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5420" windowHeight="4095"/>
  </bookViews>
  <sheets>
    <sheet name="H27実施計画書 【様式】" sheetId="16" r:id="rId1"/>
    <sheet name="H27実施計画書 【記載例】" sheetId="15" r:id="rId2"/>
    <sheet name="Sheet4" sheetId="19" r:id="rId3"/>
  </sheets>
  <definedNames>
    <definedName name="_xlnm._FilterDatabase" localSheetId="1" hidden="1">'H27実施計画書 【記載例】'!#REF!</definedName>
    <definedName name="_xlnm._FilterDatabase" localSheetId="0" hidden="1">'H27実施計画書 【様式】'!#REF!</definedName>
    <definedName name="_xlnm.Print_Area" localSheetId="1">'H27実施計画書 【記載例】'!$A$1:$AN$322</definedName>
    <definedName name="_xlnm.Print_Area" localSheetId="0">'H27実施計画書 【様式】'!$A$1:$AN$320</definedName>
  </definedNames>
  <calcPr calcId="145621"/>
</workbook>
</file>

<file path=xl/calcChain.xml><?xml version="1.0" encoding="utf-8"?>
<calcChain xmlns="http://schemas.openxmlformats.org/spreadsheetml/2006/main">
  <c r="AE248" i="15" l="1"/>
  <c r="AE320" i="15"/>
  <c r="U320" i="15"/>
  <c r="K320" i="15"/>
  <c r="AE318" i="15"/>
  <c r="U318" i="15"/>
  <c r="K318" i="15"/>
  <c r="AE316" i="15"/>
  <c r="U316" i="15"/>
  <c r="K316" i="15"/>
  <c r="AE314" i="15"/>
  <c r="U314" i="15"/>
  <c r="K314" i="15"/>
  <c r="AA284" i="15"/>
  <c r="Q284" i="15"/>
  <c r="AA282" i="15"/>
  <c r="Q282" i="15"/>
  <c r="AG282" i="15"/>
  <c r="AA280" i="15"/>
  <c r="Q280" i="15"/>
  <c r="AA278" i="15"/>
  <c r="Q278" i="15"/>
  <c r="AG278" i="15"/>
  <c r="AA276" i="15"/>
  <c r="Q276" i="15"/>
  <c r="AA274" i="15"/>
  <c r="AA288" i="15"/>
  <c r="Q274" i="15"/>
  <c r="AG274" i="15"/>
  <c r="AG288" i="15"/>
  <c r="Z250" i="15"/>
  <c r="M257" i="15"/>
  <c r="AJ246" i="15"/>
  <c r="AJ244" i="15"/>
  <c r="AJ242" i="15"/>
  <c r="AG280" i="15"/>
  <c r="Q288" i="15"/>
  <c r="AG276" i="15"/>
  <c r="AG284" i="15"/>
  <c r="AE250" i="15"/>
  <c r="AJ248" i="15"/>
  <c r="AJ250" i="15"/>
  <c r="B257" i="15"/>
  <c r="AG257" i="15"/>
</calcChain>
</file>

<file path=xl/comments1.xml><?xml version="1.0" encoding="utf-8"?>
<comments xmlns="http://schemas.openxmlformats.org/spreadsheetml/2006/main">
  <authors>
    <author>FJ-USER</author>
  </authors>
  <commentList>
    <comment ref="H274" authorId="0">
      <text>
        <r>
          <rPr>
            <b/>
            <sz val="9"/>
            <color indexed="81"/>
            <rFont val="ＭＳ Ｐゴシック"/>
            <family val="3"/>
            <charset val="128"/>
          </rPr>
          <t xml:space="preserve">最新の数値に更新すること
</t>
        </r>
        <r>
          <rPr>
            <sz val="9"/>
            <color indexed="81"/>
            <rFont val="ＭＳ Ｐゴシック"/>
            <family val="3"/>
            <charset val="128"/>
          </rPr>
          <t xml:space="preserve">
</t>
        </r>
      </text>
    </comment>
  </commentList>
</comments>
</file>

<file path=xl/sharedStrings.xml><?xml version="1.0" encoding="utf-8"?>
<sst xmlns="http://schemas.openxmlformats.org/spreadsheetml/2006/main" count="389" uniqueCount="187">
  <si>
    <t>平成</t>
    <rPh sb="0" eb="2">
      <t>ヘイセイ</t>
    </rPh>
    <phoneticPr fontId="1"/>
  </si>
  <si>
    <t>計</t>
    <rPh sb="0" eb="1">
      <t>ケイ</t>
    </rPh>
    <phoneticPr fontId="1"/>
  </si>
  <si>
    <t>人</t>
    <rPh sb="0" eb="1">
      <t>ニン</t>
    </rPh>
    <phoneticPr fontId="1"/>
  </si>
  <si>
    <t>年</t>
    <rPh sb="0" eb="1">
      <t>ネン</t>
    </rPh>
    <phoneticPr fontId="1"/>
  </si>
  <si>
    <t>１　申請者について</t>
    <rPh sb="2" eb="5">
      <t>シンセイシャ</t>
    </rPh>
    <phoneticPr fontId="1"/>
  </si>
  <si>
    <t xml:space="preserve">法人名
</t>
    <rPh sb="0" eb="2">
      <t>ホウジン</t>
    </rPh>
    <rPh sb="2" eb="3">
      <t>メイ</t>
    </rPh>
    <phoneticPr fontId="1"/>
  </si>
  <si>
    <t>代表者名</t>
    <rPh sb="0" eb="3">
      <t>ダイヒョウシャ</t>
    </rPh>
    <rPh sb="3" eb="4">
      <t>メイ</t>
    </rPh>
    <phoneticPr fontId="1"/>
  </si>
  <si>
    <t>住所</t>
    <rPh sb="0" eb="2">
      <t>ジュウショ</t>
    </rPh>
    <phoneticPr fontId="1"/>
  </si>
  <si>
    <t>郵便番号</t>
    <rPh sb="0" eb="2">
      <t>ユウビン</t>
    </rPh>
    <rPh sb="2" eb="4">
      <t>バンゴウ</t>
    </rPh>
    <phoneticPr fontId="1"/>
  </si>
  <si>
    <t>福島県</t>
    <rPh sb="0" eb="2">
      <t>フクシマ</t>
    </rPh>
    <rPh sb="2" eb="3">
      <t>ケン</t>
    </rPh>
    <phoneticPr fontId="1"/>
  </si>
  <si>
    <t>ご担当者
連絡先</t>
    <rPh sb="1" eb="4">
      <t>タントウシャ</t>
    </rPh>
    <rPh sb="5" eb="8">
      <t>レンラクサキ</t>
    </rPh>
    <phoneticPr fontId="1"/>
  </si>
  <si>
    <t>部署名</t>
    <rPh sb="0" eb="2">
      <t>ブショ</t>
    </rPh>
    <rPh sb="2" eb="3">
      <t>メイ</t>
    </rPh>
    <phoneticPr fontId="1"/>
  </si>
  <si>
    <t>電話
番号</t>
    <rPh sb="0" eb="2">
      <t>デンワ</t>
    </rPh>
    <rPh sb="3" eb="5">
      <t>バンゴウ</t>
    </rPh>
    <phoneticPr fontId="1"/>
  </si>
  <si>
    <t>ＦＡＸ
番号</t>
    <rPh sb="4" eb="6">
      <t>バンゴウ</t>
    </rPh>
    <phoneticPr fontId="1"/>
  </si>
  <si>
    <t>担当者
名</t>
    <rPh sb="0" eb="3">
      <t>タントウシャ</t>
    </rPh>
    <rPh sb="4" eb="5">
      <t>メイ</t>
    </rPh>
    <phoneticPr fontId="1"/>
  </si>
  <si>
    <t>設立年月日</t>
    <rPh sb="0" eb="2">
      <t>セツリツ</t>
    </rPh>
    <rPh sb="2" eb="5">
      <t>ネンガッピ</t>
    </rPh>
    <phoneticPr fontId="1"/>
  </si>
  <si>
    <t>月</t>
    <rPh sb="0" eb="1">
      <t>ガツ</t>
    </rPh>
    <phoneticPr fontId="1"/>
  </si>
  <si>
    <t>資本金</t>
    <rPh sb="0" eb="3">
      <t>シホンキン</t>
    </rPh>
    <phoneticPr fontId="1"/>
  </si>
  <si>
    <t>万円</t>
    <rPh sb="0" eb="2">
      <t>マンエン</t>
    </rPh>
    <phoneticPr fontId="1"/>
  </si>
  <si>
    <t>日</t>
    <rPh sb="0" eb="1">
      <t>ニチ</t>
    </rPh>
    <phoneticPr fontId="1"/>
  </si>
  <si>
    <t>～</t>
    <phoneticPr fontId="1"/>
  </si>
  <si>
    <t>事業概要</t>
    <rPh sb="0" eb="4">
      <t>ジギョウガイヨウ</t>
    </rPh>
    <phoneticPr fontId="1"/>
  </si>
  <si>
    <t>総事業費</t>
    <rPh sb="0" eb="1">
      <t>ソウ</t>
    </rPh>
    <rPh sb="1" eb="4">
      <t>ジギョウヒ</t>
    </rPh>
    <phoneticPr fontId="1"/>
  </si>
  <si>
    <t>補助金
申請額</t>
    <rPh sb="0" eb="3">
      <t>ホジョキン</t>
    </rPh>
    <rPh sb="6" eb="7">
      <t>ガク</t>
    </rPh>
    <phoneticPr fontId="1"/>
  </si>
  <si>
    <t>千円</t>
    <rPh sb="0" eb="2">
      <t>センエン</t>
    </rPh>
    <phoneticPr fontId="1"/>
  </si>
  <si>
    <t>合計</t>
    <rPh sb="0" eb="2">
      <t>ゴウケイ</t>
    </rPh>
    <phoneticPr fontId="1"/>
  </si>
  <si>
    <t>県補助金</t>
    <rPh sb="0" eb="1">
      <t>ケン</t>
    </rPh>
    <rPh sb="1" eb="4">
      <t>ホジョキン</t>
    </rPh>
    <phoneticPr fontId="1"/>
  </si>
  <si>
    <t>内訳（円）</t>
    <rPh sb="0" eb="2">
      <t>ウチワケ</t>
    </rPh>
    <rPh sb="3" eb="4">
      <t>エン</t>
    </rPh>
    <phoneticPr fontId="1"/>
  </si>
  <si>
    <t>電気
(kWh）</t>
    <phoneticPr fontId="1"/>
  </si>
  <si>
    <t>福島市杉妻町２－１６</t>
    <rPh sb="0" eb="3">
      <t>フクシマシ</t>
    </rPh>
    <rPh sb="3" eb="6">
      <t>スギツマチョウ</t>
    </rPh>
    <phoneticPr fontId="1"/>
  </si>
  <si>
    <t>ﾌﾘｶﾞﾅ</t>
    <phoneticPr fontId="1"/>
  </si>
  <si>
    <t>〔完了〕</t>
    <rPh sb="1" eb="3">
      <t>カンリョウ</t>
    </rPh>
    <phoneticPr fontId="1"/>
  </si>
  <si>
    <t>事業内容
（改修整備内容を簡潔に記載すること）</t>
    <rPh sb="0" eb="2">
      <t>ジギョウ</t>
    </rPh>
    <rPh sb="2" eb="4">
      <t>ナイヨウ</t>
    </rPh>
    <rPh sb="7" eb="9">
      <t>カイシュウ</t>
    </rPh>
    <rPh sb="9" eb="11">
      <t>セイビ</t>
    </rPh>
    <rPh sb="11" eb="13">
      <t>ナイヨウ</t>
    </rPh>
    <rPh sb="14" eb="16">
      <t>カンケツ</t>
    </rPh>
    <rPh sb="17" eb="19">
      <t>キサイ</t>
    </rPh>
    <phoneticPr fontId="1"/>
  </si>
  <si>
    <t>使用量
②</t>
    <rPh sb="0" eb="3">
      <t>シヨウリョウ</t>
    </rPh>
    <phoneticPr fontId="1"/>
  </si>
  <si>
    <t>ガソリン
（ﾘｯﾄﾙ）</t>
    <phoneticPr fontId="1"/>
  </si>
  <si>
    <t>軽油
（ﾘｯﾄﾙ）</t>
    <phoneticPr fontId="1"/>
  </si>
  <si>
    <t>灯油
（ﾘｯﾄﾙ）</t>
    <phoneticPr fontId="1"/>
  </si>
  <si>
    <t>Ａ重油
（ﾘｯﾄﾙ）</t>
    <phoneticPr fontId="1"/>
  </si>
  <si>
    <t>その他
（自己資金）</t>
    <rPh sb="2" eb="3">
      <t>タ</t>
    </rPh>
    <rPh sb="5" eb="7">
      <t>ジコ</t>
    </rPh>
    <rPh sb="7" eb="9">
      <t>シキン</t>
    </rPh>
    <phoneticPr fontId="1"/>
  </si>
  <si>
    <t>規格等
（能力・大きさ）</t>
    <rPh sb="0" eb="2">
      <t>キカク</t>
    </rPh>
    <rPh sb="2" eb="3">
      <t>トウ</t>
    </rPh>
    <rPh sb="5" eb="7">
      <t>ノウリョク</t>
    </rPh>
    <rPh sb="8" eb="9">
      <t>オオ</t>
    </rPh>
    <phoneticPr fontId="1"/>
  </si>
  <si>
    <t>事業費内訳（円）</t>
    <rPh sb="0" eb="3">
      <t>ジギョウヒ</t>
    </rPh>
    <rPh sb="3" eb="5">
      <t>ウチワケ</t>
    </rPh>
    <rPh sb="6" eb="7">
      <t>エン</t>
    </rPh>
    <phoneticPr fontId="1"/>
  </si>
  <si>
    <t>第　　　期
年　月　日から
年　月　日まで</t>
    <rPh sb="0" eb="1">
      <t>ダイ</t>
    </rPh>
    <rPh sb="4" eb="5">
      <t>キ</t>
    </rPh>
    <rPh sb="6" eb="7">
      <t>ネン</t>
    </rPh>
    <rPh sb="8" eb="9">
      <t>ガツ</t>
    </rPh>
    <rPh sb="10" eb="11">
      <t>ニチ</t>
    </rPh>
    <rPh sb="14" eb="15">
      <t>ネン</t>
    </rPh>
    <rPh sb="16" eb="17">
      <t>ガツ</t>
    </rPh>
    <rPh sb="18" eb="19">
      <t>ニチ</t>
    </rPh>
    <phoneticPr fontId="1"/>
  </si>
  <si>
    <t>（単位；千円）</t>
    <rPh sb="1" eb="3">
      <t>タンイ</t>
    </rPh>
    <rPh sb="4" eb="6">
      <t>センエン</t>
    </rPh>
    <phoneticPr fontId="1"/>
  </si>
  <si>
    <t>売上高
（Ａ）</t>
    <rPh sb="0" eb="2">
      <t>ウリアゲ</t>
    </rPh>
    <rPh sb="2" eb="3">
      <t>ダカ</t>
    </rPh>
    <phoneticPr fontId="1"/>
  </si>
  <si>
    <t>経常利益
（Ｂ）</t>
    <rPh sb="0" eb="2">
      <t>ケイジョウ</t>
    </rPh>
    <rPh sb="2" eb="4">
      <t>リエキ</t>
    </rPh>
    <phoneticPr fontId="1"/>
  </si>
  <si>
    <t>総資本
（Ｃ）</t>
    <rPh sb="0" eb="3">
      <t>ソウシホン</t>
    </rPh>
    <phoneticPr fontId="1"/>
  </si>
  <si>
    <t>自己資本
（Ｄ）</t>
    <rPh sb="0" eb="2">
      <t>ジコ</t>
    </rPh>
    <rPh sb="2" eb="4">
      <t>シホン</t>
    </rPh>
    <phoneticPr fontId="1"/>
  </si>
  <si>
    <t>流動資産
（Ｅ）</t>
    <rPh sb="0" eb="2">
      <t>リュウドウ</t>
    </rPh>
    <rPh sb="2" eb="4">
      <t>シサン</t>
    </rPh>
    <phoneticPr fontId="1"/>
  </si>
  <si>
    <t>流動負債
（Ｆ）</t>
    <rPh sb="0" eb="2">
      <t>リュウドウ</t>
    </rPh>
    <rPh sb="2" eb="4">
      <t>フサイ</t>
    </rPh>
    <phoneticPr fontId="1"/>
  </si>
  <si>
    <t>総資本経常利益率
（Ｂ／Ｃ×100）</t>
    <rPh sb="0" eb="3">
      <t>ソウシホン</t>
    </rPh>
    <rPh sb="3" eb="5">
      <t>ケイジョウ</t>
    </rPh>
    <rPh sb="5" eb="7">
      <t>リエキ</t>
    </rPh>
    <rPh sb="7" eb="8">
      <t>リツ</t>
    </rPh>
    <phoneticPr fontId="1"/>
  </si>
  <si>
    <t>売上高経常利益率
（Ｂ／Ａ×100）</t>
    <rPh sb="0" eb="2">
      <t>ウリアゲ</t>
    </rPh>
    <rPh sb="2" eb="3">
      <t>タカ</t>
    </rPh>
    <rPh sb="3" eb="5">
      <t>ケイジョウ</t>
    </rPh>
    <rPh sb="5" eb="7">
      <t>リエキ</t>
    </rPh>
    <rPh sb="7" eb="8">
      <t>リツ</t>
    </rPh>
    <phoneticPr fontId="1"/>
  </si>
  <si>
    <t>自己資本比率
（Ｄ／Ｃ×100）</t>
    <rPh sb="0" eb="2">
      <t>ジコ</t>
    </rPh>
    <rPh sb="2" eb="4">
      <t>シホン</t>
    </rPh>
    <rPh sb="4" eb="6">
      <t>ヒリツ</t>
    </rPh>
    <rPh sb="5" eb="6">
      <t>リツ</t>
    </rPh>
    <rPh sb="6" eb="7">
      <t>リリツ</t>
    </rPh>
    <phoneticPr fontId="1"/>
  </si>
  <si>
    <t>流動益率
（Ｅ／Ｆ×100）</t>
    <rPh sb="0" eb="2">
      <t>リュウドウ</t>
    </rPh>
    <rPh sb="2" eb="3">
      <t>エキ</t>
    </rPh>
    <rPh sb="3" eb="4">
      <t>リツ</t>
    </rPh>
    <phoneticPr fontId="1"/>
  </si>
  <si>
    <t>項　目</t>
    <rPh sb="0" eb="1">
      <t>コウ</t>
    </rPh>
    <rPh sb="2" eb="3">
      <t>メ</t>
    </rPh>
    <phoneticPr fontId="1"/>
  </si>
  <si>
    <t>種　別</t>
    <rPh sb="0" eb="1">
      <t>タネ</t>
    </rPh>
    <rPh sb="2" eb="3">
      <t>ベツ</t>
    </rPh>
    <phoneticPr fontId="1"/>
  </si>
  <si>
    <t>（１）設備の種類</t>
    <rPh sb="3" eb="5">
      <t>セツビ</t>
    </rPh>
    <rPh sb="6" eb="8">
      <t>シュルイ</t>
    </rPh>
    <phoneticPr fontId="1"/>
  </si>
  <si>
    <t>（２）工事のスケジュール</t>
    <rPh sb="3" eb="5">
      <t>コウジ</t>
    </rPh>
    <phoneticPr fontId="1"/>
  </si>
  <si>
    <t>時　期</t>
    <rPh sb="0" eb="1">
      <t>ジ</t>
    </rPh>
    <rPh sb="2" eb="3">
      <t>キ</t>
    </rPh>
    <phoneticPr fontId="1"/>
  </si>
  <si>
    <t>工事内容</t>
    <rPh sb="0" eb="2">
      <t>コウジ</t>
    </rPh>
    <rPh sb="2" eb="4">
      <t>ナイヨウ</t>
    </rPh>
    <phoneticPr fontId="1"/>
  </si>
  <si>
    <t>月　旬</t>
    <rPh sb="0" eb="1">
      <t>ガツ</t>
    </rPh>
    <rPh sb="2" eb="3">
      <t>シュン</t>
    </rPh>
    <phoneticPr fontId="1"/>
  </si>
  <si>
    <t>【様式第１号】</t>
    <rPh sb="1" eb="3">
      <t>ヨウシキ</t>
    </rPh>
    <rPh sb="3" eb="4">
      <t>ダイ</t>
    </rPh>
    <rPh sb="5" eb="6">
      <t>ゴウ</t>
    </rPh>
    <phoneticPr fontId="1"/>
  </si>
  <si>
    <t>事業実施後
の削減効果</t>
    <rPh sb="0" eb="2">
      <t>ジギョウ</t>
    </rPh>
    <rPh sb="2" eb="4">
      <t>ジッシ</t>
    </rPh>
    <rPh sb="4" eb="5">
      <t>ゴ</t>
    </rPh>
    <rPh sb="7" eb="9">
      <t>サクゲン</t>
    </rPh>
    <rPh sb="9" eb="11">
      <t>コウカ</t>
    </rPh>
    <phoneticPr fontId="1"/>
  </si>
  <si>
    <t>事業所名</t>
    <rPh sb="0" eb="3">
      <t>ジギョウショ</t>
    </rPh>
    <rPh sb="3" eb="4">
      <t>メイ</t>
    </rPh>
    <phoneticPr fontId="1"/>
  </si>
  <si>
    <t>事業期間
（予定）</t>
    <rPh sb="0" eb="2">
      <t>ジギョウ</t>
    </rPh>
    <rPh sb="2" eb="4">
      <t>キカン</t>
    </rPh>
    <rPh sb="6" eb="8">
      <t>ヨテイ</t>
    </rPh>
    <phoneticPr fontId="1"/>
  </si>
  <si>
    <t>〔着手〕</t>
    <rPh sb="1" eb="3">
      <t>チャクシュ</t>
    </rPh>
    <phoneticPr fontId="1"/>
  </si>
  <si>
    <t>二酸化炭素
排出係数①</t>
    <rPh sb="0" eb="3">
      <t>ニサンカ</t>
    </rPh>
    <rPh sb="3" eb="5">
      <t>タンソ</t>
    </rPh>
    <rPh sb="6" eb="8">
      <t>ハイシュツ</t>
    </rPh>
    <rPh sb="8" eb="10">
      <t>ケイスウ</t>
    </rPh>
    <phoneticPr fontId="1"/>
  </si>
  <si>
    <t>二酸化炭素
排出量③
（kg-CO2）①×②</t>
    <rPh sb="0" eb="3">
      <t>ニサンカ</t>
    </rPh>
    <rPh sb="3" eb="5">
      <t>タンソ</t>
    </rPh>
    <rPh sb="6" eb="9">
      <t>ハイシュツリョウ</t>
    </rPh>
    <phoneticPr fontId="1"/>
  </si>
  <si>
    <t>使用量
④</t>
    <rPh sb="0" eb="3">
      <t>シヨウリョウ</t>
    </rPh>
    <phoneticPr fontId="1"/>
  </si>
  <si>
    <t>二酸化炭素
排出量⑤
（kg-CO2）①×④</t>
    <rPh sb="0" eb="3">
      <t>ニサンカ</t>
    </rPh>
    <rPh sb="3" eb="5">
      <t>タンソ</t>
    </rPh>
    <rPh sb="6" eb="9">
      <t>ハイシュツリョウ</t>
    </rPh>
    <phoneticPr fontId="1"/>
  </si>
  <si>
    <t>二酸化炭素
排出量
③－⑤
（kg-CO2）</t>
    <rPh sb="0" eb="3">
      <t>ニサンカ</t>
    </rPh>
    <rPh sb="3" eb="5">
      <t>タンソ</t>
    </rPh>
    <rPh sb="6" eb="9">
      <t>ハイシュツリョウ</t>
    </rPh>
    <phoneticPr fontId="1"/>
  </si>
  <si>
    <t>事業実施後の見込み
（年間）</t>
    <rPh sb="0" eb="2">
      <t>ジギョウ</t>
    </rPh>
    <rPh sb="2" eb="5">
      <t>ジッシゴ</t>
    </rPh>
    <rPh sb="6" eb="8">
      <t>ミコ</t>
    </rPh>
    <rPh sb="11" eb="13">
      <t>ネンカン</t>
    </rPh>
    <phoneticPr fontId="1"/>
  </si>
  <si>
    <r>
      <rPr>
        <strike/>
        <sz val="10"/>
        <rFont val="ＭＳ 明朝"/>
        <family val="1"/>
        <charset val="128"/>
      </rPr>
      <t>都道</t>
    </r>
    <r>
      <rPr>
        <sz val="10"/>
        <rFont val="ＭＳ 明朝"/>
        <family val="1"/>
        <charset val="128"/>
      </rPr>
      <t xml:space="preserve">
</t>
    </r>
    <r>
      <rPr>
        <strike/>
        <sz val="10"/>
        <rFont val="ＭＳ 明朝"/>
        <family val="1"/>
        <charset val="128"/>
      </rPr>
      <t>府</t>
    </r>
    <r>
      <rPr>
        <sz val="10"/>
        <rFont val="ＭＳ 明朝"/>
        <family val="1"/>
        <charset val="128"/>
      </rPr>
      <t>県</t>
    </r>
    <rPh sb="0" eb="2">
      <t>トドウ</t>
    </rPh>
    <rPh sb="3" eb="5">
      <t>フケン</t>
    </rPh>
    <phoneticPr fontId="1"/>
  </si>
  <si>
    <t>○○○○課</t>
    <rPh sb="4" eb="5">
      <t>カ</t>
    </rPh>
    <phoneticPr fontId="1"/>
  </si>
  <si>
    <t>福島県環境創造資金</t>
    <rPh sb="0" eb="3">
      <t>フクシマケン</t>
    </rPh>
    <rPh sb="3" eb="5">
      <t>カンキョウ</t>
    </rPh>
    <rPh sb="5" eb="7">
      <t>ソウゾウ</t>
    </rPh>
    <rPh sb="7" eb="9">
      <t>シキン</t>
    </rPh>
    <phoneticPr fontId="1"/>
  </si>
  <si>
    <t>印</t>
    <rPh sb="0" eb="1">
      <t>イン</t>
    </rPh>
    <phoneticPr fontId="1"/>
  </si>
  <si>
    <t>１１月下旬</t>
    <rPh sb="2" eb="3">
      <t>ガツ</t>
    </rPh>
    <rPh sb="3" eb="4">
      <t>ゲ</t>
    </rPh>
    <rPh sb="4" eb="5">
      <t>シュン</t>
    </rPh>
    <phoneticPr fontId="1"/>
  </si>
  <si>
    <t xml:space="preserve">該当設備に｢○｣を記入
</t>
    <rPh sb="0" eb="2">
      <t>ガイトウ</t>
    </rPh>
    <rPh sb="2" eb="4">
      <t>セツビ</t>
    </rPh>
    <rPh sb="9" eb="11">
      <t>キニュウ</t>
    </rPh>
    <phoneticPr fontId="1"/>
  </si>
  <si>
    <t>太陽光設備</t>
    <rPh sb="0" eb="3">
      <t>タイヨウコウ</t>
    </rPh>
    <rPh sb="3" eb="5">
      <t>セツビ</t>
    </rPh>
    <phoneticPr fontId="1"/>
  </si>
  <si>
    <t>風力設備</t>
    <rPh sb="0" eb="2">
      <t>フウリョク</t>
    </rPh>
    <rPh sb="2" eb="4">
      <t>セツビ</t>
    </rPh>
    <phoneticPr fontId="1"/>
  </si>
  <si>
    <t>小水力設備</t>
    <rPh sb="0" eb="1">
      <t>ショウ</t>
    </rPh>
    <rPh sb="1" eb="3">
      <t>スイリョク</t>
    </rPh>
    <rPh sb="3" eb="5">
      <t>セツビ</t>
    </rPh>
    <phoneticPr fontId="1"/>
  </si>
  <si>
    <t>地中熱設備</t>
    <rPh sb="0" eb="2">
      <t>チチュウ</t>
    </rPh>
    <rPh sb="2" eb="3">
      <t>ネツ</t>
    </rPh>
    <rPh sb="3" eb="5">
      <t>セツビ</t>
    </rPh>
    <phoneticPr fontId="1"/>
  </si>
  <si>
    <t>廃熱や地熱設備</t>
    <rPh sb="0" eb="2">
      <t>ハイネツ</t>
    </rPh>
    <rPh sb="3" eb="5">
      <t>チネツ</t>
    </rPh>
    <rPh sb="5" eb="7">
      <t>セツビ</t>
    </rPh>
    <phoneticPr fontId="1"/>
  </si>
  <si>
    <t>バイオマス設備</t>
    <rPh sb="5" eb="7">
      <t>セツビ</t>
    </rPh>
    <phoneticPr fontId="1"/>
  </si>
  <si>
    <t>再生可能エネルギーに付帯する設備の導入</t>
    <rPh sb="10" eb="12">
      <t>フタイ</t>
    </rPh>
    <rPh sb="14" eb="16">
      <t>セツビ</t>
    </rPh>
    <rPh sb="17" eb="19">
      <t>ドウニュウ</t>
    </rPh>
    <phoneticPr fontId="1"/>
  </si>
  <si>
    <t>蓄電池</t>
    <rPh sb="0" eb="3">
      <t>チクデンチ</t>
    </rPh>
    <phoneticPr fontId="1"/>
  </si>
  <si>
    <t>街路灯・道路灯</t>
    <rPh sb="0" eb="2">
      <t>ガイロ</t>
    </rPh>
    <rPh sb="2" eb="3">
      <t>トウ</t>
    </rPh>
    <rPh sb="4" eb="6">
      <t>ドウロ</t>
    </rPh>
    <rPh sb="6" eb="7">
      <t>トウ</t>
    </rPh>
    <phoneticPr fontId="1"/>
  </si>
  <si>
    <t>屋内高所照明</t>
    <rPh sb="0" eb="2">
      <t>オクナイ</t>
    </rPh>
    <rPh sb="2" eb="4">
      <t>コウショ</t>
    </rPh>
    <rPh sb="4" eb="6">
      <t>ショウメイ</t>
    </rPh>
    <phoneticPr fontId="1"/>
  </si>
  <si>
    <t>事業内容
（導入設備の名称）</t>
    <rPh sb="0" eb="2">
      <t>ジギョウ</t>
    </rPh>
    <rPh sb="2" eb="4">
      <t>ナイヨウ</t>
    </rPh>
    <rPh sb="6" eb="8">
      <t>ドウニュウ</t>
    </rPh>
    <rPh sb="8" eb="10">
      <t>セツビ</t>
    </rPh>
    <rPh sb="11" eb="13">
      <t>メイショウ</t>
    </rPh>
    <phoneticPr fontId="1"/>
  </si>
  <si>
    <t>福島</t>
    <rPh sb="0" eb="2">
      <t>フクシマ</t>
    </rPh>
    <phoneticPr fontId="1"/>
  </si>
  <si>
    <r>
      <rPr>
        <strike/>
        <sz val="11"/>
        <rFont val="ＭＳ 明朝"/>
        <family val="1"/>
        <charset val="128"/>
      </rPr>
      <t>昭和・</t>
    </r>
    <r>
      <rPr>
        <sz val="11"/>
        <rFont val="ＭＳ 明朝"/>
        <family val="1"/>
        <charset val="128"/>
      </rPr>
      <t>平成</t>
    </r>
    <rPh sb="0" eb="2">
      <t>ショウワ</t>
    </rPh>
    <rPh sb="3" eb="5">
      <t>ヘイセイ</t>
    </rPh>
    <phoneticPr fontId="1"/>
  </si>
  <si>
    <t>９月上旬</t>
    <rPh sb="1" eb="2">
      <t>ガツ</t>
    </rPh>
    <rPh sb="2" eb="3">
      <t>ウエ</t>
    </rPh>
    <rPh sb="3" eb="4">
      <t>シュン</t>
    </rPh>
    <phoneticPr fontId="1"/>
  </si>
  <si>
    <t>事業着手(工事等の発注)</t>
    <rPh sb="0" eb="2">
      <t>ジギョウ</t>
    </rPh>
    <rPh sb="2" eb="4">
      <t>チャクシュ</t>
    </rPh>
    <rPh sb="5" eb="7">
      <t>コウジ</t>
    </rPh>
    <rPh sb="7" eb="8">
      <t>ナド</t>
    </rPh>
    <rPh sb="9" eb="11">
      <t>ハッチュウ</t>
    </rPh>
    <phoneticPr fontId="1"/>
  </si>
  <si>
    <t>太陽光発電及び蓄電池の設置工事開始</t>
    <rPh sb="0" eb="2">
      <t>タイヨウ</t>
    </rPh>
    <rPh sb="2" eb="3">
      <t>ヒカリ</t>
    </rPh>
    <rPh sb="3" eb="5">
      <t>ハツデン</t>
    </rPh>
    <rPh sb="5" eb="6">
      <t>オヨ</t>
    </rPh>
    <rPh sb="7" eb="10">
      <t>チクデンチ</t>
    </rPh>
    <rPh sb="11" eb="13">
      <t>セッチ</t>
    </rPh>
    <rPh sb="13" eb="15">
      <t>コウジ</t>
    </rPh>
    <rPh sb="15" eb="17">
      <t>カイシ</t>
    </rPh>
    <phoneticPr fontId="1"/>
  </si>
  <si>
    <t>１２月下旬</t>
    <rPh sb="2" eb="3">
      <t>ガツ</t>
    </rPh>
    <rPh sb="3" eb="4">
      <t>シタ</t>
    </rPh>
    <rPh sb="4" eb="5">
      <t>シュン</t>
    </rPh>
    <phoneticPr fontId="1"/>
  </si>
  <si>
    <t>事業完了(太陽光発電及び蓄電池の設置工事)</t>
    <rPh sb="0" eb="2">
      <t>ジギョウ</t>
    </rPh>
    <rPh sb="2" eb="4">
      <t>カンリョウ</t>
    </rPh>
    <phoneticPr fontId="1"/>
  </si>
  <si>
    <t>電子メール</t>
    <rPh sb="0" eb="2">
      <t>デンシ</t>
    </rPh>
    <phoneticPr fontId="1"/>
  </si>
  <si>
    <t>２　事業の概要</t>
    <rPh sb="2" eb="4">
      <t>ジギョウ</t>
    </rPh>
    <rPh sb="5" eb="7">
      <t>ガイヨウ</t>
    </rPh>
    <phoneticPr fontId="1"/>
  </si>
  <si>
    <t>設備導入施設の住所</t>
    <phoneticPr fontId="1"/>
  </si>
  <si>
    <t>設備導入施設の名称</t>
    <rPh sb="7" eb="9">
      <t>メイショウ</t>
    </rPh>
    <phoneticPr fontId="1"/>
  </si>
  <si>
    <t>３　施設の防災拠点としての位置づけ等</t>
    <rPh sb="2" eb="4">
      <t>シセツ</t>
    </rPh>
    <rPh sb="5" eb="7">
      <t>ボウサイ</t>
    </rPh>
    <rPh sb="7" eb="9">
      <t>キョテン</t>
    </rPh>
    <rPh sb="13" eb="15">
      <t>イチ</t>
    </rPh>
    <rPh sb="17" eb="18">
      <t>ナド</t>
    </rPh>
    <phoneticPr fontId="1"/>
  </si>
  <si>
    <t>（１）施設の防災拠点としての位置づけ</t>
    <rPh sb="3" eb="5">
      <t>シセツ</t>
    </rPh>
    <rPh sb="6" eb="8">
      <t>ボウサイ</t>
    </rPh>
    <rPh sb="8" eb="10">
      <t>キョテン</t>
    </rPh>
    <rPh sb="14" eb="16">
      <t>イチ</t>
    </rPh>
    <phoneticPr fontId="1"/>
  </si>
  <si>
    <t>（２）施設の防災拠点としての内容</t>
    <rPh sb="3" eb="5">
      <t>シセツ</t>
    </rPh>
    <rPh sb="6" eb="8">
      <t>ボウサイ</t>
    </rPh>
    <rPh sb="8" eb="10">
      <t>キョテン</t>
    </rPh>
    <rPh sb="14" eb="16">
      <t>ナイヨウ</t>
    </rPh>
    <phoneticPr fontId="1"/>
  </si>
  <si>
    <t>該当事項に｢○｣を記入</t>
    <rPh sb="2" eb="4">
      <t>ジコウ</t>
    </rPh>
    <phoneticPr fontId="1"/>
  </si>
  <si>
    <t>４　導入設備の内容</t>
    <rPh sb="2" eb="4">
      <t>ドウニュウ</t>
    </rPh>
    <rPh sb="4" eb="6">
      <t>セツビ</t>
    </rPh>
    <rPh sb="7" eb="9">
      <t>ナイヨウ</t>
    </rPh>
    <phoneticPr fontId="1"/>
  </si>
  <si>
    <t>６　事業費の内訳</t>
    <rPh sb="2" eb="4">
      <t>ジギョウ</t>
    </rPh>
    <rPh sb="4" eb="5">
      <t>ヒ</t>
    </rPh>
    <rPh sb="6" eb="8">
      <t>ウチワケ</t>
    </rPh>
    <phoneticPr fontId="1"/>
  </si>
  <si>
    <t>７　設備導入による二酸化炭素排出量削減効果</t>
    <rPh sb="2" eb="4">
      <t>セツビ</t>
    </rPh>
    <rPh sb="4" eb="6">
      <t>ドウニュウ</t>
    </rPh>
    <rPh sb="9" eb="12">
      <t>ニサンカ</t>
    </rPh>
    <rPh sb="12" eb="14">
      <t>タンソ</t>
    </rPh>
    <rPh sb="14" eb="16">
      <t>ハイシュツ</t>
    </rPh>
    <rPh sb="16" eb="17">
      <t>リョウ</t>
    </rPh>
    <rPh sb="17" eb="19">
      <t>サクゲン</t>
    </rPh>
    <rPh sb="19" eb="21">
      <t>コウカ</t>
    </rPh>
    <phoneticPr fontId="1"/>
  </si>
  <si>
    <t>８　経営状況表　</t>
    <rPh sb="2" eb="4">
      <t>ケイエイ</t>
    </rPh>
    <rPh sb="4" eb="6">
      <t>ジョウキョウ</t>
    </rPh>
    <rPh sb="6" eb="7">
      <t>ヒョウ</t>
    </rPh>
    <phoneticPr fontId="1"/>
  </si>
  <si>
    <t>項目</t>
    <rPh sb="0" eb="2">
      <t>コウモク</t>
    </rPh>
    <phoneticPr fontId="1"/>
  </si>
  <si>
    <t>業務内容</t>
    <rPh sb="0" eb="2">
      <t>ギョウム</t>
    </rPh>
    <rPh sb="2" eb="4">
      <t>ナイヨウ</t>
    </rPh>
    <phoneticPr fontId="1"/>
  </si>
  <si>
    <t>○○○○○○＠○○○.○○○.○○○</t>
    <phoneticPr fontId="1"/>
  </si>
  <si>
    <t>（３）施設の耐震性</t>
    <rPh sb="3" eb="5">
      <t>シセツ</t>
    </rPh>
    <rPh sb="6" eb="9">
      <t>タイシンセイ</t>
    </rPh>
    <phoneticPr fontId="1"/>
  </si>
  <si>
    <t>昭和５６年６月１日以降の建築確認を得て建築された建築物</t>
    <rPh sb="0" eb="2">
      <t>ショウワ</t>
    </rPh>
    <rPh sb="4" eb="5">
      <t>ネン</t>
    </rPh>
    <rPh sb="6" eb="7">
      <t>ガツ</t>
    </rPh>
    <rPh sb="8" eb="9">
      <t>ニチ</t>
    </rPh>
    <rPh sb="9" eb="11">
      <t>イコウ</t>
    </rPh>
    <rPh sb="12" eb="14">
      <t>ケンチク</t>
    </rPh>
    <rPh sb="14" eb="16">
      <t>カクニン</t>
    </rPh>
    <rPh sb="17" eb="18">
      <t>エ</t>
    </rPh>
    <rPh sb="19" eb="21">
      <t>ケンチク</t>
    </rPh>
    <rPh sb="24" eb="27">
      <t>ケンチクブツ</t>
    </rPh>
    <phoneticPr fontId="1"/>
  </si>
  <si>
    <t>昭和５６年５月３１日以前の建築確認を得て建築された建築物のうち、耐震診断の結果「耐震性を有する」と診断された建築物</t>
    <rPh sb="11" eb="12">
      <t>マエ</t>
    </rPh>
    <rPh sb="32" eb="34">
      <t>タイシン</t>
    </rPh>
    <rPh sb="34" eb="36">
      <t>シンダン</t>
    </rPh>
    <rPh sb="37" eb="39">
      <t>ケッカ</t>
    </rPh>
    <rPh sb="40" eb="43">
      <t>タイシンセイ</t>
    </rPh>
    <rPh sb="44" eb="45">
      <t>ユウ</t>
    </rPh>
    <rPh sb="49" eb="51">
      <t>シンダン</t>
    </rPh>
    <rPh sb="54" eb="57">
      <t>ケンチクブツ</t>
    </rPh>
    <phoneticPr fontId="1"/>
  </si>
  <si>
    <t>耐震改修整備を実施した建築物</t>
    <rPh sb="0" eb="2">
      <t>タイシン</t>
    </rPh>
    <rPh sb="2" eb="4">
      <t>カイシュウ</t>
    </rPh>
    <rPh sb="4" eb="6">
      <t>セイビ</t>
    </rPh>
    <rPh sb="7" eb="9">
      <t>ジッシ</t>
    </rPh>
    <rPh sb="11" eb="14">
      <t>ケンチクブツ</t>
    </rPh>
    <phoneticPr fontId="1"/>
  </si>
  <si>
    <t>太陽熱・雪氷等設備</t>
    <rPh sb="0" eb="2">
      <t>タイヨウ</t>
    </rPh>
    <rPh sb="2" eb="3">
      <t>ネツ</t>
    </rPh>
    <rPh sb="4" eb="7">
      <t>セッピョウナド</t>
    </rPh>
    <rPh sb="7" eb="9">
      <t>セツビ</t>
    </rPh>
    <phoneticPr fontId="1"/>
  </si>
  <si>
    <t>燃料電池等</t>
    <rPh sb="0" eb="2">
      <t>ネンリョウ</t>
    </rPh>
    <rPh sb="2" eb="4">
      <t>デンチ</t>
    </rPh>
    <rPh sb="4" eb="5">
      <t>ナド</t>
    </rPh>
    <phoneticPr fontId="1"/>
  </si>
  <si>
    <t>提出日</t>
    <rPh sb="0" eb="2">
      <t>テイシュツ</t>
    </rPh>
    <rPh sb="2" eb="3">
      <t>ヒ</t>
    </rPh>
    <phoneticPr fontId="1"/>
  </si>
  <si>
    <t>従業員数
（提出日
現在）</t>
    <rPh sb="0" eb="3">
      <t>ジュウギョウイン</t>
    </rPh>
    <rPh sb="3" eb="4">
      <t>スウ</t>
    </rPh>
    <rPh sb="6" eb="8">
      <t>テイシュツ</t>
    </rPh>
    <rPh sb="8" eb="9">
      <t>ビ</t>
    </rPh>
    <rPh sb="10" eb="12">
      <t>ゲンザイ</t>
    </rPh>
    <phoneticPr fontId="1"/>
  </si>
  <si>
    <t>市町村地域防災計画に基づく避難に関する施設等として指定を受けている。</t>
    <phoneticPr fontId="1"/>
  </si>
  <si>
    <t>市町村との間で防災に関する協定を締結している。</t>
    <phoneticPr fontId="1"/>
  </si>
  <si>
    <t>原則として過去の災害時等に避難所等となり、地域住民をはじめとした不特定多数の人を受け入れた実績があり、かつ、今後も避難所等となりうる施設であって知事が必要と認める施設</t>
    <phoneticPr fontId="1"/>
  </si>
  <si>
    <t>市町村が指定する福祉避難所</t>
    <phoneticPr fontId="1"/>
  </si>
  <si>
    <t>病院、駅舎等</t>
    <rPh sb="0" eb="2">
      <t>ビョウイン</t>
    </rPh>
    <rPh sb="3" eb="5">
      <t>エキシャ</t>
    </rPh>
    <rPh sb="5" eb="6">
      <t>ナド</t>
    </rPh>
    <phoneticPr fontId="1"/>
  </si>
  <si>
    <t>使用時間</t>
    <rPh sb="0" eb="2">
      <t>シヨウ</t>
    </rPh>
    <rPh sb="2" eb="4">
      <t>ジカン</t>
    </rPh>
    <phoneticPr fontId="1"/>
  </si>
  <si>
    <t>災害時に使用する理由</t>
    <rPh sb="0" eb="2">
      <t>サイガイ</t>
    </rPh>
    <rPh sb="2" eb="3">
      <t>ジ</t>
    </rPh>
    <rPh sb="4" eb="6">
      <t>シヨウ</t>
    </rPh>
    <rPh sb="8" eb="10">
      <t>リユウ</t>
    </rPh>
    <phoneticPr fontId="1"/>
  </si>
  <si>
    <t>使用時間の理由</t>
    <rPh sb="0" eb="2">
      <t>シヨウ</t>
    </rPh>
    <rPh sb="2" eb="4">
      <t>ジカン</t>
    </rPh>
    <rPh sb="5" eb="7">
      <t>リユウ</t>
    </rPh>
    <phoneticPr fontId="1"/>
  </si>
  <si>
    <t>製氷機</t>
    <rPh sb="0" eb="3">
      <t>セイヒョウキ</t>
    </rPh>
    <phoneticPr fontId="1"/>
  </si>
  <si>
    <t>医療機器</t>
    <rPh sb="0" eb="2">
      <t>イリョウ</t>
    </rPh>
    <rPh sb="2" eb="4">
      <t>キキ</t>
    </rPh>
    <phoneticPr fontId="1"/>
  </si>
  <si>
    <t>昼間12時間
夜間12時間</t>
    <rPh sb="0" eb="2">
      <t>ヒルマ</t>
    </rPh>
    <rPh sb="4" eb="6">
      <t>ジカン</t>
    </rPh>
    <rPh sb="7" eb="9">
      <t>ヤカン</t>
    </rPh>
    <rPh sb="11" eb="13">
      <t>ジカン</t>
    </rPh>
    <phoneticPr fontId="1"/>
  </si>
  <si>
    <t>　常時氷が必要となる可能性が高いため。</t>
    <rPh sb="1" eb="3">
      <t>ジョウジ</t>
    </rPh>
    <rPh sb="3" eb="4">
      <t>コオリ</t>
    </rPh>
    <rPh sb="5" eb="7">
      <t>ヒツヨウ</t>
    </rPh>
    <rPh sb="10" eb="13">
      <t>カノウセイ</t>
    </rPh>
    <rPh sb="14" eb="15">
      <t>タカ</t>
    </rPh>
    <phoneticPr fontId="1"/>
  </si>
  <si>
    <t>冷蔵庫</t>
    <rPh sb="0" eb="3">
      <t>レイゾウコ</t>
    </rPh>
    <phoneticPr fontId="1"/>
  </si>
  <si>
    <t>　解熱及び夏期の熱中症対策に使用するため。</t>
    <rPh sb="1" eb="3">
      <t>ゲネツ</t>
    </rPh>
    <rPh sb="3" eb="4">
      <t>オヨ</t>
    </rPh>
    <rPh sb="5" eb="7">
      <t>カキ</t>
    </rPh>
    <rPh sb="8" eb="10">
      <t>ネッチュウ</t>
    </rPh>
    <rPh sb="10" eb="11">
      <t>ショウ</t>
    </rPh>
    <rPh sb="11" eb="13">
      <t>タイサク</t>
    </rPh>
    <rPh sb="14" eb="16">
      <t>シヨウ</t>
    </rPh>
    <phoneticPr fontId="1"/>
  </si>
  <si>
    <t>　ワクチン及び薬品の保管のために24時間の保冷が必要であるため。</t>
    <rPh sb="10" eb="12">
      <t>ホカン</t>
    </rPh>
    <rPh sb="18" eb="20">
      <t>ジカン</t>
    </rPh>
    <rPh sb="21" eb="23">
      <t>ホレイ</t>
    </rPh>
    <rPh sb="24" eb="26">
      <t>ヒツヨウ</t>
    </rPh>
    <phoneticPr fontId="1"/>
  </si>
  <si>
    <t>医療法人○○○○</t>
    <rPh sb="0" eb="2">
      <t>イリョウ</t>
    </rPh>
    <rPh sb="2" eb="4">
      <t>ホウジン</t>
    </rPh>
    <phoneticPr fontId="1"/>
  </si>
  <si>
    <t>代表○○○○</t>
    <rPh sb="0" eb="2">
      <t>ダイヒョウ</t>
    </rPh>
    <phoneticPr fontId="1"/>
  </si>
  <si>
    <t>病院</t>
    <rPh sb="0" eb="2">
      <t>ビョウイン</t>
    </rPh>
    <phoneticPr fontId="1"/>
  </si>
  <si>
    <t>○○○○病院</t>
    <rPh sb="4" eb="6">
      <t>ビョウイン</t>
    </rPh>
    <phoneticPr fontId="1"/>
  </si>
  <si>
    <t>県との間で「災害時における徒歩帰宅者の支援に関する協定」を締結している。</t>
    <phoneticPr fontId="1"/>
  </si>
  <si>
    <t>①現状の課題、問題点
　上記事業所は、災害時には、周辺住民等を患者として受け入れるが、再生可能エネルギー等設備がないことから、電力会社からの電力供給が遮断されかつ非常用発電に使用する燃料の供給が断たれた場合に、必要とする電気を自らまかなうことができないので、上記事業所は病院としての機能が果たせない現状にある。
②設備導入の内容
　太陽光発電設備、蓄電池
③事業効果
　上記設備を導入することにより、災害等により電力会社からの電力供給が遮断されかつ非常用発電に使用する燃料の供給が断たれた場合においても、病院として機能することが可能となる。</t>
    <rPh sb="12" eb="14">
      <t>ジョウキ</t>
    </rPh>
    <rPh sb="14" eb="17">
      <t>ジギョウショ</t>
    </rPh>
    <rPh sb="19" eb="21">
      <t>サイガイ</t>
    </rPh>
    <rPh sb="21" eb="22">
      <t>ジ</t>
    </rPh>
    <rPh sb="25" eb="27">
      <t>シュウヘン</t>
    </rPh>
    <rPh sb="27" eb="29">
      <t>ジュウミン</t>
    </rPh>
    <rPh sb="29" eb="30">
      <t>ナド</t>
    </rPh>
    <rPh sb="52" eb="53">
      <t>ナド</t>
    </rPh>
    <rPh sb="81" eb="84">
      <t>ヒジョウヨウ</t>
    </rPh>
    <rPh sb="84" eb="86">
      <t>ハツデン</t>
    </rPh>
    <rPh sb="87" eb="89">
      <t>シヨウ</t>
    </rPh>
    <rPh sb="91" eb="93">
      <t>ネンリョウ</t>
    </rPh>
    <rPh sb="94" eb="96">
      <t>キョウキュウ</t>
    </rPh>
    <rPh sb="97" eb="98">
      <t>タ</t>
    </rPh>
    <rPh sb="101" eb="103">
      <t>バアイ</t>
    </rPh>
    <rPh sb="105" eb="107">
      <t>ヒツヨウ</t>
    </rPh>
    <rPh sb="110" eb="112">
      <t>デンキ</t>
    </rPh>
    <rPh sb="113" eb="114">
      <t>ミズカ</t>
    </rPh>
    <rPh sb="129" eb="131">
      <t>ジョウキ</t>
    </rPh>
    <rPh sb="131" eb="134">
      <t>ジギョウショ</t>
    </rPh>
    <rPh sb="135" eb="137">
      <t>ビョウイン</t>
    </rPh>
    <rPh sb="141" eb="143">
      <t>キノウ</t>
    </rPh>
    <rPh sb="144" eb="145">
      <t>ハ</t>
    </rPh>
    <rPh sb="149" eb="151">
      <t>ゲンジョウ</t>
    </rPh>
    <rPh sb="166" eb="169">
      <t>タイヨウコウ</t>
    </rPh>
    <rPh sb="169" eb="171">
      <t>ハツデン</t>
    </rPh>
    <rPh sb="171" eb="173">
      <t>セツビ</t>
    </rPh>
    <rPh sb="174" eb="177">
      <t>チクデンチ</t>
    </rPh>
    <rPh sb="185" eb="187">
      <t>ジョウキ</t>
    </rPh>
    <rPh sb="187" eb="189">
      <t>セツビ</t>
    </rPh>
    <rPh sb="190" eb="192">
      <t>ドウニュウ</t>
    </rPh>
    <rPh sb="252" eb="254">
      <t>ビョウイン</t>
    </rPh>
    <rPh sb="257" eb="259">
      <t>キノウ</t>
    </rPh>
    <rPh sb="264" eb="266">
      <t>カノウ</t>
    </rPh>
    <phoneticPr fontId="1"/>
  </si>
  <si>
    <t>　災害時の患者受け入れの際にワクチン及び薬品を使用するため。</t>
    <phoneticPr fontId="1"/>
  </si>
  <si>
    <t>○○</t>
    <phoneticPr fontId="1"/>
  </si>
  <si>
    <t>○</t>
    <phoneticPr fontId="1"/>
  </si>
  <si>
    <t>○</t>
    <phoneticPr fontId="1"/>
  </si>
  <si>
    <t>-</t>
    <phoneticPr fontId="1"/>
  </si>
  <si>
    <t>15kwh</t>
    <phoneticPr fontId="1"/>
  </si>
  <si>
    <t>－</t>
    <phoneticPr fontId="1"/>
  </si>
  <si>
    <t>960-8670</t>
    <phoneticPr fontId="1"/>
  </si>
  <si>
    <t>福島市杉妻町２－１６</t>
    <phoneticPr fontId="1"/>
  </si>
  <si>
    <t>ﾌｸｼﾏｼｽｷﾞﾂﾏﾁｮｳ</t>
    <phoneticPr fontId="1"/>
  </si>
  <si>
    <t>○○○○ﾋﾞｮｳｲﾝ</t>
    <phoneticPr fontId="1"/>
  </si>
  <si>
    <t>○○○－○○○－○○○○</t>
    <phoneticPr fontId="1"/>
  </si>
  <si>
    <t>○○○○</t>
    <phoneticPr fontId="1"/>
  </si>
  <si>
    <t>ｲﾘｮｳﾎｳｼﾞﾝ○○○○</t>
    <phoneticPr fontId="1"/>
  </si>
  <si>
    <t>960-8670　</t>
    <phoneticPr fontId="1"/>
  </si>
  <si>
    <t>設置数量</t>
    <rPh sb="0" eb="2">
      <t>セッチ</t>
    </rPh>
    <rPh sb="2" eb="4">
      <t>スウリョウ</t>
    </rPh>
    <phoneticPr fontId="1"/>
  </si>
  <si>
    <t>その他知事が特に必要と認める施設</t>
    <rPh sb="2" eb="3">
      <t>タ</t>
    </rPh>
    <rPh sb="3" eb="5">
      <t>チジ</t>
    </rPh>
    <rPh sb="6" eb="7">
      <t>トク</t>
    </rPh>
    <rPh sb="8" eb="10">
      <t>ヒツヨウ</t>
    </rPh>
    <rPh sb="11" eb="12">
      <t>ミト</t>
    </rPh>
    <rPh sb="14" eb="16">
      <t>シセツ</t>
    </rPh>
    <phoneticPr fontId="1"/>
  </si>
  <si>
    <t>○</t>
    <phoneticPr fontId="1"/>
  </si>
  <si>
    <t>防災拠点となり得る施設への再生可能エネルギー導入</t>
    <rPh sb="0" eb="2">
      <t>ボウサイ</t>
    </rPh>
    <rPh sb="2" eb="4">
      <t>キョテン</t>
    </rPh>
    <rPh sb="7" eb="8">
      <t>エ</t>
    </rPh>
    <rPh sb="9" eb="11">
      <t>シセツ</t>
    </rPh>
    <rPh sb="13" eb="15">
      <t>サイセイ</t>
    </rPh>
    <rPh sb="15" eb="17">
      <t>カノウ</t>
    </rPh>
    <rPh sb="22" eb="24">
      <t>ドウニュウ</t>
    </rPh>
    <phoneticPr fontId="1"/>
  </si>
  <si>
    <t>設置費用他</t>
    <rPh sb="0" eb="2">
      <t>セッチ</t>
    </rPh>
    <rPh sb="2" eb="4">
      <t>ヒヨウ</t>
    </rPh>
    <rPh sb="4" eb="5">
      <t>ホカ</t>
    </rPh>
    <phoneticPr fontId="1"/>
  </si>
  <si>
    <t>20kw</t>
    <phoneticPr fontId="1"/>
  </si>
  <si>
    <t>一式</t>
    <rPh sb="0" eb="2">
      <t>イッシキ</t>
    </rPh>
    <phoneticPr fontId="1"/>
  </si>
  <si>
    <t>消費税</t>
    <rPh sb="0" eb="3">
      <t>ショウヒゼイ</t>
    </rPh>
    <phoneticPr fontId="1"/>
  </si>
  <si>
    <t>導入設備災害時利用人数</t>
    <rPh sb="0" eb="2">
      <t>ドウニュウ</t>
    </rPh>
    <rPh sb="2" eb="4">
      <t>セツビ</t>
    </rPh>
    <rPh sb="4" eb="7">
      <t>サイガイジ</t>
    </rPh>
    <rPh sb="7" eb="9">
      <t>リヨウ</t>
    </rPh>
    <rPh sb="9" eb="11">
      <t>ニンズウ</t>
    </rPh>
    <phoneticPr fontId="1"/>
  </si>
  <si>
    <t>人</t>
    <rPh sb="0" eb="1">
      <t>ニン</t>
    </rPh>
    <phoneticPr fontId="1"/>
  </si>
  <si>
    <t>常時60（病院の待合室等、人の入替がある場合）
30人（福祉避難所等、基本的に利用者が固定されている場合）</t>
    <rPh sb="0" eb="2">
      <t>ジョウジ</t>
    </rPh>
    <rPh sb="5" eb="7">
      <t>ビョウイン</t>
    </rPh>
    <rPh sb="8" eb="11">
      <t>マチアイシツ</t>
    </rPh>
    <rPh sb="11" eb="12">
      <t>トウ</t>
    </rPh>
    <rPh sb="13" eb="14">
      <t>ヒト</t>
    </rPh>
    <rPh sb="15" eb="16">
      <t>イ</t>
    </rPh>
    <rPh sb="16" eb="17">
      <t>カ</t>
    </rPh>
    <rPh sb="20" eb="22">
      <t>バアイ</t>
    </rPh>
    <rPh sb="26" eb="27">
      <t>ニン</t>
    </rPh>
    <rPh sb="28" eb="30">
      <t>フクシ</t>
    </rPh>
    <rPh sb="30" eb="33">
      <t>ヒナンジョ</t>
    </rPh>
    <rPh sb="33" eb="34">
      <t>トウ</t>
    </rPh>
    <rPh sb="35" eb="38">
      <t>キホンテキ</t>
    </rPh>
    <rPh sb="39" eb="42">
      <t>リヨウシャ</t>
    </rPh>
    <rPh sb="43" eb="45">
      <t>コテイ</t>
    </rPh>
    <rPh sb="50" eb="52">
      <t>バアイ</t>
    </rPh>
    <phoneticPr fontId="1"/>
  </si>
  <si>
    <t>福島県知事</t>
    <rPh sb="0" eb="3">
      <t>フクシマケン</t>
    </rPh>
    <rPh sb="3" eb="5">
      <t>チジ</t>
    </rPh>
    <phoneticPr fontId="1"/>
  </si>
  <si>
    <t>太陽光発電</t>
    <rPh sb="0" eb="3">
      <t>タイヨウコウ</t>
    </rPh>
    <rPh sb="3" eb="5">
      <t>ハツデン</t>
    </rPh>
    <phoneticPr fontId="1"/>
  </si>
  <si>
    <r>
      <t>その他</t>
    </r>
    <r>
      <rPr>
        <sz val="11"/>
        <rFont val="ＭＳ 明朝"/>
        <family val="1"/>
        <charset val="128"/>
      </rPr>
      <t xml:space="preserve">
</t>
    </r>
    <rPh sb="2" eb="3">
      <t>タ</t>
    </rPh>
    <phoneticPr fontId="1"/>
  </si>
  <si>
    <t>都道
府県</t>
    <rPh sb="0" eb="2">
      <t>トドウ</t>
    </rPh>
    <rPh sb="3" eb="5">
      <t>フケン</t>
    </rPh>
    <phoneticPr fontId="1"/>
  </si>
  <si>
    <t>昭和・平成</t>
    <rPh sb="0" eb="2">
      <t>ショウワ</t>
    </rPh>
    <rPh sb="3" eb="5">
      <t>ヘイセイ</t>
    </rPh>
    <phoneticPr fontId="1"/>
  </si>
  <si>
    <t>５　災害時に必要な機材の使用等理由</t>
    <rPh sb="2" eb="4">
      <t>サイガイ</t>
    </rPh>
    <rPh sb="4" eb="5">
      <t>ジ</t>
    </rPh>
    <rPh sb="6" eb="8">
      <t>ヒツヨウ</t>
    </rPh>
    <rPh sb="9" eb="11">
      <t>キザイ</t>
    </rPh>
    <rPh sb="12" eb="14">
      <t>シヨウ</t>
    </rPh>
    <rPh sb="14" eb="15">
      <t>ナド</t>
    </rPh>
    <rPh sb="15" eb="17">
      <t>リユウ</t>
    </rPh>
    <phoneticPr fontId="1"/>
  </si>
  <si>
    <t>機材名称</t>
    <rPh sb="0" eb="2">
      <t>キザイ</t>
    </rPh>
    <rPh sb="2" eb="4">
      <t>メイショウ</t>
    </rPh>
    <phoneticPr fontId="1"/>
  </si>
  <si>
    <t>補助対象経費</t>
    <rPh sb="0" eb="2">
      <t>ホジョ</t>
    </rPh>
    <rPh sb="2" eb="4">
      <t>タイショウ</t>
    </rPh>
    <rPh sb="4" eb="6">
      <t>ケイヒ</t>
    </rPh>
    <phoneticPr fontId="1"/>
  </si>
  <si>
    <t>左記以外</t>
    <rPh sb="0" eb="2">
      <t>サキ</t>
    </rPh>
    <rPh sb="2" eb="4">
      <t>イガイ</t>
    </rPh>
    <phoneticPr fontId="1"/>
  </si>
  <si>
    <t>（１）導入設備の内訳</t>
    <rPh sb="3" eb="5">
      <t>ドウニュウ</t>
    </rPh>
    <rPh sb="5" eb="7">
      <t>セツビ</t>
    </rPh>
    <rPh sb="8" eb="10">
      <t>ウチワケ</t>
    </rPh>
    <phoneticPr fontId="1"/>
  </si>
  <si>
    <t>資金等</t>
    <rPh sb="0" eb="2">
      <t>シキン</t>
    </rPh>
    <rPh sb="2" eb="3">
      <t>トウ</t>
    </rPh>
    <phoneticPr fontId="1"/>
  </si>
  <si>
    <t>（２）県補助金、資金等の内訳</t>
    <rPh sb="3" eb="4">
      <t>ケン</t>
    </rPh>
    <rPh sb="4" eb="7">
      <t>ホジョキン</t>
    </rPh>
    <rPh sb="8" eb="10">
      <t>シキン</t>
    </rPh>
    <rPh sb="10" eb="11">
      <t>トウ</t>
    </rPh>
    <rPh sb="12" eb="14">
      <t>ウチワケ</t>
    </rPh>
    <phoneticPr fontId="1"/>
  </si>
  <si>
    <t>資金等の名称
（該当のみ記載）</t>
    <rPh sb="0" eb="2">
      <t>シキン</t>
    </rPh>
    <rPh sb="2" eb="3">
      <t>トウ</t>
    </rPh>
    <rPh sb="4" eb="6">
      <t>メイショウ</t>
    </rPh>
    <rPh sb="8" eb="10">
      <t>ガイトウ</t>
    </rPh>
    <rPh sb="12" eb="14">
      <t>キサイ</t>
    </rPh>
    <phoneticPr fontId="1"/>
  </si>
  <si>
    <t>基準年
（平成　年　月
  ～平成　年　月）</t>
    <rPh sb="0" eb="2">
      <t>キジュン</t>
    </rPh>
    <rPh sb="2" eb="3">
      <t>ネン</t>
    </rPh>
    <rPh sb="5" eb="7">
      <t>ヘイセイ</t>
    </rPh>
    <rPh sb="8" eb="9">
      <t>ネン</t>
    </rPh>
    <rPh sb="10" eb="11">
      <t>ガツ</t>
    </rPh>
    <rPh sb="15" eb="17">
      <t>ヘイセイ</t>
    </rPh>
    <rPh sb="18" eb="19">
      <t>ネン</t>
    </rPh>
    <rPh sb="20" eb="21">
      <t>ガツ</t>
    </rPh>
    <phoneticPr fontId="1"/>
  </si>
  <si>
    <t>軽油
（ﾘｯﾄﾙ）</t>
    <phoneticPr fontId="1"/>
  </si>
  <si>
    <t>灯油
（ﾘｯﾄﾙ）</t>
    <phoneticPr fontId="1"/>
  </si>
  <si>
    <t>Ａ重油
（ﾘｯﾄﾙ）</t>
    <phoneticPr fontId="1"/>
  </si>
  <si>
    <t xml:space="preserve">　　その他
</t>
    <rPh sb="4" eb="5">
      <t>タ</t>
    </rPh>
    <phoneticPr fontId="1"/>
  </si>
  <si>
    <r>
      <t xml:space="preserve">
</t>
    </r>
    <r>
      <rPr>
        <i/>
        <sz val="11"/>
        <rFont val="ＭＳ Ｐゴシック"/>
        <family val="3"/>
        <charset val="128"/>
      </rPr>
      <t xml:space="preserve">
  当病院は所在する市から地域防災計画で定めている病院として指定されている。
　また、先般発生した東日本大震災直後の１週間において、病院の機能を止めることなく、延べ</t>
    </r>
    <r>
      <rPr>
        <i/>
        <u/>
        <sz val="11"/>
        <color indexed="10"/>
        <rFont val="ＭＳ Ｐゴシック"/>
        <family val="3"/>
        <charset val="128"/>
      </rPr>
      <t>○</t>
    </r>
    <r>
      <rPr>
        <i/>
        <sz val="11"/>
        <rFont val="ＭＳ Ｐゴシック"/>
        <family val="3"/>
        <charset val="128"/>
      </rPr>
      <t xml:space="preserve">人の患者を受け入れ、治療を行った。
　なお、今後も災害が発生した際においても、積極的に患者を受け入れ治療を行う等病院機能を維持する予定である。 
</t>
    </r>
    <rPh sb="5" eb="7">
      <t>ビョウイン</t>
    </rPh>
    <rPh sb="27" eb="29">
      <t>ビョウイン</t>
    </rPh>
    <rPh sb="57" eb="59">
      <t>チョクゴ</t>
    </rPh>
    <rPh sb="61" eb="63">
      <t>シュウカン</t>
    </rPh>
    <rPh sb="68" eb="70">
      <t>ビョウイン</t>
    </rPh>
    <rPh sb="71" eb="73">
      <t>キノウ</t>
    </rPh>
    <rPh sb="74" eb="75">
      <t>ト</t>
    </rPh>
    <rPh sb="87" eb="89">
      <t>カンジャ</t>
    </rPh>
    <rPh sb="95" eb="97">
      <t>チリョウ</t>
    </rPh>
    <rPh sb="124" eb="127">
      <t>セッキョクテキ</t>
    </rPh>
    <rPh sb="140" eb="141">
      <t>ナド</t>
    </rPh>
    <rPh sb="141" eb="143">
      <t>ビョウイン</t>
    </rPh>
    <rPh sb="143" eb="145">
      <t>キノウ</t>
    </rPh>
    <rPh sb="146" eb="148">
      <t>イジ</t>
    </rPh>
    <phoneticPr fontId="1"/>
  </si>
  <si>
    <t>５　災害時に必要な機器の使用等理由</t>
    <rPh sb="2" eb="4">
      <t>サイガイ</t>
    </rPh>
    <rPh sb="4" eb="5">
      <t>ジ</t>
    </rPh>
    <rPh sb="6" eb="8">
      <t>ヒツヨウ</t>
    </rPh>
    <rPh sb="9" eb="11">
      <t>キキ</t>
    </rPh>
    <rPh sb="12" eb="14">
      <t>シヨウ</t>
    </rPh>
    <rPh sb="14" eb="15">
      <t>ナド</t>
    </rPh>
    <rPh sb="15" eb="17">
      <t>リユウ</t>
    </rPh>
    <phoneticPr fontId="1"/>
  </si>
  <si>
    <t>機器名称</t>
    <rPh sb="0" eb="2">
      <t>キキ</t>
    </rPh>
    <rPh sb="2" eb="4">
      <t>メイショウ</t>
    </rPh>
    <phoneticPr fontId="1"/>
  </si>
  <si>
    <t>基準年
（平成25年4月
  ～平成26年3月）</t>
    <rPh sb="0" eb="2">
      <t>キジュン</t>
    </rPh>
    <rPh sb="2" eb="3">
      <t>ネン</t>
    </rPh>
    <rPh sb="5" eb="7">
      <t>ヘイセイ</t>
    </rPh>
    <rPh sb="9" eb="10">
      <t>ネン</t>
    </rPh>
    <rPh sb="11" eb="12">
      <t>ガツ</t>
    </rPh>
    <rPh sb="16" eb="18">
      <t>ヘイセイ</t>
    </rPh>
    <rPh sb="20" eb="21">
      <t>ネン</t>
    </rPh>
    <rPh sb="22" eb="23">
      <t>ガツ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</si>
</sst>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_ "/>
    <numFmt numFmtId="177" formatCode="#,##0_ "/>
    <numFmt numFmtId="178" formatCode="#,##0_);[Red]\(#,##0\)"/>
    <numFmt numFmtId="179" formatCode="0.0;&quot;▲ &quot;0.0"/>
  </numFmts>
  <fonts count="38">
    <font>
      <sz val="11"/>
      <name val="ＭＳ Ｐゴシック"/>
      <family val="3"/>
      <charset val="128"/>
    </font>
    <font>
      <sz val="6"/>
      <name val="ＭＳ Ｐゴシック"/>
      <family val="3"/>
      <charset val="128"/>
    </font>
    <font>
      <sz val="11"/>
      <name val="ＭＳ Ｐ明朝"/>
      <family val="1"/>
      <charset val="128"/>
    </font>
    <font>
      <sz val="10"/>
      <name val="ＭＳ 明朝"/>
      <family val="1"/>
      <charset val="128"/>
    </font>
    <font>
      <sz val="11"/>
      <name val="ＭＳ 明朝"/>
      <family val="1"/>
      <charset val="128"/>
    </font>
    <font>
      <b/>
      <sz val="11"/>
      <name val="ＭＳ 明朝"/>
      <family val="1"/>
      <charset val="128"/>
    </font>
    <font>
      <b/>
      <sz val="14"/>
      <name val="ＭＳ 明朝"/>
      <family val="1"/>
      <charset val="128"/>
    </font>
    <font>
      <sz val="10"/>
      <name val="ＭＳ ゴシック"/>
      <family val="3"/>
      <charset val="128"/>
    </font>
    <font>
      <sz val="11"/>
      <name val="ＭＳ ゴシック"/>
      <family val="3"/>
      <charset val="128"/>
    </font>
    <font>
      <sz val="9"/>
      <name val="ＭＳ 明朝"/>
      <family val="1"/>
      <charset val="128"/>
    </font>
    <font>
      <b/>
      <sz val="14"/>
      <name val="ＭＳ Ｐ明朝"/>
      <family val="1"/>
      <charset val="128"/>
    </font>
    <font>
      <sz val="12"/>
      <name val="ＭＳ 明朝"/>
      <family val="1"/>
      <charset val="128"/>
    </font>
    <font>
      <strike/>
      <sz val="11"/>
      <name val="ＭＳ 明朝"/>
      <family val="1"/>
      <charset val="128"/>
    </font>
    <font>
      <strike/>
      <sz val="10"/>
      <name val="ＭＳ 明朝"/>
      <family val="1"/>
      <charset val="128"/>
    </font>
    <font>
      <sz val="9"/>
      <color indexed="81"/>
      <name val="ＭＳ Ｐゴシック"/>
      <family val="3"/>
      <charset val="128"/>
    </font>
    <font>
      <b/>
      <sz val="9"/>
      <color indexed="81"/>
      <name val="ＭＳ Ｐゴシック"/>
      <family val="3"/>
      <charset val="128"/>
    </font>
    <font>
      <i/>
      <sz val="11"/>
      <name val="ＭＳ Ｐゴシック"/>
      <family val="3"/>
      <charset val="128"/>
    </font>
    <font>
      <i/>
      <u/>
      <sz val="11"/>
      <color indexed="10"/>
      <name val="ＭＳ Ｐゴシック"/>
      <family val="3"/>
      <charset val="128"/>
    </font>
    <font>
      <i/>
      <sz val="10"/>
      <name val="ＭＳ ゴシック"/>
      <family val="3"/>
      <charset val="128"/>
    </font>
    <font>
      <b/>
      <i/>
      <sz val="11"/>
      <name val="ＭＳ 明朝"/>
      <family val="1"/>
      <charset val="128"/>
    </font>
    <font>
      <sz val="11"/>
      <color rgb="FFFF0000"/>
      <name val="ＭＳ Ｐゴシック"/>
      <family val="3"/>
      <charset val="128"/>
      <scheme val="minor"/>
    </font>
    <font>
      <b/>
      <i/>
      <u/>
      <sz val="12"/>
      <color rgb="FFFF0000"/>
      <name val="ＭＳ ゴシック"/>
      <family val="3"/>
      <charset val="128"/>
    </font>
    <font>
      <strike/>
      <sz val="11"/>
      <color rgb="FFFF0000"/>
      <name val="ＭＳ 明朝"/>
      <family val="1"/>
      <charset val="128"/>
    </font>
    <font>
      <sz val="11"/>
      <name val="ＭＳ Ｐゴシック"/>
      <family val="3"/>
      <charset val="128"/>
      <scheme val="minor"/>
    </font>
    <font>
      <sz val="10"/>
      <name val="ＭＳ Ｐゴシック"/>
      <family val="3"/>
      <charset val="128"/>
      <scheme val="minor"/>
    </font>
    <font>
      <strike/>
      <sz val="11"/>
      <color rgb="FFFF0000"/>
      <name val="ＭＳ Ｐゴシック"/>
      <family val="3"/>
      <charset val="128"/>
      <scheme val="minor"/>
    </font>
    <font>
      <u/>
      <sz val="11"/>
      <color rgb="FFFF0000"/>
      <name val="ＭＳ Ｐゴシック"/>
      <family val="3"/>
      <charset val="128"/>
      <scheme val="minor"/>
    </font>
    <font>
      <sz val="10"/>
      <color rgb="FFFF0000"/>
      <name val="ＭＳ Ｐゴシック"/>
      <family val="3"/>
      <charset val="128"/>
      <scheme val="minor"/>
    </font>
    <font>
      <u/>
      <sz val="10"/>
      <color rgb="FFFF0000"/>
      <name val="ＭＳ ゴシック"/>
      <family val="3"/>
      <charset val="128"/>
    </font>
    <font>
      <sz val="10"/>
      <color rgb="FFFF0000"/>
      <name val="ＭＳ ゴシック"/>
      <family val="3"/>
      <charset val="128"/>
    </font>
    <font>
      <strike/>
      <u/>
      <sz val="11"/>
      <name val="ＭＳ Ｐゴシック"/>
      <family val="3"/>
      <charset val="128"/>
      <scheme val="minor"/>
    </font>
    <font>
      <strike/>
      <sz val="11"/>
      <name val="ＭＳ Ｐゴシック"/>
      <family val="3"/>
      <charset val="128"/>
      <scheme val="minor"/>
    </font>
    <font>
      <strike/>
      <sz val="10"/>
      <color rgb="FFFF0000"/>
      <name val="ＭＳ ゴシック"/>
      <family val="3"/>
      <charset val="128"/>
    </font>
    <font>
      <i/>
      <sz val="11"/>
      <name val="ＭＳ Ｐゴシック"/>
      <family val="3"/>
      <charset val="128"/>
      <scheme val="minor"/>
    </font>
    <font>
      <i/>
      <sz val="10"/>
      <name val="ＭＳ Ｐゴシック"/>
      <family val="3"/>
      <charset val="128"/>
      <scheme val="minor"/>
    </font>
    <font>
      <i/>
      <sz val="11"/>
      <color rgb="FF00B050"/>
      <name val="ＭＳ Ｐゴシック"/>
      <family val="3"/>
      <charset val="128"/>
      <scheme val="minor"/>
    </font>
    <font>
      <i/>
      <strike/>
      <sz val="11"/>
      <color rgb="FFFF0000"/>
      <name val="ＭＳ 明朝"/>
      <family val="1"/>
      <charset val="128"/>
    </font>
    <font>
      <i/>
      <strike/>
      <sz val="11"/>
      <color rgb="FFFF0000"/>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theme="0"/>
        <bgColor indexed="64"/>
      </patternFill>
    </fill>
  </fills>
  <borders count="7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right style="medium">
        <color indexed="64"/>
      </right>
      <top/>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bottom style="double">
        <color indexed="64"/>
      </bottom>
      <diagonal/>
    </border>
  </borders>
  <cellStyleXfs count="1">
    <xf numFmtId="0" fontId="0" fillId="0" borderId="0">
      <alignment vertical="center"/>
    </xf>
  </cellStyleXfs>
  <cellXfs count="690">
    <xf numFmtId="0" fontId="0" fillId="0" borderId="0" xfId="0">
      <alignment vertical="center"/>
    </xf>
    <xf numFmtId="0" fontId="2" fillId="0" borderId="0" xfId="0" applyFont="1">
      <alignment vertical="center"/>
    </xf>
    <xf numFmtId="0" fontId="2" fillId="0" borderId="0" xfId="0" applyFont="1" applyBorder="1">
      <alignment vertical="center"/>
    </xf>
    <xf numFmtId="0" fontId="4" fillId="2" borderId="0" xfId="0" applyFont="1" applyFill="1" applyAlignment="1">
      <alignment horizontal="left" vertical="center"/>
    </xf>
    <xf numFmtId="0" fontId="6" fillId="0" borderId="0" xfId="0" applyFont="1" applyBorder="1" applyAlignment="1">
      <alignmen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5" fillId="0" borderId="3" xfId="0" applyFont="1" applyBorder="1" applyAlignment="1">
      <alignment horizontal="left" vertical="center"/>
    </xf>
    <xf numFmtId="0" fontId="4" fillId="0" borderId="4" xfId="0" applyFont="1" applyBorder="1" applyAlignment="1">
      <alignment vertical="center"/>
    </xf>
    <xf numFmtId="178" fontId="7" fillId="0" borderId="0" xfId="0" applyNumberFormat="1" applyFont="1" applyFill="1" applyBorder="1" applyAlignment="1">
      <alignment horizontal="left" vertical="center"/>
    </xf>
    <xf numFmtId="0" fontId="4" fillId="0" borderId="0" xfId="0" applyFont="1" applyAlignment="1">
      <alignment horizontal="justify" vertical="center"/>
    </xf>
    <xf numFmtId="0" fontId="21" fillId="0" borderId="0" xfId="0" applyFont="1" applyAlignment="1">
      <alignment horizontal="justify" vertical="center"/>
    </xf>
    <xf numFmtId="0" fontId="11" fillId="0" borderId="0" xfId="0" applyFont="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Alignment="1">
      <alignment horizontal="left" vertical="center"/>
    </xf>
    <xf numFmtId="0" fontId="10" fillId="0" borderId="0" xfId="0" applyFont="1" applyBorder="1">
      <alignment vertical="center"/>
    </xf>
    <xf numFmtId="0" fontId="7" fillId="0" borderId="0" xfId="0" applyFont="1" applyBorder="1" applyAlignment="1">
      <alignment horizontal="center" vertical="center"/>
    </xf>
    <xf numFmtId="0" fontId="4" fillId="0" borderId="5" xfId="0" applyFont="1" applyBorder="1" applyAlignment="1">
      <alignment horizontal="left" vertical="center"/>
    </xf>
    <xf numFmtId="176" fontId="4" fillId="0" borderId="0" xfId="0" applyNumberFormat="1" applyFont="1" applyBorder="1" applyAlignment="1">
      <alignment horizontal="left" vertical="center" wrapText="1"/>
    </xf>
    <xf numFmtId="178"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0" xfId="0" applyFont="1" applyFill="1" applyBorder="1" applyAlignment="1">
      <alignment horizontal="left" vertical="center" wrapText="1"/>
    </xf>
    <xf numFmtId="0" fontId="4" fillId="0" borderId="0" xfId="0" applyFont="1" applyBorder="1" applyAlignment="1">
      <alignment horizontal="left" vertical="top" wrapText="1"/>
    </xf>
    <xf numFmtId="0" fontId="4" fillId="0" borderId="0" xfId="0" applyFont="1" applyBorder="1" applyAlignment="1">
      <alignment horizontal="left"/>
    </xf>
    <xf numFmtId="0" fontId="4" fillId="0" borderId="8" xfId="0" applyFont="1" applyBorder="1" applyAlignment="1">
      <alignment horizontal="left" vertical="center"/>
    </xf>
    <xf numFmtId="0" fontId="4" fillId="0" borderId="4"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8" fillId="0" borderId="0" xfId="0" applyFont="1" applyBorder="1" applyAlignment="1">
      <alignment horizontal="center"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0" xfId="0" applyFont="1" applyBorder="1" applyAlignment="1">
      <alignment horizontal="center" vertical="center"/>
    </xf>
    <xf numFmtId="0" fontId="4" fillId="0" borderId="20" xfId="0" applyFont="1" applyBorder="1" applyAlignment="1">
      <alignment horizontal="left" vertical="center"/>
    </xf>
    <xf numFmtId="0" fontId="8" fillId="0" borderId="0" xfId="0" applyFont="1" applyBorder="1" applyAlignment="1">
      <alignment horizontal="left" vertical="center"/>
    </xf>
    <xf numFmtId="0" fontId="4" fillId="0" borderId="0" xfId="0" applyFont="1" applyBorder="1" applyAlignment="1">
      <alignment horizontal="left" vertical="center" wrapText="1"/>
    </xf>
    <xf numFmtId="0" fontId="5" fillId="0" borderId="0" xfId="0" applyFont="1" applyBorder="1" applyAlignment="1">
      <alignment horizontal="left" vertical="center"/>
    </xf>
    <xf numFmtId="0" fontId="22" fillId="0" borderId="0" xfId="0" applyFont="1" applyBorder="1" applyAlignment="1">
      <alignment horizontal="left" vertical="center"/>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7" xfId="0" applyFont="1" applyBorder="1" applyAlignment="1">
      <alignment horizontal="center" vertical="center" wrapText="1"/>
    </xf>
    <xf numFmtId="179" fontId="23" fillId="0" borderId="3" xfId="0" applyNumberFormat="1" applyFont="1" applyBorder="1" applyAlignment="1">
      <alignment horizontal="center" vertical="center"/>
    </xf>
    <xf numFmtId="179" fontId="23" fillId="0" borderId="24" xfId="0" applyNumberFormat="1" applyFont="1" applyBorder="1" applyAlignment="1">
      <alignment horizontal="center" vertical="center"/>
    </xf>
    <xf numFmtId="179" fontId="23" fillId="0" borderId="22" xfId="0" applyNumberFormat="1" applyFont="1" applyBorder="1" applyAlignment="1">
      <alignment horizontal="center" vertical="center"/>
    </xf>
    <xf numFmtId="179" fontId="23" fillId="0" borderId="25" xfId="0" applyNumberFormat="1" applyFont="1" applyBorder="1" applyAlignment="1">
      <alignment horizontal="center" vertical="center"/>
    </xf>
    <xf numFmtId="179" fontId="23" fillId="0" borderId="26" xfId="0" applyNumberFormat="1" applyFont="1" applyBorder="1" applyAlignment="1">
      <alignment horizontal="center" vertical="center"/>
    </xf>
    <xf numFmtId="179" fontId="23" fillId="0" borderId="18" xfId="0" applyNumberFormat="1" applyFont="1" applyBorder="1" applyAlignment="1">
      <alignment horizontal="center" vertical="center"/>
    </xf>
    <xf numFmtId="179" fontId="23" fillId="0" borderId="27" xfId="0" applyNumberFormat="1" applyFont="1" applyBorder="1" applyAlignment="1">
      <alignment horizontal="center" vertical="center"/>
    </xf>
    <xf numFmtId="0" fontId="4" fillId="0" borderId="2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7" xfId="0" applyFont="1" applyBorder="1" applyAlignment="1">
      <alignment horizontal="center" vertical="center" wrapText="1"/>
    </xf>
    <xf numFmtId="179" fontId="23" fillId="0" borderId="29" xfId="0" applyNumberFormat="1" applyFont="1" applyBorder="1" applyAlignment="1">
      <alignment horizontal="center" vertical="center"/>
    </xf>
    <xf numFmtId="179" fontId="23" fillId="0" borderId="10" xfId="0" applyNumberFormat="1" applyFont="1" applyBorder="1" applyAlignment="1">
      <alignment horizontal="center" vertical="center"/>
    </xf>
    <xf numFmtId="179" fontId="23" fillId="0" borderId="11" xfId="0" applyNumberFormat="1" applyFont="1" applyBorder="1" applyAlignment="1">
      <alignment horizontal="center" vertical="center"/>
    </xf>
    <xf numFmtId="179" fontId="23" fillId="0" borderId="12" xfId="0" applyNumberFormat="1" applyFont="1" applyBorder="1" applyAlignment="1">
      <alignment horizontal="center" vertical="center"/>
    </xf>
    <xf numFmtId="177" fontId="23" fillId="0" borderId="3" xfId="0" applyNumberFormat="1" applyFont="1" applyBorder="1" applyAlignment="1">
      <alignment horizontal="center" vertical="center"/>
    </xf>
    <xf numFmtId="177" fontId="23" fillId="0" borderId="24" xfId="0" applyNumberFormat="1" applyFont="1" applyBorder="1" applyAlignment="1">
      <alignment horizontal="center" vertical="center"/>
    </xf>
    <xf numFmtId="177" fontId="23" fillId="0" borderId="22" xfId="0" applyNumberFormat="1" applyFont="1" applyBorder="1" applyAlignment="1">
      <alignment horizontal="center" vertical="center"/>
    </xf>
    <xf numFmtId="177" fontId="23" fillId="0" borderId="25" xfId="0" applyNumberFormat="1" applyFont="1" applyBorder="1" applyAlignment="1">
      <alignment horizontal="center" vertical="center"/>
    </xf>
    <xf numFmtId="177" fontId="23" fillId="0" borderId="26" xfId="0" applyNumberFormat="1" applyFont="1" applyBorder="1" applyAlignment="1">
      <alignment horizontal="center" vertical="center"/>
    </xf>
    <xf numFmtId="177" fontId="23" fillId="0" borderId="18" xfId="0" applyNumberFormat="1" applyFont="1" applyBorder="1" applyAlignment="1">
      <alignment horizontal="center" vertical="center"/>
    </xf>
    <xf numFmtId="177" fontId="23" fillId="0" borderId="27" xfId="0" applyNumberFormat="1" applyFont="1" applyBorder="1" applyAlignment="1">
      <alignment horizontal="center" vertical="center"/>
    </xf>
    <xf numFmtId="178" fontId="23" fillId="0" borderId="20" xfId="0" applyNumberFormat="1" applyFont="1" applyBorder="1" applyAlignment="1">
      <alignment horizontal="right" vertical="center"/>
    </xf>
    <xf numFmtId="178" fontId="23" fillId="0" borderId="0" xfId="0" applyNumberFormat="1" applyFont="1" applyBorder="1" applyAlignment="1">
      <alignment horizontal="right" vertical="center"/>
    </xf>
    <xf numFmtId="178" fontId="23" fillId="0" borderId="19" xfId="0" applyNumberFormat="1" applyFont="1" applyBorder="1" applyAlignment="1">
      <alignment horizontal="right" vertical="center"/>
    </xf>
    <xf numFmtId="178" fontId="23" fillId="0" borderId="10" xfId="0" applyNumberFormat="1" applyFont="1" applyBorder="1" applyAlignment="1">
      <alignment horizontal="right" vertical="center"/>
    </xf>
    <xf numFmtId="178" fontId="23" fillId="0" borderId="11" xfId="0" applyNumberFormat="1" applyFont="1" applyBorder="1" applyAlignment="1">
      <alignment horizontal="right" vertical="center"/>
    </xf>
    <xf numFmtId="178" fontId="23" fillId="0" borderId="12" xfId="0" applyNumberFormat="1" applyFont="1" applyBorder="1" applyAlignment="1">
      <alignment horizontal="right" vertical="center"/>
    </xf>
    <xf numFmtId="0" fontId="22" fillId="0" borderId="18" xfId="0" applyFont="1" applyBorder="1" applyAlignment="1">
      <alignment horizontal="center" vertical="center"/>
    </xf>
    <xf numFmtId="0" fontId="4" fillId="0" borderId="11" xfId="0" applyFont="1" applyBorder="1" applyAlignment="1">
      <alignment horizontal="center" vertical="center"/>
    </xf>
    <xf numFmtId="0" fontId="4" fillId="0" borderId="30" xfId="0" applyFont="1" applyBorder="1" applyAlignment="1">
      <alignment horizontal="center" vertical="center" wrapText="1"/>
    </xf>
    <xf numFmtId="0" fontId="4" fillId="0" borderId="30"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8" xfId="0" applyFont="1" applyBorder="1" applyAlignment="1">
      <alignment horizontal="center" vertical="center"/>
    </xf>
    <xf numFmtId="0" fontId="4" fillId="0" borderId="34" xfId="0" applyFont="1" applyBorder="1" applyAlignment="1">
      <alignment horizontal="center" vertical="center"/>
    </xf>
    <xf numFmtId="0" fontId="23" fillId="0" borderId="40" xfId="0" applyFont="1" applyBorder="1" applyAlignment="1">
      <alignment horizontal="center" vertical="center"/>
    </xf>
    <xf numFmtId="0" fontId="23" fillId="0" borderId="0" xfId="0" applyFont="1" applyBorder="1" applyAlignment="1">
      <alignment horizontal="center" vertical="center"/>
    </xf>
    <xf numFmtId="0" fontId="23" fillId="0" borderId="16" xfId="0" applyFont="1" applyBorder="1" applyAlignment="1">
      <alignment horizontal="center" vertical="center"/>
    </xf>
    <xf numFmtId="0" fontId="23" fillId="0" borderId="35" xfId="0" applyFont="1" applyBorder="1" applyAlignment="1">
      <alignment horizontal="center" vertical="center"/>
    </xf>
    <xf numFmtId="0" fontId="23" fillId="0" borderId="11" xfId="0" applyFont="1" applyBorder="1" applyAlignment="1">
      <alignment horizontal="center" vertical="center"/>
    </xf>
    <xf numFmtId="0" fontId="23" fillId="0" borderId="17" xfId="0" applyFont="1" applyBorder="1" applyAlignment="1">
      <alignment horizontal="center" vertical="center"/>
    </xf>
    <xf numFmtId="178" fontId="23" fillId="0" borderId="16" xfId="0" applyNumberFormat="1" applyFont="1" applyBorder="1" applyAlignment="1">
      <alignment horizontal="right" vertical="center"/>
    </xf>
    <xf numFmtId="178" fontId="23" fillId="0" borderId="17" xfId="0" applyNumberFormat="1" applyFont="1" applyBorder="1" applyAlignment="1">
      <alignment horizontal="right" vertical="center"/>
    </xf>
    <xf numFmtId="178" fontId="23" fillId="0" borderId="24" xfId="0" applyNumberFormat="1" applyFont="1" applyBorder="1" applyAlignment="1">
      <alignment horizontal="right" vertical="center"/>
    </xf>
    <xf numFmtId="178" fontId="23" fillId="0" borderId="22" xfId="0" applyNumberFormat="1" applyFont="1" applyBorder="1" applyAlignment="1">
      <alignment horizontal="right" vertical="center"/>
    </xf>
    <xf numFmtId="178" fontId="23" fillId="0" borderId="25" xfId="0" applyNumberFormat="1" applyFont="1" applyBorder="1" applyAlignment="1">
      <alignment horizontal="right" vertical="center"/>
    </xf>
    <xf numFmtId="178" fontId="23" fillId="0" borderId="26" xfId="0" applyNumberFormat="1" applyFont="1" applyBorder="1" applyAlignment="1">
      <alignment horizontal="right" vertical="center"/>
    </xf>
    <xf numFmtId="178" fontId="23" fillId="0" borderId="18" xfId="0" applyNumberFormat="1" applyFont="1" applyBorder="1" applyAlignment="1">
      <alignment horizontal="right" vertical="center"/>
    </xf>
    <xf numFmtId="178" fontId="23" fillId="0" borderId="27" xfId="0" applyNumberFormat="1" applyFont="1" applyBorder="1" applyAlignment="1">
      <alignment horizontal="right" vertical="center"/>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30" fillId="0" borderId="39" xfId="0" applyFont="1" applyBorder="1" applyAlignment="1">
      <alignment horizontal="center" vertical="center"/>
    </xf>
    <xf numFmtId="0" fontId="30" fillId="0" borderId="22" xfId="0" applyFont="1" applyBorder="1" applyAlignment="1">
      <alignment horizontal="center" vertical="center"/>
    </xf>
    <xf numFmtId="0" fontId="30" fillId="0" borderId="23" xfId="0" applyFont="1" applyBorder="1" applyAlignment="1">
      <alignment horizontal="center" vertical="center"/>
    </xf>
    <xf numFmtId="0" fontId="30" fillId="0" borderId="41" xfId="0" applyFont="1" applyBorder="1" applyAlignment="1">
      <alignment horizontal="center" vertical="center"/>
    </xf>
    <xf numFmtId="0" fontId="30" fillId="0" borderId="18" xfId="0" applyFont="1" applyBorder="1" applyAlignment="1">
      <alignment horizontal="center" vertical="center"/>
    </xf>
    <xf numFmtId="0" fontId="30" fillId="0" borderId="7" xfId="0" applyFont="1" applyBorder="1" applyAlignment="1">
      <alignment horizontal="center" vertical="center"/>
    </xf>
    <xf numFmtId="178" fontId="23" fillId="0" borderId="23" xfId="0" applyNumberFormat="1" applyFont="1" applyBorder="1" applyAlignment="1">
      <alignment horizontal="right" vertical="center"/>
    </xf>
    <xf numFmtId="178" fontId="23" fillId="0" borderId="7" xfId="0" applyNumberFormat="1" applyFont="1" applyBorder="1" applyAlignment="1">
      <alignment horizontal="right" vertical="center"/>
    </xf>
    <xf numFmtId="178" fontId="25" fillId="0" borderId="24" xfId="0" applyNumberFormat="1" applyFont="1" applyBorder="1" applyAlignment="1">
      <alignment horizontal="right" vertical="center"/>
    </xf>
    <xf numFmtId="178" fontId="25" fillId="0" borderId="22" xfId="0" applyNumberFormat="1" applyFont="1" applyBorder="1" applyAlignment="1">
      <alignment horizontal="right" vertical="center"/>
    </xf>
    <xf numFmtId="178" fontId="25" fillId="0" borderId="25" xfId="0" applyNumberFormat="1" applyFont="1" applyBorder="1" applyAlignment="1">
      <alignment horizontal="right" vertical="center"/>
    </xf>
    <xf numFmtId="178" fontId="25" fillId="0" borderId="57" xfId="0" applyNumberFormat="1" applyFont="1" applyBorder="1" applyAlignment="1">
      <alignment horizontal="right" vertical="center"/>
    </xf>
    <xf numFmtId="178" fontId="25" fillId="0" borderId="56" xfId="0" applyNumberFormat="1" applyFont="1" applyBorder="1" applyAlignment="1">
      <alignment horizontal="right" vertical="center"/>
    </xf>
    <xf numFmtId="178" fontId="25" fillId="0" borderId="58" xfId="0" applyNumberFormat="1" applyFont="1" applyBorder="1" applyAlignment="1">
      <alignment horizontal="right" vertical="center"/>
    </xf>
    <xf numFmtId="0" fontId="31" fillId="0" borderId="39" xfId="0" applyFont="1" applyBorder="1" applyAlignment="1">
      <alignment horizontal="center" vertical="center"/>
    </xf>
    <xf numFmtId="0" fontId="31" fillId="0" borderId="22" xfId="0" applyFont="1" applyBorder="1" applyAlignment="1">
      <alignment horizontal="center" vertical="center"/>
    </xf>
    <xf numFmtId="0" fontId="31" fillId="0" borderId="23" xfId="0" applyFont="1" applyBorder="1" applyAlignment="1">
      <alignment horizontal="center" vertical="center"/>
    </xf>
    <xf numFmtId="0" fontId="31" fillId="0" borderId="74" xfId="0" applyFont="1" applyBorder="1" applyAlignment="1">
      <alignment horizontal="center" vertical="center"/>
    </xf>
    <xf numFmtId="0" fontId="31" fillId="0" borderId="56" xfId="0" applyFont="1" applyBorder="1" applyAlignment="1">
      <alignment horizontal="center" vertical="center"/>
    </xf>
    <xf numFmtId="0" fontId="31" fillId="0" borderId="71" xfId="0" applyFont="1" applyBorder="1" applyAlignment="1">
      <alignment horizontal="center" vertical="center"/>
    </xf>
    <xf numFmtId="178" fontId="25" fillId="0" borderId="23" xfId="0" applyNumberFormat="1" applyFont="1" applyBorder="1" applyAlignment="1">
      <alignment horizontal="right" vertical="center"/>
    </xf>
    <xf numFmtId="178" fontId="25" fillId="0" borderId="71" xfId="0" applyNumberFormat="1" applyFont="1" applyBorder="1" applyAlignment="1">
      <alignment horizontal="right" vertical="center"/>
    </xf>
    <xf numFmtId="0" fontId="9" fillId="0" borderId="24" xfId="0" applyFont="1" applyBorder="1" applyAlignment="1">
      <alignment horizontal="center" wrapText="1"/>
    </xf>
    <xf numFmtId="0" fontId="9" fillId="0" borderId="22" xfId="0" applyFont="1" applyBorder="1" applyAlignment="1">
      <alignment horizontal="center" wrapText="1"/>
    </xf>
    <xf numFmtId="0" fontId="9" fillId="0" borderId="25" xfId="0" applyFont="1" applyBorder="1" applyAlignment="1">
      <alignment horizontal="center" wrapText="1"/>
    </xf>
    <xf numFmtId="0" fontId="9" fillId="0" borderId="20" xfId="0" applyFont="1" applyBorder="1" applyAlignment="1">
      <alignment horizontal="center" wrapText="1"/>
    </xf>
    <xf numFmtId="0" fontId="9" fillId="0" borderId="0" xfId="0" applyFont="1" applyBorder="1" applyAlignment="1">
      <alignment horizontal="center" wrapText="1"/>
    </xf>
    <xf numFmtId="0" fontId="9" fillId="0" borderId="19" xfId="0" applyFont="1" applyBorder="1" applyAlignment="1">
      <alignment horizontal="center" wrapText="1"/>
    </xf>
    <xf numFmtId="0" fontId="9" fillId="0" borderId="26" xfId="0" applyFont="1" applyBorder="1" applyAlignment="1">
      <alignment horizontal="center" wrapText="1"/>
    </xf>
    <xf numFmtId="0" fontId="9" fillId="0" borderId="18" xfId="0" applyFont="1" applyBorder="1" applyAlignment="1">
      <alignment horizontal="center" wrapText="1"/>
    </xf>
    <xf numFmtId="0" fontId="9" fillId="0" borderId="27" xfId="0" applyFont="1" applyBorder="1" applyAlignment="1">
      <alignment horizontal="center" wrapText="1"/>
    </xf>
    <xf numFmtId="0" fontId="4" fillId="0" borderId="22" xfId="0" applyFont="1" applyBorder="1" applyAlignment="1">
      <alignment horizontal="center" vertical="center"/>
    </xf>
    <xf numFmtId="0" fontId="4" fillId="0" borderId="6" xfId="0" applyFont="1" applyBorder="1" applyAlignment="1">
      <alignment horizontal="center" vertical="center"/>
    </xf>
    <xf numFmtId="0" fontId="4" fillId="0" borderId="18" xfId="0" applyFont="1" applyBorder="1" applyAlignment="1">
      <alignment horizontal="center" vertical="center"/>
    </xf>
    <xf numFmtId="0" fontId="4" fillId="0" borderId="21" xfId="0" applyFont="1" applyBorder="1" applyAlignment="1">
      <alignment horizontal="center" wrapText="1"/>
    </xf>
    <xf numFmtId="0" fontId="4" fillId="0" borderId="22" xfId="0" applyFont="1" applyBorder="1" applyAlignment="1">
      <alignment horizontal="center" wrapText="1"/>
    </xf>
    <xf numFmtId="0" fontId="4" fillId="0" borderId="36" xfId="0" applyFont="1" applyBorder="1" applyAlignment="1">
      <alignment horizontal="center" wrapText="1"/>
    </xf>
    <xf numFmtId="0" fontId="4" fillId="0" borderId="15" xfId="0" applyFont="1" applyBorder="1" applyAlignment="1">
      <alignment horizontal="center" wrapText="1"/>
    </xf>
    <xf numFmtId="0" fontId="4" fillId="0" borderId="0" xfId="0" applyFont="1" applyBorder="1" applyAlignment="1">
      <alignment horizontal="center" wrapText="1"/>
    </xf>
    <xf numFmtId="0" fontId="4" fillId="0" borderId="37" xfId="0" applyFont="1" applyBorder="1" applyAlignment="1">
      <alignment horizontal="center" wrapText="1"/>
    </xf>
    <xf numFmtId="0" fontId="4" fillId="0" borderId="6" xfId="0" applyFont="1" applyBorder="1" applyAlignment="1">
      <alignment horizontal="center" wrapText="1"/>
    </xf>
    <xf numFmtId="0" fontId="4" fillId="0" borderId="18" xfId="0" applyFont="1" applyBorder="1" applyAlignment="1">
      <alignment horizontal="center" wrapText="1"/>
    </xf>
    <xf numFmtId="0" fontId="4" fillId="0" borderId="38" xfId="0" applyFont="1" applyBorder="1" applyAlignment="1">
      <alignment horizontal="center" wrapText="1"/>
    </xf>
    <xf numFmtId="0" fontId="9" fillId="0" borderId="39" xfId="0" applyFont="1" applyBorder="1" applyAlignment="1">
      <alignment horizontal="center" wrapText="1"/>
    </xf>
    <xf numFmtId="0" fontId="9" fillId="0" borderId="23" xfId="0" applyFont="1" applyBorder="1" applyAlignment="1">
      <alignment horizontal="center" wrapText="1"/>
    </xf>
    <xf numFmtId="0" fontId="9" fillId="0" borderId="40" xfId="0" applyFont="1" applyBorder="1" applyAlignment="1">
      <alignment horizontal="center" wrapText="1"/>
    </xf>
    <xf numFmtId="0" fontId="9" fillId="0" borderId="16" xfId="0" applyFont="1" applyBorder="1" applyAlignment="1">
      <alignment horizontal="center" wrapText="1"/>
    </xf>
    <xf numFmtId="0" fontId="9" fillId="0" borderId="41" xfId="0" applyFont="1" applyBorder="1" applyAlignment="1">
      <alignment horizontal="center" wrapText="1"/>
    </xf>
    <xf numFmtId="0" fontId="9" fillId="0" borderId="7" xfId="0" applyFont="1" applyBorder="1" applyAlignment="1">
      <alignment horizontal="center" wrapText="1"/>
    </xf>
    <xf numFmtId="0" fontId="4" fillId="0" borderId="24" xfId="0" applyFont="1" applyBorder="1" applyAlignment="1">
      <alignment horizontal="center" wrapText="1"/>
    </xf>
    <xf numFmtId="0" fontId="4" fillId="0" borderId="23" xfId="0" applyFont="1" applyBorder="1" applyAlignment="1">
      <alignment horizontal="center" wrapText="1"/>
    </xf>
    <xf numFmtId="0" fontId="4" fillId="0" borderId="20" xfId="0" applyFont="1" applyBorder="1" applyAlignment="1">
      <alignment horizontal="center" wrapText="1"/>
    </xf>
    <xf numFmtId="0" fontId="4" fillId="0" borderId="16" xfId="0" applyFont="1" applyBorder="1" applyAlignment="1">
      <alignment horizontal="center" wrapText="1"/>
    </xf>
    <xf numFmtId="0" fontId="4" fillId="0" borderId="26" xfId="0" applyFont="1" applyBorder="1" applyAlignment="1">
      <alignment horizontal="center" wrapText="1"/>
    </xf>
    <xf numFmtId="0" fontId="4" fillId="0" borderId="7" xfId="0" applyFont="1" applyBorder="1" applyAlignment="1">
      <alignment horizont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xf>
    <xf numFmtId="0" fontId="4" fillId="0" borderId="29" xfId="0" applyFont="1" applyBorder="1" applyAlignment="1">
      <alignment horizontal="center" vertical="center"/>
    </xf>
    <xf numFmtId="0" fontId="23" fillId="0" borderId="8" xfId="0" applyFont="1" applyBorder="1" applyAlignment="1">
      <alignment horizontal="left" vertical="center"/>
    </xf>
    <xf numFmtId="0" fontId="23" fillId="0" borderId="4" xfId="0" applyFont="1" applyBorder="1" applyAlignment="1">
      <alignment horizontal="left" vertical="center"/>
    </xf>
    <xf numFmtId="0" fontId="23" fillId="0" borderId="9" xfId="0" applyFont="1" applyBorder="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4" fillId="0" borderId="13" xfId="0" applyFont="1" applyBorder="1" applyAlignment="1">
      <alignment horizontal="center" wrapText="1"/>
    </xf>
    <xf numFmtId="0" fontId="4" fillId="0" borderId="4" xfId="0" applyFont="1" applyBorder="1" applyAlignment="1">
      <alignment horizontal="center" wrapText="1"/>
    </xf>
    <xf numFmtId="0" fontId="4" fillId="0" borderId="14" xfId="0" applyFont="1" applyBorder="1" applyAlignment="1">
      <alignment horizontal="center" wrapText="1"/>
    </xf>
    <xf numFmtId="0" fontId="4" fillId="0" borderId="8" xfId="0" applyFont="1" applyBorder="1" applyAlignment="1">
      <alignment horizontal="center" wrapText="1"/>
    </xf>
    <xf numFmtId="0" fontId="4" fillId="0" borderId="9" xfId="0" applyFont="1" applyBorder="1" applyAlignment="1">
      <alignment horizontal="center" wrapText="1"/>
    </xf>
    <xf numFmtId="0" fontId="4" fillId="0" borderId="19" xfId="0" applyFont="1" applyBorder="1" applyAlignment="1">
      <alignment horizontal="center" wrapText="1"/>
    </xf>
    <xf numFmtId="0" fontId="4" fillId="0" borderId="27" xfId="0" applyFont="1" applyBorder="1" applyAlignment="1">
      <alignment horizontal="center" wrapText="1"/>
    </xf>
    <xf numFmtId="0" fontId="4" fillId="0" borderId="15" xfId="0" applyFont="1" applyBorder="1" applyAlignment="1">
      <alignment horizontal="center"/>
    </xf>
    <xf numFmtId="0" fontId="4" fillId="0" borderId="0" xfId="0" applyFont="1" applyBorder="1" applyAlignment="1">
      <alignment horizontal="center"/>
    </xf>
    <xf numFmtId="0" fontId="4" fillId="0" borderId="37" xfId="0" applyFont="1" applyBorder="1" applyAlignment="1">
      <alignment horizontal="center"/>
    </xf>
    <xf numFmtId="0" fontId="4" fillId="0" borderId="6" xfId="0" applyFont="1" applyBorder="1" applyAlignment="1">
      <alignment horizontal="center"/>
    </xf>
    <xf numFmtId="0" fontId="4" fillId="0" borderId="18" xfId="0" applyFont="1" applyBorder="1" applyAlignment="1">
      <alignment horizontal="center"/>
    </xf>
    <xf numFmtId="0" fontId="4" fillId="0" borderId="38" xfId="0" applyFont="1" applyBorder="1" applyAlignment="1">
      <alignment horizontal="center"/>
    </xf>
    <xf numFmtId="0" fontId="4" fillId="0" borderId="44" xfId="0" applyFont="1" applyBorder="1" applyAlignment="1">
      <alignment horizontal="center"/>
    </xf>
    <xf numFmtId="0" fontId="4" fillId="0" borderId="32" xfId="0" applyFont="1" applyBorder="1" applyAlignment="1">
      <alignment horizontal="center"/>
    </xf>
    <xf numFmtId="0" fontId="4" fillId="0" borderId="45" xfId="0" applyFont="1" applyBorder="1" applyAlignment="1">
      <alignment horizontal="center"/>
    </xf>
    <xf numFmtId="0" fontId="4" fillId="0" borderId="41" xfId="0" applyFont="1" applyBorder="1" applyAlignment="1">
      <alignment horizontal="center"/>
    </xf>
    <xf numFmtId="0" fontId="4" fillId="0" borderId="7" xfId="0" applyFont="1" applyBorder="1" applyAlignment="1">
      <alignment horizontal="center"/>
    </xf>
    <xf numFmtId="0" fontId="4" fillId="0" borderId="46" xfId="0" applyFont="1" applyBorder="1" applyAlignment="1">
      <alignment horizontal="center" wrapText="1"/>
    </xf>
    <xf numFmtId="0" fontId="4" fillId="0" borderId="32" xfId="0" applyFont="1" applyBorder="1" applyAlignment="1">
      <alignment horizontal="center" wrapText="1"/>
    </xf>
    <xf numFmtId="0" fontId="4" fillId="0" borderId="45" xfId="0" applyFont="1" applyBorder="1" applyAlignment="1">
      <alignment horizontal="center" wrapText="1"/>
    </xf>
    <xf numFmtId="0" fontId="4" fillId="0" borderId="47" xfId="0" applyFont="1" applyBorder="1" applyAlignment="1">
      <alignment horizontal="center" wrapText="1"/>
    </xf>
    <xf numFmtId="178" fontId="23" fillId="3" borderId="21" xfId="0" applyNumberFormat="1" applyFont="1" applyFill="1" applyBorder="1" applyAlignment="1">
      <alignment horizontal="center" vertical="center"/>
    </xf>
    <xf numFmtId="178" fontId="23" fillId="3" borderId="22" xfId="0" applyNumberFormat="1" applyFont="1" applyFill="1" applyBorder="1" applyAlignment="1">
      <alignment horizontal="center" vertical="center"/>
    </xf>
    <xf numFmtId="178" fontId="23" fillId="3" borderId="36" xfId="0" applyNumberFormat="1" applyFont="1" applyFill="1" applyBorder="1" applyAlignment="1">
      <alignment horizontal="center" vertical="center"/>
    </xf>
    <xf numFmtId="178" fontId="23" fillId="3" borderId="28" xfId="0" applyNumberFormat="1" applyFont="1" applyFill="1" applyBorder="1" applyAlignment="1">
      <alignment horizontal="center" vertical="center"/>
    </xf>
    <xf numFmtId="178" fontId="23" fillId="3" borderId="11" xfId="0" applyNumberFormat="1" applyFont="1" applyFill="1" applyBorder="1" applyAlignment="1">
      <alignment horizontal="center" vertical="center"/>
    </xf>
    <xf numFmtId="178" fontId="23" fillId="3" borderId="34" xfId="0" applyNumberFormat="1" applyFont="1" applyFill="1" applyBorder="1" applyAlignment="1">
      <alignment horizontal="center" vertical="center"/>
    </xf>
    <xf numFmtId="178" fontId="20" fillId="4" borderId="39" xfId="0" applyNumberFormat="1" applyFont="1" applyFill="1" applyBorder="1" applyAlignment="1">
      <alignment horizontal="center" vertical="center"/>
    </xf>
    <xf numFmtId="178" fontId="20" fillId="4" borderId="22" xfId="0" applyNumberFormat="1" applyFont="1" applyFill="1" applyBorder="1" applyAlignment="1">
      <alignment horizontal="center" vertical="center"/>
    </xf>
    <xf numFmtId="178" fontId="20" fillId="4" borderId="23" xfId="0" applyNumberFormat="1" applyFont="1" applyFill="1" applyBorder="1" applyAlignment="1">
      <alignment horizontal="center" vertical="center"/>
    </xf>
    <xf numFmtId="178" fontId="20" fillId="4" borderId="35" xfId="0" applyNumberFormat="1" applyFont="1" applyFill="1" applyBorder="1" applyAlignment="1">
      <alignment horizontal="center" vertical="center"/>
    </xf>
    <xf numFmtId="178" fontId="20" fillId="4" borderId="11" xfId="0" applyNumberFormat="1" applyFont="1" applyFill="1" applyBorder="1" applyAlignment="1">
      <alignment horizontal="center" vertical="center"/>
    </xf>
    <xf numFmtId="178" fontId="20" fillId="4" borderId="17" xfId="0" applyNumberFormat="1" applyFont="1" applyFill="1" applyBorder="1" applyAlignment="1">
      <alignment horizontal="center" vertical="center"/>
    </xf>
    <xf numFmtId="178" fontId="20" fillId="4" borderId="24" xfId="0" applyNumberFormat="1" applyFont="1" applyFill="1" applyBorder="1" applyAlignment="1">
      <alignment horizontal="center" vertical="center"/>
    </xf>
    <xf numFmtId="178" fontId="20" fillId="4" borderId="10" xfId="0" applyNumberFormat="1" applyFont="1" applyFill="1" applyBorder="1" applyAlignment="1">
      <alignment horizontal="center" vertical="center"/>
    </xf>
    <xf numFmtId="178" fontId="20" fillId="4" borderId="25" xfId="0" applyNumberFormat="1" applyFont="1" applyFill="1" applyBorder="1" applyAlignment="1">
      <alignment horizontal="center" vertical="center"/>
    </xf>
    <xf numFmtId="178" fontId="20" fillId="4" borderId="12" xfId="0" applyNumberFormat="1" applyFont="1" applyFill="1" applyBorder="1" applyAlignment="1">
      <alignment horizontal="center" vertical="center"/>
    </xf>
    <xf numFmtId="0" fontId="23" fillId="3" borderId="21" xfId="0" applyFont="1" applyFill="1" applyBorder="1" applyAlignment="1">
      <alignment horizontal="center" vertical="center"/>
    </xf>
    <xf numFmtId="0" fontId="23" fillId="3" borderId="22" xfId="0" applyFont="1" applyFill="1" applyBorder="1" applyAlignment="1">
      <alignment horizontal="center" vertical="center"/>
    </xf>
    <xf numFmtId="0" fontId="23" fillId="3" borderId="23" xfId="0" applyFont="1" applyFill="1" applyBorder="1" applyAlignment="1">
      <alignment horizontal="center" vertical="center"/>
    </xf>
    <xf numFmtId="0" fontId="23" fillId="3" borderId="28" xfId="0" applyFont="1" applyFill="1" applyBorder="1" applyAlignment="1">
      <alignment horizontal="center" vertical="center"/>
    </xf>
    <xf numFmtId="0" fontId="23" fillId="3" borderId="11" xfId="0" applyFont="1" applyFill="1" applyBorder="1" applyAlignment="1">
      <alignment horizontal="center" vertical="center"/>
    </xf>
    <xf numFmtId="0" fontId="23" fillId="3" borderId="17" xfId="0" applyFont="1" applyFill="1" applyBorder="1" applyAlignment="1">
      <alignment horizontal="center" vertical="center"/>
    </xf>
    <xf numFmtId="178" fontId="23" fillId="3" borderId="24" xfId="0" applyNumberFormat="1" applyFont="1" applyFill="1" applyBorder="1" applyAlignment="1">
      <alignment horizontal="center" vertical="center"/>
    </xf>
    <xf numFmtId="178" fontId="23" fillId="3" borderId="23" xfId="0" applyNumberFormat="1" applyFont="1" applyFill="1" applyBorder="1" applyAlignment="1">
      <alignment horizontal="center" vertical="center"/>
    </xf>
    <xf numFmtId="178" fontId="23" fillId="3" borderId="10" xfId="0" applyNumberFormat="1" applyFont="1" applyFill="1" applyBorder="1" applyAlignment="1">
      <alignment horizontal="center" vertical="center"/>
    </xf>
    <xf numFmtId="178" fontId="23" fillId="3" borderId="17" xfId="0" applyNumberFormat="1" applyFont="1" applyFill="1" applyBorder="1" applyAlignment="1">
      <alignment horizontal="center" vertical="center"/>
    </xf>
    <xf numFmtId="178" fontId="24" fillId="3" borderId="24" xfId="0" applyNumberFormat="1" applyFont="1" applyFill="1" applyBorder="1" applyAlignment="1">
      <alignment horizontal="right" vertical="center"/>
    </xf>
    <xf numFmtId="178" fontId="24" fillId="3" borderId="22" xfId="0" applyNumberFormat="1" applyFont="1" applyFill="1" applyBorder="1" applyAlignment="1">
      <alignment horizontal="right" vertical="center"/>
    </xf>
    <xf numFmtId="178" fontId="24" fillId="3" borderId="23" xfId="0" applyNumberFormat="1" applyFont="1" applyFill="1" applyBorder="1" applyAlignment="1">
      <alignment horizontal="right" vertical="center"/>
    </xf>
    <xf numFmtId="178" fontId="24" fillId="3" borderId="10" xfId="0" applyNumberFormat="1" applyFont="1" applyFill="1" applyBorder="1" applyAlignment="1">
      <alignment horizontal="right" vertical="center"/>
    </xf>
    <xf numFmtId="178" fontId="24" fillId="3" borderId="11" xfId="0" applyNumberFormat="1" applyFont="1" applyFill="1" applyBorder="1" applyAlignment="1">
      <alignment horizontal="right" vertical="center"/>
    </xf>
    <xf numFmtId="178" fontId="24" fillId="3" borderId="17" xfId="0" applyNumberFormat="1" applyFont="1" applyFill="1" applyBorder="1" applyAlignment="1">
      <alignment horizontal="right" vertical="center"/>
    </xf>
    <xf numFmtId="178" fontId="24" fillId="3" borderId="25" xfId="0" applyNumberFormat="1" applyFont="1" applyFill="1" applyBorder="1" applyAlignment="1">
      <alignment horizontal="right" vertical="center"/>
    </xf>
    <xf numFmtId="178" fontId="24" fillId="3" borderId="12" xfId="0" applyNumberFormat="1" applyFont="1" applyFill="1" applyBorder="1" applyAlignment="1">
      <alignment horizontal="right" vertical="center"/>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7" xfId="0" applyFont="1" applyBorder="1" applyAlignment="1">
      <alignment horizontal="center" vertical="center" wrapText="1"/>
    </xf>
    <xf numFmtId="178" fontId="24" fillId="4" borderId="24" xfId="0" applyNumberFormat="1" applyFont="1" applyFill="1" applyBorder="1" applyAlignment="1">
      <alignment horizontal="center" vertical="center"/>
    </xf>
    <xf numFmtId="178" fontId="24" fillId="4" borderId="22" xfId="0" applyNumberFormat="1" applyFont="1" applyFill="1" applyBorder="1" applyAlignment="1">
      <alignment horizontal="center" vertical="center"/>
    </xf>
    <xf numFmtId="178" fontId="24" fillId="4" borderId="23" xfId="0" applyNumberFormat="1" applyFont="1" applyFill="1" applyBorder="1" applyAlignment="1">
      <alignment horizontal="center" vertical="center"/>
    </xf>
    <xf numFmtId="178" fontId="24" fillId="4" borderId="26" xfId="0" applyNumberFormat="1" applyFont="1" applyFill="1" applyBorder="1" applyAlignment="1">
      <alignment horizontal="center" vertical="center"/>
    </xf>
    <xf numFmtId="178" fontId="24" fillId="4" borderId="18" xfId="0" applyNumberFormat="1" applyFont="1" applyFill="1" applyBorder="1" applyAlignment="1">
      <alignment horizontal="center" vertical="center"/>
    </xf>
    <xf numFmtId="178" fontId="24" fillId="4" borderId="7" xfId="0" applyNumberFormat="1" applyFont="1" applyFill="1" applyBorder="1" applyAlignment="1">
      <alignment horizontal="center" vertical="center"/>
    </xf>
    <xf numFmtId="178" fontId="27" fillId="4" borderId="24" xfId="0" applyNumberFormat="1" applyFont="1" applyFill="1" applyBorder="1" applyAlignment="1">
      <alignment horizontal="right" vertical="center"/>
    </xf>
    <xf numFmtId="178" fontId="27" fillId="4" borderId="22" xfId="0" applyNumberFormat="1" applyFont="1" applyFill="1" applyBorder="1" applyAlignment="1">
      <alignment horizontal="right" vertical="center"/>
    </xf>
    <xf numFmtId="178" fontId="27" fillId="4" borderId="23" xfId="0" applyNumberFormat="1" applyFont="1" applyFill="1" applyBorder="1" applyAlignment="1">
      <alignment horizontal="right" vertical="center"/>
    </xf>
    <xf numFmtId="178" fontId="27" fillId="4" borderId="26" xfId="0" applyNumberFormat="1" applyFont="1" applyFill="1" applyBorder="1" applyAlignment="1">
      <alignment horizontal="right" vertical="center"/>
    </xf>
    <xf numFmtId="178" fontId="27" fillId="4" borderId="18" xfId="0" applyNumberFormat="1" applyFont="1" applyFill="1" applyBorder="1" applyAlignment="1">
      <alignment horizontal="right" vertical="center"/>
    </xf>
    <xf numFmtId="178" fontId="27" fillId="4" borderId="7" xfId="0" applyNumberFormat="1" applyFont="1" applyFill="1" applyBorder="1" applyAlignment="1">
      <alignment horizontal="right" vertical="center"/>
    </xf>
    <xf numFmtId="178" fontId="27" fillId="4" borderId="25" xfId="0" applyNumberFormat="1" applyFont="1" applyFill="1" applyBorder="1" applyAlignment="1">
      <alignment horizontal="right" vertical="center"/>
    </xf>
    <xf numFmtId="178" fontId="27" fillId="4" borderId="27" xfId="0" applyNumberFormat="1" applyFont="1" applyFill="1" applyBorder="1" applyAlignment="1">
      <alignment horizontal="right" vertical="center"/>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7" xfId="0" applyFont="1" applyBorder="1" applyAlignment="1">
      <alignment horizontal="center" vertical="center" wrapText="1"/>
    </xf>
    <xf numFmtId="178" fontId="27" fillId="4" borderId="24" xfId="0" applyNumberFormat="1" applyFont="1" applyFill="1" applyBorder="1" applyAlignment="1">
      <alignment horizontal="center" vertical="center" wrapText="1"/>
    </xf>
    <xf numFmtId="178" fontId="27" fillId="4" borderId="22" xfId="0" applyNumberFormat="1" applyFont="1" applyFill="1" applyBorder="1" applyAlignment="1">
      <alignment horizontal="center" vertical="center"/>
    </xf>
    <xf numFmtId="178" fontId="27" fillId="4" borderId="23" xfId="0" applyNumberFormat="1" applyFont="1" applyFill="1" applyBorder="1" applyAlignment="1">
      <alignment horizontal="center" vertical="center"/>
    </xf>
    <xf numFmtId="178" fontId="27" fillId="4" borderId="26" xfId="0" applyNumberFormat="1" applyFont="1" applyFill="1" applyBorder="1" applyAlignment="1">
      <alignment horizontal="center" vertical="center"/>
    </xf>
    <xf numFmtId="178" fontId="27" fillId="4" borderId="18" xfId="0" applyNumberFormat="1" applyFont="1" applyFill="1" applyBorder="1" applyAlignment="1">
      <alignment horizontal="center" vertical="center"/>
    </xf>
    <xf numFmtId="178" fontId="27" fillId="4" borderId="7" xfId="0" applyNumberFormat="1" applyFont="1" applyFill="1" applyBorder="1" applyAlignment="1">
      <alignment horizontal="center" vertical="center"/>
    </xf>
    <xf numFmtId="178" fontId="27" fillId="4" borderId="24" xfId="0" applyNumberFormat="1" applyFont="1" applyFill="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3"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pplyBorder="1" applyAlignment="1">
      <alignment horizontal="center" vertical="center"/>
    </xf>
    <xf numFmtId="0" fontId="4" fillId="0" borderId="16" xfId="0" applyFont="1" applyBorder="1" applyAlignment="1">
      <alignment horizontal="center" vertical="center"/>
    </xf>
    <xf numFmtId="0" fontId="4" fillId="0" borderId="26" xfId="0" applyFont="1" applyBorder="1" applyAlignment="1">
      <alignment horizontal="center" vertical="center"/>
    </xf>
    <xf numFmtId="0" fontId="4" fillId="0" borderId="7"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19" xfId="0" applyFont="1" applyBorder="1" applyAlignment="1">
      <alignment horizontal="center" vertical="center"/>
    </xf>
    <xf numFmtId="0" fontId="4" fillId="0" borderId="27" xfId="0" applyFont="1" applyBorder="1" applyAlignment="1">
      <alignment horizontal="center" vertical="center"/>
    </xf>
    <xf numFmtId="0" fontId="4" fillId="0" borderId="48" xfId="0" applyFont="1" applyBorder="1" applyAlignment="1">
      <alignment horizontal="left" vertical="center" wrapText="1"/>
    </xf>
    <xf numFmtId="0" fontId="4" fillId="0" borderId="3" xfId="0" applyFont="1" applyBorder="1" applyAlignment="1">
      <alignment horizontal="left" vertical="center" wrapText="1"/>
    </xf>
    <xf numFmtId="0" fontId="4" fillId="0" borderId="49" xfId="0" applyFont="1" applyBorder="1" applyAlignment="1">
      <alignment horizontal="left" vertical="center" wrapText="1"/>
    </xf>
    <xf numFmtId="0" fontId="4" fillId="0" borderId="43" xfId="0" applyFont="1" applyBorder="1" applyAlignment="1">
      <alignment horizontal="left" vertical="center" wrapText="1"/>
    </xf>
    <xf numFmtId="0" fontId="4" fillId="0" borderId="29" xfId="0" applyFont="1" applyBorder="1" applyAlignment="1">
      <alignment horizontal="left" vertical="center" wrapText="1"/>
    </xf>
    <xf numFmtId="0" fontId="4" fillId="0" borderId="50" xfId="0" applyFont="1" applyBorder="1" applyAlignment="1">
      <alignment horizontal="left" vertical="center" wrapText="1"/>
    </xf>
    <xf numFmtId="0" fontId="23" fillId="0" borderId="48" xfId="0" applyFont="1" applyBorder="1" applyAlignment="1">
      <alignment horizontal="left" vertical="center" wrapText="1"/>
    </xf>
    <xf numFmtId="0" fontId="23" fillId="0" borderId="3" xfId="0" applyFont="1" applyBorder="1" applyAlignment="1">
      <alignment horizontal="left" vertical="center" wrapText="1"/>
    </xf>
    <xf numFmtId="0" fontId="23" fillId="0" borderId="49" xfId="0" applyFont="1" applyBorder="1" applyAlignment="1">
      <alignment horizontal="left" vertical="center" wrapText="1"/>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15" xfId="0" applyFont="1" applyBorder="1" applyAlignment="1">
      <alignment horizontal="center" vertical="center"/>
    </xf>
    <xf numFmtId="0" fontId="23" fillId="0" borderId="24" xfId="0" applyFont="1" applyBorder="1" applyAlignment="1">
      <alignment horizontal="left" vertical="center" wrapText="1"/>
    </xf>
    <xf numFmtId="0" fontId="23" fillId="0" borderId="22" xfId="0" applyFont="1" applyBorder="1" applyAlignment="1">
      <alignment horizontal="left" vertical="center" wrapText="1"/>
    </xf>
    <xf numFmtId="0" fontId="23" fillId="0" borderId="25" xfId="0" applyFont="1" applyBorder="1" applyAlignment="1">
      <alignment horizontal="left" vertical="center" wrapText="1"/>
    </xf>
    <xf numFmtId="0" fontId="23" fillId="0" borderId="20" xfId="0" applyFont="1" applyBorder="1" applyAlignment="1">
      <alignment horizontal="left" vertical="center" wrapText="1"/>
    </xf>
    <xf numFmtId="0" fontId="23" fillId="0" borderId="0" xfId="0" applyFont="1" applyBorder="1" applyAlignment="1">
      <alignment horizontal="left" vertical="center" wrapText="1"/>
    </xf>
    <xf numFmtId="0" fontId="23" fillId="0" borderId="19" xfId="0" applyFont="1" applyBorder="1" applyAlignment="1">
      <alignment horizontal="left" vertical="center" wrapText="1"/>
    </xf>
    <xf numFmtId="0" fontId="23" fillId="0" borderId="26" xfId="0" applyFont="1" applyBorder="1" applyAlignment="1">
      <alignment horizontal="left" vertical="center" wrapText="1"/>
    </xf>
    <xf numFmtId="0" fontId="23" fillId="0" borderId="18" xfId="0" applyFont="1" applyBorder="1" applyAlignment="1">
      <alignment horizontal="left" vertical="center" wrapText="1"/>
    </xf>
    <xf numFmtId="0" fontId="23" fillId="0" borderId="27" xfId="0" applyFont="1" applyBorder="1" applyAlignment="1">
      <alignment horizontal="left" vertical="center" wrapText="1"/>
    </xf>
    <xf numFmtId="0" fontId="23" fillId="0" borderId="28" xfId="0" applyFont="1" applyBorder="1" applyAlignment="1">
      <alignment horizontal="center" vertical="center"/>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4" fillId="0" borderId="4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49" xfId="0" applyFont="1" applyBorder="1" applyAlignment="1">
      <alignment horizontal="center" vertical="center" wrapText="1"/>
    </xf>
    <xf numFmtId="0" fontId="23" fillId="0" borderId="3" xfId="0" applyFont="1" applyBorder="1" applyAlignment="1">
      <alignment horizontal="center" vertical="center"/>
    </xf>
    <xf numFmtId="0" fontId="4" fillId="0" borderId="3" xfId="0" applyFont="1" applyBorder="1" applyAlignment="1">
      <alignment horizontal="left" vertical="center"/>
    </xf>
    <xf numFmtId="0" fontId="4" fillId="0" borderId="49" xfId="0" applyFont="1" applyBorder="1" applyAlignment="1">
      <alignment horizontal="left" vertical="center"/>
    </xf>
    <xf numFmtId="0" fontId="23" fillId="0" borderId="29" xfId="0" applyFont="1" applyBorder="1" applyAlignment="1">
      <alignment horizontal="center" vertical="center"/>
    </xf>
    <xf numFmtId="0" fontId="4" fillId="0" borderId="29" xfId="0" applyFont="1" applyBorder="1" applyAlignment="1">
      <alignment horizontal="left" vertical="center"/>
    </xf>
    <xf numFmtId="0" fontId="4" fillId="0" borderId="50" xfId="0" applyFont="1" applyBorder="1" applyAlignment="1">
      <alignment horizontal="left" vertical="center"/>
    </xf>
    <xf numFmtId="0" fontId="4" fillId="0" borderId="4" xfId="0" applyFont="1" applyBorder="1" applyAlignment="1">
      <alignment horizontal="center"/>
    </xf>
    <xf numFmtId="0" fontId="4" fillId="0" borderId="14" xfId="0" applyFont="1" applyBorder="1" applyAlignment="1">
      <alignment horizontal="center"/>
    </xf>
    <xf numFmtId="0" fontId="23" fillId="0" borderId="48" xfId="0" applyFont="1" applyBorder="1" applyAlignment="1">
      <alignment horizontal="center" vertical="center"/>
    </xf>
    <xf numFmtId="0" fontId="23" fillId="0" borderId="43" xfId="0" applyFont="1" applyBorder="1" applyAlignment="1">
      <alignment horizontal="center" vertical="center"/>
    </xf>
    <xf numFmtId="0" fontId="23" fillId="0" borderId="52" xfId="0" applyFont="1" applyBorder="1" applyAlignment="1">
      <alignment horizontal="center" vertical="center"/>
    </xf>
    <xf numFmtId="0" fontId="23" fillId="0" borderId="53" xfId="0" applyFont="1" applyBorder="1" applyAlignment="1">
      <alignment horizontal="center" vertical="center"/>
    </xf>
    <xf numFmtId="0" fontId="4" fillId="0" borderId="53" xfId="0" applyFont="1" applyBorder="1" applyAlignment="1">
      <alignment horizontal="left" vertical="center"/>
    </xf>
    <xf numFmtId="0" fontId="4" fillId="0" borderId="54" xfId="0" applyFont="1" applyBorder="1" applyAlignment="1">
      <alignment horizontal="left" vertical="center"/>
    </xf>
    <xf numFmtId="0" fontId="4" fillId="0" borderId="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20" xfId="0" applyFont="1" applyBorder="1" applyAlignment="1">
      <alignment horizontal="left" vertical="center" wrapText="1"/>
    </xf>
    <xf numFmtId="0" fontId="7" fillId="0" borderId="0" xfId="0" applyFont="1" applyBorder="1" applyAlignment="1">
      <alignment horizontal="left" vertical="center" wrapText="1"/>
    </xf>
    <xf numFmtId="0" fontId="7" fillId="0" borderId="19" xfId="0" applyFont="1" applyBorder="1" applyAlignment="1">
      <alignment horizontal="left" vertical="center" wrapText="1"/>
    </xf>
    <xf numFmtId="0" fontId="7" fillId="0" borderId="57" xfId="0" applyFont="1" applyBorder="1" applyAlignment="1">
      <alignment horizontal="left" vertical="center" wrapText="1"/>
    </xf>
    <xf numFmtId="0" fontId="7" fillId="0" borderId="56" xfId="0" applyFont="1" applyBorder="1" applyAlignment="1">
      <alignment horizontal="left" vertical="center" wrapText="1"/>
    </xf>
    <xf numFmtId="0" fontId="7" fillId="0" borderId="58" xfId="0" applyFont="1" applyBorder="1" applyAlignment="1">
      <alignment horizontal="left" vertical="center" wrapText="1"/>
    </xf>
    <xf numFmtId="0" fontId="7" fillId="0" borderId="13" xfId="0" applyFont="1" applyBorder="1" applyAlignment="1">
      <alignment horizontal="left" vertical="center"/>
    </xf>
    <xf numFmtId="0" fontId="7" fillId="0" borderId="4" xfId="0" applyFont="1" applyBorder="1" applyAlignment="1">
      <alignment horizontal="left" vertical="center"/>
    </xf>
    <xf numFmtId="0" fontId="7" fillId="0" borderId="9" xfId="0" applyFont="1" applyBorder="1" applyAlignment="1">
      <alignment horizontal="left" vertical="center"/>
    </xf>
    <xf numFmtId="0" fontId="7" fillId="0" borderId="15" xfId="0" applyFont="1" applyBorder="1" applyAlignment="1">
      <alignment horizontal="left" vertical="center"/>
    </xf>
    <xf numFmtId="0" fontId="7" fillId="0" borderId="0" xfId="0" applyFont="1" applyBorder="1" applyAlignment="1">
      <alignment horizontal="left" vertical="center"/>
    </xf>
    <xf numFmtId="0" fontId="7" fillId="0" borderId="19" xfId="0" applyFont="1" applyBorder="1" applyAlignment="1">
      <alignment horizontal="left" vertical="center"/>
    </xf>
    <xf numFmtId="0" fontId="7" fillId="0" borderId="55" xfId="0" applyFont="1" applyBorder="1" applyAlignment="1">
      <alignment horizontal="left" vertical="center"/>
    </xf>
    <xf numFmtId="0" fontId="7" fillId="0" borderId="56" xfId="0" applyFont="1" applyBorder="1" applyAlignment="1">
      <alignment horizontal="left" vertical="center"/>
    </xf>
    <xf numFmtId="0" fontId="7" fillId="0" borderId="58" xfId="0" applyFont="1" applyBorder="1" applyAlignment="1">
      <alignment horizontal="left" vertical="center"/>
    </xf>
    <xf numFmtId="0" fontId="4" fillId="0" borderId="59" xfId="0" applyFont="1" applyBorder="1" applyAlignment="1">
      <alignment horizontal="center" vertical="center" wrapText="1"/>
    </xf>
    <xf numFmtId="0" fontId="4" fillId="0" borderId="60" xfId="0" applyFont="1" applyBorder="1" applyAlignment="1">
      <alignment horizontal="center" vertical="center"/>
    </xf>
    <xf numFmtId="0" fontId="4" fillId="0" borderId="48" xfId="0" applyFont="1" applyBorder="1" applyAlignment="1">
      <alignment horizontal="center" vertical="center"/>
    </xf>
    <xf numFmtId="0" fontId="23" fillId="0" borderId="60" xfId="0" applyFont="1" applyBorder="1" applyAlignment="1">
      <alignment horizontal="center" vertical="center"/>
    </xf>
    <xf numFmtId="0" fontId="4" fillId="0" borderId="60" xfId="0" applyFont="1" applyBorder="1" applyAlignment="1">
      <alignment horizontal="left" vertical="center"/>
    </xf>
    <xf numFmtId="0" fontId="4" fillId="0" borderId="61" xfId="0" applyFont="1" applyBorder="1" applyAlignment="1">
      <alignment horizontal="left" vertical="center"/>
    </xf>
    <xf numFmtId="0" fontId="23" fillId="0" borderId="62" xfId="0" applyFont="1" applyBorder="1" applyAlignment="1">
      <alignment horizontal="center" vertical="center"/>
    </xf>
    <xf numFmtId="0" fontId="23" fillId="0" borderId="63" xfId="0" applyFont="1" applyBorder="1" applyAlignment="1">
      <alignment horizontal="center" vertical="center"/>
    </xf>
    <xf numFmtId="0" fontId="4" fillId="0" borderId="63" xfId="0" applyFont="1" applyBorder="1" applyAlignment="1">
      <alignment horizontal="left" vertical="center"/>
    </xf>
    <xf numFmtId="0" fontId="4" fillId="0" borderId="64" xfId="0" applyFont="1" applyBorder="1" applyAlignment="1">
      <alignment horizontal="left" vertical="center"/>
    </xf>
    <xf numFmtId="0" fontId="4" fillId="0" borderId="42"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23" fillId="0" borderId="30" xfId="0" applyFont="1" applyBorder="1" applyAlignment="1">
      <alignment horizontal="center" vertical="center"/>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4" fillId="0" borderId="9" xfId="0" applyFont="1" applyBorder="1" applyAlignment="1">
      <alignment horizontal="left" vertical="center" wrapText="1"/>
    </xf>
    <xf numFmtId="0" fontId="4" fillId="0" borderId="26" xfId="0" applyFont="1" applyBorder="1" applyAlignment="1">
      <alignment horizontal="left" vertical="center" wrapText="1"/>
    </xf>
    <xf numFmtId="0" fontId="4" fillId="0" borderId="18" xfId="0" applyFont="1" applyBorder="1" applyAlignment="1">
      <alignment horizontal="left" vertical="center" wrapText="1"/>
    </xf>
    <xf numFmtId="0" fontId="4" fillId="0" borderId="27" xfId="0" applyFont="1" applyBorder="1" applyAlignment="1">
      <alignment horizontal="left" vertical="center" wrapText="1"/>
    </xf>
    <xf numFmtId="0" fontId="4" fillId="0" borderId="24" xfId="0" applyFont="1" applyBorder="1" applyAlignment="1">
      <alignment horizontal="left" vertical="center" wrapText="1"/>
    </xf>
    <xf numFmtId="0" fontId="4" fillId="0" borderId="22" xfId="0" applyFont="1" applyBorder="1" applyAlignment="1">
      <alignment horizontal="left" vertical="center" wrapText="1"/>
    </xf>
    <xf numFmtId="0" fontId="4" fillId="0" borderId="25" xfId="0" applyFont="1" applyBorder="1" applyAlignment="1">
      <alignment horizontal="left" vertical="center" wrapText="1"/>
    </xf>
    <xf numFmtId="0" fontId="4" fillId="0" borderId="20" xfId="0" applyFont="1" applyBorder="1" applyAlignment="1">
      <alignment horizontal="left" vertical="center" wrapText="1"/>
    </xf>
    <xf numFmtId="0" fontId="4" fillId="0" borderId="0" xfId="0" applyFont="1" applyBorder="1" applyAlignment="1">
      <alignment horizontal="left" vertical="center" wrapText="1"/>
    </xf>
    <xf numFmtId="0" fontId="4" fillId="0" borderId="1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23" fillId="0" borderId="13" xfId="0" applyFont="1" applyBorder="1" applyAlignment="1">
      <alignment horizontal="left" vertical="top" wrapText="1"/>
    </xf>
    <xf numFmtId="0" fontId="23" fillId="0" borderId="4" xfId="0" applyFont="1" applyBorder="1" applyAlignment="1">
      <alignment horizontal="left" vertical="top" wrapText="1"/>
    </xf>
    <xf numFmtId="0" fontId="23" fillId="0" borderId="9" xfId="0" applyFont="1" applyBorder="1" applyAlignment="1">
      <alignment horizontal="left" vertical="top" wrapText="1"/>
    </xf>
    <xf numFmtId="0" fontId="23" fillId="0" borderId="15" xfId="0" applyFont="1" applyBorder="1" applyAlignment="1">
      <alignment horizontal="left" vertical="top" wrapText="1"/>
    </xf>
    <xf numFmtId="0" fontId="23" fillId="0" borderId="0" xfId="0" applyFont="1" applyBorder="1" applyAlignment="1">
      <alignment horizontal="left" vertical="top" wrapText="1"/>
    </xf>
    <xf numFmtId="0" fontId="23" fillId="0" borderId="19" xfId="0" applyFont="1" applyBorder="1" applyAlignment="1">
      <alignment horizontal="left" vertical="top" wrapText="1"/>
    </xf>
    <xf numFmtId="0" fontId="23" fillId="0" borderId="28" xfId="0" applyFont="1" applyBorder="1" applyAlignment="1">
      <alignment horizontal="left" vertical="top" wrapText="1"/>
    </xf>
    <xf numFmtId="0" fontId="23" fillId="0" borderId="11" xfId="0" applyFont="1" applyBorder="1" applyAlignment="1">
      <alignment horizontal="left" vertical="top" wrapText="1"/>
    </xf>
    <xf numFmtId="0" fontId="23" fillId="0" borderId="12" xfId="0" applyFont="1" applyBorder="1" applyAlignment="1">
      <alignment horizontal="left" vertical="top" wrapText="1"/>
    </xf>
    <xf numFmtId="0" fontId="4" fillId="0" borderId="1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30" xfId="0" applyFont="1" applyBorder="1" applyAlignment="1">
      <alignment horizontal="left" vertical="center" wrapText="1"/>
    </xf>
    <xf numFmtId="0" fontId="4" fillId="0" borderId="51" xfId="0" applyFont="1" applyBorder="1" applyAlignment="1">
      <alignment horizontal="left" vertical="center" wrapText="1"/>
    </xf>
    <xf numFmtId="0" fontId="4" fillId="0" borderId="42" xfId="0" applyFont="1" applyBorder="1" applyAlignment="1">
      <alignment horizontal="center" vertical="center"/>
    </xf>
    <xf numFmtId="177" fontId="23" fillId="0" borderId="8" xfId="0" applyNumberFormat="1" applyFont="1" applyBorder="1" applyAlignment="1">
      <alignment horizontal="center" vertical="center"/>
    </xf>
    <xf numFmtId="177" fontId="23" fillId="0" borderId="4" xfId="0" applyNumberFormat="1" applyFont="1" applyBorder="1" applyAlignment="1">
      <alignment horizontal="center" vertical="center"/>
    </xf>
    <xf numFmtId="177" fontId="23" fillId="0" borderId="10" xfId="0" applyNumberFormat="1" applyFont="1" applyBorder="1" applyAlignment="1">
      <alignment horizontal="center" vertical="center"/>
    </xf>
    <xf numFmtId="177" fontId="23" fillId="0" borderId="11" xfId="0" applyNumberFormat="1" applyFont="1" applyBorder="1" applyAlignment="1">
      <alignment horizontal="center" vertical="center"/>
    </xf>
    <xf numFmtId="0" fontId="4" fillId="0" borderId="65" xfId="0" applyFont="1" applyBorder="1" applyAlignment="1">
      <alignment horizontal="center" vertical="center"/>
    </xf>
    <xf numFmtId="0" fontId="4" fillId="0" borderId="51" xfId="0" applyFont="1" applyBorder="1" applyAlignment="1">
      <alignment horizontal="center" vertical="center"/>
    </xf>
    <xf numFmtId="0" fontId="4" fillId="0" borderId="66" xfId="0" applyFont="1" applyBorder="1" applyAlignment="1">
      <alignment horizontal="center" vertical="center"/>
    </xf>
    <xf numFmtId="0" fontId="4" fillId="0" borderId="50" xfId="0" applyFont="1" applyBorder="1" applyAlignment="1">
      <alignment horizontal="center" vertical="center"/>
    </xf>
    <xf numFmtId="177" fontId="23" fillId="0" borderId="30" xfId="0" applyNumberFormat="1" applyFont="1" applyBorder="1" applyAlignment="1">
      <alignment horizontal="center" vertical="center"/>
    </xf>
    <xf numFmtId="177" fontId="23" fillId="0" borderId="67" xfId="0" applyNumberFormat="1" applyFont="1" applyBorder="1" applyAlignment="1">
      <alignment horizontal="center" vertical="center"/>
    </xf>
    <xf numFmtId="177" fontId="23" fillId="0" borderId="29" xfId="0" applyNumberFormat="1" applyFont="1" applyBorder="1" applyAlignment="1">
      <alignment horizontal="center" vertical="center"/>
    </xf>
    <xf numFmtId="177" fontId="23" fillId="0" borderId="68" xfId="0" applyNumberFormat="1" applyFont="1" applyBorder="1" applyAlignment="1">
      <alignment horizontal="center" vertical="center"/>
    </xf>
    <xf numFmtId="0" fontId="23" fillId="0" borderId="4" xfId="0" applyFont="1" applyBorder="1" applyAlignment="1">
      <alignment horizontal="center" vertical="center"/>
    </xf>
    <xf numFmtId="0" fontId="4" fillId="0" borderId="9" xfId="0" applyFont="1" applyBorder="1" applyAlignment="1">
      <alignment horizontal="center" vertical="center"/>
    </xf>
    <xf numFmtId="0" fontId="4" fillId="0" borderId="32" xfId="0" applyFont="1" applyBorder="1" applyAlignment="1">
      <alignment horizontal="center" vertical="center" wrapText="1"/>
    </xf>
    <xf numFmtId="0" fontId="4" fillId="0" borderId="45" xfId="0" applyFont="1" applyBorder="1" applyAlignment="1">
      <alignment horizontal="center" vertical="center" wrapText="1"/>
    </xf>
    <xf numFmtId="0" fontId="32" fillId="0" borderId="46" xfId="0" applyFont="1" applyBorder="1" applyAlignment="1">
      <alignment horizontal="left" vertical="center" wrapText="1"/>
    </xf>
    <xf numFmtId="0" fontId="32" fillId="0" borderId="32" xfId="0" applyFont="1" applyBorder="1" applyAlignment="1">
      <alignment horizontal="left" vertical="center" wrapText="1"/>
    </xf>
    <xf numFmtId="0" fontId="32" fillId="0" borderId="47" xfId="0" applyFont="1" applyBorder="1" applyAlignment="1">
      <alignment horizontal="left" vertical="center" wrapText="1"/>
    </xf>
    <xf numFmtId="0" fontId="32" fillId="0" borderId="20" xfId="0" applyFont="1" applyBorder="1" applyAlignment="1">
      <alignment horizontal="left" vertical="center" wrapText="1"/>
    </xf>
    <xf numFmtId="0" fontId="32" fillId="0" borderId="0" xfId="0" applyFont="1" applyBorder="1" applyAlignment="1">
      <alignment horizontal="left" vertical="center" wrapText="1"/>
    </xf>
    <xf numFmtId="0" fontId="32" fillId="0" borderId="19" xfId="0" applyFont="1" applyBorder="1" applyAlignment="1">
      <alignment horizontal="left" vertical="center" wrapText="1"/>
    </xf>
    <xf numFmtId="0" fontId="32" fillId="0" borderId="10" xfId="0" applyFont="1" applyBorder="1" applyAlignment="1">
      <alignment horizontal="left" vertical="center" wrapText="1"/>
    </xf>
    <xf numFmtId="0" fontId="32" fillId="0" borderId="11" xfId="0" applyFont="1" applyBorder="1" applyAlignment="1">
      <alignment horizontal="left" vertical="center" wrapText="1"/>
    </xf>
    <xf numFmtId="0" fontId="32" fillId="0" borderId="12" xfId="0" applyFont="1" applyBorder="1" applyAlignment="1">
      <alignment horizontal="left" vertical="center" wrapText="1"/>
    </xf>
    <xf numFmtId="0" fontId="7" fillId="0" borderId="68" xfId="0" applyFont="1" applyBorder="1" applyAlignment="1">
      <alignment horizontal="center" vertical="center" wrapText="1"/>
    </xf>
    <xf numFmtId="0" fontId="28" fillId="0" borderId="72" xfId="0" applyFont="1" applyBorder="1" applyAlignment="1">
      <alignment horizontal="center" vertical="center" wrapText="1"/>
    </xf>
    <xf numFmtId="0" fontId="28" fillId="0" borderId="66" xfId="0" applyFont="1" applyBorder="1" applyAlignment="1">
      <alignment horizontal="center" vertical="center" wrapText="1"/>
    </xf>
    <xf numFmtId="0" fontId="29" fillId="0" borderId="68" xfId="0" applyFont="1" applyBorder="1" applyAlignment="1">
      <alignment horizontal="center" vertical="center" wrapText="1"/>
    </xf>
    <xf numFmtId="0" fontId="29" fillId="0" borderId="72" xfId="0" applyFont="1" applyBorder="1" applyAlignment="1">
      <alignment horizontal="center" vertical="center" wrapText="1"/>
    </xf>
    <xf numFmtId="0" fontId="7" fillId="0" borderId="72" xfId="0" applyFont="1" applyBorder="1" applyAlignment="1">
      <alignment horizontal="center" vertical="center" wrapText="1"/>
    </xf>
    <xf numFmtId="0" fontId="28" fillId="0" borderId="73" xfId="0" applyFont="1" applyBorder="1" applyAlignment="1">
      <alignment horizontal="center" vertical="center" wrapText="1"/>
    </xf>
    <xf numFmtId="0" fontId="4" fillId="0" borderId="14" xfId="0" applyFont="1" applyBorder="1" applyAlignment="1">
      <alignment horizontal="center" vertical="center"/>
    </xf>
    <xf numFmtId="0" fontId="5" fillId="0" borderId="8" xfId="0" applyFont="1" applyBorder="1" applyAlignment="1">
      <alignment horizontal="center" vertical="center"/>
    </xf>
    <xf numFmtId="0" fontId="5" fillId="0" borderId="14" xfId="0" applyFont="1" applyBorder="1" applyAlignment="1">
      <alignment horizontal="center" vertical="center"/>
    </xf>
    <xf numFmtId="0" fontId="5" fillId="0" borderId="20" xfId="0" applyFont="1" applyBorder="1" applyAlignment="1">
      <alignment horizontal="center" vertical="center"/>
    </xf>
    <xf numFmtId="0" fontId="5" fillId="0" borderId="16"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Border="1" applyAlignment="1">
      <alignment horizontal="center" vertical="center"/>
    </xf>
    <xf numFmtId="0" fontId="5" fillId="0" borderId="24" xfId="0" applyFont="1" applyBorder="1" applyAlignment="1">
      <alignment horizontal="left" vertical="center"/>
    </xf>
    <xf numFmtId="0" fontId="5" fillId="0" borderId="22" xfId="0" applyFont="1" applyBorder="1" applyAlignment="1">
      <alignment horizontal="left" vertical="center"/>
    </xf>
    <xf numFmtId="0" fontId="5" fillId="0" borderId="20" xfId="0" applyFont="1" applyBorder="1" applyAlignment="1">
      <alignment horizontal="left" vertical="center"/>
    </xf>
    <xf numFmtId="0" fontId="5" fillId="0" borderId="0" xfId="0" applyFont="1" applyBorder="1" applyAlignment="1">
      <alignment horizontal="left" vertical="center"/>
    </xf>
    <xf numFmtId="0" fontId="23" fillId="0" borderId="0" xfId="0" applyFont="1" applyBorder="1" applyAlignment="1">
      <alignment horizontal="left" vertical="center"/>
    </xf>
    <xf numFmtId="0" fontId="23" fillId="0" borderId="19" xfId="0" applyFont="1" applyBorder="1" applyAlignment="1">
      <alignment horizontal="left" vertical="center"/>
    </xf>
    <xf numFmtId="0" fontId="4" fillId="0" borderId="15" xfId="0" applyFont="1" applyBorder="1" applyAlignment="1">
      <alignment horizontal="center" vertical="center"/>
    </xf>
    <xf numFmtId="0" fontId="4" fillId="0" borderId="30" xfId="0" applyFont="1" applyBorder="1" applyAlignment="1">
      <alignment horizontal="left" vertical="center"/>
    </xf>
    <xf numFmtId="0" fontId="23" fillId="0" borderId="67" xfId="0" applyFont="1" applyBorder="1" applyAlignment="1">
      <alignment horizontal="left" vertical="center"/>
    </xf>
    <xf numFmtId="0" fontId="23" fillId="0" borderId="69" xfId="0" applyFont="1" applyBorder="1" applyAlignment="1">
      <alignment horizontal="left" vertical="center"/>
    </xf>
    <xf numFmtId="0" fontId="23" fillId="0" borderId="70" xfId="0" applyFont="1" applyBorder="1" applyAlignment="1">
      <alignment horizontal="left" vertical="center"/>
    </xf>
    <xf numFmtId="0" fontId="4" fillId="0" borderId="5" xfId="0" applyFont="1" applyBorder="1" applyAlignment="1">
      <alignment horizontal="center" vertical="center"/>
    </xf>
    <xf numFmtId="0" fontId="4" fillId="0" borderId="68" xfId="0" applyFont="1" applyBorder="1" applyAlignment="1">
      <alignment horizontal="center" vertical="center"/>
    </xf>
    <xf numFmtId="0" fontId="23" fillId="0" borderId="22" xfId="0" applyFont="1" applyBorder="1" applyAlignment="1">
      <alignment horizontal="left" vertical="center"/>
    </xf>
    <xf numFmtId="0" fontId="23" fillId="0" borderId="25" xfId="0" applyFont="1" applyBorder="1" applyAlignment="1">
      <alignment horizontal="left" vertical="center"/>
    </xf>
    <xf numFmtId="0" fontId="4" fillId="0" borderId="67" xfId="0" applyFont="1" applyBorder="1" applyAlignment="1">
      <alignment horizontal="center" vertical="center"/>
    </xf>
    <xf numFmtId="0" fontId="4" fillId="0" borderId="69" xfId="0" applyFont="1" applyBorder="1" applyAlignment="1">
      <alignment horizontal="center" vertical="center"/>
    </xf>
    <xf numFmtId="0" fontId="23" fillId="0" borderId="24" xfId="0" applyFont="1" applyBorder="1" applyAlignment="1">
      <alignment horizontal="left" vertical="center"/>
    </xf>
    <xf numFmtId="0" fontId="23" fillId="0" borderId="23" xfId="0" applyFont="1" applyBorder="1" applyAlignment="1">
      <alignment horizontal="left" vertical="center"/>
    </xf>
    <xf numFmtId="0" fontId="23" fillId="0" borderId="20" xfId="0" applyFont="1" applyBorder="1" applyAlignment="1">
      <alignment horizontal="left" vertical="center"/>
    </xf>
    <xf numFmtId="0" fontId="23" fillId="0" borderId="16" xfId="0" applyFont="1" applyBorder="1" applyAlignment="1">
      <alignment horizontal="left" vertical="center"/>
    </xf>
    <xf numFmtId="0" fontId="23" fillId="0" borderId="3" xfId="0" applyFont="1" applyBorder="1" applyAlignment="1">
      <alignment horizontal="left" vertical="center"/>
    </xf>
    <xf numFmtId="0" fontId="23" fillId="0" borderId="49" xfId="0" applyFont="1" applyBorder="1" applyAlignment="1">
      <alignment horizontal="left"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3" xfId="0" applyFont="1" applyBorder="1" applyAlignment="1">
      <alignment horizontal="center" vertical="center" wrapText="1"/>
    </xf>
    <xf numFmtId="0" fontId="4" fillId="0" borderId="29" xfId="0" applyFont="1" applyBorder="1" applyAlignment="1">
      <alignment horizontal="center" vertical="center" wrapText="1"/>
    </xf>
    <xf numFmtId="0" fontId="23" fillId="0" borderId="8" xfId="0" applyFont="1" applyBorder="1" applyAlignment="1">
      <alignment horizontal="left" vertical="center" wrapText="1" indent="3"/>
    </xf>
    <xf numFmtId="0" fontId="23" fillId="0" borderId="4" xfId="0" applyFont="1" applyBorder="1" applyAlignment="1">
      <alignment horizontal="left" vertical="center" indent="3"/>
    </xf>
    <xf numFmtId="0" fontId="23" fillId="0" borderId="9" xfId="0" applyFont="1" applyBorder="1" applyAlignment="1">
      <alignment horizontal="left" vertical="center" indent="3"/>
    </xf>
    <xf numFmtId="0" fontId="23" fillId="0" borderId="20" xfId="0" applyFont="1" applyBorder="1" applyAlignment="1">
      <alignment horizontal="left" vertical="center" indent="3"/>
    </xf>
    <xf numFmtId="0" fontId="23" fillId="0" borderId="0" xfId="0" applyFont="1" applyBorder="1" applyAlignment="1">
      <alignment horizontal="left" vertical="center" indent="3"/>
    </xf>
    <xf numFmtId="0" fontId="23" fillId="0" borderId="19" xfId="0" applyFont="1" applyBorder="1" applyAlignment="1">
      <alignment horizontal="left" vertical="center" indent="3"/>
    </xf>
    <xf numFmtId="0" fontId="23" fillId="0" borderId="10" xfId="0" applyFont="1" applyBorder="1" applyAlignment="1">
      <alignment horizontal="left" vertical="center" indent="3"/>
    </xf>
    <xf numFmtId="0" fontId="23" fillId="0" borderId="11" xfId="0" applyFont="1" applyBorder="1" applyAlignment="1">
      <alignment horizontal="left" vertical="center" indent="3"/>
    </xf>
    <xf numFmtId="0" fontId="23" fillId="0" borderId="12" xfId="0" applyFont="1" applyBorder="1" applyAlignment="1">
      <alignment horizontal="left" vertical="center" indent="3"/>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4" fillId="0" borderId="28" xfId="0" applyFont="1" applyBorder="1" applyAlignment="1">
      <alignment horizontal="left" vertical="center" wrapText="1"/>
    </xf>
    <xf numFmtId="0" fontId="23" fillId="0" borderId="30" xfId="0" applyFont="1" applyBorder="1" applyAlignment="1">
      <alignment horizontal="left" vertical="center"/>
    </xf>
    <xf numFmtId="0" fontId="23" fillId="0" borderId="51" xfId="0" applyFont="1" applyBorder="1" applyAlignment="1">
      <alignment horizontal="left" vertical="center"/>
    </xf>
    <xf numFmtId="0" fontId="23" fillId="0" borderId="18" xfId="0" applyFont="1" applyBorder="1" applyAlignment="1">
      <alignment horizontal="left" vertical="center"/>
    </xf>
    <xf numFmtId="0" fontId="23" fillId="0" borderId="27" xfId="0" applyFont="1" applyBorder="1" applyAlignment="1">
      <alignment horizontal="left" vertical="center"/>
    </xf>
    <xf numFmtId="0" fontId="4" fillId="0" borderId="13" xfId="0" applyFont="1" applyBorder="1" applyAlignment="1">
      <alignment horizontal="left" vertical="center"/>
    </xf>
    <xf numFmtId="0" fontId="4" fillId="0" borderId="4"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4" fillId="0" borderId="16" xfId="0" applyFont="1" applyBorder="1" applyAlignment="1">
      <alignment horizontal="left" vertical="center"/>
    </xf>
    <xf numFmtId="0" fontId="4" fillId="0" borderId="28" xfId="0" applyFont="1" applyBorder="1" applyAlignment="1">
      <alignment horizontal="left" vertical="center"/>
    </xf>
    <xf numFmtId="0" fontId="4" fillId="0" borderId="11" xfId="0" applyFont="1" applyBorder="1" applyAlignment="1">
      <alignment horizontal="left" vertical="center"/>
    </xf>
    <xf numFmtId="0" fontId="4" fillId="0" borderId="17" xfId="0" applyFont="1" applyBorder="1" applyAlignment="1">
      <alignment horizontal="left" vertical="center"/>
    </xf>
    <xf numFmtId="0" fontId="4" fillId="0" borderId="10" xfId="0" applyFont="1" applyBorder="1" applyAlignment="1">
      <alignment horizontal="center" vertical="center" wrapText="1"/>
    </xf>
    <xf numFmtId="3" fontId="23" fillId="0" borderId="8" xfId="0" applyNumberFormat="1" applyFont="1" applyBorder="1" applyAlignment="1">
      <alignment horizontal="center" vertical="center" wrapText="1"/>
    </xf>
    <xf numFmtId="0" fontId="23" fillId="0" borderId="4"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177" fontId="23" fillId="0" borderId="20" xfId="0" applyNumberFormat="1" applyFont="1" applyBorder="1" applyAlignment="1">
      <alignment horizontal="center" vertical="center"/>
    </xf>
    <xf numFmtId="177" fontId="23" fillId="0" borderId="0" xfId="0" applyNumberFormat="1" applyFont="1" applyBorder="1" applyAlignment="1">
      <alignment horizontal="center" vertical="center"/>
    </xf>
    <xf numFmtId="0" fontId="4" fillId="0" borderId="24" xfId="0" applyFont="1" applyBorder="1" applyAlignment="1">
      <alignment horizontal="left" vertical="center"/>
    </xf>
    <xf numFmtId="0" fontId="4" fillId="0" borderId="22" xfId="0" applyFont="1" applyBorder="1" applyAlignment="1">
      <alignment horizontal="left" vertical="center"/>
    </xf>
    <xf numFmtId="0" fontId="4" fillId="0" borderId="20" xfId="0" applyFont="1" applyBorder="1" applyAlignment="1">
      <alignment horizontal="left" vertical="center"/>
    </xf>
    <xf numFmtId="0" fontId="23" fillId="0" borderId="17" xfId="0" applyFont="1" applyBorder="1" applyAlignment="1">
      <alignment horizontal="left" vertical="center"/>
    </xf>
    <xf numFmtId="0" fontId="8" fillId="0" borderId="24" xfId="0" applyFont="1" applyBorder="1" applyAlignment="1">
      <alignment horizontal="left" vertical="center"/>
    </xf>
    <xf numFmtId="0" fontId="8" fillId="0" borderId="22"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3" fillId="0" borderId="22" xfId="0" applyFont="1" applyBorder="1" applyAlignment="1">
      <alignment horizontal="center" vertical="center" wrapText="1"/>
    </xf>
    <xf numFmtId="0" fontId="3" fillId="0" borderId="22" xfId="0" applyFont="1" applyBorder="1" applyAlignment="1">
      <alignment horizontal="center" vertical="center"/>
    </xf>
    <xf numFmtId="0" fontId="3" fillId="0" borderId="11" xfId="0" applyFont="1" applyBorder="1" applyAlignment="1">
      <alignment horizontal="center" vertical="center"/>
    </xf>
    <xf numFmtId="0" fontId="20" fillId="0" borderId="1" xfId="0" applyFont="1" applyBorder="1" applyAlignment="1">
      <alignment horizontal="center" vertical="center"/>
    </xf>
    <xf numFmtId="0" fontId="23" fillId="0" borderId="1" xfId="0" applyFont="1" applyBorder="1" applyAlignment="1">
      <alignment horizontal="center" vertical="center"/>
    </xf>
    <xf numFmtId="0" fontId="4" fillId="0" borderId="9" xfId="0" applyFont="1" applyBorder="1" applyAlignment="1">
      <alignment horizontal="left" vertical="center"/>
    </xf>
    <xf numFmtId="0" fontId="4" fillId="0" borderId="19" xfId="0" applyFont="1" applyBorder="1" applyAlignment="1">
      <alignment horizontal="left" vertical="center"/>
    </xf>
    <xf numFmtId="0" fontId="4" fillId="0" borderId="12" xfId="0" applyFont="1" applyBorder="1" applyAlignment="1">
      <alignment horizontal="left" vertical="center"/>
    </xf>
    <xf numFmtId="0" fontId="4" fillId="0" borderId="28" xfId="0" applyFont="1" applyBorder="1" applyAlignment="1">
      <alignment horizontal="center" wrapText="1"/>
    </xf>
    <xf numFmtId="0" fontId="4" fillId="0" borderId="11" xfId="0" applyFont="1" applyBorder="1" applyAlignment="1">
      <alignment horizontal="center" wrapText="1"/>
    </xf>
    <xf numFmtId="0" fontId="4" fillId="0" borderId="17" xfId="0" applyFont="1" applyBorder="1" applyAlignment="1">
      <alignment horizontal="center" wrapText="1"/>
    </xf>
    <xf numFmtId="0" fontId="4" fillId="0" borderId="10" xfId="0" applyFont="1" applyBorder="1" applyAlignment="1">
      <alignment horizontal="left" vertical="center"/>
    </xf>
    <xf numFmtId="178" fontId="33" fillId="3" borderId="21" xfId="0" applyNumberFormat="1" applyFont="1" applyFill="1" applyBorder="1" applyAlignment="1">
      <alignment horizontal="center" vertical="center"/>
    </xf>
    <xf numFmtId="178" fontId="33" fillId="3" borderId="22" xfId="0" applyNumberFormat="1" applyFont="1" applyFill="1" applyBorder="1" applyAlignment="1">
      <alignment horizontal="center" vertical="center"/>
    </xf>
    <xf numFmtId="178" fontId="33" fillId="3" borderId="36" xfId="0" applyNumberFormat="1" applyFont="1" applyFill="1" applyBorder="1" applyAlignment="1">
      <alignment horizontal="center" vertical="center"/>
    </xf>
    <xf numFmtId="178" fontId="33" fillId="3" borderId="28" xfId="0" applyNumberFormat="1" applyFont="1" applyFill="1" applyBorder="1" applyAlignment="1">
      <alignment horizontal="center" vertical="center"/>
    </xf>
    <xf numFmtId="178" fontId="33" fillId="3" borderId="11" xfId="0" applyNumberFormat="1" applyFont="1" applyFill="1" applyBorder="1" applyAlignment="1">
      <alignment horizontal="center" vertical="center"/>
    </xf>
    <xf numFmtId="178" fontId="33" fillId="3" borderId="34" xfId="0" applyNumberFormat="1" applyFont="1" applyFill="1" applyBorder="1" applyAlignment="1">
      <alignment horizontal="center" vertical="center"/>
    </xf>
    <xf numFmtId="178" fontId="33" fillId="4" borderId="39" xfId="0" applyNumberFormat="1" applyFont="1" applyFill="1" applyBorder="1" applyAlignment="1">
      <alignment horizontal="center" vertical="center"/>
    </xf>
    <xf numFmtId="178" fontId="33" fillId="4" borderId="22" xfId="0" applyNumberFormat="1" applyFont="1" applyFill="1" applyBorder="1" applyAlignment="1">
      <alignment horizontal="center" vertical="center"/>
    </xf>
    <xf numFmtId="178" fontId="33" fillId="4" borderId="23" xfId="0" applyNumberFormat="1" applyFont="1" applyFill="1" applyBorder="1" applyAlignment="1">
      <alignment horizontal="center" vertical="center"/>
    </xf>
    <xf numFmtId="178" fontId="33" fillId="4" borderId="35" xfId="0" applyNumberFormat="1" applyFont="1" applyFill="1" applyBorder="1" applyAlignment="1">
      <alignment horizontal="center" vertical="center"/>
    </xf>
    <xf numFmtId="178" fontId="33" fillId="4" borderId="11" xfId="0" applyNumberFormat="1" applyFont="1" applyFill="1" applyBorder="1" applyAlignment="1">
      <alignment horizontal="center" vertical="center"/>
    </xf>
    <xf numFmtId="178" fontId="33" fillId="4" borderId="17" xfId="0" applyNumberFormat="1" applyFont="1" applyFill="1" applyBorder="1" applyAlignment="1">
      <alignment horizontal="center" vertical="center"/>
    </xf>
    <xf numFmtId="178" fontId="33" fillId="4" borderId="24" xfId="0" applyNumberFormat="1" applyFont="1" applyFill="1" applyBorder="1" applyAlignment="1">
      <alignment horizontal="center" vertical="center"/>
    </xf>
    <xf numFmtId="178" fontId="33" fillId="4" borderId="10" xfId="0" applyNumberFormat="1" applyFont="1" applyFill="1" applyBorder="1" applyAlignment="1">
      <alignment horizontal="center" vertical="center"/>
    </xf>
    <xf numFmtId="178" fontId="33" fillId="4" borderId="25" xfId="0" applyNumberFormat="1" applyFont="1" applyFill="1" applyBorder="1" applyAlignment="1">
      <alignment horizontal="center" vertical="center"/>
    </xf>
    <xf numFmtId="178" fontId="33" fillId="4" borderId="12" xfId="0" applyNumberFormat="1" applyFont="1" applyFill="1" applyBorder="1" applyAlignment="1">
      <alignment horizontal="center" vertical="center"/>
    </xf>
    <xf numFmtId="0" fontId="33" fillId="0" borderId="21"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4" xfId="0" applyFont="1" applyBorder="1" applyAlignment="1">
      <alignment horizontal="center" vertical="center"/>
    </xf>
    <xf numFmtId="0" fontId="33" fillId="0" borderId="0" xfId="0" applyFont="1" applyBorder="1" applyAlignment="1">
      <alignment horizontal="center" vertical="center"/>
    </xf>
    <xf numFmtId="0" fontId="33" fillId="0" borderId="8" xfId="0" applyFont="1" applyBorder="1" applyAlignment="1">
      <alignment horizontal="left" vertical="center" wrapText="1" indent="3"/>
    </xf>
    <xf numFmtId="0" fontId="33" fillId="0" borderId="4" xfId="0" applyFont="1" applyBorder="1" applyAlignment="1">
      <alignment horizontal="left" vertical="center" indent="3"/>
    </xf>
    <xf numFmtId="0" fontId="33" fillId="0" borderId="9" xfId="0" applyFont="1" applyBorder="1" applyAlignment="1">
      <alignment horizontal="left" vertical="center" indent="3"/>
    </xf>
    <xf numFmtId="0" fontId="33" fillId="0" borderId="20" xfId="0" applyFont="1" applyBorder="1" applyAlignment="1">
      <alignment horizontal="left" vertical="center" indent="3"/>
    </xf>
    <xf numFmtId="0" fontId="33" fillId="0" borderId="0" xfId="0" applyFont="1" applyBorder="1" applyAlignment="1">
      <alignment horizontal="left" vertical="center" indent="3"/>
    </xf>
    <xf numFmtId="0" fontId="33" fillId="0" borderId="19" xfId="0" applyFont="1" applyBorder="1" applyAlignment="1">
      <alignment horizontal="left" vertical="center" indent="3"/>
    </xf>
    <xf numFmtId="0" fontId="33" fillId="0" borderId="10" xfId="0" applyFont="1" applyBorder="1" applyAlignment="1">
      <alignment horizontal="left" vertical="center" indent="3"/>
    </xf>
    <xf numFmtId="0" fontId="33" fillId="0" borderId="11" xfId="0" applyFont="1" applyBorder="1" applyAlignment="1">
      <alignment horizontal="left" vertical="center" indent="3"/>
    </xf>
    <xf numFmtId="0" fontId="33" fillId="0" borderId="12" xfId="0" applyFont="1" applyBorder="1" applyAlignment="1">
      <alignment horizontal="left" vertical="center" indent="3"/>
    </xf>
    <xf numFmtId="0" fontId="33" fillId="0" borderId="67" xfId="0" applyFont="1" applyBorder="1" applyAlignment="1">
      <alignment horizontal="left" vertical="center"/>
    </xf>
    <xf numFmtId="0" fontId="33" fillId="0" borderId="69" xfId="0" applyFont="1" applyBorder="1" applyAlignment="1">
      <alignment horizontal="left" vertical="center"/>
    </xf>
    <xf numFmtId="0" fontId="33" fillId="0" borderId="70" xfId="0" applyFont="1" applyBorder="1" applyAlignment="1">
      <alignment horizontal="left" vertical="center"/>
    </xf>
    <xf numFmtId="0" fontId="33" fillId="0" borderId="22" xfId="0" applyFont="1" applyBorder="1" applyAlignment="1">
      <alignment horizontal="left" vertical="center"/>
    </xf>
    <xf numFmtId="0" fontId="33" fillId="0" borderId="25" xfId="0" applyFont="1" applyBorder="1" applyAlignment="1">
      <alignment horizontal="left" vertical="center"/>
    </xf>
    <xf numFmtId="0" fontId="33" fillId="0" borderId="11" xfId="0" applyFont="1" applyBorder="1" applyAlignment="1">
      <alignment horizontal="left" vertical="center"/>
    </xf>
    <xf numFmtId="0" fontId="33" fillId="0" borderId="12" xfId="0" applyFont="1" applyBorder="1" applyAlignment="1">
      <alignment horizontal="left" vertical="center"/>
    </xf>
    <xf numFmtId="0" fontId="33" fillId="0" borderId="24" xfId="0" applyFont="1" applyBorder="1" applyAlignment="1">
      <alignment horizontal="left" vertical="center"/>
    </xf>
    <xf numFmtId="0" fontId="33" fillId="0" borderId="23" xfId="0" applyFont="1" applyBorder="1" applyAlignment="1">
      <alignment horizontal="left" vertical="center"/>
    </xf>
    <xf numFmtId="0" fontId="33" fillId="0" borderId="20" xfId="0" applyFont="1" applyBorder="1" applyAlignment="1">
      <alignment horizontal="left" vertical="center"/>
    </xf>
    <xf numFmtId="0" fontId="33" fillId="0" borderId="0" xfId="0" applyFont="1" applyBorder="1" applyAlignment="1">
      <alignment horizontal="left" vertical="center"/>
    </xf>
    <xf numFmtId="0" fontId="33" fillId="0" borderId="16" xfId="0" applyFont="1" applyBorder="1" applyAlignment="1">
      <alignment horizontal="left" vertical="center"/>
    </xf>
    <xf numFmtId="0" fontId="19" fillId="0" borderId="24" xfId="0" applyFont="1" applyBorder="1" applyAlignment="1">
      <alignment horizontal="left" vertical="center"/>
    </xf>
    <xf numFmtId="0" fontId="19" fillId="0" borderId="22" xfId="0" applyFont="1" applyBorder="1" applyAlignment="1">
      <alignment horizontal="left" vertical="center"/>
    </xf>
    <xf numFmtId="0" fontId="19" fillId="0" borderId="20" xfId="0" applyFont="1" applyBorder="1" applyAlignment="1">
      <alignment horizontal="left" vertical="center"/>
    </xf>
    <xf numFmtId="0" fontId="19" fillId="0" borderId="0" xfId="0" applyFont="1" applyBorder="1" applyAlignment="1">
      <alignment horizontal="left" vertical="center"/>
    </xf>
    <xf numFmtId="0" fontId="33" fillId="0" borderId="19" xfId="0" applyFont="1" applyBorder="1" applyAlignment="1">
      <alignment horizontal="left" vertical="center"/>
    </xf>
    <xf numFmtId="0" fontId="7" fillId="0" borderId="66" xfId="0" applyFont="1" applyBorder="1" applyAlignment="1">
      <alignment horizontal="center" vertical="center" wrapText="1"/>
    </xf>
    <xf numFmtId="0" fontId="18" fillId="0" borderId="68" xfId="0" applyFont="1" applyBorder="1" applyAlignment="1">
      <alignment horizontal="left" vertical="center" wrapText="1"/>
    </xf>
    <xf numFmtId="0" fontId="18" fillId="0" borderId="72" xfId="0" applyFont="1" applyBorder="1" applyAlignment="1">
      <alignment horizontal="left" vertical="center" wrapText="1"/>
    </xf>
    <xf numFmtId="0" fontId="18" fillId="0" borderId="46" xfId="0" applyFont="1" applyBorder="1" applyAlignment="1">
      <alignment horizontal="left" vertical="center" wrapText="1"/>
    </xf>
    <xf numFmtId="0" fontId="18" fillId="0" borderId="32" xfId="0" applyFont="1" applyBorder="1" applyAlignment="1">
      <alignment horizontal="left" vertical="center" wrapText="1"/>
    </xf>
    <xf numFmtId="0" fontId="18" fillId="0" borderId="47" xfId="0" applyFont="1" applyBorder="1" applyAlignment="1">
      <alignment horizontal="left" vertical="center" wrapText="1"/>
    </xf>
    <xf numFmtId="0" fontId="18" fillId="0" borderId="20" xfId="0" applyFont="1" applyBorder="1" applyAlignment="1">
      <alignment horizontal="left" vertical="center" wrapText="1"/>
    </xf>
    <xf numFmtId="0" fontId="18" fillId="0" borderId="0" xfId="0" applyFont="1" applyBorder="1" applyAlignment="1">
      <alignment horizontal="left" vertical="center" wrapText="1"/>
    </xf>
    <xf numFmtId="0" fontId="18" fillId="0" borderId="19" xfId="0" applyFont="1" applyBorder="1" applyAlignment="1">
      <alignment horizontal="left" vertical="center" wrapText="1"/>
    </xf>
    <xf numFmtId="0" fontId="33" fillId="0" borderId="30" xfId="0" applyFont="1" applyBorder="1" applyAlignment="1">
      <alignment horizontal="center" vertical="center"/>
    </xf>
    <xf numFmtId="0" fontId="33" fillId="0" borderId="3" xfId="0" applyFont="1" applyBorder="1" applyAlignment="1">
      <alignment horizontal="center" vertical="center"/>
    </xf>
    <xf numFmtId="0" fontId="33" fillId="0" borderId="21" xfId="0" applyFont="1" applyBorder="1" applyAlignment="1">
      <alignment horizontal="center" vertical="center"/>
    </xf>
    <xf numFmtId="0" fontId="33" fillId="0" borderId="22" xfId="0" applyFont="1" applyBorder="1" applyAlignment="1">
      <alignment horizontal="center" vertical="center"/>
    </xf>
    <xf numFmtId="0" fontId="33" fillId="0" borderId="23" xfId="0" applyFont="1" applyBorder="1" applyAlignment="1">
      <alignment horizontal="center" vertical="center"/>
    </xf>
    <xf numFmtId="0" fontId="33" fillId="0" borderId="15" xfId="0" applyFont="1" applyBorder="1" applyAlignment="1">
      <alignment horizontal="center" vertical="center"/>
    </xf>
    <xf numFmtId="0" fontId="33" fillId="0" borderId="16" xfId="0" applyFont="1" applyBorder="1" applyAlignment="1">
      <alignment horizontal="center" vertical="center"/>
    </xf>
    <xf numFmtId="0" fontId="33" fillId="0" borderId="24" xfId="0" applyFont="1" applyBorder="1" applyAlignment="1">
      <alignment horizontal="left" vertical="center" wrapText="1"/>
    </xf>
    <xf numFmtId="0" fontId="33" fillId="0" borderId="22" xfId="0" applyFont="1" applyBorder="1" applyAlignment="1">
      <alignment horizontal="left" vertical="center" wrapText="1"/>
    </xf>
    <xf numFmtId="0" fontId="33" fillId="0" borderId="25" xfId="0" applyFont="1" applyBorder="1" applyAlignment="1">
      <alignment horizontal="left" vertical="center" wrapText="1"/>
    </xf>
    <xf numFmtId="0" fontId="33" fillId="0" borderId="20" xfId="0" applyFont="1" applyBorder="1" applyAlignment="1">
      <alignment horizontal="left" vertical="center" wrapText="1"/>
    </xf>
    <xf numFmtId="0" fontId="33" fillId="0" borderId="0" xfId="0" applyFont="1" applyBorder="1" applyAlignment="1">
      <alignment horizontal="left" vertical="center" wrapText="1"/>
    </xf>
    <xf numFmtId="0" fontId="33" fillId="0" borderId="19" xfId="0" applyFont="1" applyBorder="1" applyAlignment="1">
      <alignment horizontal="left" vertical="center" wrapText="1"/>
    </xf>
    <xf numFmtId="0" fontId="33" fillId="0" borderId="26" xfId="0" applyFont="1" applyBorder="1" applyAlignment="1">
      <alignment horizontal="left" vertical="center" wrapText="1"/>
    </xf>
    <xf numFmtId="0" fontId="33" fillId="0" borderId="18" xfId="0" applyFont="1" applyBorder="1" applyAlignment="1">
      <alignment horizontal="left" vertical="center" wrapText="1"/>
    </xf>
    <xf numFmtId="0" fontId="33" fillId="0" borderId="27" xfId="0" applyFont="1" applyBorder="1" applyAlignment="1">
      <alignment horizontal="left" vertical="center" wrapText="1"/>
    </xf>
    <xf numFmtId="0" fontId="33" fillId="0" borderId="60" xfId="0" applyFont="1" applyBorder="1" applyAlignment="1">
      <alignment horizontal="center" vertical="center"/>
    </xf>
    <xf numFmtId="0" fontId="33" fillId="0" borderId="62" xfId="0" applyFont="1" applyBorder="1" applyAlignment="1">
      <alignment horizontal="center" vertical="center"/>
    </xf>
    <xf numFmtId="0" fontId="33" fillId="0" borderId="63" xfId="0" applyFont="1" applyBorder="1" applyAlignment="1">
      <alignment horizontal="center" vertical="center"/>
    </xf>
    <xf numFmtId="0" fontId="33" fillId="0" borderId="48" xfId="0" applyFont="1" applyBorder="1" applyAlignment="1">
      <alignment horizontal="center" vertical="center"/>
    </xf>
    <xf numFmtId="0" fontId="33" fillId="0" borderId="28" xfId="0" applyFont="1" applyBorder="1" applyAlignment="1">
      <alignment horizontal="center" vertical="center"/>
    </xf>
    <xf numFmtId="0" fontId="33" fillId="0" borderId="11" xfId="0" applyFont="1" applyBorder="1" applyAlignment="1">
      <alignment horizontal="center" vertical="center"/>
    </xf>
    <xf numFmtId="0" fontId="33" fillId="0" borderId="17" xfId="0" applyFont="1" applyBorder="1" applyAlignment="1">
      <alignment horizontal="center" vertical="center"/>
    </xf>
    <xf numFmtId="0" fontId="33" fillId="0" borderId="10" xfId="0" applyFont="1" applyBorder="1" applyAlignment="1">
      <alignment horizontal="left" vertical="center" wrapText="1"/>
    </xf>
    <xf numFmtId="0" fontId="33" fillId="0" borderId="11" xfId="0" applyFont="1" applyBorder="1" applyAlignment="1">
      <alignment horizontal="left" vertical="center" wrapText="1"/>
    </xf>
    <xf numFmtId="0" fontId="33" fillId="0" borderId="12" xfId="0" applyFont="1" applyBorder="1" applyAlignment="1">
      <alignment horizontal="left" vertical="center" wrapText="1"/>
    </xf>
    <xf numFmtId="0" fontId="33" fillId="0" borderId="48" xfId="0" applyFont="1" applyBorder="1" applyAlignment="1">
      <alignment horizontal="left" vertical="center" wrapText="1"/>
    </xf>
    <xf numFmtId="0" fontId="33" fillId="0" borderId="3" xfId="0" applyFont="1" applyBorder="1" applyAlignment="1">
      <alignment horizontal="left" vertical="center" wrapText="1"/>
    </xf>
    <xf numFmtId="0" fontId="33" fillId="0" borderId="49" xfId="0" applyFont="1" applyBorder="1" applyAlignment="1">
      <alignment horizontal="left" vertical="center" wrapText="1"/>
    </xf>
    <xf numFmtId="178" fontId="34" fillId="4" borderId="24" xfId="0" applyNumberFormat="1" applyFont="1" applyFill="1" applyBorder="1" applyAlignment="1">
      <alignment horizontal="center" vertical="center" wrapText="1"/>
    </xf>
    <xf numFmtId="178" fontId="34" fillId="4" borderId="22" xfId="0" applyNumberFormat="1" applyFont="1" applyFill="1" applyBorder="1" applyAlignment="1">
      <alignment horizontal="center" vertical="center"/>
    </xf>
    <xf numFmtId="178" fontId="34" fillId="4" borderId="23" xfId="0" applyNumberFormat="1" applyFont="1" applyFill="1" applyBorder="1" applyAlignment="1">
      <alignment horizontal="center" vertical="center"/>
    </xf>
    <xf numFmtId="178" fontId="34" fillId="4" borderId="26" xfId="0" applyNumberFormat="1" applyFont="1" applyFill="1" applyBorder="1" applyAlignment="1">
      <alignment horizontal="center" vertical="center"/>
    </xf>
    <xf numFmtId="178" fontId="34" fillId="4" borderId="18" xfId="0" applyNumberFormat="1" applyFont="1" applyFill="1" applyBorder="1" applyAlignment="1">
      <alignment horizontal="center" vertical="center"/>
    </xf>
    <xf numFmtId="178" fontId="34" fillId="4" borderId="7" xfId="0" applyNumberFormat="1" applyFont="1" applyFill="1" applyBorder="1" applyAlignment="1">
      <alignment horizontal="center" vertical="center"/>
    </xf>
    <xf numFmtId="178" fontId="34" fillId="4" borderId="24" xfId="0" applyNumberFormat="1" applyFont="1" applyFill="1" applyBorder="1" applyAlignment="1">
      <alignment horizontal="center" vertical="center"/>
    </xf>
    <xf numFmtId="178" fontId="34" fillId="4" borderId="24" xfId="0" applyNumberFormat="1" applyFont="1" applyFill="1" applyBorder="1" applyAlignment="1">
      <alignment horizontal="right" vertical="center"/>
    </xf>
    <xf numFmtId="178" fontId="34" fillId="4" borderId="22" xfId="0" applyNumberFormat="1" applyFont="1" applyFill="1" applyBorder="1" applyAlignment="1">
      <alignment horizontal="right" vertical="center"/>
    </xf>
    <xf numFmtId="178" fontId="34" fillId="4" borderId="23" xfId="0" applyNumberFormat="1" applyFont="1" applyFill="1" applyBorder="1" applyAlignment="1">
      <alignment horizontal="right" vertical="center"/>
    </xf>
    <xf numFmtId="178" fontId="34" fillId="4" borderId="26" xfId="0" applyNumberFormat="1" applyFont="1" applyFill="1" applyBorder="1" applyAlignment="1">
      <alignment horizontal="right" vertical="center"/>
    </xf>
    <xf numFmtId="178" fontId="34" fillId="4" borderId="18" xfId="0" applyNumberFormat="1" applyFont="1" applyFill="1" applyBorder="1" applyAlignment="1">
      <alignment horizontal="right" vertical="center"/>
    </xf>
    <xf numFmtId="178" fontId="34" fillId="4" borderId="7" xfId="0" applyNumberFormat="1" applyFont="1" applyFill="1" applyBorder="1" applyAlignment="1">
      <alignment horizontal="right" vertical="center"/>
    </xf>
    <xf numFmtId="178" fontId="34" fillId="4" borderId="25" xfId="0" applyNumberFormat="1" applyFont="1" applyFill="1" applyBorder="1" applyAlignment="1">
      <alignment horizontal="right" vertical="center"/>
    </xf>
    <xf numFmtId="178" fontId="34" fillId="4" borderId="27" xfId="0" applyNumberFormat="1" applyFont="1" applyFill="1" applyBorder="1" applyAlignment="1">
      <alignment horizontal="right" vertical="center"/>
    </xf>
    <xf numFmtId="178" fontId="34" fillId="3" borderId="24" xfId="0" applyNumberFormat="1" applyFont="1" applyFill="1" applyBorder="1" applyAlignment="1">
      <alignment horizontal="right" vertical="center"/>
    </xf>
    <xf numFmtId="178" fontId="34" fillId="3" borderId="22" xfId="0" applyNumberFormat="1" applyFont="1" applyFill="1" applyBorder="1" applyAlignment="1">
      <alignment horizontal="right" vertical="center"/>
    </xf>
    <xf numFmtId="178" fontId="34" fillId="3" borderId="23" xfId="0" applyNumberFormat="1" applyFont="1" applyFill="1" applyBorder="1" applyAlignment="1">
      <alignment horizontal="right" vertical="center"/>
    </xf>
    <xf numFmtId="178" fontId="34" fillId="3" borderId="10" xfId="0" applyNumberFormat="1" applyFont="1" applyFill="1" applyBorder="1" applyAlignment="1">
      <alignment horizontal="right" vertical="center"/>
    </xf>
    <xf numFmtId="178" fontId="34" fillId="3" borderId="11" xfId="0" applyNumberFormat="1" applyFont="1" applyFill="1" applyBorder="1" applyAlignment="1">
      <alignment horizontal="right" vertical="center"/>
    </xf>
    <xf numFmtId="178" fontId="34" fillId="3" borderId="17" xfId="0" applyNumberFormat="1" applyFont="1" applyFill="1" applyBorder="1" applyAlignment="1">
      <alignment horizontal="right" vertical="center"/>
    </xf>
    <xf numFmtId="178" fontId="33" fillId="0" borderId="24" xfId="0" applyNumberFormat="1" applyFont="1" applyBorder="1" applyAlignment="1">
      <alignment horizontal="right" vertical="center"/>
    </xf>
    <xf numFmtId="178" fontId="33" fillId="0" borderId="22" xfId="0" applyNumberFormat="1" applyFont="1" applyBorder="1" applyAlignment="1">
      <alignment horizontal="right" vertical="center"/>
    </xf>
    <xf numFmtId="178" fontId="33" fillId="0" borderId="25" xfId="0" applyNumberFormat="1" applyFont="1" applyBorder="1" applyAlignment="1">
      <alignment horizontal="right" vertical="center"/>
    </xf>
    <xf numFmtId="178" fontId="33" fillId="0" borderId="26" xfId="0" applyNumberFormat="1" applyFont="1" applyBorder="1" applyAlignment="1">
      <alignment horizontal="right" vertical="center"/>
    </xf>
    <xf numFmtId="178" fontId="33" fillId="0" borderId="18" xfId="0" applyNumberFormat="1" applyFont="1" applyBorder="1" applyAlignment="1">
      <alignment horizontal="right" vertical="center"/>
    </xf>
    <xf numFmtId="178" fontId="33" fillId="0" borderId="27" xfId="0" applyNumberFormat="1" applyFont="1" applyBorder="1" applyAlignment="1">
      <alignment horizontal="right" vertical="center"/>
    </xf>
    <xf numFmtId="0" fontId="33" fillId="0" borderId="8" xfId="0" applyFont="1" applyBorder="1" applyAlignment="1">
      <alignment horizontal="left" vertical="center"/>
    </xf>
    <xf numFmtId="0" fontId="33" fillId="0" borderId="4" xfId="0" applyFont="1" applyBorder="1" applyAlignment="1">
      <alignment horizontal="left" vertical="center"/>
    </xf>
    <xf numFmtId="0" fontId="33" fillId="0" borderId="9" xfId="0" applyFont="1" applyBorder="1" applyAlignment="1">
      <alignment horizontal="left" vertical="center"/>
    </xf>
    <xf numFmtId="0" fontId="33" fillId="0" borderId="10" xfId="0" applyFont="1" applyBorder="1" applyAlignment="1">
      <alignment horizontal="left" vertical="center"/>
    </xf>
    <xf numFmtId="178" fontId="33" fillId="3" borderId="24" xfId="0" applyNumberFormat="1" applyFont="1" applyFill="1" applyBorder="1" applyAlignment="1">
      <alignment horizontal="center" vertical="center"/>
    </xf>
    <xf numFmtId="178" fontId="33" fillId="3" borderId="23" xfId="0" applyNumberFormat="1" applyFont="1" applyFill="1" applyBorder="1" applyAlignment="1">
      <alignment horizontal="center" vertical="center"/>
    </xf>
    <xf numFmtId="178" fontId="33" fillId="3" borderId="10" xfId="0" applyNumberFormat="1" applyFont="1" applyFill="1" applyBorder="1" applyAlignment="1">
      <alignment horizontal="center" vertical="center"/>
    </xf>
    <xf numFmtId="178" fontId="33" fillId="3" borderId="17" xfId="0" applyNumberFormat="1" applyFont="1" applyFill="1" applyBorder="1" applyAlignment="1">
      <alignment horizontal="center" vertical="center"/>
    </xf>
    <xf numFmtId="178" fontId="34" fillId="3" borderId="25" xfId="0" applyNumberFormat="1" applyFont="1" applyFill="1" applyBorder="1" applyAlignment="1">
      <alignment horizontal="right" vertical="center"/>
    </xf>
    <xf numFmtId="178" fontId="34" fillId="3" borderId="12" xfId="0" applyNumberFormat="1" applyFont="1" applyFill="1" applyBorder="1" applyAlignment="1">
      <alignment horizontal="right" vertical="center"/>
    </xf>
    <xf numFmtId="0" fontId="35" fillId="0" borderId="39" xfId="0" applyFont="1" applyBorder="1" applyAlignment="1">
      <alignment horizontal="center" vertical="center"/>
    </xf>
    <xf numFmtId="0" fontId="35" fillId="0" borderId="22" xfId="0" applyFont="1" applyBorder="1" applyAlignment="1">
      <alignment horizontal="center" vertical="center"/>
    </xf>
    <xf numFmtId="0" fontId="35" fillId="0" borderId="23" xfId="0" applyFont="1" applyBorder="1" applyAlignment="1">
      <alignment horizontal="center" vertical="center"/>
    </xf>
    <xf numFmtId="0" fontId="35" fillId="0" borderId="41" xfId="0" applyFont="1" applyBorder="1" applyAlignment="1">
      <alignment horizontal="center" vertical="center"/>
    </xf>
    <xf numFmtId="0" fontId="35" fillId="0" borderId="18" xfId="0" applyFont="1" applyBorder="1" applyAlignment="1">
      <alignment horizontal="center" vertical="center"/>
    </xf>
    <xf numFmtId="0" fontId="35" fillId="0" borderId="7" xfId="0" applyFont="1" applyBorder="1" applyAlignment="1">
      <alignment horizontal="center" vertical="center"/>
    </xf>
    <xf numFmtId="178" fontId="33" fillId="0" borderId="23" xfId="0" applyNumberFormat="1" applyFont="1" applyBorder="1" applyAlignment="1">
      <alignment horizontal="right" vertical="center"/>
    </xf>
    <xf numFmtId="178" fontId="33" fillId="0" borderId="7" xfId="0" applyNumberFormat="1" applyFont="1" applyBorder="1" applyAlignment="1">
      <alignment horizontal="right" vertical="center"/>
    </xf>
    <xf numFmtId="0" fontId="36" fillId="0" borderId="15" xfId="0" applyFont="1" applyBorder="1" applyAlignment="1">
      <alignment horizontal="center" vertical="center" wrapText="1"/>
    </xf>
    <xf numFmtId="0" fontId="36" fillId="0" borderId="0" xfId="0" applyFont="1" applyBorder="1" applyAlignment="1">
      <alignment horizontal="center" vertical="center"/>
    </xf>
    <xf numFmtId="0" fontId="36" fillId="0" borderId="55" xfId="0" applyFont="1" applyBorder="1" applyAlignment="1">
      <alignment horizontal="center" vertical="center"/>
    </xf>
    <xf numFmtId="0" fontId="36" fillId="0" borderId="56" xfId="0" applyFont="1" applyBorder="1" applyAlignment="1">
      <alignment horizontal="center" vertical="center"/>
    </xf>
    <xf numFmtId="0" fontId="37" fillId="0" borderId="40" xfId="0" applyFont="1" applyBorder="1" applyAlignment="1">
      <alignment horizontal="center" vertical="center"/>
    </xf>
    <xf numFmtId="0" fontId="37" fillId="0" borderId="0" xfId="0" applyFont="1" applyBorder="1" applyAlignment="1">
      <alignment horizontal="center" vertical="center"/>
    </xf>
    <xf numFmtId="0" fontId="37" fillId="0" borderId="16" xfId="0" applyFont="1" applyBorder="1" applyAlignment="1">
      <alignment horizontal="center" vertical="center"/>
    </xf>
    <xf numFmtId="0" fontId="37" fillId="0" borderId="74" xfId="0" applyFont="1" applyBorder="1" applyAlignment="1">
      <alignment horizontal="center" vertical="center"/>
    </xf>
    <xf numFmtId="0" fontId="37" fillId="0" borderId="56" xfId="0" applyFont="1" applyBorder="1" applyAlignment="1">
      <alignment horizontal="center" vertical="center"/>
    </xf>
    <xf numFmtId="0" fontId="37" fillId="0" borderId="71" xfId="0" applyFont="1" applyBorder="1" applyAlignment="1">
      <alignment horizontal="center" vertical="center"/>
    </xf>
    <xf numFmtId="0" fontId="33" fillId="0" borderId="39" xfId="0" applyFont="1" applyBorder="1" applyAlignment="1">
      <alignment horizontal="center" vertical="center"/>
    </xf>
    <xf numFmtId="0" fontId="33" fillId="0" borderId="41" xfId="0" applyFont="1" applyBorder="1" applyAlignment="1">
      <alignment horizontal="center" vertical="center"/>
    </xf>
    <xf numFmtId="0" fontId="33" fillId="0" borderId="18" xfId="0" applyFont="1" applyBorder="1" applyAlignment="1">
      <alignment horizontal="center" vertical="center"/>
    </xf>
    <xf numFmtId="0" fontId="33" fillId="0" borderId="7" xfId="0" applyFont="1" applyBorder="1" applyAlignment="1">
      <alignment horizontal="center" vertical="center"/>
    </xf>
    <xf numFmtId="178" fontId="37" fillId="0" borderId="20" xfId="0" applyNumberFormat="1" applyFont="1" applyBorder="1" applyAlignment="1">
      <alignment horizontal="right" vertical="center"/>
    </xf>
    <xf numFmtId="178" fontId="37" fillId="0" borderId="0" xfId="0" applyNumberFormat="1" applyFont="1" applyBorder="1" applyAlignment="1">
      <alignment horizontal="right" vertical="center"/>
    </xf>
    <xf numFmtId="178" fontId="37" fillId="0" borderId="19" xfId="0" applyNumberFormat="1" applyFont="1" applyBorder="1" applyAlignment="1">
      <alignment horizontal="right" vertical="center"/>
    </xf>
    <xf numFmtId="178" fontId="37" fillId="0" borderId="57" xfId="0" applyNumberFormat="1" applyFont="1" applyBorder="1" applyAlignment="1">
      <alignment horizontal="right" vertical="center"/>
    </xf>
    <xf numFmtId="178" fontId="37" fillId="0" borderId="56" xfId="0" applyNumberFormat="1" applyFont="1" applyBorder="1" applyAlignment="1">
      <alignment horizontal="right" vertical="center"/>
    </xf>
    <xf numFmtId="178" fontId="37" fillId="0" borderId="58" xfId="0" applyNumberFormat="1" applyFont="1" applyBorder="1" applyAlignment="1">
      <alignment horizontal="right" vertical="center"/>
    </xf>
    <xf numFmtId="178" fontId="37" fillId="0" borderId="16" xfId="0" applyNumberFormat="1" applyFont="1" applyBorder="1" applyAlignment="1">
      <alignment horizontal="right" vertical="center"/>
    </xf>
    <xf numFmtId="178" fontId="37" fillId="0" borderId="71" xfId="0" applyNumberFormat="1" applyFont="1" applyBorder="1" applyAlignment="1">
      <alignment horizontal="right" vertical="center"/>
    </xf>
    <xf numFmtId="0" fontId="4" fillId="0" borderId="21" xfId="0" applyFont="1" applyBorder="1" applyAlignment="1">
      <alignment horizontal="left" vertical="center" wrapText="1"/>
    </xf>
    <xf numFmtId="0" fontId="4" fillId="0" borderId="6" xfId="0" applyFont="1" applyBorder="1" applyAlignment="1">
      <alignment horizontal="left" vertical="center"/>
    </xf>
    <xf numFmtId="0" fontId="4" fillId="0" borderId="18" xfId="0" applyFont="1" applyBorder="1" applyAlignment="1">
      <alignment horizontal="left" vertical="center"/>
    </xf>
    <xf numFmtId="0" fontId="4" fillId="0" borderId="37" xfId="0" applyFont="1" applyBorder="1" applyAlignment="1">
      <alignment horizontal="center" vertical="center"/>
    </xf>
    <xf numFmtId="178" fontId="33" fillId="0" borderId="20" xfId="0" applyNumberFormat="1" applyFont="1" applyBorder="1" applyAlignment="1">
      <alignment horizontal="right" vertical="center"/>
    </xf>
    <xf numFmtId="178" fontId="33" fillId="0" borderId="0" xfId="0" applyNumberFormat="1" applyFont="1" applyBorder="1" applyAlignment="1">
      <alignment horizontal="right" vertical="center"/>
    </xf>
    <xf numFmtId="178" fontId="33" fillId="0" borderId="16" xfId="0" applyNumberFormat="1" applyFont="1" applyBorder="1" applyAlignment="1">
      <alignment horizontal="right" vertical="center"/>
    </xf>
    <xf numFmtId="178" fontId="33" fillId="0" borderId="10" xfId="0" applyNumberFormat="1" applyFont="1" applyBorder="1" applyAlignment="1">
      <alignment horizontal="right" vertical="center"/>
    </xf>
    <xf numFmtId="178" fontId="33" fillId="0" borderId="11" xfId="0" applyNumberFormat="1" applyFont="1" applyBorder="1" applyAlignment="1">
      <alignment horizontal="right" vertical="center"/>
    </xf>
    <xf numFmtId="178" fontId="33" fillId="0" borderId="17" xfId="0" applyNumberFormat="1" applyFont="1" applyBorder="1" applyAlignment="1">
      <alignment horizontal="right" vertical="center"/>
    </xf>
    <xf numFmtId="0" fontId="7" fillId="0" borderId="73" xfId="0" applyFont="1" applyBorder="1" applyAlignment="1">
      <alignment horizontal="center" vertical="center" wrapText="1"/>
    </xf>
    <xf numFmtId="178" fontId="33" fillId="0" borderId="19" xfId="0" applyNumberFormat="1" applyFont="1" applyBorder="1" applyAlignment="1">
      <alignment horizontal="right" vertical="center"/>
    </xf>
    <xf numFmtId="178" fontId="33" fillId="0" borderId="12" xfId="0" applyNumberFormat="1" applyFont="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41</xdr:col>
      <xdr:colOff>19050</xdr:colOff>
      <xdr:row>235</xdr:row>
      <xdr:rowOff>200025</xdr:rowOff>
    </xdr:from>
    <xdr:to>
      <xdr:col>54</xdr:col>
      <xdr:colOff>19050</xdr:colOff>
      <xdr:row>238</xdr:row>
      <xdr:rowOff>76200</xdr:rowOff>
    </xdr:to>
    <xdr:sp macro="" textlink="">
      <xdr:nvSpPr>
        <xdr:cNvPr id="2" name="正方形/長方形 1"/>
        <xdr:cNvSpPr/>
      </xdr:nvSpPr>
      <xdr:spPr>
        <a:xfrm>
          <a:off x="7191375" y="43233975"/>
          <a:ext cx="2228850" cy="4476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「見積額比較表」と一致のこと。</a:t>
          </a:r>
          <a:endParaRPr kumimoji="1" lang="en-US" altLang="ja-JP" sz="1100"/>
        </a:p>
        <a:p>
          <a:pPr algn="ctr"/>
          <a:endParaRPr kumimoji="1" lang="ja-JP" altLang="en-US" sz="1100"/>
        </a:p>
      </xdr:txBody>
    </xdr:sp>
    <xdr:clientData/>
  </xdr:twoCellAnchor>
  <xdr:twoCellAnchor>
    <xdr:from>
      <xdr:col>0</xdr:col>
      <xdr:colOff>152399</xdr:colOff>
      <xdr:row>58</xdr:row>
      <xdr:rowOff>28575</xdr:rowOff>
    </xdr:from>
    <xdr:to>
      <xdr:col>35</xdr:col>
      <xdr:colOff>161924</xdr:colOff>
      <xdr:row>59</xdr:row>
      <xdr:rowOff>152400</xdr:rowOff>
    </xdr:to>
    <xdr:sp macro="" textlink="">
      <xdr:nvSpPr>
        <xdr:cNvPr id="3" name="テキスト ボックス 2"/>
        <xdr:cNvSpPr txBox="1"/>
      </xdr:nvSpPr>
      <xdr:spPr>
        <a:xfrm>
          <a:off x="152399" y="10706100"/>
          <a:ext cx="604837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1100"/>
            <a:t>※</a:t>
          </a:r>
          <a:r>
            <a:rPr kumimoji="1" lang="ja-JP" altLang="en-US" sz="1100"/>
            <a:t>従業員数は、正規・パート等雇用形態を問わず従事する人数を記載してください。</a:t>
          </a:r>
        </a:p>
      </xdr:txBody>
    </xdr:sp>
    <xdr:clientData/>
  </xdr:twoCellAnchor>
  <xdr:twoCellAnchor>
    <xdr:from>
      <xdr:col>0</xdr:col>
      <xdr:colOff>180975</xdr:colOff>
      <xdr:row>201</xdr:row>
      <xdr:rowOff>76200</xdr:rowOff>
    </xdr:from>
    <xdr:to>
      <xdr:col>36</xdr:col>
      <xdr:colOff>19050</xdr:colOff>
      <xdr:row>203</xdr:row>
      <xdr:rowOff>28575</xdr:rowOff>
    </xdr:to>
    <xdr:sp macro="" textlink="">
      <xdr:nvSpPr>
        <xdr:cNvPr id="4" name="テキスト ボックス 3"/>
        <xdr:cNvSpPr txBox="1"/>
      </xdr:nvSpPr>
      <xdr:spPr>
        <a:xfrm>
          <a:off x="180975" y="36918900"/>
          <a:ext cx="604837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1100"/>
            <a:t>※</a:t>
          </a:r>
          <a:r>
            <a:rPr kumimoji="1" lang="ja-JP" altLang="en-US" sz="1100"/>
            <a:t>「時期」の欄には、該当月及び「上・中・下」旬を記載すること。</a:t>
          </a:r>
        </a:p>
      </xdr:txBody>
    </xdr:sp>
    <xdr:clientData/>
  </xdr:twoCellAnchor>
  <xdr:twoCellAnchor>
    <xdr:from>
      <xdr:col>1</xdr:col>
      <xdr:colOff>66676</xdr:colOff>
      <xdr:row>261</xdr:row>
      <xdr:rowOff>28576</xdr:rowOff>
    </xdr:from>
    <xdr:to>
      <xdr:col>22</xdr:col>
      <xdr:colOff>104775</xdr:colOff>
      <xdr:row>262</xdr:row>
      <xdr:rowOff>133350</xdr:rowOff>
    </xdr:to>
    <xdr:sp macro="" textlink="">
      <xdr:nvSpPr>
        <xdr:cNvPr id="5" name="テキスト ボックス 4"/>
        <xdr:cNvSpPr txBox="1"/>
      </xdr:nvSpPr>
      <xdr:spPr>
        <a:xfrm>
          <a:off x="257176" y="47710726"/>
          <a:ext cx="3638549" cy="2762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1100"/>
            <a:t>※</a:t>
          </a:r>
          <a:r>
            <a:rPr kumimoji="1" lang="ja-JP" altLang="en-US" sz="1100"/>
            <a:t>県補助金額は、千円未満を切り捨てて記入すること。</a:t>
          </a:r>
        </a:p>
      </xdr:txBody>
    </xdr:sp>
    <xdr:clientData/>
  </xdr:twoCellAnchor>
  <xdr:twoCellAnchor>
    <xdr:from>
      <xdr:col>0</xdr:col>
      <xdr:colOff>0</xdr:colOff>
      <xdr:row>287</xdr:row>
      <xdr:rowOff>47626</xdr:rowOff>
    </xdr:from>
    <xdr:to>
      <xdr:col>39</xdr:col>
      <xdr:colOff>190500</xdr:colOff>
      <xdr:row>291</xdr:row>
      <xdr:rowOff>38100</xdr:rowOff>
    </xdr:to>
    <xdr:sp macro="" textlink="">
      <xdr:nvSpPr>
        <xdr:cNvPr id="6" name="テキスト ボックス 5"/>
        <xdr:cNvSpPr txBox="1"/>
      </xdr:nvSpPr>
      <xdr:spPr>
        <a:xfrm>
          <a:off x="0" y="52778026"/>
          <a:ext cx="6962775" cy="714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1100"/>
            <a:t>※</a:t>
          </a:r>
          <a:r>
            <a:rPr kumimoji="1" lang="ja-JP" altLang="en-US" sz="1100"/>
            <a:t>当該事業で導入する設備の燃料等について、記載すること。</a:t>
          </a:r>
          <a:endParaRPr kumimoji="1" lang="en-US" altLang="ja-JP" sz="1100"/>
        </a:p>
        <a:p>
          <a:r>
            <a:rPr kumimoji="1" lang="en-US" altLang="ja-JP" sz="1100"/>
            <a:t>※</a:t>
          </a:r>
          <a:r>
            <a:rPr kumimoji="1" lang="ja-JP" altLang="en-US" sz="1100"/>
            <a:t>「基準年」については、事業計画作成時点で把握している１年間の使用量を記載すること。</a:t>
          </a:r>
          <a:endParaRPr kumimoji="1" lang="en-US" altLang="ja-JP" sz="1100"/>
        </a:p>
        <a:p>
          <a:r>
            <a:rPr kumimoji="1" lang="en-US" altLang="ja-JP" sz="1100"/>
            <a:t>※</a:t>
          </a:r>
          <a:r>
            <a:rPr kumimoji="1" lang="ja-JP" altLang="en-US" sz="1100"/>
            <a:t>事業実施後の削減効果について、その積算根拠資料（任意様式）を添付すること。</a:t>
          </a:r>
        </a:p>
      </xdr:txBody>
    </xdr:sp>
    <xdr:clientData/>
  </xdr:twoCellAnchor>
  <xdr:twoCellAnchor>
    <xdr:from>
      <xdr:col>5</xdr:col>
      <xdr:colOff>9525</xdr:colOff>
      <xdr:row>17</xdr:row>
      <xdr:rowOff>142875</xdr:rowOff>
    </xdr:from>
    <xdr:to>
      <xdr:col>35</xdr:col>
      <xdr:colOff>38100</xdr:colOff>
      <xdr:row>21</xdr:row>
      <xdr:rowOff>66675</xdr:rowOff>
    </xdr:to>
    <xdr:sp macro="" textlink="">
      <xdr:nvSpPr>
        <xdr:cNvPr id="7" name="テキスト ボックス 6"/>
        <xdr:cNvSpPr txBox="1"/>
      </xdr:nvSpPr>
      <xdr:spPr>
        <a:xfrm>
          <a:off x="885825" y="3114675"/>
          <a:ext cx="5191125" cy="609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ja-JP" altLang="en-US" sz="1400" b="0" i="0" u="none" strike="noStrike">
              <a:solidFill>
                <a:schemeClr val="dk1"/>
              </a:solidFill>
              <a:latin typeface="+mn-lt"/>
              <a:ea typeface="+mn-ea"/>
              <a:cs typeface="+mn-cs"/>
            </a:rPr>
            <a:t>福島県再生可能エネルギー導入</a:t>
          </a:r>
          <a:r>
            <a:rPr lang="ja-JP" altLang="en-US" sz="1400" b="0" i="0">
              <a:solidFill>
                <a:schemeClr val="dk1"/>
              </a:solidFill>
              <a:latin typeface="+mn-lt"/>
              <a:ea typeface="+mn-ea"/>
              <a:cs typeface="+mn-cs"/>
            </a:rPr>
            <a:t>等</a:t>
          </a:r>
          <a:r>
            <a:rPr lang="ja-JP" altLang="en-US" sz="1400" b="0" i="0" u="none" strike="noStrike">
              <a:solidFill>
                <a:schemeClr val="dk1"/>
              </a:solidFill>
              <a:latin typeface="+mn-lt"/>
              <a:ea typeface="+mn-ea"/>
              <a:cs typeface="+mn-cs"/>
            </a:rPr>
            <a:t>による防災拠点支援事業</a:t>
          </a:r>
          <a:endParaRPr lang="en-US" altLang="ja-JP" sz="1400" b="0" i="0" u="none" strike="noStrike">
            <a:solidFill>
              <a:schemeClr val="dk1"/>
            </a:solidFill>
            <a:latin typeface="+mn-lt"/>
            <a:ea typeface="+mn-ea"/>
            <a:cs typeface="+mn-cs"/>
          </a:endParaRPr>
        </a:p>
        <a:p>
          <a:r>
            <a:rPr lang="en-US" altLang="ja-JP" sz="1400" b="0" i="0" u="none" strike="noStrike">
              <a:solidFill>
                <a:schemeClr val="dk1"/>
              </a:solidFill>
              <a:latin typeface="+mn-lt"/>
              <a:ea typeface="+mn-ea"/>
              <a:cs typeface="+mn-cs"/>
            </a:rPr>
            <a:t>(</a:t>
          </a:r>
          <a:r>
            <a:rPr lang="ja-JP" altLang="en-US" sz="1400" b="0" i="0" u="none" strike="noStrike">
              <a:solidFill>
                <a:schemeClr val="dk1"/>
              </a:solidFill>
              <a:latin typeface="+mn-lt"/>
              <a:ea typeface="+mn-ea"/>
              <a:cs typeface="+mn-cs"/>
            </a:rPr>
            <a:t>民間施設支援事業</a:t>
          </a:r>
          <a:r>
            <a:rPr lang="en-US" altLang="ja-JP" sz="1400" b="0" i="0" u="none" strike="noStrike">
              <a:solidFill>
                <a:schemeClr val="dk1"/>
              </a:solidFill>
              <a:latin typeface="+mn-lt"/>
              <a:ea typeface="+mn-ea"/>
              <a:cs typeface="+mn-cs"/>
            </a:rPr>
            <a:t>)</a:t>
          </a:r>
          <a:r>
            <a:rPr lang="ja-JP" altLang="en-US" sz="1400" b="0" i="0" u="none" strike="noStrike">
              <a:solidFill>
                <a:schemeClr val="dk1"/>
              </a:solidFill>
              <a:latin typeface="+mn-lt"/>
              <a:ea typeface="+mn-ea"/>
              <a:cs typeface="+mn-cs"/>
            </a:rPr>
            <a:t>　実施計画書</a:t>
          </a:r>
          <a:r>
            <a:rPr lang="ja-JP" altLang="en-US" sz="1400"/>
            <a:t> </a:t>
          </a:r>
          <a:endParaRPr kumimoji="1" lang="ja-JP" altLang="en-US" sz="1400"/>
        </a:p>
      </xdr:txBody>
    </xdr:sp>
    <xdr:clientData/>
  </xdr:twoCellAnchor>
  <xdr:twoCellAnchor>
    <xdr:from>
      <xdr:col>2</xdr:col>
      <xdr:colOff>9525</xdr:colOff>
      <xdr:row>24</xdr:row>
      <xdr:rowOff>104775</xdr:rowOff>
    </xdr:from>
    <xdr:to>
      <xdr:col>38</xdr:col>
      <xdr:colOff>9525</xdr:colOff>
      <xdr:row>28</xdr:row>
      <xdr:rowOff>76200</xdr:rowOff>
    </xdr:to>
    <xdr:sp macro="" textlink="">
      <xdr:nvSpPr>
        <xdr:cNvPr id="8" name="テキスト ボックス 7"/>
        <xdr:cNvSpPr txBox="1"/>
      </xdr:nvSpPr>
      <xdr:spPr>
        <a:xfrm>
          <a:off x="371475" y="4295775"/>
          <a:ext cx="6191250"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100"/>
            <a:t>　</a:t>
          </a:r>
          <a:r>
            <a:rPr lang="ja-JP" altLang="en-US" sz="1100" b="0" i="0">
              <a:solidFill>
                <a:schemeClr val="dk1"/>
              </a:solidFill>
              <a:latin typeface="+mn-lt"/>
              <a:ea typeface="+mn-ea"/>
              <a:cs typeface="+mn-cs"/>
            </a:rPr>
            <a:t>福島県再生可能エネルギー導入等による防災拠点支援事業</a:t>
          </a:r>
          <a:r>
            <a:rPr lang="en-US" sz="1100" b="0" i="0">
              <a:solidFill>
                <a:schemeClr val="dk1"/>
              </a:solidFill>
              <a:latin typeface="+mn-lt"/>
              <a:ea typeface="+mn-ea"/>
              <a:cs typeface="+mn-cs"/>
            </a:rPr>
            <a:t>(</a:t>
          </a:r>
          <a:r>
            <a:rPr lang="ja-JP" altLang="en-US" sz="1100" b="0" i="0">
              <a:solidFill>
                <a:schemeClr val="dk1"/>
              </a:solidFill>
              <a:latin typeface="+mn-lt"/>
              <a:ea typeface="+mn-ea"/>
              <a:cs typeface="+mn-cs"/>
            </a:rPr>
            <a:t>民間施設支援事業</a:t>
          </a:r>
          <a:r>
            <a:rPr lang="en-US" sz="1100" b="0" i="0">
              <a:solidFill>
                <a:schemeClr val="dk1"/>
              </a:solidFill>
              <a:latin typeface="+mn-lt"/>
              <a:ea typeface="+mn-ea"/>
              <a:cs typeface="+mn-cs"/>
            </a:rPr>
            <a:t>)</a:t>
          </a:r>
          <a:r>
            <a:rPr lang="ja-JP" altLang="en-US" sz="1100" b="0" i="0">
              <a:solidFill>
                <a:schemeClr val="dk1"/>
              </a:solidFill>
              <a:latin typeface="+mn-lt"/>
              <a:ea typeface="+mn-ea"/>
              <a:cs typeface="+mn-cs"/>
            </a:rPr>
            <a:t>　実施</a:t>
          </a:r>
          <a:r>
            <a:rPr kumimoji="1" lang="ja-JP" altLang="en-US" sz="1100"/>
            <a:t>要領第４の１に基づき、事業実施計画書を提出します。</a:t>
          </a:r>
        </a:p>
      </xdr:txBody>
    </xdr:sp>
    <xdr:clientData/>
  </xdr:twoCellAnchor>
  <xdr:twoCellAnchor>
    <xdr:from>
      <xdr:col>0</xdr:col>
      <xdr:colOff>104775</xdr:colOff>
      <xdr:row>131</xdr:row>
      <xdr:rowOff>104776</xdr:rowOff>
    </xdr:from>
    <xdr:to>
      <xdr:col>38</xdr:col>
      <xdr:colOff>28575</xdr:colOff>
      <xdr:row>134</xdr:row>
      <xdr:rowOff>57151</xdr:rowOff>
    </xdr:to>
    <xdr:sp macro="" textlink="">
      <xdr:nvSpPr>
        <xdr:cNvPr id="10" name="テキスト ボックス 9"/>
        <xdr:cNvSpPr txBox="1"/>
      </xdr:nvSpPr>
      <xdr:spPr>
        <a:xfrm>
          <a:off x="104775" y="24431626"/>
          <a:ext cx="6477000" cy="495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1100"/>
            <a:t>※</a:t>
          </a:r>
          <a:r>
            <a:rPr kumimoji="1" lang="ja-JP" altLang="en-US" sz="1100"/>
            <a:t>　防災拠点としての過去の実績、市町村からの避難所等指定の状況及び災害が発生した際に想定される防災拠点としての施設の機能等を詳細に記載すること。</a:t>
          </a:r>
        </a:p>
      </xdr:txBody>
    </xdr:sp>
    <xdr:clientData/>
  </xdr:twoCellAnchor>
  <xdr:twoCellAnchor>
    <xdr:from>
      <xdr:col>0</xdr:col>
      <xdr:colOff>161925</xdr:colOff>
      <xdr:row>228</xdr:row>
      <xdr:rowOff>28575</xdr:rowOff>
    </xdr:from>
    <xdr:to>
      <xdr:col>39</xdr:col>
      <xdr:colOff>161925</xdr:colOff>
      <xdr:row>231</xdr:row>
      <xdr:rowOff>38100</xdr:rowOff>
    </xdr:to>
    <xdr:sp macro="" textlink="">
      <xdr:nvSpPr>
        <xdr:cNvPr id="11" name="テキスト ボックス 10"/>
        <xdr:cNvSpPr txBox="1"/>
      </xdr:nvSpPr>
      <xdr:spPr>
        <a:xfrm>
          <a:off x="161925" y="41805225"/>
          <a:ext cx="6772275" cy="533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1100"/>
            <a:t>※</a:t>
          </a:r>
          <a:r>
            <a:rPr kumimoji="1" lang="ja-JP" altLang="en-US" sz="1100"/>
            <a:t>災害時に防災拠点として全ての施設に最低限必要と認められる照明、空調、テレビ、携帯電話の充電、パソコン及びプリンター等を除く。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19050</xdr:colOff>
      <xdr:row>235</xdr:row>
      <xdr:rowOff>200025</xdr:rowOff>
    </xdr:from>
    <xdr:to>
      <xdr:col>54</xdr:col>
      <xdr:colOff>19050</xdr:colOff>
      <xdr:row>238</xdr:row>
      <xdr:rowOff>76200</xdr:rowOff>
    </xdr:to>
    <xdr:sp macro="" textlink="">
      <xdr:nvSpPr>
        <xdr:cNvPr id="2" name="正方形/長方形 1"/>
        <xdr:cNvSpPr/>
      </xdr:nvSpPr>
      <xdr:spPr>
        <a:xfrm>
          <a:off x="7191375" y="42910125"/>
          <a:ext cx="2228850" cy="4476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「見積額比較表」と一致のこと。</a:t>
          </a:r>
          <a:endParaRPr kumimoji="1" lang="en-US" altLang="ja-JP" sz="1100"/>
        </a:p>
        <a:p>
          <a:pPr algn="ctr"/>
          <a:endParaRPr kumimoji="1" lang="ja-JP" altLang="en-US" sz="1100"/>
        </a:p>
      </xdr:txBody>
    </xdr:sp>
    <xdr:clientData/>
  </xdr:twoCellAnchor>
  <xdr:twoCellAnchor>
    <xdr:from>
      <xdr:col>0</xdr:col>
      <xdr:colOff>152399</xdr:colOff>
      <xdr:row>58</xdr:row>
      <xdr:rowOff>28575</xdr:rowOff>
    </xdr:from>
    <xdr:to>
      <xdr:col>35</xdr:col>
      <xdr:colOff>161924</xdr:colOff>
      <xdr:row>59</xdr:row>
      <xdr:rowOff>152400</xdr:rowOff>
    </xdr:to>
    <xdr:sp macro="" textlink="">
      <xdr:nvSpPr>
        <xdr:cNvPr id="3" name="テキスト ボックス 2"/>
        <xdr:cNvSpPr txBox="1"/>
      </xdr:nvSpPr>
      <xdr:spPr>
        <a:xfrm>
          <a:off x="152399" y="10706100"/>
          <a:ext cx="604837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1100"/>
            <a:t>※</a:t>
          </a:r>
          <a:r>
            <a:rPr kumimoji="1" lang="ja-JP" altLang="en-US" sz="1100"/>
            <a:t>従業員数は、正規・パート等雇用形態を問わず従事する人数を記載してください。</a:t>
          </a:r>
        </a:p>
      </xdr:txBody>
    </xdr:sp>
    <xdr:clientData/>
  </xdr:twoCellAnchor>
  <xdr:twoCellAnchor>
    <xdr:from>
      <xdr:col>0</xdr:col>
      <xdr:colOff>180975</xdr:colOff>
      <xdr:row>201</xdr:row>
      <xdr:rowOff>76200</xdr:rowOff>
    </xdr:from>
    <xdr:to>
      <xdr:col>36</xdr:col>
      <xdr:colOff>19050</xdr:colOff>
      <xdr:row>203</xdr:row>
      <xdr:rowOff>28575</xdr:rowOff>
    </xdr:to>
    <xdr:sp macro="" textlink="">
      <xdr:nvSpPr>
        <xdr:cNvPr id="4" name="テキスト ボックス 3"/>
        <xdr:cNvSpPr txBox="1"/>
      </xdr:nvSpPr>
      <xdr:spPr>
        <a:xfrm>
          <a:off x="180975" y="36595050"/>
          <a:ext cx="604837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1100"/>
            <a:t>※</a:t>
          </a:r>
          <a:r>
            <a:rPr kumimoji="1" lang="ja-JP" altLang="en-US" sz="1100"/>
            <a:t>「時期」の欄には、該当月及び「上・中・下」旬を記載すること。</a:t>
          </a:r>
        </a:p>
      </xdr:txBody>
    </xdr:sp>
    <xdr:clientData/>
  </xdr:twoCellAnchor>
  <xdr:twoCellAnchor>
    <xdr:from>
      <xdr:col>1</xdr:col>
      <xdr:colOff>66676</xdr:colOff>
      <xdr:row>261</xdr:row>
      <xdr:rowOff>28576</xdr:rowOff>
    </xdr:from>
    <xdr:to>
      <xdr:col>22</xdr:col>
      <xdr:colOff>104775</xdr:colOff>
      <xdr:row>262</xdr:row>
      <xdr:rowOff>133350</xdr:rowOff>
    </xdr:to>
    <xdr:sp macro="" textlink="">
      <xdr:nvSpPr>
        <xdr:cNvPr id="5" name="テキスト ボックス 4"/>
        <xdr:cNvSpPr txBox="1"/>
      </xdr:nvSpPr>
      <xdr:spPr>
        <a:xfrm>
          <a:off x="257176" y="47386876"/>
          <a:ext cx="3638549" cy="2762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1100"/>
            <a:t>※</a:t>
          </a:r>
          <a:r>
            <a:rPr kumimoji="1" lang="ja-JP" altLang="en-US" sz="1100"/>
            <a:t>県補助金額は、千円未満を切り捨てて記入すること。</a:t>
          </a:r>
        </a:p>
      </xdr:txBody>
    </xdr:sp>
    <xdr:clientData/>
  </xdr:twoCellAnchor>
  <xdr:twoCellAnchor>
    <xdr:from>
      <xdr:col>0</xdr:col>
      <xdr:colOff>0</xdr:colOff>
      <xdr:row>289</xdr:row>
      <xdr:rowOff>47626</xdr:rowOff>
    </xdr:from>
    <xdr:to>
      <xdr:col>39</xdr:col>
      <xdr:colOff>190500</xdr:colOff>
      <xdr:row>293</xdr:row>
      <xdr:rowOff>38100</xdr:rowOff>
    </xdr:to>
    <xdr:sp macro="" textlink="">
      <xdr:nvSpPr>
        <xdr:cNvPr id="6" name="テキスト ボックス 5"/>
        <xdr:cNvSpPr txBox="1"/>
      </xdr:nvSpPr>
      <xdr:spPr>
        <a:xfrm>
          <a:off x="0" y="52454176"/>
          <a:ext cx="6962775" cy="714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1100"/>
            <a:t>※</a:t>
          </a:r>
          <a:r>
            <a:rPr kumimoji="1" lang="ja-JP" altLang="en-US" sz="1100"/>
            <a:t>当該事業で導入する設備の燃料等について、記載すること。</a:t>
          </a:r>
          <a:endParaRPr kumimoji="1" lang="en-US" altLang="ja-JP" sz="1100"/>
        </a:p>
        <a:p>
          <a:r>
            <a:rPr kumimoji="1" lang="en-US" altLang="ja-JP" sz="1100"/>
            <a:t>※</a:t>
          </a:r>
          <a:r>
            <a:rPr kumimoji="1" lang="ja-JP" altLang="en-US" sz="1100"/>
            <a:t>「基準年」については、事業計画作成時点で把握している１年間の使用量を記載すること。</a:t>
          </a:r>
          <a:endParaRPr kumimoji="1" lang="en-US" altLang="ja-JP" sz="1100"/>
        </a:p>
        <a:p>
          <a:r>
            <a:rPr kumimoji="1" lang="en-US" altLang="ja-JP" sz="1100"/>
            <a:t>※</a:t>
          </a:r>
          <a:r>
            <a:rPr kumimoji="1" lang="ja-JP" altLang="en-US" sz="1100"/>
            <a:t>事業実施後の削減効果について、その積算根拠資料（任意様式）を添付すること。</a:t>
          </a:r>
        </a:p>
      </xdr:txBody>
    </xdr:sp>
    <xdr:clientData/>
  </xdr:twoCellAnchor>
  <xdr:twoCellAnchor>
    <xdr:from>
      <xdr:col>5</xdr:col>
      <xdr:colOff>9525</xdr:colOff>
      <xdr:row>17</xdr:row>
      <xdr:rowOff>142875</xdr:rowOff>
    </xdr:from>
    <xdr:to>
      <xdr:col>35</xdr:col>
      <xdr:colOff>38100</xdr:colOff>
      <xdr:row>21</xdr:row>
      <xdr:rowOff>66675</xdr:rowOff>
    </xdr:to>
    <xdr:sp macro="" textlink="">
      <xdr:nvSpPr>
        <xdr:cNvPr id="7" name="テキスト ボックス 6"/>
        <xdr:cNvSpPr txBox="1"/>
      </xdr:nvSpPr>
      <xdr:spPr>
        <a:xfrm>
          <a:off x="885825" y="3114675"/>
          <a:ext cx="5191125" cy="609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ja-JP" altLang="en-US" sz="1400" b="0" i="0" u="none" strike="noStrike">
              <a:solidFill>
                <a:schemeClr val="dk1"/>
              </a:solidFill>
              <a:latin typeface="+mn-lt"/>
              <a:ea typeface="+mn-ea"/>
              <a:cs typeface="+mn-cs"/>
            </a:rPr>
            <a:t>福島県再生可能エネルギー導入</a:t>
          </a:r>
          <a:r>
            <a:rPr lang="ja-JP" altLang="en-US" sz="1400" b="0" i="0">
              <a:solidFill>
                <a:schemeClr val="dk1"/>
              </a:solidFill>
              <a:latin typeface="+mn-lt"/>
              <a:ea typeface="+mn-ea"/>
              <a:cs typeface="+mn-cs"/>
            </a:rPr>
            <a:t>等</a:t>
          </a:r>
          <a:r>
            <a:rPr lang="ja-JP" altLang="en-US" sz="1400" b="0" i="0" u="none" strike="noStrike">
              <a:solidFill>
                <a:schemeClr val="dk1"/>
              </a:solidFill>
              <a:latin typeface="+mn-lt"/>
              <a:ea typeface="+mn-ea"/>
              <a:cs typeface="+mn-cs"/>
            </a:rPr>
            <a:t>による防災拠点支援事業</a:t>
          </a:r>
          <a:endParaRPr lang="en-US" altLang="ja-JP" sz="1400" b="0" i="0" u="none" strike="noStrike">
            <a:solidFill>
              <a:schemeClr val="dk1"/>
            </a:solidFill>
            <a:latin typeface="+mn-lt"/>
            <a:ea typeface="+mn-ea"/>
            <a:cs typeface="+mn-cs"/>
          </a:endParaRPr>
        </a:p>
        <a:p>
          <a:r>
            <a:rPr lang="en-US" altLang="ja-JP" sz="1400" b="0" i="0" u="none" strike="noStrike">
              <a:solidFill>
                <a:schemeClr val="dk1"/>
              </a:solidFill>
              <a:latin typeface="+mn-lt"/>
              <a:ea typeface="+mn-ea"/>
              <a:cs typeface="+mn-cs"/>
            </a:rPr>
            <a:t>(</a:t>
          </a:r>
          <a:r>
            <a:rPr lang="ja-JP" altLang="en-US" sz="1400" b="0" i="0" u="none" strike="noStrike">
              <a:solidFill>
                <a:schemeClr val="dk1"/>
              </a:solidFill>
              <a:latin typeface="+mn-lt"/>
              <a:ea typeface="+mn-ea"/>
              <a:cs typeface="+mn-cs"/>
            </a:rPr>
            <a:t>民間施設支援事業</a:t>
          </a:r>
          <a:r>
            <a:rPr lang="en-US" altLang="ja-JP" sz="1400" b="0" i="0" u="none" strike="noStrike">
              <a:solidFill>
                <a:schemeClr val="dk1"/>
              </a:solidFill>
              <a:latin typeface="+mn-lt"/>
              <a:ea typeface="+mn-ea"/>
              <a:cs typeface="+mn-cs"/>
            </a:rPr>
            <a:t>)</a:t>
          </a:r>
          <a:r>
            <a:rPr lang="ja-JP" altLang="en-US" sz="1400" b="0" i="0" u="none" strike="noStrike">
              <a:solidFill>
                <a:schemeClr val="dk1"/>
              </a:solidFill>
              <a:latin typeface="+mn-lt"/>
              <a:ea typeface="+mn-ea"/>
              <a:cs typeface="+mn-cs"/>
            </a:rPr>
            <a:t>　実施計画書</a:t>
          </a:r>
          <a:r>
            <a:rPr lang="ja-JP" altLang="en-US" sz="1400"/>
            <a:t> </a:t>
          </a:r>
          <a:endParaRPr kumimoji="1" lang="ja-JP" altLang="en-US" sz="1400"/>
        </a:p>
      </xdr:txBody>
    </xdr:sp>
    <xdr:clientData/>
  </xdr:twoCellAnchor>
  <xdr:twoCellAnchor>
    <xdr:from>
      <xdr:col>2</xdr:col>
      <xdr:colOff>9525</xdr:colOff>
      <xdr:row>24</xdr:row>
      <xdr:rowOff>104775</xdr:rowOff>
    </xdr:from>
    <xdr:to>
      <xdr:col>38</xdr:col>
      <xdr:colOff>9525</xdr:colOff>
      <xdr:row>28</xdr:row>
      <xdr:rowOff>76200</xdr:rowOff>
    </xdr:to>
    <xdr:sp macro="" textlink="">
      <xdr:nvSpPr>
        <xdr:cNvPr id="8" name="テキスト ボックス 7"/>
        <xdr:cNvSpPr txBox="1"/>
      </xdr:nvSpPr>
      <xdr:spPr>
        <a:xfrm>
          <a:off x="371475" y="4295775"/>
          <a:ext cx="6191250"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100"/>
            <a:t>　</a:t>
          </a:r>
          <a:r>
            <a:rPr lang="ja-JP" altLang="en-US" sz="1100" b="0" i="0">
              <a:solidFill>
                <a:schemeClr val="dk1"/>
              </a:solidFill>
              <a:latin typeface="+mn-lt"/>
              <a:ea typeface="+mn-ea"/>
              <a:cs typeface="+mn-cs"/>
            </a:rPr>
            <a:t>福島県再生可能エネルギー導入等による防災拠点支援事業</a:t>
          </a:r>
          <a:r>
            <a:rPr lang="en-US" sz="1100" b="0" i="0">
              <a:solidFill>
                <a:schemeClr val="dk1"/>
              </a:solidFill>
              <a:latin typeface="+mn-lt"/>
              <a:ea typeface="+mn-ea"/>
              <a:cs typeface="+mn-cs"/>
            </a:rPr>
            <a:t>(</a:t>
          </a:r>
          <a:r>
            <a:rPr lang="ja-JP" altLang="en-US" sz="1100" b="0" i="0">
              <a:solidFill>
                <a:schemeClr val="dk1"/>
              </a:solidFill>
              <a:latin typeface="+mn-lt"/>
              <a:ea typeface="+mn-ea"/>
              <a:cs typeface="+mn-cs"/>
            </a:rPr>
            <a:t>民間施設支援事業</a:t>
          </a:r>
          <a:r>
            <a:rPr lang="en-US" sz="1100" b="0" i="0">
              <a:solidFill>
                <a:schemeClr val="dk1"/>
              </a:solidFill>
              <a:latin typeface="+mn-lt"/>
              <a:ea typeface="+mn-ea"/>
              <a:cs typeface="+mn-cs"/>
            </a:rPr>
            <a:t>)</a:t>
          </a:r>
          <a:r>
            <a:rPr lang="ja-JP" altLang="en-US" sz="1100" b="0" i="0">
              <a:solidFill>
                <a:schemeClr val="dk1"/>
              </a:solidFill>
              <a:latin typeface="+mn-lt"/>
              <a:ea typeface="+mn-ea"/>
              <a:cs typeface="+mn-cs"/>
            </a:rPr>
            <a:t>　実施</a:t>
          </a:r>
          <a:r>
            <a:rPr kumimoji="1" lang="ja-JP" altLang="en-US" sz="1100"/>
            <a:t>要領第４の１に基づき、事業実施計画書を提出します。</a:t>
          </a:r>
        </a:p>
      </xdr:txBody>
    </xdr:sp>
    <xdr:clientData/>
  </xdr:twoCellAnchor>
  <xdr:twoCellAnchor>
    <xdr:from>
      <xdr:col>4</xdr:col>
      <xdr:colOff>0</xdr:colOff>
      <xdr:row>8</xdr:row>
      <xdr:rowOff>0</xdr:rowOff>
    </xdr:from>
    <xdr:to>
      <xdr:col>17</xdr:col>
      <xdr:colOff>76200</xdr:colOff>
      <xdr:row>14</xdr:row>
      <xdr:rowOff>171450</xdr:rowOff>
    </xdr:to>
    <xdr:sp macro="" textlink="">
      <xdr:nvSpPr>
        <xdr:cNvPr id="9" name="正方形/長方形 8"/>
        <xdr:cNvSpPr/>
      </xdr:nvSpPr>
      <xdr:spPr>
        <a:xfrm>
          <a:off x="704850" y="1400175"/>
          <a:ext cx="2305050" cy="1219200"/>
        </a:xfrm>
        <a:prstGeom prst="rect">
          <a:avLst/>
        </a:prstGeom>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4000">
              <a:solidFill>
                <a:srgbClr val="FF0000"/>
              </a:solidFill>
            </a:rPr>
            <a:t>記載例</a:t>
          </a:r>
          <a:endParaRPr kumimoji="1" lang="ja-JP" altLang="en-US" sz="1100">
            <a:solidFill>
              <a:srgbClr val="FF0000"/>
            </a:solidFill>
          </a:endParaRPr>
        </a:p>
      </xdr:txBody>
    </xdr:sp>
    <xdr:clientData/>
  </xdr:twoCellAnchor>
  <xdr:twoCellAnchor>
    <xdr:from>
      <xdr:col>0</xdr:col>
      <xdr:colOff>104775</xdr:colOff>
      <xdr:row>131</xdr:row>
      <xdr:rowOff>104776</xdr:rowOff>
    </xdr:from>
    <xdr:to>
      <xdr:col>38</xdr:col>
      <xdr:colOff>28575</xdr:colOff>
      <xdr:row>134</xdr:row>
      <xdr:rowOff>57151</xdr:rowOff>
    </xdr:to>
    <xdr:sp macro="" textlink="">
      <xdr:nvSpPr>
        <xdr:cNvPr id="10" name="テキスト ボックス 9"/>
        <xdr:cNvSpPr txBox="1"/>
      </xdr:nvSpPr>
      <xdr:spPr>
        <a:xfrm>
          <a:off x="104775" y="23745826"/>
          <a:ext cx="6477000" cy="495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1100"/>
            <a:t>※</a:t>
          </a:r>
          <a:r>
            <a:rPr kumimoji="1" lang="ja-JP" altLang="en-US" sz="1100"/>
            <a:t>　防災拠点としての過去の実績、市町村からの避難所等指定の状況及び災害が発生した際に想定される防災拠点としての施設の機能等を詳細に記載すること。</a:t>
          </a:r>
        </a:p>
      </xdr:txBody>
    </xdr:sp>
    <xdr:clientData/>
  </xdr:twoCellAnchor>
  <xdr:twoCellAnchor>
    <xdr:from>
      <xdr:col>0</xdr:col>
      <xdr:colOff>161925</xdr:colOff>
      <xdr:row>228</xdr:row>
      <xdr:rowOff>28575</xdr:rowOff>
    </xdr:from>
    <xdr:to>
      <xdr:col>39</xdr:col>
      <xdr:colOff>161925</xdr:colOff>
      <xdr:row>231</xdr:row>
      <xdr:rowOff>38100</xdr:rowOff>
    </xdr:to>
    <xdr:sp macro="" textlink="">
      <xdr:nvSpPr>
        <xdr:cNvPr id="11" name="テキスト ボックス 10"/>
        <xdr:cNvSpPr txBox="1"/>
      </xdr:nvSpPr>
      <xdr:spPr>
        <a:xfrm>
          <a:off x="161925" y="41481375"/>
          <a:ext cx="6772275" cy="533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1100"/>
            <a:t>※</a:t>
          </a:r>
          <a:r>
            <a:rPr kumimoji="1" lang="ja-JP" altLang="en-US" sz="1100"/>
            <a:t>災害時に防災拠点として全ての施設に最低限必要と認められる照明、空調、テレビ、携帯電話の充電、パソコン及びプリンター等を除く。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N361"/>
  <sheetViews>
    <sheetView tabSelected="1" view="pageBreakPreview" topLeftCell="A244" zoomScaleNormal="100" zoomScaleSheetLayoutView="100" workbookViewId="0">
      <selection activeCell="M267" sqref="M267:V269"/>
    </sheetView>
  </sheetViews>
  <sheetFormatPr defaultColWidth="2.25" defaultRowHeight="13.5"/>
  <cols>
    <col min="1" max="1" width="2.5" style="35" customWidth="1"/>
    <col min="2" max="24" width="2.25" style="35" customWidth="1"/>
    <col min="25" max="25" width="2.375" style="35" customWidth="1"/>
    <col min="26" max="28" width="2.25" style="35" customWidth="1"/>
    <col min="29" max="29" width="2.375" style="35" customWidth="1"/>
    <col min="30" max="38" width="2.25" style="35"/>
    <col min="39" max="39" width="2.875" style="35" customWidth="1"/>
    <col min="40" max="40" width="3" style="35" customWidth="1"/>
    <col min="41" max="16384" width="2.25" style="35"/>
  </cols>
  <sheetData>
    <row r="1" spans="2:39">
      <c r="B1" s="3" t="s">
        <v>60</v>
      </c>
    </row>
    <row r="2" spans="2:39">
      <c r="AD2" s="13"/>
      <c r="AE2" s="14"/>
      <c r="AF2" s="13"/>
    </row>
    <row r="3" spans="2:39">
      <c r="AD3" s="13"/>
      <c r="AE3" s="14"/>
      <c r="AF3" s="13"/>
    </row>
    <row r="4" spans="2:39">
      <c r="Z4" s="7" t="s">
        <v>116</v>
      </c>
      <c r="AA4" s="7"/>
      <c r="AB4" s="7"/>
      <c r="AC4" s="17" t="s">
        <v>0</v>
      </c>
      <c r="AD4" s="5"/>
      <c r="AE4" s="513"/>
      <c r="AF4" s="513"/>
      <c r="AG4" s="5" t="s">
        <v>3</v>
      </c>
      <c r="AH4" s="514"/>
      <c r="AI4" s="514"/>
      <c r="AJ4" s="5" t="s">
        <v>16</v>
      </c>
      <c r="AK4" s="514"/>
      <c r="AL4" s="514"/>
      <c r="AM4" s="6" t="s">
        <v>19</v>
      </c>
    </row>
    <row r="5" spans="2:39">
      <c r="AA5" s="45"/>
      <c r="AB5" s="45"/>
      <c r="AC5" s="45"/>
      <c r="AF5" s="41"/>
      <c r="AG5" s="41"/>
      <c r="AI5" s="41"/>
      <c r="AJ5" s="41"/>
      <c r="AL5" s="41"/>
      <c r="AM5" s="41"/>
    </row>
    <row r="6" spans="2:39" ht="14.25">
      <c r="B6" s="12" t="s">
        <v>165</v>
      </c>
      <c r="AA6" s="45"/>
      <c r="AB6" s="45"/>
      <c r="AC6" s="45"/>
      <c r="AF6" s="41"/>
      <c r="AG6" s="41"/>
      <c r="AI6" s="41"/>
      <c r="AJ6" s="41"/>
      <c r="AL6" s="41"/>
      <c r="AM6" s="41"/>
    </row>
    <row r="7" spans="2:39" ht="14.25">
      <c r="B7" s="12"/>
      <c r="AA7" s="45"/>
      <c r="AB7" s="45"/>
      <c r="AC7" s="45"/>
      <c r="AF7" s="41"/>
      <c r="AG7" s="41"/>
      <c r="AI7" s="41"/>
      <c r="AJ7" s="41"/>
      <c r="AL7" s="41"/>
      <c r="AM7" s="41"/>
    </row>
    <row r="8" spans="2:39" ht="14.25">
      <c r="B8" s="12"/>
      <c r="AA8" s="45"/>
      <c r="AB8" s="45"/>
      <c r="AC8" s="45"/>
      <c r="AF8" s="41"/>
      <c r="AG8" s="41"/>
      <c r="AI8" s="41"/>
      <c r="AJ8" s="41"/>
      <c r="AL8" s="41"/>
      <c r="AM8" s="41"/>
    </row>
    <row r="9" spans="2:39" ht="14.25">
      <c r="B9" s="12"/>
      <c r="AA9" s="45"/>
      <c r="AB9" s="45"/>
      <c r="AC9" s="45"/>
      <c r="AF9" s="41"/>
      <c r="AG9" s="41"/>
      <c r="AI9" s="41"/>
      <c r="AJ9" s="41"/>
      <c r="AL9" s="41"/>
      <c r="AM9" s="41"/>
    </row>
    <row r="10" spans="2:39">
      <c r="AA10" s="45"/>
      <c r="AB10" s="45"/>
      <c r="AC10" s="45"/>
      <c r="AF10" s="41"/>
      <c r="AG10" s="41"/>
      <c r="AI10" s="41"/>
      <c r="AJ10" s="41"/>
      <c r="AL10" s="41"/>
      <c r="AM10" s="41"/>
    </row>
    <row r="11" spans="2:39" ht="14.25">
      <c r="X11" s="12" t="s">
        <v>62</v>
      </c>
      <c r="AA11" s="45"/>
      <c r="AB11" s="45"/>
      <c r="AC11" s="45"/>
      <c r="AF11" s="41"/>
      <c r="AG11" s="41"/>
      <c r="AI11" s="41"/>
      <c r="AJ11" s="41"/>
      <c r="AL11" s="41"/>
      <c r="AM11" s="41"/>
    </row>
    <row r="12" spans="2:39">
      <c r="Y12" s="445"/>
      <c r="Z12" s="445"/>
      <c r="AA12" s="445"/>
      <c r="AB12" s="445"/>
      <c r="AC12" s="445"/>
      <c r="AD12" s="445"/>
      <c r="AE12" s="445"/>
      <c r="AF12" s="445"/>
      <c r="AG12" s="445"/>
      <c r="AH12" s="445"/>
      <c r="AI12" s="445"/>
      <c r="AJ12" s="445"/>
      <c r="AK12" s="445"/>
      <c r="AL12" s="445"/>
      <c r="AM12" s="445"/>
    </row>
    <row r="13" spans="2:39">
      <c r="Y13" s="482"/>
      <c r="Z13" s="482"/>
      <c r="AA13" s="482"/>
      <c r="AB13" s="482"/>
      <c r="AC13" s="482"/>
      <c r="AD13" s="482"/>
      <c r="AE13" s="482"/>
      <c r="AF13" s="482"/>
      <c r="AG13" s="482"/>
      <c r="AH13" s="482"/>
      <c r="AI13" s="482"/>
      <c r="AJ13" s="482"/>
      <c r="AK13" s="482"/>
      <c r="AL13" s="482"/>
      <c r="AM13" s="482"/>
    </row>
    <row r="14" spans="2:39">
      <c r="AA14" s="45"/>
      <c r="AB14" s="45"/>
      <c r="AC14" s="45"/>
      <c r="AF14" s="41"/>
      <c r="AG14" s="41"/>
      <c r="AI14" s="41"/>
      <c r="AJ14" s="41"/>
      <c r="AL14" s="41"/>
      <c r="AM14" s="41"/>
    </row>
    <row r="15" spans="2:39" ht="14.25">
      <c r="X15" s="12" t="s">
        <v>6</v>
      </c>
      <c r="AA15" s="45"/>
      <c r="AB15" s="45"/>
      <c r="AC15" s="45"/>
      <c r="AF15" s="41"/>
      <c r="AG15" s="41"/>
      <c r="AI15" s="41"/>
      <c r="AJ15" s="41"/>
      <c r="AL15" s="41"/>
      <c r="AM15" s="41"/>
    </row>
    <row r="16" spans="2:39">
      <c r="Y16" s="445"/>
      <c r="Z16" s="445"/>
      <c r="AA16" s="445"/>
      <c r="AB16" s="445"/>
      <c r="AC16" s="445"/>
      <c r="AD16" s="445"/>
      <c r="AE16" s="445"/>
      <c r="AF16" s="445"/>
      <c r="AG16" s="445"/>
      <c r="AH16" s="445"/>
      <c r="AI16" s="445"/>
      <c r="AJ16" s="445"/>
      <c r="AK16" s="445"/>
      <c r="AL16" s="445"/>
      <c r="AM16" s="445"/>
    </row>
    <row r="17" spans="3:40">
      <c r="Y17" s="482"/>
      <c r="Z17" s="482"/>
      <c r="AA17" s="482"/>
      <c r="AB17" s="482"/>
      <c r="AC17" s="482"/>
      <c r="AD17" s="482"/>
      <c r="AE17" s="482"/>
      <c r="AF17" s="482"/>
      <c r="AG17" s="482"/>
      <c r="AH17" s="482"/>
      <c r="AI17" s="482"/>
      <c r="AJ17" s="482"/>
      <c r="AK17" s="482"/>
      <c r="AL17" s="482"/>
      <c r="AM17" s="482"/>
      <c r="AN17" s="35" t="s">
        <v>74</v>
      </c>
    </row>
    <row r="18" spans="3:40">
      <c r="AA18" s="45"/>
      <c r="AB18" s="45"/>
      <c r="AC18" s="45"/>
      <c r="AF18" s="41"/>
      <c r="AG18" s="41"/>
      <c r="AI18" s="41"/>
      <c r="AJ18" s="41"/>
      <c r="AL18" s="41"/>
      <c r="AM18" s="41"/>
    </row>
    <row r="19" spans="3:40">
      <c r="AA19" s="45"/>
      <c r="AB19" s="45"/>
      <c r="AC19" s="45"/>
      <c r="AF19" s="41"/>
      <c r="AG19" s="41"/>
      <c r="AI19" s="41"/>
      <c r="AJ19" s="41"/>
      <c r="AL19" s="41"/>
      <c r="AM19" s="41"/>
    </row>
    <row r="21" spans="3:40">
      <c r="AA21" s="45"/>
      <c r="AB21" s="45"/>
      <c r="AC21" s="45"/>
      <c r="AF21" s="41"/>
      <c r="AG21" s="41"/>
      <c r="AI21" s="41"/>
      <c r="AJ21" s="41"/>
      <c r="AL21" s="41"/>
      <c r="AM21" s="41"/>
    </row>
    <row r="22" spans="3:40">
      <c r="AA22" s="45"/>
      <c r="AB22" s="45"/>
      <c r="AC22" s="45"/>
      <c r="AF22" s="41"/>
      <c r="AG22" s="41"/>
      <c r="AI22" s="41"/>
      <c r="AJ22" s="41"/>
      <c r="AL22" s="41"/>
      <c r="AM22" s="41"/>
    </row>
    <row r="23" spans="3:40" ht="14.25">
      <c r="D23" s="12"/>
      <c r="AA23" s="45"/>
      <c r="AB23" s="45"/>
      <c r="AC23" s="45"/>
      <c r="AF23" s="41"/>
      <c r="AG23" s="41"/>
      <c r="AI23" s="41"/>
      <c r="AJ23" s="41"/>
      <c r="AL23" s="41"/>
      <c r="AM23" s="41"/>
    </row>
    <row r="24" spans="3:40" ht="14.25">
      <c r="C24" s="12"/>
      <c r="AA24" s="45"/>
      <c r="AB24" s="45"/>
      <c r="AC24" s="45"/>
      <c r="AF24" s="41"/>
      <c r="AG24" s="41"/>
      <c r="AI24" s="41"/>
      <c r="AJ24" s="41"/>
      <c r="AL24" s="41"/>
      <c r="AM24" s="41"/>
    </row>
    <row r="25" spans="3:40">
      <c r="AA25" s="45"/>
      <c r="AB25" s="45"/>
      <c r="AC25" s="45"/>
      <c r="AF25" s="41"/>
      <c r="AG25" s="41"/>
      <c r="AI25" s="41"/>
      <c r="AJ25" s="41"/>
      <c r="AL25" s="41"/>
      <c r="AM25" s="41"/>
    </row>
    <row r="26" spans="3:40">
      <c r="AA26" s="45"/>
      <c r="AB26" s="45"/>
      <c r="AC26" s="45"/>
      <c r="AF26" s="41"/>
      <c r="AG26" s="41"/>
      <c r="AI26" s="41"/>
      <c r="AJ26" s="41"/>
      <c r="AL26" s="41"/>
      <c r="AM26" s="41"/>
    </row>
    <row r="27" spans="3:40">
      <c r="AA27" s="45"/>
      <c r="AB27" s="45"/>
      <c r="AC27" s="45"/>
      <c r="AF27" s="41"/>
      <c r="AG27" s="41"/>
      <c r="AI27" s="41"/>
      <c r="AJ27" s="41"/>
      <c r="AL27" s="41"/>
      <c r="AM27" s="41"/>
    </row>
    <row r="28" spans="3:40">
      <c r="AA28" s="45"/>
      <c r="AB28" s="45"/>
      <c r="AC28" s="45"/>
      <c r="AF28" s="41"/>
      <c r="AG28" s="41"/>
      <c r="AI28" s="41"/>
      <c r="AJ28" s="41"/>
      <c r="AL28" s="41"/>
      <c r="AM28" s="41"/>
    </row>
    <row r="29" spans="3:40">
      <c r="AA29" s="45"/>
      <c r="AB29" s="45"/>
      <c r="AC29" s="45"/>
      <c r="AF29" s="41"/>
      <c r="AG29" s="41"/>
      <c r="AI29" s="41"/>
      <c r="AJ29" s="41"/>
      <c r="AL29" s="41"/>
      <c r="AM29" s="41"/>
    </row>
    <row r="30" spans="3:40">
      <c r="AA30" s="45"/>
      <c r="AB30" s="45"/>
      <c r="AC30" s="45"/>
      <c r="AF30" s="41"/>
      <c r="AG30" s="41"/>
      <c r="AI30" s="41"/>
      <c r="AJ30" s="41"/>
      <c r="AL30" s="41"/>
      <c r="AM30" s="41"/>
    </row>
    <row r="31" spans="3:40">
      <c r="AA31" s="45"/>
      <c r="AB31" s="45"/>
      <c r="AC31" s="45"/>
      <c r="AF31" s="41"/>
      <c r="AG31" s="41"/>
      <c r="AI31" s="41"/>
      <c r="AJ31" s="41"/>
      <c r="AL31" s="41"/>
      <c r="AM31" s="41"/>
    </row>
    <row r="32" spans="3:40">
      <c r="AA32" s="45"/>
      <c r="AB32" s="45"/>
      <c r="AC32" s="45"/>
      <c r="AF32" s="41"/>
      <c r="AG32" s="41"/>
      <c r="AI32" s="41"/>
      <c r="AJ32" s="41"/>
      <c r="AL32" s="41"/>
      <c r="AM32" s="41"/>
    </row>
    <row r="33" spans="1:39">
      <c r="AA33" s="45"/>
      <c r="AB33" s="45"/>
      <c r="AC33" s="45"/>
      <c r="AF33" s="41"/>
      <c r="AG33" s="41"/>
      <c r="AI33" s="41"/>
      <c r="AJ33" s="41"/>
      <c r="AL33" s="41"/>
      <c r="AM33" s="41"/>
    </row>
    <row r="34" spans="1:39" ht="18" thickBot="1">
      <c r="A34" s="4" t="s">
        <v>4</v>
      </c>
      <c r="B34" s="4"/>
      <c r="C34" s="4"/>
      <c r="D34" s="4"/>
      <c r="E34" s="4"/>
      <c r="F34" s="4"/>
      <c r="G34" s="4"/>
      <c r="H34" s="4"/>
      <c r="I34" s="4"/>
    </row>
    <row r="35" spans="1:39" ht="14.25" customHeight="1">
      <c r="B35" s="178" t="s">
        <v>5</v>
      </c>
      <c r="C35" s="179"/>
      <c r="D35" s="179"/>
      <c r="E35" s="179"/>
      <c r="F35" s="180"/>
      <c r="G35" s="448" t="s">
        <v>30</v>
      </c>
      <c r="H35" s="448"/>
      <c r="I35" s="448"/>
      <c r="J35" s="448"/>
      <c r="K35" s="480"/>
      <c r="L35" s="480"/>
      <c r="M35" s="480"/>
      <c r="N35" s="480"/>
      <c r="O35" s="480"/>
      <c r="P35" s="480"/>
      <c r="Q35" s="480"/>
      <c r="R35" s="480"/>
      <c r="S35" s="480"/>
      <c r="T35" s="480"/>
      <c r="U35" s="480"/>
      <c r="V35" s="480"/>
      <c r="W35" s="480"/>
      <c r="X35" s="480"/>
      <c r="Y35" s="480"/>
      <c r="Z35" s="480"/>
      <c r="AA35" s="480"/>
      <c r="AB35" s="480"/>
      <c r="AC35" s="480"/>
      <c r="AD35" s="480"/>
      <c r="AE35" s="480"/>
      <c r="AF35" s="480"/>
      <c r="AG35" s="480"/>
      <c r="AH35" s="480"/>
      <c r="AI35" s="480"/>
      <c r="AJ35" s="481"/>
    </row>
    <row r="36" spans="1:39">
      <c r="B36" s="151"/>
      <c r="C36" s="152"/>
      <c r="D36" s="152"/>
      <c r="E36" s="152"/>
      <c r="F36" s="166"/>
      <c r="G36" s="502"/>
      <c r="H36" s="503"/>
      <c r="I36" s="503"/>
      <c r="J36" s="503"/>
      <c r="K36" s="454"/>
      <c r="L36" s="454"/>
      <c r="M36" s="454"/>
      <c r="N36" s="454"/>
      <c r="O36" s="454"/>
      <c r="P36" s="454"/>
      <c r="Q36" s="454"/>
      <c r="R36" s="454"/>
      <c r="S36" s="454"/>
      <c r="T36" s="454"/>
      <c r="U36" s="454"/>
      <c r="V36" s="454"/>
      <c r="W36" s="454"/>
      <c r="X36" s="454"/>
      <c r="Y36" s="454"/>
      <c r="Z36" s="454"/>
      <c r="AA36" s="454"/>
      <c r="AB36" s="454"/>
      <c r="AC36" s="454"/>
      <c r="AD36" s="454"/>
      <c r="AE36" s="454"/>
      <c r="AF36" s="454"/>
      <c r="AG36" s="454"/>
      <c r="AH36" s="454"/>
      <c r="AI36" s="454"/>
      <c r="AJ36" s="455"/>
    </row>
    <row r="37" spans="1:39" ht="14.25" thickBot="1">
      <c r="B37" s="518"/>
      <c r="C37" s="519"/>
      <c r="D37" s="519"/>
      <c r="E37" s="519"/>
      <c r="F37" s="520"/>
      <c r="G37" s="521"/>
      <c r="H37" s="491"/>
      <c r="I37" s="491"/>
      <c r="J37" s="491"/>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7"/>
    </row>
    <row r="38" spans="1:39">
      <c r="B38" s="267" t="s">
        <v>7</v>
      </c>
      <c r="C38" s="86"/>
      <c r="D38" s="86"/>
      <c r="E38" s="86"/>
      <c r="F38" s="268"/>
      <c r="G38" s="456" t="s">
        <v>8</v>
      </c>
      <c r="H38" s="457"/>
      <c r="I38" s="457"/>
      <c r="J38" s="457"/>
      <c r="K38" s="404"/>
      <c r="L38" s="448"/>
      <c r="M38" s="448"/>
      <c r="N38" s="448"/>
      <c r="O38" s="448"/>
      <c r="P38" s="449"/>
      <c r="Q38" s="450"/>
      <c r="R38" s="450"/>
      <c r="S38" s="450"/>
      <c r="T38" s="450"/>
      <c r="U38" s="450"/>
      <c r="V38" s="450"/>
      <c r="W38" s="450"/>
      <c r="X38" s="450"/>
      <c r="Y38" s="450"/>
      <c r="Z38" s="450"/>
      <c r="AA38" s="450"/>
      <c r="AB38" s="450"/>
      <c r="AC38" s="450"/>
      <c r="AD38" s="450"/>
      <c r="AE38" s="450"/>
      <c r="AF38" s="450"/>
      <c r="AG38" s="450"/>
      <c r="AH38" s="450"/>
      <c r="AI38" s="450"/>
      <c r="AJ38" s="451"/>
    </row>
    <row r="39" spans="1:39" ht="13.5" customHeight="1">
      <c r="B39" s="269"/>
      <c r="C39" s="89"/>
      <c r="D39" s="89"/>
      <c r="E39" s="89"/>
      <c r="F39" s="270"/>
      <c r="G39" s="458"/>
      <c r="H39" s="454"/>
      <c r="I39" s="454"/>
      <c r="J39" s="454"/>
      <c r="K39" s="459"/>
      <c r="L39" s="506"/>
      <c r="M39" s="507"/>
      <c r="N39" s="507"/>
      <c r="O39" s="507"/>
      <c r="P39" s="510" t="s">
        <v>168</v>
      </c>
      <c r="Q39" s="511"/>
      <c r="R39" s="511"/>
      <c r="S39" s="454"/>
      <c r="T39" s="454"/>
      <c r="U39" s="454"/>
      <c r="V39" s="454"/>
      <c r="W39" s="454"/>
      <c r="X39" s="454"/>
      <c r="Y39" s="454"/>
      <c r="Z39" s="454"/>
      <c r="AA39" s="454"/>
      <c r="AB39" s="454"/>
      <c r="AC39" s="454"/>
      <c r="AD39" s="454"/>
      <c r="AE39" s="454"/>
      <c r="AF39" s="454"/>
      <c r="AG39" s="454"/>
      <c r="AH39" s="454"/>
      <c r="AI39" s="454"/>
      <c r="AJ39" s="455"/>
    </row>
    <row r="40" spans="1:39" ht="14.25" thickBot="1">
      <c r="B40" s="60"/>
      <c r="C40" s="61"/>
      <c r="D40" s="61"/>
      <c r="E40" s="61"/>
      <c r="F40" s="62"/>
      <c r="G40" s="175"/>
      <c r="H40" s="176"/>
      <c r="I40" s="176"/>
      <c r="J40" s="176"/>
      <c r="K40" s="505"/>
      <c r="L40" s="508"/>
      <c r="M40" s="509"/>
      <c r="N40" s="509"/>
      <c r="O40" s="509"/>
      <c r="P40" s="512"/>
      <c r="Q40" s="512"/>
      <c r="R40" s="512"/>
      <c r="S40" s="176"/>
      <c r="T40" s="176"/>
      <c r="U40" s="176"/>
      <c r="V40" s="176"/>
      <c r="W40" s="176"/>
      <c r="X40" s="176"/>
      <c r="Y40" s="176"/>
      <c r="Z40" s="176"/>
      <c r="AA40" s="176"/>
      <c r="AB40" s="176"/>
      <c r="AC40" s="176"/>
      <c r="AD40" s="176"/>
      <c r="AE40" s="176"/>
      <c r="AF40" s="176"/>
      <c r="AG40" s="176"/>
      <c r="AH40" s="176"/>
      <c r="AI40" s="176"/>
      <c r="AJ40" s="177"/>
    </row>
    <row r="41" spans="1:39" ht="13.5" customHeight="1">
      <c r="B41" s="267" t="s">
        <v>6</v>
      </c>
      <c r="C41" s="86"/>
      <c r="D41" s="86"/>
      <c r="E41" s="86"/>
      <c r="F41" s="268"/>
      <c r="G41" s="448" t="s">
        <v>30</v>
      </c>
      <c r="H41" s="448"/>
      <c r="I41" s="448"/>
      <c r="J41" s="448"/>
      <c r="K41" s="449"/>
      <c r="L41" s="450"/>
      <c r="M41" s="450"/>
      <c r="N41" s="450"/>
      <c r="O41" s="450"/>
      <c r="P41" s="450"/>
      <c r="Q41" s="450"/>
      <c r="R41" s="450"/>
      <c r="S41" s="450"/>
      <c r="T41" s="450"/>
      <c r="U41" s="450"/>
      <c r="V41" s="450"/>
      <c r="W41" s="450"/>
      <c r="X41" s="451"/>
      <c r="Y41" s="267" t="s">
        <v>117</v>
      </c>
      <c r="Z41" s="86"/>
      <c r="AA41" s="86"/>
      <c r="AB41" s="86"/>
      <c r="AC41" s="268"/>
      <c r="AD41" s="400"/>
      <c r="AE41" s="401"/>
      <c r="AF41" s="401"/>
      <c r="AG41" s="401"/>
      <c r="AH41" s="401"/>
      <c r="AI41" s="485" t="s">
        <v>2</v>
      </c>
      <c r="AJ41" s="515"/>
    </row>
    <row r="42" spans="1:39">
      <c r="B42" s="269"/>
      <c r="C42" s="89"/>
      <c r="D42" s="89"/>
      <c r="E42" s="89"/>
      <c r="F42" s="270"/>
      <c r="G42" s="502"/>
      <c r="H42" s="503"/>
      <c r="I42" s="503"/>
      <c r="J42" s="503"/>
      <c r="K42" s="454"/>
      <c r="L42" s="454"/>
      <c r="M42" s="454"/>
      <c r="N42" s="454"/>
      <c r="O42" s="454"/>
      <c r="P42" s="454"/>
      <c r="Q42" s="454"/>
      <c r="R42" s="454"/>
      <c r="S42" s="454"/>
      <c r="T42" s="454"/>
      <c r="U42" s="454"/>
      <c r="V42" s="454"/>
      <c r="W42" s="454"/>
      <c r="X42" s="455"/>
      <c r="Y42" s="269"/>
      <c r="Z42" s="89"/>
      <c r="AA42" s="89"/>
      <c r="AB42" s="89"/>
      <c r="AC42" s="270"/>
      <c r="AD42" s="500"/>
      <c r="AE42" s="501"/>
      <c r="AF42" s="501"/>
      <c r="AG42" s="501"/>
      <c r="AH42" s="501"/>
      <c r="AI42" s="488"/>
      <c r="AJ42" s="516"/>
    </row>
    <row r="43" spans="1:39" ht="14.25" thickBot="1">
      <c r="B43" s="269"/>
      <c r="C43" s="89"/>
      <c r="D43" s="89"/>
      <c r="E43" s="89"/>
      <c r="F43" s="270"/>
      <c r="G43" s="504"/>
      <c r="H43" s="488"/>
      <c r="I43" s="488"/>
      <c r="J43" s="488"/>
      <c r="K43" s="445"/>
      <c r="L43" s="445"/>
      <c r="M43" s="445"/>
      <c r="N43" s="445"/>
      <c r="O43" s="445"/>
      <c r="P43" s="445"/>
      <c r="Q43" s="445"/>
      <c r="R43" s="445"/>
      <c r="S43" s="445"/>
      <c r="T43" s="445"/>
      <c r="U43" s="445"/>
      <c r="V43" s="445"/>
      <c r="W43" s="445"/>
      <c r="X43" s="446"/>
      <c r="Y43" s="269"/>
      <c r="Z43" s="89"/>
      <c r="AA43" s="89"/>
      <c r="AB43" s="89"/>
      <c r="AC43" s="270"/>
      <c r="AD43" s="402"/>
      <c r="AE43" s="403"/>
      <c r="AF43" s="403"/>
      <c r="AG43" s="403"/>
      <c r="AH43" s="403"/>
      <c r="AI43" s="491"/>
      <c r="AJ43" s="517"/>
    </row>
    <row r="44" spans="1:39" ht="13.5" customHeight="1">
      <c r="B44" s="484" t="s">
        <v>15</v>
      </c>
      <c r="C44" s="485"/>
      <c r="D44" s="485"/>
      <c r="E44" s="485"/>
      <c r="F44" s="486"/>
      <c r="G44" s="26" t="s">
        <v>169</v>
      </c>
      <c r="H44" s="27"/>
      <c r="I44" s="27"/>
      <c r="J44" s="27"/>
      <c r="K44" s="27"/>
      <c r="L44" s="27"/>
      <c r="M44" s="27"/>
      <c r="N44" s="8"/>
      <c r="O44" s="8"/>
      <c r="P44" s="8"/>
      <c r="Q44" s="27"/>
      <c r="R44" s="27"/>
      <c r="S44" s="33"/>
      <c r="T44" s="85" t="s">
        <v>17</v>
      </c>
      <c r="U44" s="86"/>
      <c r="V44" s="86"/>
      <c r="W44" s="86"/>
      <c r="X44" s="268"/>
      <c r="Y44" s="494"/>
      <c r="Z44" s="495"/>
      <c r="AA44" s="495"/>
      <c r="AB44" s="495"/>
      <c r="AC44" s="495"/>
      <c r="AD44" s="495"/>
      <c r="AE44" s="495"/>
      <c r="AF44" s="495"/>
      <c r="AG44" s="27"/>
      <c r="AH44" s="27"/>
      <c r="AI44" s="27"/>
      <c r="AJ44" s="28"/>
    </row>
    <row r="45" spans="1:39">
      <c r="B45" s="487"/>
      <c r="C45" s="488"/>
      <c r="D45" s="488"/>
      <c r="E45" s="488"/>
      <c r="F45" s="489"/>
      <c r="G45" s="42"/>
      <c r="I45" s="99"/>
      <c r="J45" s="99"/>
      <c r="K45" s="99"/>
      <c r="N45" s="99"/>
      <c r="O45" s="99"/>
      <c r="P45" s="99"/>
      <c r="S45" s="36"/>
      <c r="T45" s="88"/>
      <c r="U45" s="89"/>
      <c r="V45" s="89"/>
      <c r="W45" s="89"/>
      <c r="X45" s="270"/>
      <c r="Y45" s="496"/>
      <c r="Z45" s="497"/>
      <c r="AA45" s="497"/>
      <c r="AB45" s="497"/>
      <c r="AC45" s="497"/>
      <c r="AD45" s="497"/>
      <c r="AE45" s="497"/>
      <c r="AF45" s="497"/>
      <c r="AJ45" s="40"/>
    </row>
    <row r="46" spans="1:39" ht="14.25" thickBot="1">
      <c r="B46" s="490"/>
      <c r="C46" s="491"/>
      <c r="D46" s="491"/>
      <c r="E46" s="491"/>
      <c r="F46" s="492"/>
      <c r="G46" s="29"/>
      <c r="H46" s="30"/>
      <c r="I46" s="102"/>
      <c r="J46" s="102"/>
      <c r="K46" s="102"/>
      <c r="L46" s="30" t="s">
        <v>3</v>
      </c>
      <c r="M46" s="30"/>
      <c r="N46" s="102"/>
      <c r="O46" s="102"/>
      <c r="P46" s="102"/>
      <c r="Q46" s="30" t="s">
        <v>16</v>
      </c>
      <c r="R46" s="30"/>
      <c r="S46" s="37"/>
      <c r="T46" s="493"/>
      <c r="U46" s="61"/>
      <c r="V46" s="61"/>
      <c r="W46" s="61"/>
      <c r="X46" s="62"/>
      <c r="Y46" s="498"/>
      <c r="Z46" s="499"/>
      <c r="AA46" s="499"/>
      <c r="AB46" s="499"/>
      <c r="AC46" s="499"/>
      <c r="AD46" s="499"/>
      <c r="AE46" s="499"/>
      <c r="AF46" s="499"/>
      <c r="AG46" s="30" t="s">
        <v>18</v>
      </c>
      <c r="AH46" s="30"/>
      <c r="AI46" s="30"/>
      <c r="AJ46" s="31"/>
    </row>
    <row r="47" spans="1:39">
      <c r="B47" s="169" t="s">
        <v>108</v>
      </c>
      <c r="C47" s="82"/>
      <c r="D47" s="82"/>
      <c r="E47" s="82"/>
      <c r="F47" s="82"/>
      <c r="G47" s="468"/>
      <c r="H47" s="469"/>
      <c r="I47" s="469"/>
      <c r="J47" s="469"/>
      <c r="K47" s="469"/>
      <c r="L47" s="469"/>
      <c r="M47" s="469"/>
      <c r="N47" s="469"/>
      <c r="O47" s="469"/>
      <c r="P47" s="469"/>
      <c r="Q47" s="469"/>
      <c r="R47" s="469"/>
      <c r="S47" s="469"/>
      <c r="T47" s="469"/>
      <c r="U47" s="469"/>
      <c r="V47" s="469"/>
      <c r="W47" s="469"/>
      <c r="X47" s="469"/>
      <c r="Y47" s="469"/>
      <c r="Z47" s="469"/>
      <c r="AA47" s="469"/>
      <c r="AB47" s="469"/>
      <c r="AC47" s="469"/>
      <c r="AD47" s="469"/>
      <c r="AE47" s="469"/>
      <c r="AF47" s="469"/>
      <c r="AG47" s="469"/>
      <c r="AH47" s="469"/>
      <c r="AI47" s="469"/>
      <c r="AJ47" s="470"/>
    </row>
    <row r="48" spans="1:39">
      <c r="B48" s="308"/>
      <c r="C48" s="309"/>
      <c r="D48" s="309"/>
      <c r="E48" s="309"/>
      <c r="F48" s="309"/>
      <c r="G48" s="471"/>
      <c r="H48" s="472"/>
      <c r="I48" s="472"/>
      <c r="J48" s="472"/>
      <c r="K48" s="472"/>
      <c r="L48" s="472"/>
      <c r="M48" s="472"/>
      <c r="N48" s="472"/>
      <c r="O48" s="472"/>
      <c r="P48" s="472"/>
      <c r="Q48" s="472"/>
      <c r="R48" s="472"/>
      <c r="S48" s="472"/>
      <c r="T48" s="472"/>
      <c r="U48" s="472"/>
      <c r="V48" s="472"/>
      <c r="W48" s="472"/>
      <c r="X48" s="472"/>
      <c r="Y48" s="472"/>
      <c r="Z48" s="472"/>
      <c r="AA48" s="472"/>
      <c r="AB48" s="472"/>
      <c r="AC48" s="472"/>
      <c r="AD48" s="472"/>
      <c r="AE48" s="472"/>
      <c r="AF48" s="472"/>
      <c r="AG48" s="472"/>
      <c r="AH48" s="472"/>
      <c r="AI48" s="472"/>
      <c r="AJ48" s="473"/>
    </row>
    <row r="49" spans="1:40">
      <c r="B49" s="308"/>
      <c r="C49" s="309"/>
      <c r="D49" s="309"/>
      <c r="E49" s="309"/>
      <c r="F49" s="309"/>
      <c r="G49" s="471"/>
      <c r="H49" s="472"/>
      <c r="I49" s="472"/>
      <c r="J49" s="472"/>
      <c r="K49" s="472"/>
      <c r="L49" s="472"/>
      <c r="M49" s="472"/>
      <c r="N49" s="472"/>
      <c r="O49" s="472"/>
      <c r="P49" s="472"/>
      <c r="Q49" s="472"/>
      <c r="R49" s="472"/>
      <c r="S49" s="472"/>
      <c r="T49" s="472"/>
      <c r="U49" s="472"/>
      <c r="V49" s="472"/>
      <c r="W49" s="472"/>
      <c r="X49" s="472"/>
      <c r="Y49" s="472"/>
      <c r="Z49" s="472"/>
      <c r="AA49" s="472"/>
      <c r="AB49" s="472"/>
      <c r="AC49" s="472"/>
      <c r="AD49" s="472"/>
      <c r="AE49" s="472"/>
      <c r="AF49" s="472"/>
      <c r="AG49" s="472"/>
      <c r="AH49" s="472"/>
      <c r="AI49" s="472"/>
      <c r="AJ49" s="473"/>
    </row>
    <row r="50" spans="1:40">
      <c r="B50" s="308"/>
      <c r="C50" s="309"/>
      <c r="D50" s="309"/>
      <c r="E50" s="309"/>
      <c r="F50" s="309"/>
      <c r="G50" s="471"/>
      <c r="H50" s="472"/>
      <c r="I50" s="472"/>
      <c r="J50" s="472"/>
      <c r="K50" s="472"/>
      <c r="L50" s="472"/>
      <c r="M50" s="472"/>
      <c r="N50" s="472"/>
      <c r="O50" s="472"/>
      <c r="P50" s="472"/>
      <c r="Q50" s="472"/>
      <c r="R50" s="472"/>
      <c r="S50" s="472"/>
      <c r="T50" s="472"/>
      <c r="U50" s="472"/>
      <c r="V50" s="472"/>
      <c r="W50" s="472"/>
      <c r="X50" s="472"/>
      <c r="Y50" s="472"/>
      <c r="Z50" s="472"/>
      <c r="AA50" s="472"/>
      <c r="AB50" s="472"/>
      <c r="AC50" s="472"/>
      <c r="AD50" s="472"/>
      <c r="AE50" s="472"/>
      <c r="AF50" s="472"/>
      <c r="AG50" s="472"/>
      <c r="AH50" s="472"/>
      <c r="AI50" s="472"/>
      <c r="AJ50" s="473"/>
    </row>
    <row r="51" spans="1:40" ht="14.25" thickBot="1">
      <c r="B51" s="466"/>
      <c r="C51" s="467"/>
      <c r="D51" s="467"/>
      <c r="E51" s="467"/>
      <c r="F51" s="467"/>
      <c r="G51" s="474"/>
      <c r="H51" s="475"/>
      <c r="I51" s="475"/>
      <c r="J51" s="475"/>
      <c r="K51" s="475"/>
      <c r="L51" s="475"/>
      <c r="M51" s="475"/>
      <c r="N51" s="475"/>
      <c r="O51" s="475"/>
      <c r="P51" s="475"/>
      <c r="Q51" s="475"/>
      <c r="R51" s="475"/>
      <c r="S51" s="475"/>
      <c r="T51" s="475"/>
      <c r="U51" s="475"/>
      <c r="V51" s="475"/>
      <c r="W51" s="475"/>
      <c r="X51" s="475"/>
      <c r="Y51" s="475"/>
      <c r="Z51" s="475"/>
      <c r="AA51" s="475"/>
      <c r="AB51" s="475"/>
      <c r="AC51" s="475"/>
      <c r="AD51" s="475"/>
      <c r="AE51" s="475"/>
      <c r="AF51" s="475"/>
      <c r="AG51" s="475"/>
      <c r="AH51" s="475"/>
      <c r="AI51" s="475"/>
      <c r="AJ51" s="476"/>
    </row>
    <row r="52" spans="1:40" ht="14.25" customHeight="1">
      <c r="B52" s="477" t="s">
        <v>10</v>
      </c>
      <c r="C52" s="365"/>
      <c r="D52" s="365"/>
      <c r="E52" s="365"/>
      <c r="F52" s="365"/>
      <c r="G52" s="448" t="s">
        <v>11</v>
      </c>
      <c r="H52" s="448"/>
      <c r="I52" s="448"/>
      <c r="J52" s="480"/>
      <c r="K52" s="480"/>
      <c r="L52" s="480"/>
      <c r="M52" s="480"/>
      <c r="N52" s="480"/>
      <c r="O52" s="480"/>
      <c r="P52" s="480"/>
      <c r="Q52" s="480"/>
      <c r="R52" s="480"/>
      <c r="S52" s="480"/>
      <c r="T52" s="480"/>
      <c r="U52" s="480"/>
      <c r="V52" s="397" t="s">
        <v>14</v>
      </c>
      <c r="W52" s="448"/>
      <c r="X52" s="448"/>
      <c r="Y52" s="448" t="s">
        <v>30</v>
      </c>
      <c r="Z52" s="448"/>
      <c r="AA52" s="448"/>
      <c r="AB52" s="448"/>
      <c r="AC52" s="480"/>
      <c r="AD52" s="480"/>
      <c r="AE52" s="480"/>
      <c r="AF52" s="480"/>
      <c r="AG52" s="480"/>
      <c r="AH52" s="480"/>
      <c r="AI52" s="480"/>
      <c r="AJ52" s="481"/>
    </row>
    <row r="53" spans="1:40">
      <c r="B53" s="478"/>
      <c r="C53" s="374"/>
      <c r="D53" s="374"/>
      <c r="E53" s="374"/>
      <c r="F53" s="374"/>
      <c r="G53" s="313"/>
      <c r="H53" s="313"/>
      <c r="I53" s="313"/>
      <c r="J53" s="462"/>
      <c r="K53" s="462"/>
      <c r="L53" s="462"/>
      <c r="M53" s="462"/>
      <c r="N53" s="462"/>
      <c r="O53" s="462"/>
      <c r="P53" s="462"/>
      <c r="Q53" s="462"/>
      <c r="R53" s="462"/>
      <c r="S53" s="462"/>
      <c r="T53" s="462"/>
      <c r="U53" s="462"/>
      <c r="V53" s="313"/>
      <c r="W53" s="313"/>
      <c r="X53" s="313"/>
      <c r="Y53" s="278"/>
      <c r="Z53" s="145"/>
      <c r="AA53" s="145"/>
      <c r="AB53" s="145"/>
      <c r="AC53" s="454"/>
      <c r="AD53" s="454"/>
      <c r="AE53" s="454"/>
      <c r="AF53" s="454"/>
      <c r="AG53" s="454"/>
      <c r="AH53" s="454"/>
      <c r="AI53" s="454"/>
      <c r="AJ53" s="455"/>
    </row>
    <row r="54" spans="1:40">
      <c r="B54" s="478"/>
      <c r="C54" s="374"/>
      <c r="D54" s="374"/>
      <c r="E54" s="374"/>
      <c r="F54" s="374"/>
      <c r="G54" s="313"/>
      <c r="H54" s="313"/>
      <c r="I54" s="313"/>
      <c r="J54" s="462"/>
      <c r="K54" s="462"/>
      <c r="L54" s="462"/>
      <c r="M54" s="462"/>
      <c r="N54" s="462"/>
      <c r="O54" s="462"/>
      <c r="P54" s="462"/>
      <c r="Q54" s="462"/>
      <c r="R54" s="462"/>
      <c r="S54" s="462"/>
      <c r="T54" s="462"/>
      <c r="U54" s="462"/>
      <c r="V54" s="313"/>
      <c r="W54" s="313"/>
      <c r="X54" s="313"/>
      <c r="Y54" s="276"/>
      <c r="Z54" s="147"/>
      <c r="AA54" s="147"/>
      <c r="AB54" s="147"/>
      <c r="AC54" s="482"/>
      <c r="AD54" s="482"/>
      <c r="AE54" s="482"/>
      <c r="AF54" s="482"/>
      <c r="AG54" s="482"/>
      <c r="AH54" s="482"/>
      <c r="AI54" s="482"/>
      <c r="AJ54" s="483"/>
    </row>
    <row r="55" spans="1:40" ht="13.5" customHeight="1">
      <c r="B55" s="478"/>
      <c r="C55" s="374"/>
      <c r="D55" s="374"/>
      <c r="E55" s="374"/>
      <c r="F55" s="374"/>
      <c r="G55" s="283" t="s">
        <v>12</v>
      </c>
      <c r="H55" s="313"/>
      <c r="I55" s="313"/>
      <c r="J55" s="462"/>
      <c r="K55" s="462"/>
      <c r="L55" s="462"/>
      <c r="M55" s="462"/>
      <c r="N55" s="462"/>
      <c r="O55" s="462"/>
      <c r="P55" s="462"/>
      <c r="Q55" s="462"/>
      <c r="R55" s="462"/>
      <c r="S55" s="462"/>
      <c r="T55" s="462"/>
      <c r="U55" s="462"/>
      <c r="V55" s="283" t="s">
        <v>13</v>
      </c>
      <c r="W55" s="313"/>
      <c r="X55" s="313"/>
      <c r="Y55" s="462"/>
      <c r="Z55" s="462"/>
      <c r="AA55" s="462"/>
      <c r="AB55" s="462"/>
      <c r="AC55" s="462"/>
      <c r="AD55" s="462"/>
      <c r="AE55" s="462"/>
      <c r="AF55" s="462"/>
      <c r="AG55" s="462"/>
      <c r="AH55" s="462"/>
      <c r="AI55" s="462"/>
      <c r="AJ55" s="463"/>
    </row>
    <row r="56" spans="1:40">
      <c r="B56" s="478"/>
      <c r="C56" s="374"/>
      <c r="D56" s="374"/>
      <c r="E56" s="374"/>
      <c r="F56" s="374"/>
      <c r="G56" s="313"/>
      <c r="H56" s="313"/>
      <c r="I56" s="313"/>
      <c r="J56" s="462"/>
      <c r="K56" s="462"/>
      <c r="L56" s="462"/>
      <c r="M56" s="462"/>
      <c r="N56" s="462"/>
      <c r="O56" s="462"/>
      <c r="P56" s="462"/>
      <c r="Q56" s="462"/>
      <c r="R56" s="462"/>
      <c r="S56" s="462"/>
      <c r="T56" s="462"/>
      <c r="U56" s="462"/>
      <c r="V56" s="313"/>
      <c r="W56" s="313"/>
      <c r="X56" s="313"/>
      <c r="Y56" s="462"/>
      <c r="Z56" s="462"/>
      <c r="AA56" s="462"/>
      <c r="AB56" s="462"/>
      <c r="AC56" s="462"/>
      <c r="AD56" s="462"/>
      <c r="AE56" s="462"/>
      <c r="AF56" s="462"/>
      <c r="AG56" s="462"/>
      <c r="AH56" s="462"/>
      <c r="AI56" s="462"/>
      <c r="AJ56" s="463"/>
    </row>
    <row r="57" spans="1:40">
      <c r="B57" s="478"/>
      <c r="C57" s="374"/>
      <c r="D57" s="374"/>
      <c r="E57" s="374"/>
      <c r="F57" s="374"/>
      <c r="G57" s="373" t="s">
        <v>95</v>
      </c>
      <c r="H57" s="374"/>
      <c r="I57" s="464"/>
      <c r="J57" s="458"/>
      <c r="K57" s="454"/>
      <c r="L57" s="454"/>
      <c r="M57" s="454"/>
      <c r="N57" s="454"/>
      <c r="O57" s="454"/>
      <c r="P57" s="454"/>
      <c r="Q57" s="454"/>
      <c r="R57" s="454"/>
      <c r="S57" s="454"/>
      <c r="T57" s="454"/>
      <c r="U57" s="454"/>
      <c r="V57" s="454"/>
      <c r="W57" s="454"/>
      <c r="X57" s="454"/>
      <c r="Y57" s="454"/>
      <c r="Z57" s="454"/>
      <c r="AA57" s="454"/>
      <c r="AB57" s="454"/>
      <c r="AC57" s="454"/>
      <c r="AD57" s="454"/>
      <c r="AE57" s="454"/>
      <c r="AF57" s="454"/>
      <c r="AG57" s="454"/>
      <c r="AH57" s="454"/>
      <c r="AI57" s="454"/>
      <c r="AJ57" s="455"/>
    </row>
    <row r="58" spans="1:40" ht="14.25" thickBot="1">
      <c r="B58" s="479"/>
      <c r="C58" s="377"/>
      <c r="D58" s="377"/>
      <c r="E58" s="377"/>
      <c r="F58" s="377"/>
      <c r="G58" s="376"/>
      <c r="H58" s="377"/>
      <c r="I58" s="465"/>
      <c r="J58" s="175"/>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7"/>
    </row>
    <row r="59" spans="1:40" ht="13.5" customHeight="1"/>
    <row r="60" spans="1:40" ht="14.25" customHeight="1">
      <c r="AF60" s="25"/>
      <c r="AG60" s="18"/>
      <c r="AH60" s="18"/>
      <c r="AI60" s="18"/>
      <c r="AJ60" s="25"/>
      <c r="AK60" s="18"/>
      <c r="AL60" s="18"/>
      <c r="AM60" s="18"/>
      <c r="AN60" s="25"/>
    </row>
    <row r="61" spans="1:40">
      <c r="AF61" s="25"/>
      <c r="AG61" s="18"/>
      <c r="AH61" s="18"/>
      <c r="AI61" s="18"/>
      <c r="AJ61" s="25"/>
      <c r="AK61" s="18"/>
      <c r="AL61" s="18"/>
      <c r="AM61" s="18"/>
      <c r="AN61" s="25"/>
    </row>
    <row r="62" spans="1:40" ht="14.25" customHeight="1"/>
    <row r="63" spans="1:40" ht="14.25" customHeight="1">
      <c r="A63" s="4" t="s">
        <v>96</v>
      </c>
    </row>
    <row r="64" spans="1:40" ht="14.25" customHeight="1" thickBot="1">
      <c r="A64" s="4"/>
    </row>
    <row r="65" spans="1:38" ht="14.25" customHeight="1">
      <c r="A65" s="4"/>
      <c r="B65" s="267" t="s">
        <v>98</v>
      </c>
      <c r="C65" s="86"/>
      <c r="D65" s="86"/>
      <c r="E65" s="86"/>
      <c r="F65" s="86"/>
      <c r="G65" s="448" t="s">
        <v>30</v>
      </c>
      <c r="H65" s="448"/>
      <c r="I65" s="448"/>
      <c r="J65" s="448"/>
      <c r="K65" s="449"/>
      <c r="L65" s="450"/>
      <c r="M65" s="450"/>
      <c r="N65" s="450"/>
      <c r="O65" s="450"/>
      <c r="P65" s="450"/>
      <c r="Q65" s="450"/>
      <c r="R65" s="450"/>
      <c r="S65" s="450"/>
      <c r="T65" s="450"/>
      <c r="U65" s="450"/>
      <c r="V65" s="450"/>
      <c r="W65" s="450"/>
      <c r="X65" s="450"/>
      <c r="Y65" s="450"/>
      <c r="Z65" s="450"/>
      <c r="AA65" s="450"/>
      <c r="AB65" s="450"/>
      <c r="AC65" s="450"/>
      <c r="AD65" s="450"/>
      <c r="AE65" s="450"/>
      <c r="AF65" s="450"/>
      <c r="AG65" s="450"/>
      <c r="AH65" s="450"/>
      <c r="AI65" s="450"/>
      <c r="AJ65" s="450"/>
      <c r="AK65" s="450"/>
      <c r="AL65" s="451"/>
    </row>
    <row r="66" spans="1:38" ht="14.25" customHeight="1">
      <c r="A66" s="4"/>
      <c r="B66" s="269"/>
      <c r="C66" s="89"/>
      <c r="D66" s="89"/>
      <c r="E66" s="89"/>
      <c r="F66" s="89"/>
      <c r="G66" s="84"/>
      <c r="H66" s="84"/>
      <c r="I66" s="84"/>
      <c r="J66" s="452"/>
      <c r="K66" s="454"/>
      <c r="L66" s="454"/>
      <c r="M66" s="454"/>
      <c r="N66" s="454"/>
      <c r="O66" s="454"/>
      <c r="P66" s="454"/>
      <c r="Q66" s="454"/>
      <c r="R66" s="454"/>
      <c r="S66" s="454"/>
      <c r="T66" s="454"/>
      <c r="U66" s="454"/>
      <c r="V66" s="454"/>
      <c r="W66" s="454"/>
      <c r="X66" s="454"/>
      <c r="Y66" s="454"/>
      <c r="Z66" s="454"/>
      <c r="AA66" s="454"/>
      <c r="AB66" s="454"/>
      <c r="AC66" s="454"/>
      <c r="AD66" s="454"/>
      <c r="AE66" s="454"/>
      <c r="AF66" s="454"/>
      <c r="AG66" s="454"/>
      <c r="AH66" s="454"/>
      <c r="AI66" s="454"/>
      <c r="AJ66" s="454"/>
      <c r="AK66" s="454"/>
      <c r="AL66" s="455"/>
    </row>
    <row r="67" spans="1:38" ht="14.25" customHeight="1" thickBot="1">
      <c r="A67" s="4"/>
      <c r="B67" s="60"/>
      <c r="C67" s="61"/>
      <c r="D67" s="61"/>
      <c r="E67" s="61"/>
      <c r="F67" s="61"/>
      <c r="G67" s="171"/>
      <c r="H67" s="171"/>
      <c r="I67" s="171"/>
      <c r="J67" s="453"/>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7"/>
    </row>
    <row r="68" spans="1:38">
      <c r="B68" s="267" t="s">
        <v>97</v>
      </c>
      <c r="C68" s="86"/>
      <c r="D68" s="86"/>
      <c r="E68" s="86"/>
      <c r="F68" s="268"/>
      <c r="G68" s="456" t="s">
        <v>8</v>
      </c>
      <c r="H68" s="457"/>
      <c r="I68" s="457"/>
      <c r="J68" s="457"/>
      <c r="K68" s="404"/>
      <c r="L68" s="448"/>
      <c r="M68" s="448"/>
      <c r="N68" s="448"/>
      <c r="O68" s="448"/>
      <c r="P68" s="449"/>
      <c r="Q68" s="450"/>
      <c r="R68" s="450"/>
      <c r="S68" s="450"/>
      <c r="T68" s="450"/>
      <c r="U68" s="450"/>
      <c r="V68" s="450"/>
      <c r="W68" s="450"/>
      <c r="X68" s="450"/>
      <c r="Y68" s="450"/>
      <c r="Z68" s="450"/>
      <c r="AA68" s="450"/>
      <c r="AB68" s="450"/>
      <c r="AC68" s="450"/>
      <c r="AD68" s="450"/>
      <c r="AE68" s="450"/>
      <c r="AF68" s="450"/>
      <c r="AG68" s="450"/>
      <c r="AH68" s="450"/>
      <c r="AI68" s="450"/>
      <c r="AJ68" s="450"/>
      <c r="AK68" s="450"/>
      <c r="AL68" s="451"/>
    </row>
    <row r="69" spans="1:38">
      <c r="B69" s="269"/>
      <c r="C69" s="89"/>
      <c r="D69" s="89"/>
      <c r="E69" s="89"/>
      <c r="F69" s="270"/>
      <c r="G69" s="458"/>
      <c r="H69" s="454"/>
      <c r="I69" s="454"/>
      <c r="J69" s="454"/>
      <c r="K69" s="459"/>
      <c r="L69" s="441"/>
      <c r="M69" s="442"/>
      <c r="N69" s="442"/>
      <c r="O69" s="442"/>
      <c r="P69" s="445"/>
      <c r="Q69" s="445"/>
      <c r="R69" s="445"/>
      <c r="S69" s="445"/>
      <c r="T69" s="445"/>
      <c r="U69" s="445"/>
      <c r="V69" s="445"/>
      <c r="W69" s="445"/>
      <c r="X69" s="445"/>
      <c r="Y69" s="445"/>
      <c r="Z69" s="445"/>
      <c r="AA69" s="445"/>
      <c r="AB69" s="445"/>
      <c r="AC69" s="445"/>
      <c r="AD69" s="445"/>
      <c r="AE69" s="445"/>
      <c r="AF69" s="445"/>
      <c r="AG69" s="445"/>
      <c r="AH69" s="445"/>
      <c r="AI69" s="445"/>
      <c r="AJ69" s="445"/>
      <c r="AK69" s="445"/>
      <c r="AL69" s="446"/>
    </row>
    <row r="70" spans="1:38" ht="14.25" thickBot="1">
      <c r="B70" s="269"/>
      <c r="C70" s="89"/>
      <c r="D70" s="89"/>
      <c r="E70" s="89"/>
      <c r="F70" s="270"/>
      <c r="G70" s="460"/>
      <c r="H70" s="445"/>
      <c r="I70" s="445"/>
      <c r="J70" s="445"/>
      <c r="K70" s="461"/>
      <c r="L70" s="443"/>
      <c r="M70" s="444"/>
      <c r="N70" s="444"/>
      <c r="O70" s="444"/>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7"/>
    </row>
    <row r="71" spans="1:38" ht="14.25" customHeight="1">
      <c r="B71" s="267" t="s">
        <v>63</v>
      </c>
      <c r="C71" s="326"/>
      <c r="D71" s="326"/>
      <c r="E71" s="326"/>
      <c r="F71" s="326"/>
      <c r="G71" s="433" t="s">
        <v>64</v>
      </c>
      <c r="H71" s="437"/>
      <c r="I71" s="437"/>
      <c r="J71" s="326" t="s">
        <v>0</v>
      </c>
      <c r="K71" s="326"/>
      <c r="L71" s="326"/>
      <c r="M71" s="439"/>
      <c r="N71" s="439"/>
      <c r="O71" s="326" t="s">
        <v>3</v>
      </c>
      <c r="P71" s="412"/>
      <c r="Q71" s="412"/>
      <c r="R71" s="326" t="s">
        <v>16</v>
      </c>
      <c r="S71" s="412"/>
      <c r="T71" s="412"/>
      <c r="U71" s="432" t="s">
        <v>19</v>
      </c>
      <c r="V71" s="433" t="s">
        <v>20</v>
      </c>
      <c r="W71" s="434"/>
      <c r="X71" s="433" t="s">
        <v>31</v>
      </c>
      <c r="Y71" s="437"/>
      <c r="Z71" s="437"/>
      <c r="AA71" s="326" t="s">
        <v>0</v>
      </c>
      <c r="AB71" s="326"/>
      <c r="AC71" s="326"/>
      <c r="AD71" s="439"/>
      <c r="AE71" s="439"/>
      <c r="AF71" s="326" t="s">
        <v>3</v>
      </c>
      <c r="AG71" s="412"/>
      <c r="AH71" s="412"/>
      <c r="AI71" s="326" t="s">
        <v>16</v>
      </c>
      <c r="AJ71" s="412"/>
      <c r="AK71" s="412"/>
      <c r="AL71" s="413" t="s">
        <v>19</v>
      </c>
    </row>
    <row r="72" spans="1:38" ht="14.25" customHeight="1" thickBot="1">
      <c r="B72" s="447"/>
      <c r="C72" s="274"/>
      <c r="D72" s="274"/>
      <c r="E72" s="274"/>
      <c r="F72" s="274"/>
      <c r="G72" s="435"/>
      <c r="H72" s="438"/>
      <c r="I72" s="438"/>
      <c r="J72" s="274"/>
      <c r="K72" s="274"/>
      <c r="L72" s="274"/>
      <c r="M72" s="440"/>
      <c r="N72" s="440"/>
      <c r="O72" s="274"/>
      <c r="P72" s="99"/>
      <c r="Q72" s="99"/>
      <c r="R72" s="274"/>
      <c r="S72" s="99"/>
      <c r="T72" s="99"/>
      <c r="U72" s="275"/>
      <c r="V72" s="435"/>
      <c r="W72" s="436"/>
      <c r="X72" s="435"/>
      <c r="Y72" s="438"/>
      <c r="Z72" s="438"/>
      <c r="AA72" s="274"/>
      <c r="AB72" s="274"/>
      <c r="AC72" s="274"/>
      <c r="AD72" s="440"/>
      <c r="AE72" s="440"/>
      <c r="AF72" s="274"/>
      <c r="AG72" s="99"/>
      <c r="AH72" s="99"/>
      <c r="AI72" s="274"/>
      <c r="AJ72" s="99"/>
      <c r="AK72" s="99"/>
      <c r="AL72" s="280"/>
    </row>
    <row r="73" spans="1:38" ht="14.25" customHeight="1" thickTop="1">
      <c r="B73" s="93" t="s">
        <v>32</v>
      </c>
      <c r="C73" s="414"/>
      <c r="D73" s="414"/>
      <c r="E73" s="414"/>
      <c r="F73" s="415"/>
      <c r="G73" s="416"/>
      <c r="H73" s="417"/>
      <c r="I73" s="417"/>
      <c r="J73" s="417"/>
      <c r="K73" s="417"/>
      <c r="L73" s="417"/>
      <c r="M73" s="417"/>
      <c r="N73" s="417"/>
      <c r="O73" s="417"/>
      <c r="P73" s="417"/>
      <c r="Q73" s="417"/>
      <c r="R73" s="417"/>
      <c r="S73" s="417"/>
      <c r="T73" s="417"/>
      <c r="U73" s="417"/>
      <c r="V73" s="417"/>
      <c r="W73" s="417"/>
      <c r="X73" s="417"/>
      <c r="Y73" s="417"/>
      <c r="Z73" s="417"/>
      <c r="AA73" s="417"/>
      <c r="AB73" s="417"/>
      <c r="AC73" s="417"/>
      <c r="AD73" s="417"/>
      <c r="AE73" s="417"/>
      <c r="AF73" s="417"/>
      <c r="AG73" s="417"/>
      <c r="AH73" s="417"/>
      <c r="AI73" s="417"/>
      <c r="AJ73" s="417"/>
      <c r="AK73" s="417"/>
      <c r="AL73" s="418"/>
    </row>
    <row r="74" spans="1:38" ht="14.25" customHeight="1">
      <c r="B74" s="269"/>
      <c r="C74" s="89"/>
      <c r="D74" s="89"/>
      <c r="E74" s="89"/>
      <c r="F74" s="270"/>
      <c r="G74" s="419"/>
      <c r="H74" s="420"/>
      <c r="I74" s="420"/>
      <c r="J74" s="420"/>
      <c r="K74" s="420"/>
      <c r="L74" s="420"/>
      <c r="M74" s="420"/>
      <c r="N74" s="420"/>
      <c r="O74" s="420"/>
      <c r="P74" s="420"/>
      <c r="Q74" s="420"/>
      <c r="R74" s="420"/>
      <c r="S74" s="420"/>
      <c r="T74" s="420"/>
      <c r="U74" s="420"/>
      <c r="V74" s="420"/>
      <c r="W74" s="420"/>
      <c r="X74" s="420"/>
      <c r="Y74" s="420"/>
      <c r="Z74" s="420"/>
      <c r="AA74" s="420"/>
      <c r="AB74" s="420"/>
      <c r="AC74" s="420"/>
      <c r="AD74" s="420"/>
      <c r="AE74" s="420"/>
      <c r="AF74" s="420"/>
      <c r="AG74" s="420"/>
      <c r="AH74" s="420"/>
      <c r="AI74" s="420"/>
      <c r="AJ74" s="420"/>
      <c r="AK74" s="420"/>
      <c r="AL74" s="421"/>
    </row>
    <row r="75" spans="1:38" ht="14.25" customHeight="1">
      <c r="B75" s="269"/>
      <c r="C75" s="89"/>
      <c r="D75" s="89"/>
      <c r="E75" s="89"/>
      <c r="F75" s="270"/>
      <c r="G75" s="419"/>
      <c r="H75" s="420"/>
      <c r="I75" s="420"/>
      <c r="J75" s="420"/>
      <c r="K75" s="420"/>
      <c r="L75" s="420"/>
      <c r="M75" s="420"/>
      <c r="N75" s="420"/>
      <c r="O75" s="420"/>
      <c r="P75" s="420"/>
      <c r="Q75" s="420"/>
      <c r="R75" s="420"/>
      <c r="S75" s="420"/>
      <c r="T75" s="420"/>
      <c r="U75" s="420"/>
      <c r="V75" s="420"/>
      <c r="W75" s="420"/>
      <c r="X75" s="420"/>
      <c r="Y75" s="420"/>
      <c r="Z75" s="420"/>
      <c r="AA75" s="420"/>
      <c r="AB75" s="420"/>
      <c r="AC75" s="420"/>
      <c r="AD75" s="420"/>
      <c r="AE75" s="420"/>
      <c r="AF75" s="420"/>
      <c r="AG75" s="420"/>
      <c r="AH75" s="420"/>
      <c r="AI75" s="420"/>
      <c r="AJ75" s="420"/>
      <c r="AK75" s="420"/>
      <c r="AL75" s="421"/>
    </row>
    <row r="76" spans="1:38" ht="14.25" customHeight="1">
      <c r="B76" s="269"/>
      <c r="C76" s="89"/>
      <c r="D76" s="89"/>
      <c r="E76" s="89"/>
      <c r="F76" s="270"/>
      <c r="G76" s="419"/>
      <c r="H76" s="420"/>
      <c r="I76" s="420"/>
      <c r="J76" s="420"/>
      <c r="K76" s="420"/>
      <c r="L76" s="420"/>
      <c r="M76" s="420"/>
      <c r="N76" s="420"/>
      <c r="O76" s="420"/>
      <c r="P76" s="420"/>
      <c r="Q76" s="420"/>
      <c r="R76" s="420"/>
      <c r="S76" s="420"/>
      <c r="T76" s="420"/>
      <c r="U76" s="420"/>
      <c r="V76" s="420"/>
      <c r="W76" s="420"/>
      <c r="X76" s="420"/>
      <c r="Y76" s="420"/>
      <c r="Z76" s="420"/>
      <c r="AA76" s="420"/>
      <c r="AB76" s="420"/>
      <c r="AC76" s="420"/>
      <c r="AD76" s="420"/>
      <c r="AE76" s="420"/>
      <c r="AF76" s="420"/>
      <c r="AG76" s="420"/>
      <c r="AH76" s="420"/>
      <c r="AI76" s="420"/>
      <c r="AJ76" s="420"/>
      <c r="AK76" s="420"/>
      <c r="AL76" s="421"/>
    </row>
    <row r="77" spans="1:38" ht="14.25" customHeight="1">
      <c r="B77" s="269"/>
      <c r="C77" s="89"/>
      <c r="D77" s="89"/>
      <c r="E77" s="89"/>
      <c r="F77" s="270"/>
      <c r="G77" s="419"/>
      <c r="H77" s="420"/>
      <c r="I77" s="420"/>
      <c r="J77" s="420"/>
      <c r="K77" s="420"/>
      <c r="L77" s="420"/>
      <c r="M77" s="420"/>
      <c r="N77" s="420"/>
      <c r="O77" s="420"/>
      <c r="P77" s="420"/>
      <c r="Q77" s="420"/>
      <c r="R77" s="420"/>
      <c r="S77" s="420"/>
      <c r="T77" s="420"/>
      <c r="U77" s="420"/>
      <c r="V77" s="420"/>
      <c r="W77" s="420"/>
      <c r="X77" s="420"/>
      <c r="Y77" s="420"/>
      <c r="Z77" s="420"/>
      <c r="AA77" s="420"/>
      <c r="AB77" s="420"/>
      <c r="AC77" s="420"/>
      <c r="AD77" s="420"/>
      <c r="AE77" s="420"/>
      <c r="AF77" s="420"/>
      <c r="AG77" s="420"/>
      <c r="AH77" s="420"/>
      <c r="AI77" s="420"/>
      <c r="AJ77" s="420"/>
      <c r="AK77" s="420"/>
      <c r="AL77" s="421"/>
    </row>
    <row r="78" spans="1:38" ht="14.25" customHeight="1">
      <c r="B78" s="269"/>
      <c r="C78" s="89"/>
      <c r="D78" s="89"/>
      <c r="E78" s="89"/>
      <c r="F78" s="270"/>
      <c r="G78" s="419"/>
      <c r="H78" s="420"/>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0"/>
      <c r="AF78" s="420"/>
      <c r="AG78" s="420"/>
      <c r="AH78" s="420"/>
      <c r="AI78" s="420"/>
      <c r="AJ78" s="420"/>
      <c r="AK78" s="420"/>
      <c r="AL78" s="421"/>
    </row>
    <row r="79" spans="1:38" ht="14.25" customHeight="1">
      <c r="B79" s="269"/>
      <c r="C79" s="89"/>
      <c r="D79" s="89"/>
      <c r="E79" s="89"/>
      <c r="F79" s="270"/>
      <c r="G79" s="419"/>
      <c r="H79" s="420"/>
      <c r="I79" s="420"/>
      <c r="J79" s="420"/>
      <c r="K79" s="420"/>
      <c r="L79" s="420"/>
      <c r="M79" s="420"/>
      <c r="N79" s="420"/>
      <c r="O79" s="420"/>
      <c r="P79" s="420"/>
      <c r="Q79" s="420"/>
      <c r="R79" s="420"/>
      <c r="S79" s="420"/>
      <c r="T79" s="420"/>
      <c r="U79" s="420"/>
      <c r="V79" s="420"/>
      <c r="W79" s="420"/>
      <c r="X79" s="420"/>
      <c r="Y79" s="420"/>
      <c r="Z79" s="420"/>
      <c r="AA79" s="420"/>
      <c r="AB79" s="420"/>
      <c r="AC79" s="420"/>
      <c r="AD79" s="420"/>
      <c r="AE79" s="420"/>
      <c r="AF79" s="420"/>
      <c r="AG79" s="420"/>
      <c r="AH79" s="420"/>
      <c r="AI79" s="420"/>
      <c r="AJ79" s="420"/>
      <c r="AK79" s="420"/>
      <c r="AL79" s="421"/>
    </row>
    <row r="80" spans="1:38" ht="14.25" customHeight="1">
      <c r="B80" s="269"/>
      <c r="C80" s="89"/>
      <c r="D80" s="89"/>
      <c r="E80" s="89"/>
      <c r="F80" s="270"/>
      <c r="G80" s="419"/>
      <c r="H80" s="420"/>
      <c r="I80" s="420"/>
      <c r="J80" s="420"/>
      <c r="K80" s="420"/>
      <c r="L80" s="420"/>
      <c r="M80" s="420"/>
      <c r="N80" s="420"/>
      <c r="O80" s="420"/>
      <c r="P80" s="420"/>
      <c r="Q80" s="420"/>
      <c r="R80" s="420"/>
      <c r="S80" s="420"/>
      <c r="T80" s="420"/>
      <c r="U80" s="420"/>
      <c r="V80" s="420"/>
      <c r="W80" s="420"/>
      <c r="X80" s="420"/>
      <c r="Y80" s="420"/>
      <c r="Z80" s="420"/>
      <c r="AA80" s="420"/>
      <c r="AB80" s="420"/>
      <c r="AC80" s="420"/>
      <c r="AD80" s="420"/>
      <c r="AE80" s="420"/>
      <c r="AF80" s="420"/>
      <c r="AG80" s="420"/>
      <c r="AH80" s="420"/>
      <c r="AI80" s="420"/>
      <c r="AJ80" s="420"/>
      <c r="AK80" s="420"/>
      <c r="AL80" s="421"/>
    </row>
    <row r="81" spans="1:38" ht="14.25" customHeight="1">
      <c r="B81" s="269"/>
      <c r="C81" s="89"/>
      <c r="D81" s="89"/>
      <c r="E81" s="89"/>
      <c r="F81" s="270"/>
      <c r="G81" s="419"/>
      <c r="H81" s="420"/>
      <c r="I81" s="420"/>
      <c r="J81" s="420"/>
      <c r="K81" s="420"/>
      <c r="L81" s="420"/>
      <c r="M81" s="420"/>
      <c r="N81" s="420"/>
      <c r="O81" s="420"/>
      <c r="P81" s="420"/>
      <c r="Q81" s="420"/>
      <c r="R81" s="420"/>
      <c r="S81" s="420"/>
      <c r="T81" s="420"/>
      <c r="U81" s="420"/>
      <c r="V81" s="420"/>
      <c r="W81" s="420"/>
      <c r="X81" s="420"/>
      <c r="Y81" s="420"/>
      <c r="Z81" s="420"/>
      <c r="AA81" s="420"/>
      <c r="AB81" s="420"/>
      <c r="AC81" s="420"/>
      <c r="AD81" s="420"/>
      <c r="AE81" s="420"/>
      <c r="AF81" s="420"/>
      <c r="AG81" s="420"/>
      <c r="AH81" s="420"/>
      <c r="AI81" s="420"/>
      <c r="AJ81" s="420"/>
      <c r="AK81" s="420"/>
      <c r="AL81" s="421"/>
    </row>
    <row r="82" spans="1:38" ht="14.25" customHeight="1">
      <c r="B82" s="269"/>
      <c r="C82" s="89"/>
      <c r="D82" s="89"/>
      <c r="E82" s="89"/>
      <c r="F82" s="270"/>
      <c r="G82" s="419"/>
      <c r="H82" s="420"/>
      <c r="I82" s="420"/>
      <c r="J82" s="420"/>
      <c r="K82" s="420"/>
      <c r="L82" s="420"/>
      <c r="M82" s="420"/>
      <c r="N82" s="420"/>
      <c r="O82" s="420"/>
      <c r="P82" s="420"/>
      <c r="Q82" s="420"/>
      <c r="R82" s="420"/>
      <c r="S82" s="420"/>
      <c r="T82" s="420"/>
      <c r="U82" s="420"/>
      <c r="V82" s="420"/>
      <c r="W82" s="420"/>
      <c r="X82" s="420"/>
      <c r="Y82" s="420"/>
      <c r="Z82" s="420"/>
      <c r="AA82" s="420"/>
      <c r="AB82" s="420"/>
      <c r="AC82" s="420"/>
      <c r="AD82" s="420"/>
      <c r="AE82" s="420"/>
      <c r="AF82" s="420"/>
      <c r="AG82" s="420"/>
      <c r="AH82" s="420"/>
      <c r="AI82" s="420"/>
      <c r="AJ82" s="420"/>
      <c r="AK82" s="420"/>
      <c r="AL82" s="421"/>
    </row>
    <row r="83" spans="1:38" ht="14.25" customHeight="1">
      <c r="B83" s="269"/>
      <c r="C83" s="89"/>
      <c r="D83" s="89"/>
      <c r="E83" s="89"/>
      <c r="F83" s="270"/>
      <c r="G83" s="419"/>
      <c r="H83" s="420"/>
      <c r="I83" s="420"/>
      <c r="J83" s="420"/>
      <c r="K83" s="420"/>
      <c r="L83" s="420"/>
      <c r="M83" s="420"/>
      <c r="N83" s="420"/>
      <c r="O83" s="420"/>
      <c r="P83" s="420"/>
      <c r="Q83" s="420"/>
      <c r="R83" s="420"/>
      <c r="S83" s="420"/>
      <c r="T83" s="420"/>
      <c r="U83" s="420"/>
      <c r="V83" s="420"/>
      <c r="W83" s="420"/>
      <c r="X83" s="420"/>
      <c r="Y83" s="420"/>
      <c r="Z83" s="420"/>
      <c r="AA83" s="420"/>
      <c r="AB83" s="420"/>
      <c r="AC83" s="420"/>
      <c r="AD83" s="420"/>
      <c r="AE83" s="420"/>
      <c r="AF83" s="420"/>
      <c r="AG83" s="420"/>
      <c r="AH83" s="420"/>
      <c r="AI83" s="420"/>
      <c r="AJ83" s="420"/>
      <c r="AK83" s="420"/>
      <c r="AL83" s="421"/>
    </row>
    <row r="84" spans="1:38" ht="27" customHeight="1" thickBot="1">
      <c r="B84" s="269"/>
      <c r="C84" s="89"/>
      <c r="D84" s="89"/>
      <c r="E84" s="89"/>
      <c r="F84" s="270"/>
      <c r="G84" s="422"/>
      <c r="H84" s="423"/>
      <c r="I84" s="423"/>
      <c r="J84" s="423"/>
      <c r="K84" s="423"/>
      <c r="L84" s="423"/>
      <c r="M84" s="423"/>
      <c r="N84" s="423"/>
      <c r="O84" s="423"/>
      <c r="P84" s="423"/>
      <c r="Q84" s="423"/>
      <c r="R84" s="423"/>
      <c r="S84" s="423"/>
      <c r="T84" s="423"/>
      <c r="U84" s="423"/>
      <c r="V84" s="423"/>
      <c r="W84" s="423"/>
      <c r="X84" s="423"/>
      <c r="Y84" s="423"/>
      <c r="Z84" s="423"/>
      <c r="AA84" s="423"/>
      <c r="AB84" s="423"/>
      <c r="AC84" s="423"/>
      <c r="AD84" s="423"/>
      <c r="AE84" s="423"/>
      <c r="AF84" s="423"/>
      <c r="AG84" s="423"/>
      <c r="AH84" s="423"/>
      <c r="AI84" s="423"/>
      <c r="AJ84" s="423"/>
      <c r="AK84" s="423"/>
      <c r="AL84" s="424"/>
    </row>
    <row r="85" spans="1:38" ht="27" customHeight="1" thickBot="1">
      <c r="B85" s="60"/>
      <c r="C85" s="61"/>
      <c r="D85" s="61"/>
      <c r="E85" s="61"/>
      <c r="F85" s="62"/>
      <c r="G85" s="425" t="s">
        <v>162</v>
      </c>
      <c r="H85" s="426"/>
      <c r="I85" s="426"/>
      <c r="J85" s="426"/>
      <c r="K85" s="426"/>
      <c r="L85" s="426"/>
      <c r="M85" s="426"/>
      <c r="N85" s="426"/>
      <c r="O85" s="426"/>
      <c r="P85" s="426"/>
      <c r="Q85" s="427"/>
      <c r="R85" s="428"/>
      <c r="S85" s="429"/>
      <c r="T85" s="429"/>
      <c r="U85" s="429"/>
      <c r="V85" s="429"/>
      <c r="W85" s="429"/>
      <c r="X85" s="429"/>
      <c r="Y85" s="429"/>
      <c r="Z85" s="429"/>
      <c r="AA85" s="429"/>
      <c r="AB85" s="429"/>
      <c r="AC85" s="429"/>
      <c r="AD85" s="429"/>
      <c r="AE85" s="429"/>
      <c r="AF85" s="429"/>
      <c r="AG85" s="429"/>
      <c r="AH85" s="429"/>
      <c r="AI85" s="429"/>
      <c r="AJ85" s="430" t="s">
        <v>163</v>
      </c>
      <c r="AK85" s="426"/>
      <c r="AL85" s="431"/>
    </row>
    <row r="86" spans="1:38" ht="14.25" customHeight="1">
      <c r="B86" s="399" t="s">
        <v>22</v>
      </c>
      <c r="C86" s="83"/>
      <c r="D86" s="83"/>
      <c r="E86" s="83"/>
      <c r="F86" s="83"/>
      <c r="G86" s="400"/>
      <c r="H86" s="401"/>
      <c r="I86" s="401"/>
      <c r="J86" s="401"/>
      <c r="K86" s="401"/>
      <c r="L86" s="401"/>
      <c r="M86" s="401"/>
      <c r="N86" s="401"/>
      <c r="O86" s="401"/>
      <c r="P86" s="401"/>
      <c r="Q86" s="401"/>
      <c r="R86" s="401"/>
      <c r="S86" s="401"/>
      <c r="T86" s="404" t="s">
        <v>24</v>
      </c>
      <c r="U86" s="83"/>
      <c r="V86" s="405"/>
      <c r="W86" s="169" t="s">
        <v>23</v>
      </c>
      <c r="X86" s="83"/>
      <c r="Y86" s="83"/>
      <c r="Z86" s="83"/>
      <c r="AA86" s="83"/>
      <c r="AB86" s="408"/>
      <c r="AC86" s="408"/>
      <c r="AD86" s="408"/>
      <c r="AE86" s="408"/>
      <c r="AF86" s="408"/>
      <c r="AG86" s="408"/>
      <c r="AH86" s="408"/>
      <c r="AI86" s="409"/>
      <c r="AJ86" s="404" t="s">
        <v>24</v>
      </c>
      <c r="AK86" s="83"/>
      <c r="AL86" s="405"/>
    </row>
    <row r="87" spans="1:38" ht="14.25" customHeight="1" thickBot="1">
      <c r="B87" s="170"/>
      <c r="C87" s="171"/>
      <c r="D87" s="171"/>
      <c r="E87" s="171"/>
      <c r="F87" s="171"/>
      <c r="G87" s="402"/>
      <c r="H87" s="403"/>
      <c r="I87" s="403"/>
      <c r="J87" s="403"/>
      <c r="K87" s="403"/>
      <c r="L87" s="403"/>
      <c r="M87" s="403"/>
      <c r="N87" s="403"/>
      <c r="O87" s="403"/>
      <c r="P87" s="403"/>
      <c r="Q87" s="403"/>
      <c r="R87" s="403"/>
      <c r="S87" s="403"/>
      <c r="T87" s="406"/>
      <c r="U87" s="171"/>
      <c r="V87" s="407"/>
      <c r="W87" s="170"/>
      <c r="X87" s="171"/>
      <c r="Y87" s="171"/>
      <c r="Z87" s="171"/>
      <c r="AA87" s="171"/>
      <c r="AB87" s="410"/>
      <c r="AC87" s="410"/>
      <c r="AD87" s="410"/>
      <c r="AE87" s="410"/>
      <c r="AF87" s="410"/>
      <c r="AG87" s="410"/>
      <c r="AH87" s="410"/>
      <c r="AI87" s="411"/>
      <c r="AJ87" s="406"/>
      <c r="AK87" s="171"/>
      <c r="AL87" s="407"/>
    </row>
    <row r="88" spans="1:38" ht="18.75" customHeight="1">
      <c r="A88" s="4" t="s">
        <v>99</v>
      </c>
      <c r="B88" s="41"/>
      <c r="C88" s="41"/>
      <c r="D88" s="41"/>
      <c r="E88" s="41"/>
      <c r="F88" s="41"/>
      <c r="G88" s="41"/>
      <c r="H88" s="41"/>
      <c r="I88" s="41"/>
    </row>
    <row r="89" spans="1:38" ht="14.25" customHeight="1">
      <c r="B89" s="41"/>
      <c r="C89" s="41"/>
      <c r="D89" s="41"/>
      <c r="E89" s="41"/>
      <c r="F89" s="41"/>
      <c r="G89" s="41"/>
      <c r="H89" s="41"/>
      <c r="I89" s="41"/>
    </row>
    <row r="90" spans="1:38" ht="17.25" customHeight="1" thickBot="1">
      <c r="A90" s="4" t="s">
        <v>100</v>
      </c>
      <c r="B90" s="4"/>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row>
    <row r="91" spans="1:38" ht="14.25" customHeight="1">
      <c r="B91" s="388" t="s">
        <v>102</v>
      </c>
      <c r="C91" s="389"/>
      <c r="D91" s="389"/>
      <c r="E91" s="389"/>
      <c r="F91" s="390"/>
      <c r="G91" s="363"/>
      <c r="H91" s="363"/>
      <c r="I91" s="363"/>
      <c r="J91" s="397" t="s">
        <v>122</v>
      </c>
      <c r="K91" s="397"/>
      <c r="L91" s="397"/>
      <c r="M91" s="397"/>
      <c r="N91" s="397"/>
      <c r="O91" s="397"/>
      <c r="P91" s="397"/>
      <c r="Q91" s="397"/>
      <c r="R91" s="397"/>
      <c r="S91" s="397"/>
      <c r="T91" s="397"/>
      <c r="U91" s="397"/>
      <c r="V91" s="397"/>
      <c r="W91" s="397"/>
      <c r="X91" s="397"/>
      <c r="Y91" s="397"/>
      <c r="Z91" s="397"/>
      <c r="AA91" s="397"/>
      <c r="AB91" s="397"/>
      <c r="AC91" s="397"/>
      <c r="AD91" s="397"/>
      <c r="AE91" s="397"/>
      <c r="AF91" s="397"/>
      <c r="AG91" s="397"/>
      <c r="AH91" s="397"/>
      <c r="AI91" s="397"/>
      <c r="AJ91" s="397"/>
      <c r="AK91" s="397"/>
      <c r="AL91" s="398"/>
    </row>
    <row r="92" spans="1:38" ht="14.25" customHeight="1">
      <c r="B92" s="391"/>
      <c r="C92" s="392"/>
      <c r="D92" s="392"/>
      <c r="E92" s="392"/>
      <c r="F92" s="393"/>
      <c r="G92" s="312"/>
      <c r="H92" s="312"/>
      <c r="I92" s="312"/>
      <c r="J92" s="283"/>
      <c r="K92" s="283"/>
      <c r="L92" s="283"/>
      <c r="M92" s="283"/>
      <c r="N92" s="283"/>
      <c r="O92" s="283"/>
      <c r="P92" s="283"/>
      <c r="Q92" s="283"/>
      <c r="R92" s="283"/>
      <c r="S92" s="283"/>
      <c r="T92" s="283"/>
      <c r="U92" s="283"/>
      <c r="V92" s="283"/>
      <c r="W92" s="283"/>
      <c r="X92" s="283"/>
      <c r="Y92" s="283"/>
      <c r="Z92" s="283"/>
      <c r="AA92" s="283"/>
      <c r="AB92" s="283"/>
      <c r="AC92" s="283"/>
      <c r="AD92" s="283"/>
      <c r="AE92" s="283"/>
      <c r="AF92" s="283"/>
      <c r="AG92" s="283"/>
      <c r="AH92" s="283"/>
      <c r="AI92" s="283"/>
      <c r="AJ92" s="283"/>
      <c r="AK92" s="283"/>
      <c r="AL92" s="284"/>
    </row>
    <row r="93" spans="1:38" ht="14.25" customHeight="1">
      <c r="B93" s="391"/>
      <c r="C93" s="392"/>
      <c r="D93" s="392"/>
      <c r="E93" s="392"/>
      <c r="F93" s="393"/>
      <c r="G93" s="312"/>
      <c r="H93" s="312"/>
      <c r="I93" s="312"/>
      <c r="J93" s="370" t="s">
        <v>118</v>
      </c>
      <c r="K93" s="371"/>
      <c r="L93" s="371"/>
      <c r="M93" s="371"/>
      <c r="N93" s="371"/>
      <c r="O93" s="371"/>
      <c r="P93" s="371"/>
      <c r="Q93" s="371"/>
      <c r="R93" s="371"/>
      <c r="S93" s="371"/>
      <c r="T93" s="371"/>
      <c r="U93" s="371"/>
      <c r="V93" s="371"/>
      <c r="W93" s="371"/>
      <c r="X93" s="371"/>
      <c r="Y93" s="371"/>
      <c r="Z93" s="371"/>
      <c r="AA93" s="371"/>
      <c r="AB93" s="371"/>
      <c r="AC93" s="371"/>
      <c r="AD93" s="371"/>
      <c r="AE93" s="371"/>
      <c r="AF93" s="371"/>
      <c r="AG93" s="371"/>
      <c r="AH93" s="371"/>
      <c r="AI93" s="371"/>
      <c r="AJ93" s="371"/>
      <c r="AK93" s="371"/>
      <c r="AL93" s="372"/>
    </row>
    <row r="94" spans="1:38" ht="14.25" customHeight="1">
      <c r="B94" s="391"/>
      <c r="C94" s="392"/>
      <c r="D94" s="392"/>
      <c r="E94" s="392"/>
      <c r="F94" s="393"/>
      <c r="G94" s="312"/>
      <c r="H94" s="312"/>
      <c r="I94" s="312"/>
      <c r="J94" s="367"/>
      <c r="K94" s="368"/>
      <c r="L94" s="368"/>
      <c r="M94" s="368"/>
      <c r="N94" s="368"/>
      <c r="O94" s="368"/>
      <c r="P94" s="368"/>
      <c r="Q94" s="368"/>
      <c r="R94" s="368"/>
      <c r="S94" s="368"/>
      <c r="T94" s="368"/>
      <c r="U94" s="368"/>
      <c r="V94" s="368"/>
      <c r="W94" s="368"/>
      <c r="X94" s="368"/>
      <c r="Y94" s="368"/>
      <c r="Z94" s="368"/>
      <c r="AA94" s="368"/>
      <c r="AB94" s="368"/>
      <c r="AC94" s="368"/>
      <c r="AD94" s="368"/>
      <c r="AE94" s="368"/>
      <c r="AF94" s="368"/>
      <c r="AG94" s="368"/>
      <c r="AH94" s="368"/>
      <c r="AI94" s="368"/>
      <c r="AJ94" s="368"/>
      <c r="AK94" s="368"/>
      <c r="AL94" s="369"/>
    </row>
    <row r="95" spans="1:38" ht="14.25" customHeight="1">
      <c r="B95" s="391"/>
      <c r="C95" s="392"/>
      <c r="D95" s="392"/>
      <c r="E95" s="392"/>
      <c r="F95" s="393"/>
      <c r="G95" s="312"/>
      <c r="H95" s="312"/>
      <c r="I95" s="312"/>
      <c r="J95" s="313" t="s">
        <v>119</v>
      </c>
      <c r="K95" s="313"/>
      <c r="L95" s="313"/>
      <c r="M95" s="313"/>
      <c r="N95" s="313"/>
      <c r="O95" s="313"/>
      <c r="P95" s="313"/>
      <c r="Q95" s="313"/>
      <c r="R95" s="313"/>
      <c r="S95" s="313"/>
      <c r="T95" s="313"/>
      <c r="U95" s="313"/>
      <c r="V95" s="313"/>
      <c r="W95" s="313"/>
      <c r="X95" s="313"/>
      <c r="Y95" s="313"/>
      <c r="Z95" s="313"/>
      <c r="AA95" s="313"/>
      <c r="AB95" s="313"/>
      <c r="AC95" s="313"/>
      <c r="AD95" s="313"/>
      <c r="AE95" s="313"/>
      <c r="AF95" s="313"/>
      <c r="AG95" s="313"/>
      <c r="AH95" s="313"/>
      <c r="AI95" s="313"/>
      <c r="AJ95" s="313"/>
      <c r="AK95" s="313"/>
      <c r="AL95" s="314"/>
    </row>
    <row r="96" spans="1:38" ht="14.25" customHeight="1">
      <c r="B96" s="391"/>
      <c r="C96" s="392"/>
      <c r="D96" s="392"/>
      <c r="E96" s="392"/>
      <c r="F96" s="393"/>
      <c r="G96" s="312"/>
      <c r="H96" s="312"/>
      <c r="I96" s="312"/>
      <c r="J96" s="313"/>
      <c r="K96" s="313"/>
      <c r="L96" s="313"/>
      <c r="M96" s="313"/>
      <c r="N96" s="313"/>
      <c r="O96" s="313"/>
      <c r="P96" s="313"/>
      <c r="Q96" s="313"/>
      <c r="R96" s="313"/>
      <c r="S96" s="313"/>
      <c r="T96" s="313"/>
      <c r="U96" s="313"/>
      <c r="V96" s="313"/>
      <c r="W96" s="313"/>
      <c r="X96" s="313"/>
      <c r="Y96" s="313"/>
      <c r="Z96" s="313"/>
      <c r="AA96" s="313"/>
      <c r="AB96" s="313"/>
      <c r="AC96" s="313"/>
      <c r="AD96" s="313"/>
      <c r="AE96" s="313"/>
      <c r="AF96" s="313"/>
      <c r="AG96" s="313"/>
      <c r="AH96" s="313"/>
      <c r="AI96" s="313"/>
      <c r="AJ96" s="313"/>
      <c r="AK96" s="313"/>
      <c r="AL96" s="314"/>
    </row>
    <row r="97" spans="1:38" ht="14.25" customHeight="1">
      <c r="B97" s="391"/>
      <c r="C97" s="392"/>
      <c r="D97" s="392"/>
      <c r="E97" s="392"/>
      <c r="F97" s="393"/>
      <c r="G97" s="312"/>
      <c r="H97" s="312"/>
      <c r="I97" s="312"/>
      <c r="J97" s="370" t="s">
        <v>137</v>
      </c>
      <c r="K97" s="371"/>
      <c r="L97" s="371"/>
      <c r="M97" s="371"/>
      <c r="N97" s="371"/>
      <c r="O97" s="371"/>
      <c r="P97" s="371"/>
      <c r="Q97" s="371"/>
      <c r="R97" s="371"/>
      <c r="S97" s="371"/>
      <c r="T97" s="371"/>
      <c r="U97" s="371"/>
      <c r="V97" s="371"/>
      <c r="W97" s="371"/>
      <c r="X97" s="371"/>
      <c r="Y97" s="371"/>
      <c r="Z97" s="371"/>
      <c r="AA97" s="371"/>
      <c r="AB97" s="371"/>
      <c r="AC97" s="371"/>
      <c r="AD97" s="371"/>
      <c r="AE97" s="371"/>
      <c r="AF97" s="371"/>
      <c r="AG97" s="371"/>
      <c r="AH97" s="371"/>
      <c r="AI97" s="371"/>
      <c r="AJ97" s="371"/>
      <c r="AK97" s="371"/>
      <c r="AL97" s="372"/>
    </row>
    <row r="98" spans="1:38" ht="14.25" customHeight="1">
      <c r="B98" s="391"/>
      <c r="C98" s="392"/>
      <c r="D98" s="392"/>
      <c r="E98" s="392"/>
      <c r="F98" s="393"/>
      <c r="G98" s="312"/>
      <c r="H98" s="312"/>
      <c r="I98" s="312"/>
      <c r="J98" s="367"/>
      <c r="K98" s="368"/>
      <c r="L98" s="368"/>
      <c r="M98" s="368"/>
      <c r="N98" s="368"/>
      <c r="O98" s="368"/>
      <c r="P98" s="368"/>
      <c r="Q98" s="368"/>
      <c r="R98" s="368"/>
      <c r="S98" s="368"/>
      <c r="T98" s="368"/>
      <c r="U98" s="368"/>
      <c r="V98" s="368"/>
      <c r="W98" s="368"/>
      <c r="X98" s="368"/>
      <c r="Y98" s="368"/>
      <c r="Z98" s="368"/>
      <c r="AA98" s="368"/>
      <c r="AB98" s="368"/>
      <c r="AC98" s="368"/>
      <c r="AD98" s="368"/>
      <c r="AE98" s="368"/>
      <c r="AF98" s="368"/>
      <c r="AG98" s="368"/>
      <c r="AH98" s="368"/>
      <c r="AI98" s="368"/>
      <c r="AJ98" s="368"/>
      <c r="AK98" s="368"/>
      <c r="AL98" s="369"/>
    </row>
    <row r="99" spans="1:38" ht="14.25" customHeight="1">
      <c r="B99" s="391"/>
      <c r="C99" s="392"/>
      <c r="D99" s="392"/>
      <c r="E99" s="392"/>
      <c r="F99" s="393"/>
      <c r="G99" s="312"/>
      <c r="H99" s="312"/>
      <c r="I99" s="312"/>
      <c r="J99" s="370" t="s">
        <v>120</v>
      </c>
      <c r="K99" s="371"/>
      <c r="L99" s="371"/>
      <c r="M99" s="371"/>
      <c r="N99" s="371"/>
      <c r="O99" s="371"/>
      <c r="P99" s="371"/>
      <c r="Q99" s="371"/>
      <c r="R99" s="371"/>
      <c r="S99" s="371"/>
      <c r="T99" s="371"/>
      <c r="U99" s="371"/>
      <c r="V99" s="371"/>
      <c r="W99" s="371"/>
      <c r="X99" s="371"/>
      <c r="Y99" s="371"/>
      <c r="Z99" s="371"/>
      <c r="AA99" s="371"/>
      <c r="AB99" s="371"/>
      <c r="AC99" s="371"/>
      <c r="AD99" s="371"/>
      <c r="AE99" s="371"/>
      <c r="AF99" s="371"/>
      <c r="AG99" s="371"/>
      <c r="AH99" s="371"/>
      <c r="AI99" s="371"/>
      <c r="AJ99" s="371"/>
      <c r="AK99" s="371"/>
      <c r="AL99" s="372"/>
    </row>
    <row r="100" spans="1:38" ht="14.25" customHeight="1">
      <c r="B100" s="391"/>
      <c r="C100" s="392"/>
      <c r="D100" s="392"/>
      <c r="E100" s="392"/>
      <c r="F100" s="393"/>
      <c r="G100" s="312"/>
      <c r="H100" s="312"/>
      <c r="I100" s="312"/>
      <c r="J100" s="373"/>
      <c r="K100" s="374"/>
      <c r="L100" s="374"/>
      <c r="M100" s="374"/>
      <c r="N100" s="374"/>
      <c r="O100" s="374"/>
      <c r="P100" s="374"/>
      <c r="Q100" s="374"/>
      <c r="R100" s="374"/>
      <c r="S100" s="374"/>
      <c r="T100" s="374"/>
      <c r="U100" s="374"/>
      <c r="V100" s="374"/>
      <c r="W100" s="374"/>
      <c r="X100" s="374"/>
      <c r="Y100" s="374"/>
      <c r="Z100" s="374"/>
      <c r="AA100" s="374"/>
      <c r="AB100" s="374"/>
      <c r="AC100" s="374"/>
      <c r="AD100" s="374"/>
      <c r="AE100" s="374"/>
      <c r="AF100" s="374"/>
      <c r="AG100" s="374"/>
      <c r="AH100" s="374"/>
      <c r="AI100" s="374"/>
      <c r="AJ100" s="374"/>
      <c r="AK100" s="374"/>
      <c r="AL100" s="375"/>
    </row>
    <row r="101" spans="1:38" ht="14.25" customHeight="1">
      <c r="B101" s="391"/>
      <c r="C101" s="392"/>
      <c r="D101" s="392"/>
      <c r="E101" s="392"/>
      <c r="F101" s="393"/>
      <c r="G101" s="312"/>
      <c r="H101" s="312"/>
      <c r="I101" s="312"/>
      <c r="J101" s="367"/>
      <c r="K101" s="368"/>
      <c r="L101" s="368"/>
      <c r="M101" s="368"/>
      <c r="N101" s="368"/>
      <c r="O101" s="368"/>
      <c r="P101" s="368"/>
      <c r="Q101" s="368"/>
      <c r="R101" s="368"/>
      <c r="S101" s="368"/>
      <c r="T101" s="368"/>
      <c r="U101" s="368"/>
      <c r="V101" s="368"/>
      <c r="W101" s="368"/>
      <c r="X101" s="368"/>
      <c r="Y101" s="368"/>
      <c r="Z101" s="368"/>
      <c r="AA101" s="368"/>
      <c r="AB101" s="368"/>
      <c r="AC101" s="368"/>
      <c r="AD101" s="368"/>
      <c r="AE101" s="368"/>
      <c r="AF101" s="368"/>
      <c r="AG101" s="368"/>
      <c r="AH101" s="368"/>
      <c r="AI101" s="368"/>
      <c r="AJ101" s="368"/>
      <c r="AK101" s="368"/>
      <c r="AL101" s="369"/>
    </row>
    <row r="102" spans="1:38" ht="14.25" customHeight="1">
      <c r="B102" s="391"/>
      <c r="C102" s="392"/>
      <c r="D102" s="392"/>
      <c r="E102" s="392"/>
      <c r="F102" s="393"/>
      <c r="G102" s="312"/>
      <c r="H102" s="312"/>
      <c r="I102" s="312"/>
      <c r="J102" s="370" t="s">
        <v>121</v>
      </c>
      <c r="K102" s="371"/>
      <c r="L102" s="371"/>
      <c r="M102" s="371"/>
      <c r="N102" s="371"/>
      <c r="O102" s="371"/>
      <c r="P102" s="371"/>
      <c r="Q102" s="371"/>
      <c r="R102" s="371"/>
      <c r="S102" s="371"/>
      <c r="T102" s="371"/>
      <c r="U102" s="371"/>
      <c r="V102" s="371"/>
      <c r="W102" s="371"/>
      <c r="X102" s="371"/>
      <c r="Y102" s="371"/>
      <c r="Z102" s="371"/>
      <c r="AA102" s="371"/>
      <c r="AB102" s="371"/>
      <c r="AC102" s="371"/>
      <c r="AD102" s="371"/>
      <c r="AE102" s="371"/>
      <c r="AF102" s="371"/>
      <c r="AG102" s="371"/>
      <c r="AH102" s="371"/>
      <c r="AI102" s="371"/>
      <c r="AJ102" s="371"/>
      <c r="AK102" s="371"/>
      <c r="AL102" s="372"/>
    </row>
    <row r="103" spans="1:38" ht="14.25" customHeight="1">
      <c r="B103" s="391"/>
      <c r="C103" s="392"/>
      <c r="D103" s="392"/>
      <c r="E103" s="392"/>
      <c r="F103" s="393"/>
      <c r="G103" s="312"/>
      <c r="H103" s="312"/>
      <c r="I103" s="312"/>
      <c r="J103" s="367"/>
      <c r="K103" s="368"/>
      <c r="L103" s="368"/>
      <c r="M103" s="368"/>
      <c r="N103" s="368"/>
      <c r="O103" s="368"/>
      <c r="P103" s="368"/>
      <c r="Q103" s="368"/>
      <c r="R103" s="368"/>
      <c r="S103" s="368"/>
      <c r="T103" s="368"/>
      <c r="U103" s="368"/>
      <c r="V103" s="368"/>
      <c r="W103" s="368"/>
      <c r="X103" s="368"/>
      <c r="Y103" s="368"/>
      <c r="Z103" s="368"/>
      <c r="AA103" s="368"/>
      <c r="AB103" s="368"/>
      <c r="AC103" s="368"/>
      <c r="AD103" s="368"/>
      <c r="AE103" s="368"/>
      <c r="AF103" s="368"/>
      <c r="AG103" s="368"/>
      <c r="AH103" s="368"/>
      <c r="AI103" s="368"/>
      <c r="AJ103" s="368"/>
      <c r="AK103" s="368"/>
      <c r="AL103" s="369"/>
    </row>
    <row r="104" spans="1:38" ht="14.25" customHeight="1">
      <c r="B104" s="391"/>
      <c r="C104" s="392"/>
      <c r="D104" s="392"/>
      <c r="E104" s="392"/>
      <c r="F104" s="393"/>
      <c r="G104" s="350"/>
      <c r="H104" s="350"/>
      <c r="I104" s="350"/>
      <c r="J104" s="373" t="s">
        <v>155</v>
      </c>
      <c r="K104" s="374"/>
      <c r="L104" s="374"/>
      <c r="M104" s="374"/>
      <c r="N104" s="374"/>
      <c r="O104" s="374"/>
      <c r="P104" s="374"/>
      <c r="Q104" s="374"/>
      <c r="R104" s="374"/>
      <c r="S104" s="374"/>
      <c r="T104" s="374"/>
      <c r="U104" s="374"/>
      <c r="V104" s="374"/>
      <c r="W104" s="374"/>
      <c r="X104" s="374"/>
      <c r="Y104" s="374"/>
      <c r="Z104" s="374"/>
      <c r="AA104" s="374"/>
      <c r="AB104" s="374"/>
      <c r="AC104" s="374"/>
      <c r="AD104" s="374"/>
      <c r="AE104" s="374"/>
      <c r="AF104" s="374"/>
      <c r="AG104" s="374"/>
      <c r="AH104" s="374"/>
      <c r="AI104" s="374"/>
      <c r="AJ104" s="374"/>
      <c r="AK104" s="374"/>
      <c r="AL104" s="375"/>
    </row>
    <row r="105" spans="1:38" ht="14.25" customHeight="1" thickBot="1">
      <c r="B105" s="394"/>
      <c r="C105" s="395"/>
      <c r="D105" s="395"/>
      <c r="E105" s="395"/>
      <c r="F105" s="396"/>
      <c r="G105" s="315"/>
      <c r="H105" s="315"/>
      <c r="I105" s="315"/>
      <c r="J105" s="376"/>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8"/>
    </row>
    <row r="106" spans="1:38" ht="14.25" customHeight="1">
      <c r="B106" s="23"/>
      <c r="C106" s="23"/>
      <c r="D106" s="23"/>
      <c r="E106" s="23"/>
      <c r="F106" s="23"/>
      <c r="G106" s="41"/>
      <c r="H106" s="41"/>
      <c r="I106" s="41"/>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row>
    <row r="107" spans="1:38" ht="18.75" customHeight="1" thickBot="1">
      <c r="A107" s="4" t="s">
        <v>101</v>
      </c>
      <c r="B107" s="23"/>
      <c r="C107" s="23"/>
      <c r="D107" s="23"/>
      <c r="E107" s="23"/>
      <c r="F107" s="23"/>
      <c r="G107" s="41"/>
      <c r="H107" s="41"/>
      <c r="I107" s="41"/>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row>
    <row r="108" spans="1:38" ht="14.25" customHeight="1">
      <c r="B108" s="379"/>
      <c r="C108" s="380"/>
      <c r="D108" s="380"/>
      <c r="E108" s="380"/>
      <c r="F108" s="380"/>
      <c r="G108" s="380"/>
      <c r="H108" s="380"/>
      <c r="I108" s="380"/>
      <c r="J108" s="380"/>
      <c r="K108" s="380"/>
      <c r="L108" s="380"/>
      <c r="M108" s="380"/>
      <c r="N108" s="380"/>
      <c r="O108" s="380"/>
      <c r="P108" s="380"/>
      <c r="Q108" s="380"/>
      <c r="R108" s="380"/>
      <c r="S108" s="380"/>
      <c r="T108" s="380"/>
      <c r="U108" s="380"/>
      <c r="V108" s="380"/>
      <c r="W108" s="380"/>
      <c r="X108" s="380"/>
      <c r="Y108" s="380"/>
      <c r="Z108" s="380"/>
      <c r="AA108" s="380"/>
      <c r="AB108" s="380"/>
      <c r="AC108" s="380"/>
      <c r="AD108" s="380"/>
      <c r="AE108" s="380"/>
      <c r="AF108" s="380"/>
      <c r="AG108" s="380"/>
      <c r="AH108" s="380"/>
      <c r="AI108" s="380"/>
      <c r="AJ108" s="380"/>
      <c r="AK108" s="380"/>
      <c r="AL108" s="381"/>
    </row>
    <row r="109" spans="1:38" ht="14.25" customHeight="1">
      <c r="B109" s="382"/>
      <c r="C109" s="383"/>
      <c r="D109" s="383"/>
      <c r="E109" s="383"/>
      <c r="F109" s="383"/>
      <c r="G109" s="383"/>
      <c r="H109" s="383"/>
      <c r="I109" s="383"/>
      <c r="J109" s="383"/>
      <c r="K109" s="383"/>
      <c r="L109" s="383"/>
      <c r="M109" s="383"/>
      <c r="N109" s="383"/>
      <c r="O109" s="383"/>
      <c r="P109" s="383"/>
      <c r="Q109" s="383"/>
      <c r="R109" s="383"/>
      <c r="S109" s="383"/>
      <c r="T109" s="383"/>
      <c r="U109" s="383"/>
      <c r="V109" s="383"/>
      <c r="W109" s="383"/>
      <c r="X109" s="383"/>
      <c r="Y109" s="383"/>
      <c r="Z109" s="383"/>
      <c r="AA109" s="383"/>
      <c r="AB109" s="383"/>
      <c r="AC109" s="383"/>
      <c r="AD109" s="383"/>
      <c r="AE109" s="383"/>
      <c r="AF109" s="383"/>
      <c r="AG109" s="383"/>
      <c r="AH109" s="383"/>
      <c r="AI109" s="383"/>
      <c r="AJ109" s="383"/>
      <c r="AK109" s="383"/>
      <c r="AL109" s="384"/>
    </row>
    <row r="110" spans="1:38" ht="14.25" customHeight="1">
      <c r="B110" s="382"/>
      <c r="C110" s="383"/>
      <c r="D110" s="383"/>
      <c r="E110" s="383"/>
      <c r="F110" s="383"/>
      <c r="G110" s="383"/>
      <c r="H110" s="383"/>
      <c r="I110" s="383"/>
      <c r="J110" s="383"/>
      <c r="K110" s="383"/>
      <c r="L110" s="383"/>
      <c r="M110" s="383"/>
      <c r="N110" s="383"/>
      <c r="O110" s="383"/>
      <c r="P110" s="383"/>
      <c r="Q110" s="383"/>
      <c r="R110" s="383"/>
      <c r="S110" s="383"/>
      <c r="T110" s="383"/>
      <c r="U110" s="383"/>
      <c r="V110" s="383"/>
      <c r="W110" s="383"/>
      <c r="X110" s="383"/>
      <c r="Y110" s="383"/>
      <c r="Z110" s="383"/>
      <c r="AA110" s="383"/>
      <c r="AB110" s="383"/>
      <c r="AC110" s="383"/>
      <c r="AD110" s="383"/>
      <c r="AE110" s="383"/>
      <c r="AF110" s="383"/>
      <c r="AG110" s="383"/>
      <c r="AH110" s="383"/>
      <c r="AI110" s="383"/>
      <c r="AJ110" s="383"/>
      <c r="AK110" s="383"/>
      <c r="AL110" s="384"/>
    </row>
    <row r="111" spans="1:38" ht="14.25" customHeight="1">
      <c r="B111" s="382"/>
      <c r="C111" s="383"/>
      <c r="D111" s="383"/>
      <c r="E111" s="383"/>
      <c r="F111" s="383"/>
      <c r="G111" s="383"/>
      <c r="H111" s="383"/>
      <c r="I111" s="383"/>
      <c r="J111" s="383"/>
      <c r="K111" s="383"/>
      <c r="L111" s="383"/>
      <c r="M111" s="383"/>
      <c r="N111" s="383"/>
      <c r="O111" s="383"/>
      <c r="P111" s="383"/>
      <c r="Q111" s="383"/>
      <c r="R111" s="383"/>
      <c r="S111" s="383"/>
      <c r="T111" s="383"/>
      <c r="U111" s="383"/>
      <c r="V111" s="383"/>
      <c r="W111" s="383"/>
      <c r="X111" s="383"/>
      <c r="Y111" s="383"/>
      <c r="Z111" s="383"/>
      <c r="AA111" s="383"/>
      <c r="AB111" s="383"/>
      <c r="AC111" s="383"/>
      <c r="AD111" s="383"/>
      <c r="AE111" s="383"/>
      <c r="AF111" s="383"/>
      <c r="AG111" s="383"/>
      <c r="AH111" s="383"/>
      <c r="AI111" s="383"/>
      <c r="AJ111" s="383"/>
      <c r="AK111" s="383"/>
      <c r="AL111" s="384"/>
    </row>
    <row r="112" spans="1:38" ht="14.25" customHeight="1">
      <c r="B112" s="382"/>
      <c r="C112" s="383"/>
      <c r="D112" s="383"/>
      <c r="E112" s="383"/>
      <c r="F112" s="383"/>
      <c r="G112" s="383"/>
      <c r="H112" s="383"/>
      <c r="I112" s="383"/>
      <c r="J112" s="383"/>
      <c r="K112" s="383"/>
      <c r="L112" s="383"/>
      <c r="M112" s="383"/>
      <c r="N112" s="383"/>
      <c r="O112" s="383"/>
      <c r="P112" s="383"/>
      <c r="Q112" s="383"/>
      <c r="R112" s="383"/>
      <c r="S112" s="383"/>
      <c r="T112" s="383"/>
      <c r="U112" s="383"/>
      <c r="V112" s="383"/>
      <c r="W112" s="383"/>
      <c r="X112" s="383"/>
      <c r="Y112" s="383"/>
      <c r="Z112" s="383"/>
      <c r="AA112" s="383"/>
      <c r="AB112" s="383"/>
      <c r="AC112" s="383"/>
      <c r="AD112" s="383"/>
      <c r="AE112" s="383"/>
      <c r="AF112" s="383"/>
      <c r="AG112" s="383"/>
      <c r="AH112" s="383"/>
      <c r="AI112" s="383"/>
      <c r="AJ112" s="383"/>
      <c r="AK112" s="383"/>
      <c r="AL112" s="384"/>
    </row>
    <row r="113" spans="2:38" ht="14.25" customHeight="1">
      <c r="B113" s="382"/>
      <c r="C113" s="383"/>
      <c r="D113" s="383"/>
      <c r="E113" s="383"/>
      <c r="F113" s="383"/>
      <c r="G113" s="383"/>
      <c r="H113" s="383"/>
      <c r="I113" s="383"/>
      <c r="J113" s="383"/>
      <c r="K113" s="383"/>
      <c r="L113" s="383"/>
      <c r="M113" s="383"/>
      <c r="N113" s="383"/>
      <c r="O113" s="383"/>
      <c r="P113" s="383"/>
      <c r="Q113" s="383"/>
      <c r="R113" s="383"/>
      <c r="S113" s="383"/>
      <c r="T113" s="383"/>
      <c r="U113" s="383"/>
      <c r="V113" s="383"/>
      <c r="W113" s="383"/>
      <c r="X113" s="383"/>
      <c r="Y113" s="383"/>
      <c r="Z113" s="383"/>
      <c r="AA113" s="383"/>
      <c r="AB113" s="383"/>
      <c r="AC113" s="383"/>
      <c r="AD113" s="383"/>
      <c r="AE113" s="383"/>
      <c r="AF113" s="383"/>
      <c r="AG113" s="383"/>
      <c r="AH113" s="383"/>
      <c r="AI113" s="383"/>
      <c r="AJ113" s="383"/>
      <c r="AK113" s="383"/>
      <c r="AL113" s="384"/>
    </row>
    <row r="114" spans="2:38" ht="14.25" customHeight="1">
      <c r="B114" s="382"/>
      <c r="C114" s="383"/>
      <c r="D114" s="383"/>
      <c r="E114" s="383"/>
      <c r="F114" s="383"/>
      <c r="G114" s="383"/>
      <c r="H114" s="383"/>
      <c r="I114" s="383"/>
      <c r="J114" s="383"/>
      <c r="K114" s="383"/>
      <c r="L114" s="383"/>
      <c r="M114" s="383"/>
      <c r="N114" s="383"/>
      <c r="O114" s="383"/>
      <c r="P114" s="383"/>
      <c r="Q114" s="383"/>
      <c r="R114" s="383"/>
      <c r="S114" s="383"/>
      <c r="T114" s="383"/>
      <c r="U114" s="383"/>
      <c r="V114" s="383"/>
      <c r="W114" s="383"/>
      <c r="X114" s="383"/>
      <c r="Y114" s="383"/>
      <c r="Z114" s="383"/>
      <c r="AA114" s="383"/>
      <c r="AB114" s="383"/>
      <c r="AC114" s="383"/>
      <c r="AD114" s="383"/>
      <c r="AE114" s="383"/>
      <c r="AF114" s="383"/>
      <c r="AG114" s="383"/>
      <c r="AH114" s="383"/>
      <c r="AI114" s="383"/>
      <c r="AJ114" s="383"/>
      <c r="AK114" s="383"/>
      <c r="AL114" s="384"/>
    </row>
    <row r="115" spans="2:38" ht="14.25" customHeight="1">
      <c r="B115" s="382"/>
      <c r="C115" s="383"/>
      <c r="D115" s="383"/>
      <c r="E115" s="383"/>
      <c r="F115" s="383"/>
      <c r="G115" s="383"/>
      <c r="H115" s="383"/>
      <c r="I115" s="383"/>
      <c r="J115" s="383"/>
      <c r="K115" s="383"/>
      <c r="L115" s="383"/>
      <c r="M115" s="383"/>
      <c r="N115" s="383"/>
      <c r="O115" s="383"/>
      <c r="P115" s="383"/>
      <c r="Q115" s="383"/>
      <c r="R115" s="383"/>
      <c r="S115" s="383"/>
      <c r="T115" s="383"/>
      <c r="U115" s="383"/>
      <c r="V115" s="383"/>
      <c r="W115" s="383"/>
      <c r="X115" s="383"/>
      <c r="Y115" s="383"/>
      <c r="Z115" s="383"/>
      <c r="AA115" s="383"/>
      <c r="AB115" s="383"/>
      <c r="AC115" s="383"/>
      <c r="AD115" s="383"/>
      <c r="AE115" s="383"/>
      <c r="AF115" s="383"/>
      <c r="AG115" s="383"/>
      <c r="AH115" s="383"/>
      <c r="AI115" s="383"/>
      <c r="AJ115" s="383"/>
      <c r="AK115" s="383"/>
      <c r="AL115" s="384"/>
    </row>
    <row r="116" spans="2:38" ht="14.25" customHeight="1">
      <c r="B116" s="382"/>
      <c r="C116" s="383"/>
      <c r="D116" s="383"/>
      <c r="E116" s="383"/>
      <c r="F116" s="383"/>
      <c r="G116" s="383"/>
      <c r="H116" s="383"/>
      <c r="I116" s="383"/>
      <c r="J116" s="383"/>
      <c r="K116" s="383"/>
      <c r="L116" s="383"/>
      <c r="M116" s="383"/>
      <c r="N116" s="383"/>
      <c r="O116" s="383"/>
      <c r="P116" s="383"/>
      <c r="Q116" s="383"/>
      <c r="R116" s="383"/>
      <c r="S116" s="383"/>
      <c r="T116" s="383"/>
      <c r="U116" s="383"/>
      <c r="V116" s="383"/>
      <c r="W116" s="383"/>
      <c r="X116" s="383"/>
      <c r="Y116" s="383"/>
      <c r="Z116" s="383"/>
      <c r="AA116" s="383"/>
      <c r="AB116" s="383"/>
      <c r="AC116" s="383"/>
      <c r="AD116" s="383"/>
      <c r="AE116" s="383"/>
      <c r="AF116" s="383"/>
      <c r="AG116" s="383"/>
      <c r="AH116" s="383"/>
      <c r="AI116" s="383"/>
      <c r="AJ116" s="383"/>
      <c r="AK116" s="383"/>
      <c r="AL116" s="384"/>
    </row>
    <row r="117" spans="2:38" ht="14.25" customHeight="1">
      <c r="B117" s="382"/>
      <c r="C117" s="383"/>
      <c r="D117" s="383"/>
      <c r="E117" s="383"/>
      <c r="F117" s="383"/>
      <c r="G117" s="383"/>
      <c r="H117" s="383"/>
      <c r="I117" s="383"/>
      <c r="J117" s="383"/>
      <c r="K117" s="383"/>
      <c r="L117" s="383"/>
      <c r="M117" s="383"/>
      <c r="N117" s="383"/>
      <c r="O117" s="383"/>
      <c r="P117" s="383"/>
      <c r="Q117" s="383"/>
      <c r="R117" s="383"/>
      <c r="S117" s="383"/>
      <c r="T117" s="383"/>
      <c r="U117" s="383"/>
      <c r="V117" s="383"/>
      <c r="W117" s="383"/>
      <c r="X117" s="383"/>
      <c r="Y117" s="383"/>
      <c r="Z117" s="383"/>
      <c r="AA117" s="383"/>
      <c r="AB117" s="383"/>
      <c r="AC117" s="383"/>
      <c r="AD117" s="383"/>
      <c r="AE117" s="383"/>
      <c r="AF117" s="383"/>
      <c r="AG117" s="383"/>
      <c r="AH117" s="383"/>
      <c r="AI117" s="383"/>
      <c r="AJ117" s="383"/>
      <c r="AK117" s="383"/>
      <c r="AL117" s="384"/>
    </row>
    <row r="118" spans="2:38" ht="14.25" customHeight="1">
      <c r="B118" s="382"/>
      <c r="C118" s="383"/>
      <c r="D118" s="383"/>
      <c r="E118" s="383"/>
      <c r="F118" s="383"/>
      <c r="G118" s="383"/>
      <c r="H118" s="383"/>
      <c r="I118" s="383"/>
      <c r="J118" s="383"/>
      <c r="K118" s="383"/>
      <c r="L118" s="383"/>
      <c r="M118" s="383"/>
      <c r="N118" s="383"/>
      <c r="O118" s="383"/>
      <c r="P118" s="383"/>
      <c r="Q118" s="383"/>
      <c r="R118" s="383"/>
      <c r="S118" s="383"/>
      <c r="T118" s="383"/>
      <c r="U118" s="383"/>
      <c r="V118" s="383"/>
      <c r="W118" s="383"/>
      <c r="X118" s="383"/>
      <c r="Y118" s="383"/>
      <c r="Z118" s="383"/>
      <c r="AA118" s="383"/>
      <c r="AB118" s="383"/>
      <c r="AC118" s="383"/>
      <c r="AD118" s="383"/>
      <c r="AE118" s="383"/>
      <c r="AF118" s="383"/>
      <c r="AG118" s="383"/>
      <c r="AH118" s="383"/>
      <c r="AI118" s="383"/>
      <c r="AJ118" s="383"/>
      <c r="AK118" s="383"/>
      <c r="AL118" s="384"/>
    </row>
    <row r="119" spans="2:38" ht="14.25" customHeight="1">
      <c r="B119" s="382"/>
      <c r="C119" s="383"/>
      <c r="D119" s="383"/>
      <c r="E119" s="383"/>
      <c r="F119" s="383"/>
      <c r="G119" s="383"/>
      <c r="H119" s="383"/>
      <c r="I119" s="383"/>
      <c r="J119" s="383"/>
      <c r="K119" s="383"/>
      <c r="L119" s="383"/>
      <c r="M119" s="383"/>
      <c r="N119" s="383"/>
      <c r="O119" s="383"/>
      <c r="P119" s="383"/>
      <c r="Q119" s="383"/>
      <c r="R119" s="383"/>
      <c r="S119" s="383"/>
      <c r="T119" s="383"/>
      <c r="U119" s="383"/>
      <c r="V119" s="383"/>
      <c r="W119" s="383"/>
      <c r="X119" s="383"/>
      <c r="Y119" s="383"/>
      <c r="Z119" s="383"/>
      <c r="AA119" s="383"/>
      <c r="AB119" s="383"/>
      <c r="AC119" s="383"/>
      <c r="AD119" s="383"/>
      <c r="AE119" s="383"/>
      <c r="AF119" s="383"/>
      <c r="AG119" s="383"/>
      <c r="AH119" s="383"/>
      <c r="AI119" s="383"/>
      <c r="AJ119" s="383"/>
      <c r="AK119" s="383"/>
      <c r="AL119" s="384"/>
    </row>
    <row r="120" spans="2:38" ht="14.25" customHeight="1">
      <c r="B120" s="382"/>
      <c r="C120" s="383"/>
      <c r="D120" s="383"/>
      <c r="E120" s="383"/>
      <c r="F120" s="383"/>
      <c r="G120" s="383"/>
      <c r="H120" s="383"/>
      <c r="I120" s="383"/>
      <c r="J120" s="383"/>
      <c r="K120" s="383"/>
      <c r="L120" s="383"/>
      <c r="M120" s="383"/>
      <c r="N120" s="383"/>
      <c r="O120" s="383"/>
      <c r="P120" s="383"/>
      <c r="Q120" s="383"/>
      <c r="R120" s="383"/>
      <c r="S120" s="383"/>
      <c r="T120" s="383"/>
      <c r="U120" s="383"/>
      <c r="V120" s="383"/>
      <c r="W120" s="383"/>
      <c r="X120" s="383"/>
      <c r="Y120" s="383"/>
      <c r="Z120" s="383"/>
      <c r="AA120" s="383"/>
      <c r="AB120" s="383"/>
      <c r="AC120" s="383"/>
      <c r="AD120" s="383"/>
      <c r="AE120" s="383"/>
      <c r="AF120" s="383"/>
      <c r="AG120" s="383"/>
      <c r="AH120" s="383"/>
      <c r="AI120" s="383"/>
      <c r="AJ120" s="383"/>
      <c r="AK120" s="383"/>
      <c r="AL120" s="384"/>
    </row>
    <row r="121" spans="2:38" ht="14.25" customHeight="1">
      <c r="B121" s="382"/>
      <c r="C121" s="383"/>
      <c r="D121" s="383"/>
      <c r="E121" s="383"/>
      <c r="F121" s="383"/>
      <c r="G121" s="383"/>
      <c r="H121" s="383"/>
      <c r="I121" s="383"/>
      <c r="J121" s="383"/>
      <c r="K121" s="383"/>
      <c r="L121" s="383"/>
      <c r="M121" s="383"/>
      <c r="N121" s="383"/>
      <c r="O121" s="383"/>
      <c r="P121" s="383"/>
      <c r="Q121" s="383"/>
      <c r="R121" s="383"/>
      <c r="S121" s="383"/>
      <c r="T121" s="383"/>
      <c r="U121" s="383"/>
      <c r="V121" s="383"/>
      <c r="W121" s="383"/>
      <c r="X121" s="383"/>
      <c r="Y121" s="383"/>
      <c r="Z121" s="383"/>
      <c r="AA121" s="383"/>
      <c r="AB121" s="383"/>
      <c r="AC121" s="383"/>
      <c r="AD121" s="383"/>
      <c r="AE121" s="383"/>
      <c r="AF121" s="383"/>
      <c r="AG121" s="383"/>
      <c r="AH121" s="383"/>
      <c r="AI121" s="383"/>
      <c r="AJ121" s="383"/>
      <c r="AK121" s="383"/>
      <c r="AL121" s="384"/>
    </row>
    <row r="122" spans="2:38" ht="14.25" customHeight="1">
      <c r="B122" s="382"/>
      <c r="C122" s="383"/>
      <c r="D122" s="383"/>
      <c r="E122" s="383"/>
      <c r="F122" s="383"/>
      <c r="G122" s="383"/>
      <c r="H122" s="383"/>
      <c r="I122" s="383"/>
      <c r="J122" s="383"/>
      <c r="K122" s="383"/>
      <c r="L122" s="383"/>
      <c r="M122" s="383"/>
      <c r="N122" s="383"/>
      <c r="O122" s="383"/>
      <c r="P122" s="383"/>
      <c r="Q122" s="383"/>
      <c r="R122" s="383"/>
      <c r="S122" s="383"/>
      <c r="T122" s="383"/>
      <c r="U122" s="383"/>
      <c r="V122" s="383"/>
      <c r="W122" s="383"/>
      <c r="X122" s="383"/>
      <c r="Y122" s="383"/>
      <c r="Z122" s="383"/>
      <c r="AA122" s="383"/>
      <c r="AB122" s="383"/>
      <c r="AC122" s="383"/>
      <c r="AD122" s="383"/>
      <c r="AE122" s="383"/>
      <c r="AF122" s="383"/>
      <c r="AG122" s="383"/>
      <c r="AH122" s="383"/>
      <c r="AI122" s="383"/>
      <c r="AJ122" s="383"/>
      <c r="AK122" s="383"/>
      <c r="AL122" s="384"/>
    </row>
    <row r="123" spans="2:38" ht="14.25" customHeight="1">
      <c r="B123" s="382"/>
      <c r="C123" s="383"/>
      <c r="D123" s="383"/>
      <c r="E123" s="383"/>
      <c r="F123" s="383"/>
      <c r="G123" s="383"/>
      <c r="H123" s="383"/>
      <c r="I123" s="383"/>
      <c r="J123" s="383"/>
      <c r="K123" s="383"/>
      <c r="L123" s="383"/>
      <c r="M123" s="383"/>
      <c r="N123" s="383"/>
      <c r="O123" s="383"/>
      <c r="P123" s="383"/>
      <c r="Q123" s="383"/>
      <c r="R123" s="383"/>
      <c r="S123" s="383"/>
      <c r="T123" s="383"/>
      <c r="U123" s="383"/>
      <c r="V123" s="383"/>
      <c r="W123" s="383"/>
      <c r="X123" s="383"/>
      <c r="Y123" s="383"/>
      <c r="Z123" s="383"/>
      <c r="AA123" s="383"/>
      <c r="AB123" s="383"/>
      <c r="AC123" s="383"/>
      <c r="AD123" s="383"/>
      <c r="AE123" s="383"/>
      <c r="AF123" s="383"/>
      <c r="AG123" s="383"/>
      <c r="AH123" s="383"/>
      <c r="AI123" s="383"/>
      <c r="AJ123" s="383"/>
      <c r="AK123" s="383"/>
      <c r="AL123" s="384"/>
    </row>
    <row r="124" spans="2:38" ht="14.25" customHeight="1">
      <c r="B124" s="382"/>
      <c r="C124" s="383"/>
      <c r="D124" s="383"/>
      <c r="E124" s="383"/>
      <c r="F124" s="383"/>
      <c r="G124" s="383"/>
      <c r="H124" s="383"/>
      <c r="I124" s="383"/>
      <c r="J124" s="383"/>
      <c r="K124" s="383"/>
      <c r="L124" s="383"/>
      <c r="M124" s="383"/>
      <c r="N124" s="383"/>
      <c r="O124" s="383"/>
      <c r="P124" s="383"/>
      <c r="Q124" s="383"/>
      <c r="R124" s="383"/>
      <c r="S124" s="383"/>
      <c r="T124" s="383"/>
      <c r="U124" s="383"/>
      <c r="V124" s="383"/>
      <c r="W124" s="383"/>
      <c r="X124" s="383"/>
      <c r="Y124" s="383"/>
      <c r="Z124" s="383"/>
      <c r="AA124" s="383"/>
      <c r="AB124" s="383"/>
      <c r="AC124" s="383"/>
      <c r="AD124" s="383"/>
      <c r="AE124" s="383"/>
      <c r="AF124" s="383"/>
      <c r="AG124" s="383"/>
      <c r="AH124" s="383"/>
      <c r="AI124" s="383"/>
      <c r="AJ124" s="383"/>
      <c r="AK124" s="383"/>
      <c r="AL124" s="384"/>
    </row>
    <row r="125" spans="2:38" ht="14.25" customHeight="1">
      <c r="B125" s="382"/>
      <c r="C125" s="383"/>
      <c r="D125" s="383"/>
      <c r="E125" s="383"/>
      <c r="F125" s="383"/>
      <c r="G125" s="383"/>
      <c r="H125" s="383"/>
      <c r="I125" s="383"/>
      <c r="J125" s="383"/>
      <c r="K125" s="383"/>
      <c r="L125" s="383"/>
      <c r="M125" s="383"/>
      <c r="N125" s="383"/>
      <c r="O125" s="383"/>
      <c r="P125" s="383"/>
      <c r="Q125" s="383"/>
      <c r="R125" s="383"/>
      <c r="S125" s="383"/>
      <c r="T125" s="383"/>
      <c r="U125" s="383"/>
      <c r="V125" s="383"/>
      <c r="W125" s="383"/>
      <c r="X125" s="383"/>
      <c r="Y125" s="383"/>
      <c r="Z125" s="383"/>
      <c r="AA125" s="383"/>
      <c r="AB125" s="383"/>
      <c r="AC125" s="383"/>
      <c r="AD125" s="383"/>
      <c r="AE125" s="383"/>
      <c r="AF125" s="383"/>
      <c r="AG125" s="383"/>
      <c r="AH125" s="383"/>
      <c r="AI125" s="383"/>
      <c r="AJ125" s="383"/>
      <c r="AK125" s="383"/>
      <c r="AL125" s="384"/>
    </row>
    <row r="126" spans="2:38" ht="14.25" customHeight="1">
      <c r="B126" s="382"/>
      <c r="C126" s="383"/>
      <c r="D126" s="383"/>
      <c r="E126" s="383"/>
      <c r="F126" s="383"/>
      <c r="G126" s="383"/>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4"/>
    </row>
    <row r="127" spans="2:38" ht="14.25" customHeight="1">
      <c r="B127" s="382"/>
      <c r="C127" s="383"/>
      <c r="D127" s="383"/>
      <c r="E127" s="383"/>
      <c r="F127" s="383"/>
      <c r="G127" s="383"/>
      <c r="H127" s="383"/>
      <c r="I127" s="383"/>
      <c r="J127" s="383"/>
      <c r="K127" s="383"/>
      <c r="L127" s="383"/>
      <c r="M127" s="383"/>
      <c r="N127" s="383"/>
      <c r="O127" s="383"/>
      <c r="P127" s="383"/>
      <c r="Q127" s="383"/>
      <c r="R127" s="383"/>
      <c r="S127" s="383"/>
      <c r="T127" s="383"/>
      <c r="U127" s="383"/>
      <c r="V127" s="383"/>
      <c r="W127" s="383"/>
      <c r="X127" s="383"/>
      <c r="Y127" s="383"/>
      <c r="Z127" s="383"/>
      <c r="AA127" s="383"/>
      <c r="AB127" s="383"/>
      <c r="AC127" s="383"/>
      <c r="AD127" s="383"/>
      <c r="AE127" s="383"/>
      <c r="AF127" s="383"/>
      <c r="AG127" s="383"/>
      <c r="AH127" s="383"/>
      <c r="AI127" s="383"/>
      <c r="AJ127" s="383"/>
      <c r="AK127" s="383"/>
      <c r="AL127" s="384"/>
    </row>
    <row r="128" spans="2:38" ht="14.25" customHeight="1">
      <c r="B128" s="382"/>
      <c r="C128" s="383"/>
      <c r="D128" s="383"/>
      <c r="E128" s="383"/>
      <c r="F128" s="383"/>
      <c r="G128" s="383"/>
      <c r="H128" s="383"/>
      <c r="I128" s="383"/>
      <c r="J128" s="383"/>
      <c r="K128" s="383"/>
      <c r="L128" s="383"/>
      <c r="M128" s="383"/>
      <c r="N128" s="383"/>
      <c r="O128" s="383"/>
      <c r="P128" s="383"/>
      <c r="Q128" s="383"/>
      <c r="R128" s="383"/>
      <c r="S128" s="383"/>
      <c r="T128" s="383"/>
      <c r="U128" s="383"/>
      <c r="V128" s="383"/>
      <c r="W128" s="383"/>
      <c r="X128" s="383"/>
      <c r="Y128" s="383"/>
      <c r="Z128" s="383"/>
      <c r="AA128" s="383"/>
      <c r="AB128" s="383"/>
      <c r="AC128" s="383"/>
      <c r="AD128" s="383"/>
      <c r="AE128" s="383"/>
      <c r="AF128" s="383"/>
      <c r="AG128" s="383"/>
      <c r="AH128" s="383"/>
      <c r="AI128" s="383"/>
      <c r="AJ128" s="383"/>
      <c r="AK128" s="383"/>
      <c r="AL128" s="384"/>
    </row>
    <row r="129" spans="1:38" ht="14.25" customHeight="1">
      <c r="B129" s="382"/>
      <c r="C129" s="383"/>
      <c r="D129" s="383"/>
      <c r="E129" s="383"/>
      <c r="F129" s="383"/>
      <c r="G129" s="383"/>
      <c r="H129" s="383"/>
      <c r="I129" s="383"/>
      <c r="J129" s="383"/>
      <c r="K129" s="383"/>
      <c r="L129" s="383"/>
      <c r="M129" s="383"/>
      <c r="N129" s="383"/>
      <c r="O129" s="383"/>
      <c r="P129" s="383"/>
      <c r="Q129" s="383"/>
      <c r="R129" s="383"/>
      <c r="S129" s="383"/>
      <c r="T129" s="383"/>
      <c r="U129" s="383"/>
      <c r="V129" s="383"/>
      <c r="W129" s="383"/>
      <c r="X129" s="383"/>
      <c r="Y129" s="383"/>
      <c r="Z129" s="383"/>
      <c r="AA129" s="383"/>
      <c r="AB129" s="383"/>
      <c r="AC129" s="383"/>
      <c r="AD129" s="383"/>
      <c r="AE129" s="383"/>
      <c r="AF129" s="383"/>
      <c r="AG129" s="383"/>
      <c r="AH129" s="383"/>
      <c r="AI129" s="383"/>
      <c r="AJ129" s="383"/>
      <c r="AK129" s="383"/>
      <c r="AL129" s="384"/>
    </row>
    <row r="130" spans="1:38" ht="14.25" customHeight="1">
      <c r="B130" s="382"/>
      <c r="C130" s="383"/>
      <c r="D130" s="383"/>
      <c r="E130" s="383"/>
      <c r="F130" s="383"/>
      <c r="G130" s="383"/>
      <c r="H130" s="383"/>
      <c r="I130" s="383"/>
      <c r="J130" s="383"/>
      <c r="K130" s="383"/>
      <c r="L130" s="383"/>
      <c r="M130" s="383"/>
      <c r="N130" s="383"/>
      <c r="O130" s="383"/>
      <c r="P130" s="383"/>
      <c r="Q130" s="383"/>
      <c r="R130" s="383"/>
      <c r="S130" s="383"/>
      <c r="T130" s="383"/>
      <c r="U130" s="383"/>
      <c r="V130" s="383"/>
      <c r="W130" s="383"/>
      <c r="X130" s="383"/>
      <c r="Y130" s="383"/>
      <c r="Z130" s="383"/>
      <c r="AA130" s="383"/>
      <c r="AB130" s="383"/>
      <c r="AC130" s="383"/>
      <c r="AD130" s="383"/>
      <c r="AE130" s="383"/>
      <c r="AF130" s="383"/>
      <c r="AG130" s="383"/>
      <c r="AH130" s="383"/>
      <c r="AI130" s="383"/>
      <c r="AJ130" s="383"/>
      <c r="AK130" s="383"/>
      <c r="AL130" s="384"/>
    </row>
    <row r="131" spans="1:38" ht="14.25" customHeight="1" thickBot="1">
      <c r="B131" s="385"/>
      <c r="C131" s="386"/>
      <c r="D131" s="386"/>
      <c r="E131" s="386"/>
      <c r="F131" s="386"/>
      <c r="G131" s="386"/>
      <c r="H131" s="386"/>
      <c r="I131" s="386"/>
      <c r="J131" s="386"/>
      <c r="K131" s="386"/>
      <c r="L131" s="386"/>
      <c r="M131" s="386"/>
      <c r="N131" s="386"/>
      <c r="O131" s="386"/>
      <c r="P131" s="386"/>
      <c r="Q131" s="386"/>
      <c r="R131" s="386"/>
      <c r="S131" s="386"/>
      <c r="T131" s="386"/>
      <c r="U131" s="386"/>
      <c r="V131" s="386"/>
      <c r="W131" s="386"/>
      <c r="X131" s="386"/>
      <c r="Y131" s="386"/>
      <c r="Z131" s="386"/>
      <c r="AA131" s="386"/>
      <c r="AB131" s="386"/>
      <c r="AC131" s="386"/>
      <c r="AD131" s="386"/>
      <c r="AE131" s="386"/>
      <c r="AF131" s="386"/>
      <c r="AG131" s="386"/>
      <c r="AH131" s="386"/>
      <c r="AI131" s="386"/>
      <c r="AJ131" s="386"/>
      <c r="AK131" s="386"/>
      <c r="AL131" s="387"/>
    </row>
    <row r="132" spans="1:38" ht="14.25" customHeight="1">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row>
    <row r="133" spans="1:38" ht="14.25" customHeight="1">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row>
    <row r="134" spans="1:38" ht="14.25" customHeight="1">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row>
    <row r="135" spans="1:38" ht="14.25" customHeight="1">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row>
    <row r="136" spans="1:38" ht="14.25" customHeight="1">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row>
    <row r="137" spans="1:38" ht="14.25" customHeight="1">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row>
    <row r="138" spans="1:38" ht="17.25" customHeight="1" thickBot="1">
      <c r="A138" s="4" t="s">
        <v>110</v>
      </c>
      <c r="B138" s="4"/>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row>
    <row r="139" spans="1:38" ht="14.25" customHeight="1">
      <c r="B139" s="357" t="s">
        <v>102</v>
      </c>
      <c r="C139" s="358"/>
      <c r="D139" s="358"/>
      <c r="E139" s="358"/>
      <c r="F139" s="358"/>
      <c r="G139" s="363"/>
      <c r="H139" s="363"/>
      <c r="I139" s="363"/>
      <c r="J139" s="364" t="s">
        <v>111</v>
      </c>
      <c r="K139" s="365"/>
      <c r="L139" s="365"/>
      <c r="M139" s="365"/>
      <c r="N139" s="365"/>
      <c r="O139" s="365"/>
      <c r="P139" s="365"/>
      <c r="Q139" s="365"/>
      <c r="R139" s="365"/>
      <c r="S139" s="365"/>
      <c r="T139" s="365"/>
      <c r="U139" s="365"/>
      <c r="V139" s="365"/>
      <c r="W139" s="365"/>
      <c r="X139" s="365"/>
      <c r="Y139" s="365"/>
      <c r="Z139" s="365"/>
      <c r="AA139" s="365"/>
      <c r="AB139" s="365"/>
      <c r="AC139" s="365"/>
      <c r="AD139" s="365"/>
      <c r="AE139" s="365"/>
      <c r="AF139" s="365"/>
      <c r="AG139" s="365"/>
      <c r="AH139" s="365"/>
      <c r="AI139" s="365"/>
      <c r="AJ139" s="365"/>
      <c r="AK139" s="365"/>
      <c r="AL139" s="366"/>
    </row>
    <row r="140" spans="1:38" ht="14.25" customHeight="1">
      <c r="B140" s="359"/>
      <c r="C140" s="360"/>
      <c r="D140" s="360"/>
      <c r="E140" s="360"/>
      <c r="F140" s="360"/>
      <c r="G140" s="312"/>
      <c r="H140" s="312"/>
      <c r="I140" s="312"/>
      <c r="J140" s="367"/>
      <c r="K140" s="368"/>
      <c r="L140" s="368"/>
      <c r="M140" s="368"/>
      <c r="N140" s="368"/>
      <c r="O140" s="368"/>
      <c r="P140" s="368"/>
      <c r="Q140" s="368"/>
      <c r="R140" s="368"/>
      <c r="S140" s="368"/>
      <c r="T140" s="368"/>
      <c r="U140" s="368"/>
      <c r="V140" s="368"/>
      <c r="W140" s="368"/>
      <c r="X140" s="368"/>
      <c r="Y140" s="368"/>
      <c r="Z140" s="368"/>
      <c r="AA140" s="368"/>
      <c r="AB140" s="368"/>
      <c r="AC140" s="368"/>
      <c r="AD140" s="368"/>
      <c r="AE140" s="368"/>
      <c r="AF140" s="368"/>
      <c r="AG140" s="368"/>
      <c r="AH140" s="368"/>
      <c r="AI140" s="368"/>
      <c r="AJ140" s="368"/>
      <c r="AK140" s="368"/>
      <c r="AL140" s="369"/>
    </row>
    <row r="141" spans="1:38" ht="14.25" customHeight="1">
      <c r="B141" s="359"/>
      <c r="C141" s="360"/>
      <c r="D141" s="360"/>
      <c r="E141" s="360"/>
      <c r="F141" s="360"/>
      <c r="G141" s="312"/>
      <c r="H141" s="312"/>
      <c r="I141" s="312"/>
      <c r="J141" s="283" t="s">
        <v>112</v>
      </c>
      <c r="K141" s="283"/>
      <c r="L141" s="283"/>
      <c r="M141" s="283"/>
      <c r="N141" s="283"/>
      <c r="O141" s="283"/>
      <c r="P141" s="283"/>
      <c r="Q141" s="283"/>
      <c r="R141" s="283"/>
      <c r="S141" s="283"/>
      <c r="T141" s="283"/>
      <c r="U141" s="283"/>
      <c r="V141" s="283"/>
      <c r="W141" s="283"/>
      <c r="X141" s="283"/>
      <c r="Y141" s="283"/>
      <c r="Z141" s="283"/>
      <c r="AA141" s="283"/>
      <c r="AB141" s="283"/>
      <c r="AC141" s="283"/>
      <c r="AD141" s="283"/>
      <c r="AE141" s="283"/>
      <c r="AF141" s="283"/>
      <c r="AG141" s="283"/>
      <c r="AH141" s="283"/>
      <c r="AI141" s="283"/>
      <c r="AJ141" s="283"/>
      <c r="AK141" s="283"/>
      <c r="AL141" s="284"/>
    </row>
    <row r="142" spans="1:38" ht="14.25" customHeight="1">
      <c r="B142" s="359"/>
      <c r="C142" s="360"/>
      <c r="D142" s="360"/>
      <c r="E142" s="360"/>
      <c r="F142" s="360"/>
      <c r="G142" s="312"/>
      <c r="H142" s="312"/>
      <c r="I142" s="312"/>
      <c r="J142" s="283"/>
      <c r="K142" s="283"/>
      <c r="L142" s="283"/>
      <c r="M142" s="283"/>
      <c r="N142" s="283"/>
      <c r="O142" s="283"/>
      <c r="P142" s="283"/>
      <c r="Q142" s="283"/>
      <c r="R142" s="283"/>
      <c r="S142" s="283"/>
      <c r="T142" s="283"/>
      <c r="U142" s="283"/>
      <c r="V142" s="283"/>
      <c r="W142" s="283"/>
      <c r="X142" s="283"/>
      <c r="Y142" s="283"/>
      <c r="Z142" s="283"/>
      <c r="AA142" s="283"/>
      <c r="AB142" s="283"/>
      <c r="AC142" s="283"/>
      <c r="AD142" s="283"/>
      <c r="AE142" s="283"/>
      <c r="AF142" s="283"/>
      <c r="AG142" s="283"/>
      <c r="AH142" s="283"/>
      <c r="AI142" s="283"/>
      <c r="AJ142" s="283"/>
      <c r="AK142" s="283"/>
      <c r="AL142" s="284"/>
    </row>
    <row r="143" spans="1:38" ht="14.25" customHeight="1">
      <c r="B143" s="359"/>
      <c r="C143" s="360"/>
      <c r="D143" s="360"/>
      <c r="E143" s="360"/>
      <c r="F143" s="360"/>
      <c r="G143" s="312"/>
      <c r="H143" s="312"/>
      <c r="I143" s="312"/>
      <c r="J143" s="283" t="s">
        <v>113</v>
      </c>
      <c r="K143" s="283"/>
      <c r="L143" s="283"/>
      <c r="M143" s="283"/>
      <c r="N143" s="283"/>
      <c r="O143" s="283"/>
      <c r="P143" s="283"/>
      <c r="Q143" s="283"/>
      <c r="R143" s="283"/>
      <c r="S143" s="283"/>
      <c r="T143" s="283"/>
      <c r="U143" s="283"/>
      <c r="V143" s="283"/>
      <c r="W143" s="283"/>
      <c r="X143" s="283"/>
      <c r="Y143" s="283"/>
      <c r="Z143" s="283"/>
      <c r="AA143" s="283"/>
      <c r="AB143" s="283"/>
      <c r="AC143" s="283"/>
      <c r="AD143" s="283"/>
      <c r="AE143" s="283"/>
      <c r="AF143" s="283"/>
      <c r="AG143" s="283"/>
      <c r="AH143" s="283"/>
      <c r="AI143" s="283"/>
      <c r="AJ143" s="283"/>
      <c r="AK143" s="283"/>
      <c r="AL143" s="284"/>
    </row>
    <row r="144" spans="1:38" ht="14.25" customHeight="1" thickBot="1">
      <c r="B144" s="361"/>
      <c r="C144" s="362"/>
      <c r="D144" s="362"/>
      <c r="E144" s="362"/>
      <c r="F144" s="362"/>
      <c r="G144" s="315"/>
      <c r="H144" s="315"/>
      <c r="I144" s="315"/>
      <c r="J144" s="286"/>
      <c r="K144" s="286"/>
      <c r="L144" s="286"/>
      <c r="M144" s="286"/>
      <c r="N144" s="286"/>
      <c r="O144" s="286"/>
      <c r="P144" s="286"/>
      <c r="Q144" s="286"/>
      <c r="R144" s="286"/>
      <c r="S144" s="286"/>
      <c r="T144" s="286"/>
      <c r="U144" s="286"/>
      <c r="V144" s="286"/>
      <c r="W144" s="286"/>
      <c r="X144" s="286"/>
      <c r="Y144" s="286"/>
      <c r="Z144" s="286"/>
      <c r="AA144" s="286"/>
      <c r="AB144" s="286"/>
      <c r="AC144" s="286"/>
      <c r="AD144" s="286"/>
      <c r="AE144" s="286"/>
      <c r="AF144" s="286"/>
      <c r="AG144" s="286"/>
      <c r="AH144" s="286"/>
      <c r="AI144" s="286"/>
      <c r="AJ144" s="286"/>
      <c r="AK144" s="286"/>
      <c r="AL144" s="287"/>
    </row>
    <row r="145" spans="1:40" ht="14.25" customHeight="1">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row>
    <row r="146" spans="1:40" ht="15.75" customHeight="1">
      <c r="A146" s="4" t="s">
        <v>103</v>
      </c>
      <c r="B146" s="41"/>
      <c r="C146" s="41"/>
      <c r="D146" s="41"/>
      <c r="E146" s="41"/>
      <c r="F146" s="41"/>
      <c r="G146" s="41"/>
      <c r="H146" s="41"/>
      <c r="I146" s="41"/>
    </row>
    <row r="147" spans="1:40" ht="18.75" customHeight="1" thickBot="1">
      <c r="A147" s="4"/>
      <c r="B147" s="4" t="s">
        <v>55</v>
      </c>
      <c r="C147" s="41"/>
      <c r="D147" s="41"/>
      <c r="E147" s="41"/>
      <c r="F147" s="41"/>
      <c r="G147" s="41"/>
      <c r="H147" s="41"/>
      <c r="I147" s="41"/>
    </row>
    <row r="148" spans="1:40" ht="14.25" customHeight="1">
      <c r="B148" s="267" t="s">
        <v>21</v>
      </c>
      <c r="C148" s="326"/>
      <c r="D148" s="326"/>
      <c r="E148" s="326"/>
      <c r="F148" s="326"/>
      <c r="G148" s="329" t="s">
        <v>157</v>
      </c>
      <c r="H148" s="330"/>
      <c r="I148" s="330"/>
      <c r="J148" s="330"/>
      <c r="K148" s="330"/>
      <c r="L148" s="330"/>
      <c r="M148" s="330"/>
      <c r="N148" s="330"/>
      <c r="O148" s="330"/>
      <c r="P148" s="330"/>
      <c r="Q148" s="330"/>
      <c r="R148" s="330"/>
      <c r="S148" s="330"/>
      <c r="T148" s="330"/>
      <c r="U148" s="330"/>
      <c r="V148" s="331"/>
      <c r="W148" s="338" t="s">
        <v>83</v>
      </c>
      <c r="X148" s="339"/>
      <c r="Y148" s="339"/>
      <c r="Z148" s="339"/>
      <c r="AA148" s="339"/>
      <c r="AB148" s="339"/>
      <c r="AC148" s="339"/>
      <c r="AD148" s="339"/>
      <c r="AE148" s="339"/>
      <c r="AF148" s="339"/>
      <c r="AG148" s="339"/>
      <c r="AH148" s="339"/>
      <c r="AI148" s="339"/>
      <c r="AJ148" s="339"/>
      <c r="AK148" s="339"/>
      <c r="AL148" s="340"/>
    </row>
    <row r="149" spans="1:40" ht="14.25" customHeight="1">
      <c r="B149" s="269"/>
      <c r="C149" s="274"/>
      <c r="D149" s="274"/>
      <c r="E149" s="274"/>
      <c r="F149" s="274"/>
      <c r="G149" s="332"/>
      <c r="H149" s="333"/>
      <c r="I149" s="333"/>
      <c r="J149" s="333"/>
      <c r="K149" s="333"/>
      <c r="L149" s="333"/>
      <c r="M149" s="333"/>
      <c r="N149" s="333"/>
      <c r="O149" s="333"/>
      <c r="P149" s="333"/>
      <c r="Q149" s="333"/>
      <c r="R149" s="333"/>
      <c r="S149" s="333"/>
      <c r="T149" s="333"/>
      <c r="U149" s="333"/>
      <c r="V149" s="334"/>
      <c r="W149" s="341"/>
      <c r="X149" s="342"/>
      <c r="Y149" s="342"/>
      <c r="Z149" s="342"/>
      <c r="AA149" s="342"/>
      <c r="AB149" s="342"/>
      <c r="AC149" s="342"/>
      <c r="AD149" s="342"/>
      <c r="AE149" s="342"/>
      <c r="AF149" s="342"/>
      <c r="AG149" s="342"/>
      <c r="AH149" s="342"/>
      <c r="AI149" s="342"/>
      <c r="AJ149" s="342"/>
      <c r="AK149" s="342"/>
      <c r="AL149" s="343"/>
    </row>
    <row r="150" spans="1:40" ht="14.25" customHeight="1" thickBot="1">
      <c r="B150" s="327"/>
      <c r="C150" s="328"/>
      <c r="D150" s="328"/>
      <c r="E150" s="328"/>
      <c r="F150" s="328"/>
      <c r="G150" s="335"/>
      <c r="H150" s="336"/>
      <c r="I150" s="336"/>
      <c r="J150" s="336"/>
      <c r="K150" s="336"/>
      <c r="L150" s="336"/>
      <c r="M150" s="336"/>
      <c r="N150" s="336"/>
      <c r="O150" s="336"/>
      <c r="P150" s="336"/>
      <c r="Q150" s="336"/>
      <c r="R150" s="336"/>
      <c r="S150" s="336"/>
      <c r="T150" s="336"/>
      <c r="U150" s="336"/>
      <c r="V150" s="337"/>
      <c r="W150" s="344"/>
      <c r="X150" s="345"/>
      <c r="Y150" s="345"/>
      <c r="Z150" s="345"/>
      <c r="AA150" s="345"/>
      <c r="AB150" s="345"/>
      <c r="AC150" s="345"/>
      <c r="AD150" s="345"/>
      <c r="AE150" s="345"/>
      <c r="AF150" s="345"/>
      <c r="AG150" s="345"/>
      <c r="AH150" s="345"/>
      <c r="AI150" s="345"/>
      <c r="AJ150" s="345"/>
      <c r="AK150" s="345"/>
      <c r="AL150" s="346"/>
    </row>
    <row r="151" spans="1:40" ht="14.25" customHeight="1" thickTop="1">
      <c r="B151" s="347" t="s">
        <v>76</v>
      </c>
      <c r="C151" s="348"/>
      <c r="D151" s="348"/>
      <c r="E151" s="348"/>
      <c r="F151" s="348"/>
      <c r="G151" s="350"/>
      <c r="H151" s="350"/>
      <c r="I151" s="350"/>
      <c r="J151" s="351" t="s">
        <v>77</v>
      </c>
      <c r="K151" s="351"/>
      <c r="L151" s="351"/>
      <c r="M151" s="351"/>
      <c r="N151" s="351"/>
      <c r="O151" s="351"/>
      <c r="P151" s="351"/>
      <c r="Q151" s="351"/>
      <c r="R151" s="351"/>
      <c r="S151" s="351"/>
      <c r="T151" s="351"/>
      <c r="U151" s="351"/>
      <c r="V151" s="352"/>
      <c r="W151" s="353"/>
      <c r="X151" s="354"/>
      <c r="Y151" s="354"/>
      <c r="Z151" s="355" t="s">
        <v>84</v>
      </c>
      <c r="AA151" s="355"/>
      <c r="AB151" s="355"/>
      <c r="AC151" s="355"/>
      <c r="AD151" s="355"/>
      <c r="AE151" s="355"/>
      <c r="AF151" s="355"/>
      <c r="AG151" s="355"/>
      <c r="AH151" s="355"/>
      <c r="AI151" s="355"/>
      <c r="AJ151" s="355"/>
      <c r="AK151" s="355"/>
      <c r="AL151" s="356"/>
    </row>
    <row r="152" spans="1:40" ht="14.25" customHeight="1">
      <c r="B152" s="349"/>
      <c r="C152" s="84"/>
      <c r="D152" s="84"/>
      <c r="E152" s="84"/>
      <c r="F152" s="84"/>
      <c r="G152" s="312"/>
      <c r="H152" s="312"/>
      <c r="I152" s="312"/>
      <c r="J152" s="313"/>
      <c r="K152" s="313"/>
      <c r="L152" s="313"/>
      <c r="M152" s="313"/>
      <c r="N152" s="313"/>
      <c r="O152" s="313"/>
      <c r="P152" s="313"/>
      <c r="Q152" s="313"/>
      <c r="R152" s="313"/>
      <c r="S152" s="313"/>
      <c r="T152" s="313"/>
      <c r="U152" s="313"/>
      <c r="V152" s="314"/>
      <c r="W152" s="320"/>
      <c r="X152" s="312"/>
      <c r="Y152" s="312"/>
      <c r="Z152" s="313"/>
      <c r="AA152" s="313"/>
      <c r="AB152" s="313"/>
      <c r="AC152" s="313"/>
      <c r="AD152" s="313"/>
      <c r="AE152" s="313"/>
      <c r="AF152" s="313"/>
      <c r="AG152" s="313"/>
      <c r="AH152" s="313"/>
      <c r="AI152" s="313"/>
      <c r="AJ152" s="313"/>
      <c r="AK152" s="313"/>
      <c r="AL152" s="314"/>
      <c r="AM152" s="41"/>
      <c r="AN152" s="41"/>
    </row>
    <row r="153" spans="1:40" ht="14.25" customHeight="1">
      <c r="B153" s="349"/>
      <c r="C153" s="84"/>
      <c r="D153" s="84"/>
      <c r="E153" s="84"/>
      <c r="F153" s="84"/>
      <c r="G153" s="312"/>
      <c r="H153" s="312"/>
      <c r="I153" s="312"/>
      <c r="J153" s="313" t="s">
        <v>78</v>
      </c>
      <c r="K153" s="313"/>
      <c r="L153" s="313"/>
      <c r="M153" s="313"/>
      <c r="N153" s="313"/>
      <c r="O153" s="313"/>
      <c r="P153" s="313"/>
      <c r="Q153" s="313"/>
      <c r="R153" s="313"/>
      <c r="S153" s="313"/>
      <c r="T153" s="313"/>
      <c r="U153" s="313"/>
      <c r="V153" s="314"/>
      <c r="W153" s="320"/>
      <c r="X153" s="312"/>
      <c r="Y153" s="312"/>
      <c r="Z153" s="313" t="s">
        <v>85</v>
      </c>
      <c r="AA153" s="313"/>
      <c r="AB153" s="313"/>
      <c r="AC153" s="313"/>
      <c r="AD153" s="313"/>
      <c r="AE153" s="313"/>
      <c r="AF153" s="313"/>
      <c r="AG153" s="313"/>
      <c r="AH153" s="313"/>
      <c r="AI153" s="313"/>
      <c r="AJ153" s="313"/>
      <c r="AK153" s="313"/>
      <c r="AL153" s="314"/>
      <c r="AM153" s="41"/>
      <c r="AN153" s="41"/>
    </row>
    <row r="154" spans="1:40" ht="14.25" customHeight="1">
      <c r="B154" s="349"/>
      <c r="C154" s="84"/>
      <c r="D154" s="84"/>
      <c r="E154" s="84"/>
      <c r="F154" s="84"/>
      <c r="G154" s="312"/>
      <c r="H154" s="312"/>
      <c r="I154" s="312"/>
      <c r="J154" s="313"/>
      <c r="K154" s="313"/>
      <c r="L154" s="313"/>
      <c r="M154" s="313"/>
      <c r="N154" s="313"/>
      <c r="O154" s="313"/>
      <c r="P154" s="313"/>
      <c r="Q154" s="313"/>
      <c r="R154" s="313"/>
      <c r="S154" s="313"/>
      <c r="T154" s="313"/>
      <c r="U154" s="313"/>
      <c r="V154" s="314"/>
      <c r="W154" s="322"/>
      <c r="X154" s="323"/>
      <c r="Y154" s="323"/>
      <c r="Z154" s="324"/>
      <c r="AA154" s="324"/>
      <c r="AB154" s="324"/>
      <c r="AC154" s="324"/>
      <c r="AD154" s="324"/>
      <c r="AE154" s="324"/>
      <c r="AF154" s="324"/>
      <c r="AG154" s="324"/>
      <c r="AH154" s="324"/>
      <c r="AI154" s="324"/>
      <c r="AJ154" s="324"/>
      <c r="AK154" s="324"/>
      <c r="AL154" s="325"/>
      <c r="AM154" s="41"/>
      <c r="AN154" s="41"/>
    </row>
    <row r="155" spans="1:40" ht="14.25" customHeight="1">
      <c r="B155" s="349"/>
      <c r="C155" s="84"/>
      <c r="D155" s="84"/>
      <c r="E155" s="84"/>
      <c r="F155" s="84"/>
      <c r="G155" s="312"/>
      <c r="H155" s="312"/>
      <c r="I155" s="312"/>
      <c r="J155" s="283" t="s">
        <v>79</v>
      </c>
      <c r="K155" s="313"/>
      <c r="L155" s="313"/>
      <c r="M155" s="313"/>
      <c r="N155" s="313"/>
      <c r="O155" s="313"/>
      <c r="P155" s="313"/>
      <c r="Q155" s="313"/>
      <c r="R155" s="313"/>
      <c r="S155" s="313"/>
      <c r="T155" s="313"/>
      <c r="U155" s="313"/>
      <c r="V155" s="314"/>
      <c r="W155" s="320"/>
      <c r="X155" s="312"/>
      <c r="Y155" s="312"/>
      <c r="Z155" s="283" t="s">
        <v>86</v>
      </c>
      <c r="AA155" s="313"/>
      <c r="AB155" s="313"/>
      <c r="AC155" s="313"/>
      <c r="AD155" s="313"/>
      <c r="AE155" s="313"/>
      <c r="AF155" s="313"/>
      <c r="AG155" s="313"/>
      <c r="AH155" s="313"/>
      <c r="AI155" s="313"/>
      <c r="AJ155" s="313"/>
      <c r="AK155" s="313"/>
      <c r="AL155" s="314"/>
      <c r="AM155" s="41"/>
      <c r="AN155" s="41"/>
    </row>
    <row r="156" spans="1:40" ht="14.25" customHeight="1">
      <c r="B156" s="349"/>
      <c r="C156" s="84"/>
      <c r="D156" s="84"/>
      <c r="E156" s="84"/>
      <c r="F156" s="84"/>
      <c r="G156" s="312"/>
      <c r="H156" s="312"/>
      <c r="I156" s="312"/>
      <c r="J156" s="313"/>
      <c r="K156" s="313"/>
      <c r="L156" s="313"/>
      <c r="M156" s="313"/>
      <c r="N156" s="313"/>
      <c r="O156" s="313"/>
      <c r="P156" s="313"/>
      <c r="Q156" s="313"/>
      <c r="R156" s="313"/>
      <c r="S156" s="313"/>
      <c r="T156" s="313"/>
      <c r="U156" s="313"/>
      <c r="V156" s="314"/>
      <c r="W156" s="320"/>
      <c r="X156" s="312"/>
      <c r="Y156" s="312"/>
      <c r="Z156" s="313"/>
      <c r="AA156" s="313"/>
      <c r="AB156" s="313"/>
      <c r="AC156" s="313"/>
      <c r="AD156" s="313"/>
      <c r="AE156" s="313"/>
      <c r="AF156" s="313"/>
      <c r="AG156" s="313"/>
      <c r="AH156" s="313"/>
      <c r="AI156" s="313"/>
      <c r="AJ156" s="313"/>
      <c r="AK156" s="313"/>
      <c r="AL156" s="314"/>
      <c r="AM156" s="41"/>
      <c r="AN156" s="41"/>
    </row>
    <row r="157" spans="1:40" ht="14.25" customHeight="1">
      <c r="B157" s="349"/>
      <c r="C157" s="84"/>
      <c r="D157" s="84"/>
      <c r="E157" s="84"/>
      <c r="F157" s="84"/>
      <c r="G157" s="312"/>
      <c r="H157" s="312"/>
      <c r="I157" s="312"/>
      <c r="J157" s="283" t="s">
        <v>80</v>
      </c>
      <c r="K157" s="313"/>
      <c r="L157" s="313"/>
      <c r="M157" s="313"/>
      <c r="N157" s="313"/>
      <c r="O157" s="313"/>
      <c r="P157" s="313"/>
      <c r="Q157" s="313"/>
      <c r="R157" s="313"/>
      <c r="S157" s="313"/>
      <c r="T157" s="313"/>
      <c r="U157" s="313"/>
      <c r="V157" s="314"/>
      <c r="W157" s="320"/>
      <c r="X157" s="312"/>
      <c r="Y157" s="312"/>
      <c r="Z157" s="313" t="s">
        <v>115</v>
      </c>
      <c r="AA157" s="313"/>
      <c r="AB157" s="313"/>
      <c r="AC157" s="313"/>
      <c r="AD157" s="313"/>
      <c r="AE157" s="313"/>
      <c r="AF157" s="313"/>
      <c r="AG157" s="313"/>
      <c r="AH157" s="313"/>
      <c r="AI157" s="313"/>
      <c r="AJ157" s="313"/>
      <c r="AK157" s="313"/>
      <c r="AL157" s="314"/>
      <c r="AM157" s="41"/>
      <c r="AN157" s="41"/>
    </row>
    <row r="158" spans="1:40" ht="14.25" customHeight="1" thickBot="1">
      <c r="B158" s="349"/>
      <c r="C158" s="84"/>
      <c r="D158" s="84"/>
      <c r="E158" s="84"/>
      <c r="F158" s="84"/>
      <c r="G158" s="312"/>
      <c r="H158" s="312"/>
      <c r="I158" s="312"/>
      <c r="J158" s="313"/>
      <c r="K158" s="313"/>
      <c r="L158" s="313"/>
      <c r="M158" s="313"/>
      <c r="N158" s="313"/>
      <c r="O158" s="313"/>
      <c r="P158" s="313"/>
      <c r="Q158" s="313"/>
      <c r="R158" s="313"/>
      <c r="S158" s="313"/>
      <c r="T158" s="313"/>
      <c r="U158" s="313"/>
      <c r="V158" s="314"/>
      <c r="W158" s="321"/>
      <c r="X158" s="315"/>
      <c r="Y158" s="315"/>
      <c r="Z158" s="316"/>
      <c r="AA158" s="316"/>
      <c r="AB158" s="316"/>
      <c r="AC158" s="316"/>
      <c r="AD158" s="316"/>
      <c r="AE158" s="316"/>
      <c r="AF158" s="316"/>
      <c r="AG158" s="316"/>
      <c r="AH158" s="316"/>
      <c r="AI158" s="316"/>
      <c r="AJ158" s="316"/>
      <c r="AK158" s="316"/>
      <c r="AL158" s="317"/>
      <c r="AM158" s="41"/>
      <c r="AN158" s="41"/>
    </row>
    <row r="159" spans="1:40" ht="14.25" customHeight="1">
      <c r="B159" s="349"/>
      <c r="C159" s="84"/>
      <c r="D159" s="84"/>
      <c r="E159" s="84"/>
      <c r="F159" s="84"/>
      <c r="G159" s="312"/>
      <c r="H159" s="312"/>
      <c r="I159" s="312"/>
      <c r="J159" s="283" t="s">
        <v>81</v>
      </c>
      <c r="K159" s="313"/>
      <c r="L159" s="313"/>
      <c r="M159" s="313"/>
      <c r="N159" s="313"/>
      <c r="O159" s="313"/>
      <c r="P159" s="313"/>
      <c r="Q159" s="313"/>
      <c r="R159" s="313"/>
      <c r="S159" s="313"/>
      <c r="T159" s="313"/>
      <c r="U159" s="313"/>
      <c r="V159" s="314"/>
      <c r="W159" s="41"/>
      <c r="X159" s="41"/>
    </row>
    <row r="160" spans="1:40" ht="14.25" customHeight="1">
      <c r="B160" s="349"/>
      <c r="C160" s="84"/>
      <c r="D160" s="84"/>
      <c r="E160" s="84"/>
      <c r="F160" s="84"/>
      <c r="G160" s="312"/>
      <c r="H160" s="312"/>
      <c r="I160" s="312"/>
      <c r="J160" s="313"/>
      <c r="K160" s="313"/>
      <c r="L160" s="313"/>
      <c r="M160" s="313"/>
      <c r="N160" s="313"/>
      <c r="O160" s="313"/>
      <c r="P160" s="313"/>
      <c r="Q160" s="313"/>
      <c r="R160" s="313"/>
      <c r="S160" s="313"/>
      <c r="T160" s="313"/>
      <c r="U160" s="313"/>
      <c r="V160" s="314"/>
      <c r="W160" s="41"/>
      <c r="X160" s="41"/>
    </row>
    <row r="161" spans="2:40" ht="14.25" customHeight="1">
      <c r="B161" s="349"/>
      <c r="C161" s="84"/>
      <c r="D161" s="84"/>
      <c r="E161" s="84"/>
      <c r="F161" s="84"/>
      <c r="G161" s="312"/>
      <c r="H161" s="312"/>
      <c r="I161" s="312"/>
      <c r="J161" s="283" t="s">
        <v>82</v>
      </c>
      <c r="K161" s="313"/>
      <c r="L161" s="313"/>
      <c r="M161" s="313"/>
      <c r="N161" s="313"/>
      <c r="O161" s="313"/>
      <c r="P161" s="313"/>
      <c r="Q161" s="313"/>
      <c r="R161" s="313"/>
      <c r="S161" s="313"/>
      <c r="T161" s="313"/>
      <c r="U161" s="313"/>
      <c r="V161" s="314"/>
      <c r="W161" s="41"/>
      <c r="X161" s="41"/>
    </row>
    <row r="162" spans="2:40" ht="14.25" customHeight="1">
      <c r="B162" s="349"/>
      <c r="C162" s="84"/>
      <c r="D162" s="84"/>
      <c r="E162" s="84"/>
      <c r="F162" s="84"/>
      <c r="G162" s="312"/>
      <c r="H162" s="312"/>
      <c r="I162" s="312"/>
      <c r="J162" s="313"/>
      <c r="K162" s="313"/>
      <c r="L162" s="313"/>
      <c r="M162" s="313"/>
      <c r="N162" s="313"/>
      <c r="O162" s="313"/>
      <c r="P162" s="313"/>
      <c r="Q162" s="313"/>
      <c r="R162" s="313"/>
      <c r="S162" s="313"/>
      <c r="T162" s="313"/>
      <c r="U162" s="313"/>
      <c r="V162" s="314"/>
      <c r="W162" s="41"/>
      <c r="X162" s="41"/>
    </row>
    <row r="163" spans="2:40" ht="14.25" customHeight="1">
      <c r="B163" s="349"/>
      <c r="C163" s="84"/>
      <c r="D163" s="84"/>
      <c r="E163" s="84"/>
      <c r="F163" s="84"/>
      <c r="G163" s="312"/>
      <c r="H163" s="312"/>
      <c r="I163" s="312"/>
      <c r="J163" s="283" t="s">
        <v>114</v>
      </c>
      <c r="K163" s="313"/>
      <c r="L163" s="313"/>
      <c r="M163" s="313"/>
      <c r="N163" s="313"/>
      <c r="O163" s="313"/>
      <c r="P163" s="313"/>
      <c r="Q163" s="313"/>
      <c r="R163" s="313"/>
      <c r="S163" s="313"/>
      <c r="T163" s="313"/>
      <c r="U163" s="313"/>
      <c r="V163" s="314"/>
      <c r="W163" s="41"/>
      <c r="X163" s="43"/>
      <c r="Y163" s="43"/>
      <c r="Z163" s="43"/>
      <c r="AA163" s="43"/>
      <c r="AB163" s="43"/>
      <c r="AC163" s="43"/>
      <c r="AD163" s="43"/>
      <c r="AE163" s="43"/>
      <c r="AF163" s="43"/>
      <c r="AG163" s="43"/>
      <c r="AH163" s="43"/>
      <c r="AI163" s="43"/>
      <c r="AJ163" s="43"/>
      <c r="AK163" s="43"/>
      <c r="AL163" s="43"/>
      <c r="AM163" s="41"/>
      <c r="AN163" s="41"/>
    </row>
    <row r="164" spans="2:40" ht="14.25" customHeight="1" thickBot="1">
      <c r="B164" s="170"/>
      <c r="C164" s="171"/>
      <c r="D164" s="171"/>
      <c r="E164" s="171"/>
      <c r="F164" s="171"/>
      <c r="G164" s="315"/>
      <c r="H164" s="315"/>
      <c r="I164" s="315"/>
      <c r="J164" s="316"/>
      <c r="K164" s="316"/>
      <c r="L164" s="316"/>
      <c r="M164" s="316"/>
      <c r="N164" s="316"/>
      <c r="O164" s="316"/>
      <c r="P164" s="316"/>
      <c r="Q164" s="316"/>
      <c r="R164" s="316"/>
      <c r="S164" s="316"/>
      <c r="T164" s="316"/>
      <c r="U164" s="316"/>
      <c r="V164" s="317"/>
      <c r="W164" s="41"/>
      <c r="X164" s="43"/>
      <c r="Y164" s="43"/>
      <c r="Z164" s="43"/>
      <c r="AA164" s="43"/>
      <c r="AB164" s="43"/>
      <c r="AC164" s="43"/>
      <c r="AD164" s="43"/>
      <c r="AE164" s="43"/>
      <c r="AF164" s="43"/>
      <c r="AG164" s="43"/>
      <c r="AH164" s="43"/>
      <c r="AI164" s="43"/>
      <c r="AJ164" s="43"/>
      <c r="AK164" s="43"/>
      <c r="AL164" s="43"/>
      <c r="AM164" s="41"/>
      <c r="AN164" s="41"/>
    </row>
    <row r="165" spans="2:40" ht="14.25" customHeight="1"/>
    <row r="166" spans="2:40" ht="18.75" customHeight="1" thickBot="1">
      <c r="B166" s="4" t="s">
        <v>56</v>
      </c>
    </row>
    <row r="167" spans="2:40" ht="13.5" customHeight="1">
      <c r="B167" s="178" t="s">
        <v>57</v>
      </c>
      <c r="C167" s="318"/>
      <c r="D167" s="318"/>
      <c r="E167" s="318"/>
      <c r="F167" s="318"/>
      <c r="G167" s="318"/>
      <c r="H167" s="318"/>
      <c r="I167" s="318"/>
      <c r="J167" s="318"/>
      <c r="K167" s="319"/>
      <c r="L167" s="181" t="s">
        <v>58</v>
      </c>
      <c r="M167" s="179"/>
      <c r="N167" s="179"/>
      <c r="O167" s="179"/>
      <c r="P167" s="179"/>
      <c r="Q167" s="179"/>
      <c r="R167" s="179"/>
      <c r="S167" s="179"/>
      <c r="T167" s="179"/>
      <c r="U167" s="179"/>
      <c r="V167" s="179"/>
      <c r="W167" s="179"/>
      <c r="X167" s="179"/>
      <c r="Y167" s="179"/>
      <c r="Z167" s="179"/>
      <c r="AA167" s="179"/>
      <c r="AB167" s="179"/>
      <c r="AC167" s="179"/>
      <c r="AD167" s="179"/>
      <c r="AE167" s="179"/>
      <c r="AF167" s="179"/>
      <c r="AG167" s="179"/>
      <c r="AH167" s="179"/>
      <c r="AI167" s="179"/>
      <c r="AJ167" s="179"/>
      <c r="AK167" s="179"/>
      <c r="AL167" s="179"/>
      <c r="AM167" s="179"/>
      <c r="AN167" s="182"/>
    </row>
    <row r="168" spans="2:40" ht="13.5" customHeight="1">
      <c r="B168" s="188"/>
      <c r="C168" s="189"/>
      <c r="D168" s="189"/>
      <c r="E168" s="189"/>
      <c r="F168" s="189"/>
      <c r="G168" s="189"/>
      <c r="H168" s="189"/>
      <c r="I168" s="189"/>
      <c r="J168" s="189"/>
      <c r="K168" s="195"/>
      <c r="L168" s="167"/>
      <c r="M168" s="155"/>
      <c r="N168" s="155"/>
      <c r="O168" s="155"/>
      <c r="P168" s="155"/>
      <c r="Q168" s="155"/>
      <c r="R168" s="155"/>
      <c r="S168" s="155"/>
      <c r="T168" s="155"/>
      <c r="U168" s="155"/>
      <c r="V168" s="155"/>
      <c r="W168" s="155"/>
      <c r="X168" s="155"/>
      <c r="Y168" s="155"/>
      <c r="Z168" s="155"/>
      <c r="AA168" s="155"/>
      <c r="AB168" s="155"/>
      <c r="AC168" s="155"/>
      <c r="AD168" s="155"/>
      <c r="AE168" s="155"/>
      <c r="AF168" s="155"/>
      <c r="AG168" s="155"/>
      <c r="AH168" s="155"/>
      <c r="AI168" s="155"/>
      <c r="AJ168" s="155"/>
      <c r="AK168" s="155"/>
      <c r="AL168" s="155"/>
      <c r="AM168" s="155"/>
      <c r="AN168" s="184"/>
    </row>
    <row r="169" spans="2:40" ht="13.5" customHeight="1">
      <c r="B169" s="291" t="s">
        <v>59</v>
      </c>
      <c r="C169" s="292"/>
      <c r="D169" s="292"/>
      <c r="E169" s="292"/>
      <c r="F169" s="292"/>
      <c r="G169" s="292"/>
      <c r="H169" s="292"/>
      <c r="I169" s="292"/>
      <c r="J169" s="292"/>
      <c r="K169" s="293"/>
      <c r="L169" s="295"/>
      <c r="M169" s="296"/>
      <c r="N169" s="296"/>
      <c r="O169" s="296"/>
      <c r="P169" s="296"/>
      <c r="Q169" s="296"/>
      <c r="R169" s="296"/>
      <c r="S169" s="296"/>
      <c r="T169" s="296"/>
      <c r="U169" s="296"/>
      <c r="V169" s="296"/>
      <c r="W169" s="296"/>
      <c r="X169" s="296"/>
      <c r="Y169" s="296"/>
      <c r="Z169" s="296"/>
      <c r="AA169" s="296"/>
      <c r="AB169" s="296"/>
      <c r="AC169" s="296"/>
      <c r="AD169" s="296"/>
      <c r="AE169" s="296"/>
      <c r="AF169" s="296"/>
      <c r="AG169" s="296"/>
      <c r="AH169" s="296"/>
      <c r="AI169" s="296"/>
      <c r="AJ169" s="296"/>
      <c r="AK169" s="296"/>
      <c r="AL169" s="296"/>
      <c r="AM169" s="296"/>
      <c r="AN169" s="297"/>
    </row>
    <row r="170" spans="2:40">
      <c r="B170" s="294"/>
      <c r="C170" s="99"/>
      <c r="D170" s="99"/>
      <c r="E170" s="99"/>
      <c r="F170" s="99"/>
      <c r="G170" s="99"/>
      <c r="H170" s="99"/>
      <c r="I170" s="99"/>
      <c r="J170" s="99"/>
      <c r="K170" s="100"/>
      <c r="L170" s="298"/>
      <c r="M170" s="299"/>
      <c r="N170" s="299"/>
      <c r="O170" s="299"/>
      <c r="P170" s="299"/>
      <c r="Q170" s="299"/>
      <c r="R170" s="299"/>
      <c r="S170" s="299"/>
      <c r="T170" s="299"/>
      <c r="U170" s="299"/>
      <c r="V170" s="299"/>
      <c r="W170" s="299"/>
      <c r="X170" s="299"/>
      <c r="Y170" s="299"/>
      <c r="Z170" s="299"/>
      <c r="AA170" s="299"/>
      <c r="AB170" s="299"/>
      <c r="AC170" s="299"/>
      <c r="AD170" s="299"/>
      <c r="AE170" s="299"/>
      <c r="AF170" s="299"/>
      <c r="AG170" s="299"/>
      <c r="AH170" s="299"/>
      <c r="AI170" s="299"/>
      <c r="AJ170" s="299"/>
      <c r="AK170" s="299"/>
      <c r="AL170" s="299"/>
      <c r="AM170" s="299"/>
      <c r="AN170" s="300"/>
    </row>
    <row r="171" spans="2:40">
      <c r="B171" s="294"/>
      <c r="C171" s="99"/>
      <c r="D171" s="99"/>
      <c r="E171" s="99"/>
      <c r="F171" s="99"/>
      <c r="G171" s="99"/>
      <c r="H171" s="99"/>
      <c r="I171" s="99"/>
      <c r="J171" s="99"/>
      <c r="K171" s="100"/>
      <c r="L171" s="301"/>
      <c r="M171" s="302"/>
      <c r="N171" s="302"/>
      <c r="O171" s="302"/>
      <c r="P171" s="302"/>
      <c r="Q171" s="302"/>
      <c r="R171" s="302"/>
      <c r="S171" s="302"/>
      <c r="T171" s="302"/>
      <c r="U171" s="302"/>
      <c r="V171" s="302"/>
      <c r="W171" s="302"/>
      <c r="X171" s="302"/>
      <c r="Y171" s="302"/>
      <c r="Z171" s="302"/>
      <c r="AA171" s="302"/>
      <c r="AB171" s="302"/>
      <c r="AC171" s="302"/>
      <c r="AD171" s="302"/>
      <c r="AE171" s="302"/>
      <c r="AF171" s="302"/>
      <c r="AG171" s="302"/>
      <c r="AH171" s="302"/>
      <c r="AI171" s="302"/>
      <c r="AJ171" s="302"/>
      <c r="AK171" s="302"/>
      <c r="AL171" s="302"/>
      <c r="AM171" s="302"/>
      <c r="AN171" s="303"/>
    </row>
    <row r="172" spans="2:40" ht="13.5" customHeight="1">
      <c r="B172" s="291" t="s">
        <v>59</v>
      </c>
      <c r="C172" s="292"/>
      <c r="D172" s="292"/>
      <c r="E172" s="292"/>
      <c r="F172" s="292"/>
      <c r="G172" s="292"/>
      <c r="H172" s="292"/>
      <c r="I172" s="292"/>
      <c r="J172" s="292"/>
      <c r="K172" s="293"/>
      <c r="L172" s="295"/>
      <c r="M172" s="296"/>
      <c r="N172" s="296"/>
      <c r="O172" s="296"/>
      <c r="P172" s="296"/>
      <c r="Q172" s="296"/>
      <c r="R172" s="296"/>
      <c r="S172" s="296"/>
      <c r="T172" s="296"/>
      <c r="U172" s="296"/>
      <c r="V172" s="296"/>
      <c r="W172" s="296"/>
      <c r="X172" s="296"/>
      <c r="Y172" s="296"/>
      <c r="Z172" s="296"/>
      <c r="AA172" s="296"/>
      <c r="AB172" s="296"/>
      <c r="AC172" s="296"/>
      <c r="AD172" s="296"/>
      <c r="AE172" s="296"/>
      <c r="AF172" s="296"/>
      <c r="AG172" s="296"/>
      <c r="AH172" s="296"/>
      <c r="AI172" s="296"/>
      <c r="AJ172" s="296"/>
      <c r="AK172" s="296"/>
      <c r="AL172" s="296"/>
      <c r="AM172" s="296"/>
      <c r="AN172" s="297"/>
    </row>
    <row r="173" spans="2:40">
      <c r="B173" s="294"/>
      <c r="C173" s="99"/>
      <c r="D173" s="99"/>
      <c r="E173" s="99"/>
      <c r="F173" s="99"/>
      <c r="G173" s="99"/>
      <c r="H173" s="99"/>
      <c r="I173" s="99"/>
      <c r="J173" s="99"/>
      <c r="K173" s="100"/>
      <c r="L173" s="298"/>
      <c r="M173" s="299"/>
      <c r="N173" s="299"/>
      <c r="O173" s="299"/>
      <c r="P173" s="299"/>
      <c r="Q173" s="299"/>
      <c r="R173" s="299"/>
      <c r="S173" s="299"/>
      <c r="T173" s="299"/>
      <c r="U173" s="299"/>
      <c r="V173" s="299"/>
      <c r="W173" s="299"/>
      <c r="X173" s="299"/>
      <c r="Y173" s="299"/>
      <c r="Z173" s="299"/>
      <c r="AA173" s="299"/>
      <c r="AB173" s="299"/>
      <c r="AC173" s="299"/>
      <c r="AD173" s="299"/>
      <c r="AE173" s="299"/>
      <c r="AF173" s="299"/>
      <c r="AG173" s="299"/>
      <c r="AH173" s="299"/>
      <c r="AI173" s="299"/>
      <c r="AJ173" s="299"/>
      <c r="AK173" s="299"/>
      <c r="AL173" s="299"/>
      <c r="AM173" s="299"/>
      <c r="AN173" s="300"/>
    </row>
    <row r="174" spans="2:40">
      <c r="B174" s="294"/>
      <c r="C174" s="99"/>
      <c r="D174" s="99"/>
      <c r="E174" s="99"/>
      <c r="F174" s="99"/>
      <c r="G174" s="99"/>
      <c r="H174" s="99"/>
      <c r="I174" s="99"/>
      <c r="J174" s="99"/>
      <c r="K174" s="100"/>
      <c r="L174" s="301"/>
      <c r="M174" s="302"/>
      <c r="N174" s="302"/>
      <c r="O174" s="302"/>
      <c r="P174" s="302"/>
      <c r="Q174" s="302"/>
      <c r="R174" s="302"/>
      <c r="S174" s="302"/>
      <c r="T174" s="302"/>
      <c r="U174" s="302"/>
      <c r="V174" s="302"/>
      <c r="W174" s="302"/>
      <c r="X174" s="302"/>
      <c r="Y174" s="302"/>
      <c r="Z174" s="302"/>
      <c r="AA174" s="302"/>
      <c r="AB174" s="302"/>
      <c r="AC174" s="302"/>
      <c r="AD174" s="302"/>
      <c r="AE174" s="302"/>
      <c r="AF174" s="302"/>
      <c r="AG174" s="302"/>
      <c r="AH174" s="302"/>
      <c r="AI174" s="302"/>
      <c r="AJ174" s="302"/>
      <c r="AK174" s="302"/>
      <c r="AL174" s="302"/>
      <c r="AM174" s="302"/>
      <c r="AN174" s="303"/>
    </row>
    <row r="175" spans="2:40">
      <c r="B175" s="291" t="s">
        <v>59</v>
      </c>
      <c r="C175" s="292"/>
      <c r="D175" s="292"/>
      <c r="E175" s="292"/>
      <c r="F175" s="292"/>
      <c r="G175" s="292"/>
      <c r="H175" s="292"/>
      <c r="I175" s="292"/>
      <c r="J175" s="292"/>
      <c r="K175" s="293"/>
      <c r="L175" s="295"/>
      <c r="M175" s="296"/>
      <c r="N175" s="296"/>
      <c r="O175" s="296"/>
      <c r="P175" s="296"/>
      <c r="Q175" s="296"/>
      <c r="R175" s="296"/>
      <c r="S175" s="296"/>
      <c r="T175" s="296"/>
      <c r="U175" s="296"/>
      <c r="V175" s="296"/>
      <c r="W175" s="296"/>
      <c r="X175" s="296"/>
      <c r="Y175" s="296"/>
      <c r="Z175" s="296"/>
      <c r="AA175" s="296"/>
      <c r="AB175" s="296"/>
      <c r="AC175" s="296"/>
      <c r="AD175" s="296"/>
      <c r="AE175" s="296"/>
      <c r="AF175" s="296"/>
      <c r="AG175" s="296"/>
      <c r="AH175" s="296"/>
      <c r="AI175" s="296"/>
      <c r="AJ175" s="296"/>
      <c r="AK175" s="296"/>
      <c r="AL175" s="296"/>
      <c r="AM175" s="296"/>
      <c r="AN175" s="297"/>
    </row>
    <row r="176" spans="2:40">
      <c r="B176" s="294"/>
      <c r="C176" s="99"/>
      <c r="D176" s="99"/>
      <c r="E176" s="99"/>
      <c r="F176" s="99"/>
      <c r="G176" s="99"/>
      <c r="H176" s="99"/>
      <c r="I176" s="99"/>
      <c r="J176" s="99"/>
      <c r="K176" s="100"/>
      <c r="L176" s="298"/>
      <c r="M176" s="299"/>
      <c r="N176" s="299"/>
      <c r="O176" s="299"/>
      <c r="P176" s="299"/>
      <c r="Q176" s="299"/>
      <c r="R176" s="299"/>
      <c r="S176" s="299"/>
      <c r="T176" s="299"/>
      <c r="U176" s="299"/>
      <c r="V176" s="299"/>
      <c r="W176" s="299"/>
      <c r="X176" s="299"/>
      <c r="Y176" s="299"/>
      <c r="Z176" s="299"/>
      <c r="AA176" s="299"/>
      <c r="AB176" s="299"/>
      <c r="AC176" s="299"/>
      <c r="AD176" s="299"/>
      <c r="AE176" s="299"/>
      <c r="AF176" s="299"/>
      <c r="AG176" s="299"/>
      <c r="AH176" s="299"/>
      <c r="AI176" s="299"/>
      <c r="AJ176" s="299"/>
      <c r="AK176" s="299"/>
      <c r="AL176" s="299"/>
      <c r="AM176" s="299"/>
      <c r="AN176" s="300"/>
    </row>
    <row r="177" spans="2:40">
      <c r="B177" s="294"/>
      <c r="C177" s="99"/>
      <c r="D177" s="99"/>
      <c r="E177" s="99"/>
      <c r="F177" s="99"/>
      <c r="G177" s="99"/>
      <c r="H177" s="99"/>
      <c r="I177" s="99"/>
      <c r="J177" s="99"/>
      <c r="K177" s="100"/>
      <c r="L177" s="301"/>
      <c r="M177" s="302"/>
      <c r="N177" s="302"/>
      <c r="O177" s="302"/>
      <c r="P177" s="302"/>
      <c r="Q177" s="302"/>
      <c r="R177" s="302"/>
      <c r="S177" s="302"/>
      <c r="T177" s="302"/>
      <c r="U177" s="302"/>
      <c r="V177" s="302"/>
      <c r="W177" s="302"/>
      <c r="X177" s="302"/>
      <c r="Y177" s="302"/>
      <c r="Z177" s="302"/>
      <c r="AA177" s="302"/>
      <c r="AB177" s="302"/>
      <c r="AC177" s="302"/>
      <c r="AD177" s="302"/>
      <c r="AE177" s="302"/>
      <c r="AF177" s="302"/>
      <c r="AG177" s="302"/>
      <c r="AH177" s="302"/>
      <c r="AI177" s="302"/>
      <c r="AJ177" s="302"/>
      <c r="AK177" s="302"/>
      <c r="AL177" s="302"/>
      <c r="AM177" s="302"/>
      <c r="AN177" s="303"/>
    </row>
    <row r="178" spans="2:40">
      <c r="B178" s="291" t="s">
        <v>59</v>
      </c>
      <c r="C178" s="292"/>
      <c r="D178" s="292"/>
      <c r="E178" s="292"/>
      <c r="F178" s="292"/>
      <c r="G178" s="292"/>
      <c r="H178" s="292"/>
      <c r="I178" s="292"/>
      <c r="J178" s="292"/>
      <c r="K178" s="293"/>
      <c r="L178" s="295"/>
      <c r="M178" s="296"/>
      <c r="N178" s="296"/>
      <c r="O178" s="296"/>
      <c r="P178" s="296"/>
      <c r="Q178" s="296"/>
      <c r="R178" s="296"/>
      <c r="S178" s="296"/>
      <c r="T178" s="296"/>
      <c r="U178" s="296"/>
      <c r="V178" s="296"/>
      <c r="W178" s="296"/>
      <c r="X178" s="296"/>
      <c r="Y178" s="296"/>
      <c r="Z178" s="296"/>
      <c r="AA178" s="296"/>
      <c r="AB178" s="296"/>
      <c r="AC178" s="296"/>
      <c r="AD178" s="296"/>
      <c r="AE178" s="296"/>
      <c r="AF178" s="296"/>
      <c r="AG178" s="296"/>
      <c r="AH178" s="296"/>
      <c r="AI178" s="296"/>
      <c r="AJ178" s="296"/>
      <c r="AK178" s="296"/>
      <c r="AL178" s="296"/>
      <c r="AM178" s="296"/>
      <c r="AN178" s="297"/>
    </row>
    <row r="179" spans="2:40">
      <c r="B179" s="294"/>
      <c r="C179" s="99"/>
      <c r="D179" s="99"/>
      <c r="E179" s="99"/>
      <c r="F179" s="99"/>
      <c r="G179" s="99"/>
      <c r="H179" s="99"/>
      <c r="I179" s="99"/>
      <c r="J179" s="99"/>
      <c r="K179" s="100"/>
      <c r="L179" s="298"/>
      <c r="M179" s="299"/>
      <c r="N179" s="299"/>
      <c r="O179" s="299"/>
      <c r="P179" s="299"/>
      <c r="Q179" s="299"/>
      <c r="R179" s="299"/>
      <c r="S179" s="299"/>
      <c r="T179" s="299"/>
      <c r="U179" s="299"/>
      <c r="V179" s="299"/>
      <c r="W179" s="299"/>
      <c r="X179" s="299"/>
      <c r="Y179" s="299"/>
      <c r="Z179" s="299"/>
      <c r="AA179" s="299"/>
      <c r="AB179" s="299"/>
      <c r="AC179" s="299"/>
      <c r="AD179" s="299"/>
      <c r="AE179" s="299"/>
      <c r="AF179" s="299"/>
      <c r="AG179" s="299"/>
      <c r="AH179" s="299"/>
      <c r="AI179" s="299"/>
      <c r="AJ179" s="299"/>
      <c r="AK179" s="299"/>
      <c r="AL179" s="299"/>
      <c r="AM179" s="299"/>
      <c r="AN179" s="300"/>
    </row>
    <row r="180" spans="2:40">
      <c r="B180" s="294"/>
      <c r="C180" s="99"/>
      <c r="D180" s="99"/>
      <c r="E180" s="99"/>
      <c r="F180" s="99"/>
      <c r="G180" s="99"/>
      <c r="H180" s="99"/>
      <c r="I180" s="99"/>
      <c r="J180" s="99"/>
      <c r="K180" s="100"/>
      <c r="L180" s="301"/>
      <c r="M180" s="302"/>
      <c r="N180" s="302"/>
      <c r="O180" s="302"/>
      <c r="P180" s="302"/>
      <c r="Q180" s="302"/>
      <c r="R180" s="302"/>
      <c r="S180" s="302"/>
      <c r="T180" s="302"/>
      <c r="U180" s="302"/>
      <c r="V180" s="302"/>
      <c r="W180" s="302"/>
      <c r="X180" s="302"/>
      <c r="Y180" s="302"/>
      <c r="Z180" s="302"/>
      <c r="AA180" s="302"/>
      <c r="AB180" s="302"/>
      <c r="AC180" s="302"/>
      <c r="AD180" s="302"/>
      <c r="AE180" s="302"/>
      <c r="AF180" s="302"/>
      <c r="AG180" s="302"/>
      <c r="AH180" s="302"/>
      <c r="AI180" s="302"/>
      <c r="AJ180" s="302"/>
      <c r="AK180" s="302"/>
      <c r="AL180" s="302"/>
      <c r="AM180" s="302"/>
      <c r="AN180" s="303"/>
    </row>
    <row r="181" spans="2:40">
      <c r="B181" s="291" t="s">
        <v>59</v>
      </c>
      <c r="C181" s="292"/>
      <c r="D181" s="292"/>
      <c r="E181" s="292"/>
      <c r="F181" s="292"/>
      <c r="G181" s="292"/>
      <c r="H181" s="292"/>
      <c r="I181" s="292"/>
      <c r="J181" s="292"/>
      <c r="K181" s="293"/>
      <c r="L181" s="295"/>
      <c r="M181" s="296"/>
      <c r="N181" s="296"/>
      <c r="O181" s="296"/>
      <c r="P181" s="296"/>
      <c r="Q181" s="296"/>
      <c r="R181" s="296"/>
      <c r="S181" s="296"/>
      <c r="T181" s="296"/>
      <c r="U181" s="296"/>
      <c r="V181" s="296"/>
      <c r="W181" s="296"/>
      <c r="X181" s="296"/>
      <c r="Y181" s="296"/>
      <c r="Z181" s="296"/>
      <c r="AA181" s="296"/>
      <c r="AB181" s="296"/>
      <c r="AC181" s="296"/>
      <c r="AD181" s="296"/>
      <c r="AE181" s="296"/>
      <c r="AF181" s="296"/>
      <c r="AG181" s="296"/>
      <c r="AH181" s="296"/>
      <c r="AI181" s="296"/>
      <c r="AJ181" s="296"/>
      <c r="AK181" s="296"/>
      <c r="AL181" s="296"/>
      <c r="AM181" s="296"/>
      <c r="AN181" s="297"/>
    </row>
    <row r="182" spans="2:40">
      <c r="B182" s="294"/>
      <c r="C182" s="99"/>
      <c r="D182" s="99"/>
      <c r="E182" s="99"/>
      <c r="F182" s="99"/>
      <c r="G182" s="99"/>
      <c r="H182" s="99"/>
      <c r="I182" s="99"/>
      <c r="J182" s="99"/>
      <c r="K182" s="100"/>
      <c r="L182" s="298"/>
      <c r="M182" s="299"/>
      <c r="N182" s="299"/>
      <c r="O182" s="299"/>
      <c r="P182" s="299"/>
      <c r="Q182" s="299"/>
      <c r="R182" s="299"/>
      <c r="S182" s="299"/>
      <c r="T182" s="299"/>
      <c r="U182" s="299"/>
      <c r="V182" s="299"/>
      <c r="W182" s="299"/>
      <c r="X182" s="299"/>
      <c r="Y182" s="299"/>
      <c r="Z182" s="299"/>
      <c r="AA182" s="299"/>
      <c r="AB182" s="299"/>
      <c r="AC182" s="299"/>
      <c r="AD182" s="299"/>
      <c r="AE182" s="299"/>
      <c r="AF182" s="299"/>
      <c r="AG182" s="299"/>
      <c r="AH182" s="299"/>
      <c r="AI182" s="299"/>
      <c r="AJ182" s="299"/>
      <c r="AK182" s="299"/>
      <c r="AL182" s="299"/>
      <c r="AM182" s="299"/>
      <c r="AN182" s="300"/>
    </row>
    <row r="183" spans="2:40">
      <c r="B183" s="294"/>
      <c r="C183" s="99"/>
      <c r="D183" s="99"/>
      <c r="E183" s="99"/>
      <c r="F183" s="99"/>
      <c r="G183" s="99"/>
      <c r="H183" s="99"/>
      <c r="I183" s="99"/>
      <c r="J183" s="99"/>
      <c r="K183" s="100"/>
      <c r="L183" s="301"/>
      <c r="M183" s="302"/>
      <c r="N183" s="302"/>
      <c r="O183" s="302"/>
      <c r="P183" s="302"/>
      <c r="Q183" s="302"/>
      <c r="R183" s="302"/>
      <c r="S183" s="302"/>
      <c r="T183" s="302"/>
      <c r="U183" s="302"/>
      <c r="V183" s="302"/>
      <c r="W183" s="302"/>
      <c r="X183" s="302"/>
      <c r="Y183" s="302"/>
      <c r="Z183" s="302"/>
      <c r="AA183" s="302"/>
      <c r="AB183" s="302"/>
      <c r="AC183" s="302"/>
      <c r="AD183" s="302"/>
      <c r="AE183" s="302"/>
      <c r="AF183" s="302"/>
      <c r="AG183" s="302"/>
      <c r="AH183" s="302"/>
      <c r="AI183" s="302"/>
      <c r="AJ183" s="302"/>
      <c r="AK183" s="302"/>
      <c r="AL183" s="302"/>
      <c r="AM183" s="302"/>
      <c r="AN183" s="303"/>
    </row>
    <row r="184" spans="2:40">
      <c r="B184" s="291" t="s">
        <v>59</v>
      </c>
      <c r="C184" s="292"/>
      <c r="D184" s="292"/>
      <c r="E184" s="292"/>
      <c r="F184" s="292"/>
      <c r="G184" s="292"/>
      <c r="H184" s="292"/>
      <c r="I184" s="292"/>
      <c r="J184" s="292"/>
      <c r="K184" s="293"/>
      <c r="L184" s="295"/>
      <c r="M184" s="296"/>
      <c r="N184" s="296"/>
      <c r="O184" s="296"/>
      <c r="P184" s="296"/>
      <c r="Q184" s="296"/>
      <c r="R184" s="296"/>
      <c r="S184" s="296"/>
      <c r="T184" s="296"/>
      <c r="U184" s="296"/>
      <c r="V184" s="296"/>
      <c r="W184" s="296"/>
      <c r="X184" s="296"/>
      <c r="Y184" s="296"/>
      <c r="Z184" s="296"/>
      <c r="AA184" s="296"/>
      <c r="AB184" s="296"/>
      <c r="AC184" s="296"/>
      <c r="AD184" s="296"/>
      <c r="AE184" s="296"/>
      <c r="AF184" s="296"/>
      <c r="AG184" s="296"/>
      <c r="AH184" s="296"/>
      <c r="AI184" s="296"/>
      <c r="AJ184" s="296"/>
      <c r="AK184" s="296"/>
      <c r="AL184" s="296"/>
      <c r="AM184" s="296"/>
      <c r="AN184" s="297"/>
    </row>
    <row r="185" spans="2:40">
      <c r="B185" s="294"/>
      <c r="C185" s="99"/>
      <c r="D185" s="99"/>
      <c r="E185" s="99"/>
      <c r="F185" s="99"/>
      <c r="G185" s="99"/>
      <c r="H185" s="99"/>
      <c r="I185" s="99"/>
      <c r="J185" s="99"/>
      <c r="K185" s="100"/>
      <c r="L185" s="298"/>
      <c r="M185" s="299"/>
      <c r="N185" s="299"/>
      <c r="O185" s="299"/>
      <c r="P185" s="299"/>
      <c r="Q185" s="299"/>
      <c r="R185" s="299"/>
      <c r="S185" s="299"/>
      <c r="T185" s="299"/>
      <c r="U185" s="299"/>
      <c r="V185" s="299"/>
      <c r="W185" s="299"/>
      <c r="X185" s="299"/>
      <c r="Y185" s="299"/>
      <c r="Z185" s="299"/>
      <c r="AA185" s="299"/>
      <c r="AB185" s="299"/>
      <c r="AC185" s="299"/>
      <c r="AD185" s="299"/>
      <c r="AE185" s="299"/>
      <c r="AF185" s="299"/>
      <c r="AG185" s="299"/>
      <c r="AH185" s="299"/>
      <c r="AI185" s="299"/>
      <c r="AJ185" s="299"/>
      <c r="AK185" s="299"/>
      <c r="AL185" s="299"/>
      <c r="AM185" s="299"/>
      <c r="AN185" s="300"/>
    </row>
    <row r="186" spans="2:40">
      <c r="B186" s="294"/>
      <c r="C186" s="99"/>
      <c r="D186" s="99"/>
      <c r="E186" s="99"/>
      <c r="F186" s="99"/>
      <c r="G186" s="99"/>
      <c r="H186" s="99"/>
      <c r="I186" s="99"/>
      <c r="J186" s="99"/>
      <c r="K186" s="100"/>
      <c r="L186" s="301"/>
      <c r="M186" s="302"/>
      <c r="N186" s="302"/>
      <c r="O186" s="302"/>
      <c r="P186" s="302"/>
      <c r="Q186" s="302"/>
      <c r="R186" s="302"/>
      <c r="S186" s="302"/>
      <c r="T186" s="302"/>
      <c r="U186" s="302"/>
      <c r="V186" s="302"/>
      <c r="W186" s="302"/>
      <c r="X186" s="302"/>
      <c r="Y186" s="302"/>
      <c r="Z186" s="302"/>
      <c r="AA186" s="302"/>
      <c r="AB186" s="302"/>
      <c r="AC186" s="302"/>
      <c r="AD186" s="302"/>
      <c r="AE186" s="302"/>
      <c r="AF186" s="302"/>
      <c r="AG186" s="302"/>
      <c r="AH186" s="302"/>
      <c r="AI186" s="302"/>
      <c r="AJ186" s="302"/>
      <c r="AK186" s="302"/>
      <c r="AL186" s="302"/>
      <c r="AM186" s="302"/>
      <c r="AN186" s="303"/>
    </row>
    <row r="187" spans="2:40">
      <c r="B187" s="291" t="s">
        <v>59</v>
      </c>
      <c r="C187" s="292"/>
      <c r="D187" s="292"/>
      <c r="E187" s="292"/>
      <c r="F187" s="292"/>
      <c r="G187" s="292"/>
      <c r="H187" s="292"/>
      <c r="I187" s="292"/>
      <c r="J187" s="292"/>
      <c r="K187" s="293"/>
      <c r="L187" s="295"/>
      <c r="M187" s="296"/>
      <c r="N187" s="296"/>
      <c r="O187" s="296"/>
      <c r="P187" s="296"/>
      <c r="Q187" s="296"/>
      <c r="R187" s="296"/>
      <c r="S187" s="296"/>
      <c r="T187" s="296"/>
      <c r="U187" s="296"/>
      <c r="V187" s="296"/>
      <c r="W187" s="296"/>
      <c r="X187" s="296"/>
      <c r="Y187" s="296"/>
      <c r="Z187" s="296"/>
      <c r="AA187" s="296"/>
      <c r="AB187" s="296"/>
      <c r="AC187" s="296"/>
      <c r="AD187" s="296"/>
      <c r="AE187" s="296"/>
      <c r="AF187" s="296"/>
      <c r="AG187" s="296"/>
      <c r="AH187" s="296"/>
      <c r="AI187" s="296"/>
      <c r="AJ187" s="296"/>
      <c r="AK187" s="296"/>
      <c r="AL187" s="296"/>
      <c r="AM187" s="296"/>
      <c r="AN187" s="297"/>
    </row>
    <row r="188" spans="2:40">
      <c r="B188" s="294"/>
      <c r="C188" s="99"/>
      <c r="D188" s="99"/>
      <c r="E188" s="99"/>
      <c r="F188" s="99"/>
      <c r="G188" s="99"/>
      <c r="H188" s="99"/>
      <c r="I188" s="99"/>
      <c r="J188" s="99"/>
      <c r="K188" s="100"/>
      <c r="L188" s="298"/>
      <c r="M188" s="299"/>
      <c r="N188" s="299"/>
      <c r="O188" s="299"/>
      <c r="P188" s="299"/>
      <c r="Q188" s="299"/>
      <c r="R188" s="299"/>
      <c r="S188" s="299"/>
      <c r="T188" s="299"/>
      <c r="U188" s="299"/>
      <c r="V188" s="299"/>
      <c r="W188" s="299"/>
      <c r="X188" s="299"/>
      <c r="Y188" s="299"/>
      <c r="Z188" s="299"/>
      <c r="AA188" s="299"/>
      <c r="AB188" s="299"/>
      <c r="AC188" s="299"/>
      <c r="AD188" s="299"/>
      <c r="AE188" s="299"/>
      <c r="AF188" s="299"/>
      <c r="AG188" s="299"/>
      <c r="AH188" s="299"/>
      <c r="AI188" s="299"/>
      <c r="AJ188" s="299"/>
      <c r="AK188" s="299"/>
      <c r="AL188" s="299"/>
      <c r="AM188" s="299"/>
      <c r="AN188" s="300"/>
    </row>
    <row r="189" spans="2:40">
      <c r="B189" s="294"/>
      <c r="C189" s="99"/>
      <c r="D189" s="99"/>
      <c r="E189" s="99"/>
      <c r="F189" s="99"/>
      <c r="G189" s="99"/>
      <c r="H189" s="99"/>
      <c r="I189" s="99"/>
      <c r="J189" s="99"/>
      <c r="K189" s="100"/>
      <c r="L189" s="301"/>
      <c r="M189" s="302"/>
      <c r="N189" s="302"/>
      <c r="O189" s="302"/>
      <c r="P189" s="302"/>
      <c r="Q189" s="302"/>
      <c r="R189" s="302"/>
      <c r="S189" s="302"/>
      <c r="T189" s="302"/>
      <c r="U189" s="302"/>
      <c r="V189" s="302"/>
      <c r="W189" s="302"/>
      <c r="X189" s="302"/>
      <c r="Y189" s="302"/>
      <c r="Z189" s="302"/>
      <c r="AA189" s="302"/>
      <c r="AB189" s="302"/>
      <c r="AC189" s="302"/>
      <c r="AD189" s="302"/>
      <c r="AE189" s="302"/>
      <c r="AF189" s="302"/>
      <c r="AG189" s="302"/>
      <c r="AH189" s="302"/>
      <c r="AI189" s="302"/>
      <c r="AJ189" s="302"/>
      <c r="AK189" s="302"/>
      <c r="AL189" s="302"/>
      <c r="AM189" s="302"/>
      <c r="AN189" s="303"/>
    </row>
    <row r="190" spans="2:40">
      <c r="B190" s="291" t="s">
        <v>59</v>
      </c>
      <c r="C190" s="292"/>
      <c r="D190" s="292"/>
      <c r="E190" s="292"/>
      <c r="F190" s="292"/>
      <c r="G190" s="292"/>
      <c r="H190" s="292"/>
      <c r="I190" s="292"/>
      <c r="J190" s="292"/>
      <c r="K190" s="293"/>
      <c r="L190" s="295"/>
      <c r="M190" s="296"/>
      <c r="N190" s="296"/>
      <c r="O190" s="296"/>
      <c r="P190" s="296"/>
      <c r="Q190" s="296"/>
      <c r="R190" s="296"/>
      <c r="S190" s="296"/>
      <c r="T190" s="296"/>
      <c r="U190" s="296"/>
      <c r="V190" s="296"/>
      <c r="W190" s="296"/>
      <c r="X190" s="296"/>
      <c r="Y190" s="296"/>
      <c r="Z190" s="296"/>
      <c r="AA190" s="296"/>
      <c r="AB190" s="296"/>
      <c r="AC190" s="296"/>
      <c r="AD190" s="296"/>
      <c r="AE190" s="296"/>
      <c r="AF190" s="296"/>
      <c r="AG190" s="296"/>
      <c r="AH190" s="296"/>
      <c r="AI190" s="296"/>
      <c r="AJ190" s="296"/>
      <c r="AK190" s="296"/>
      <c r="AL190" s="296"/>
      <c r="AM190" s="296"/>
      <c r="AN190" s="297"/>
    </row>
    <row r="191" spans="2:40">
      <c r="B191" s="294"/>
      <c r="C191" s="99"/>
      <c r="D191" s="99"/>
      <c r="E191" s="99"/>
      <c r="F191" s="99"/>
      <c r="G191" s="99"/>
      <c r="H191" s="99"/>
      <c r="I191" s="99"/>
      <c r="J191" s="99"/>
      <c r="K191" s="100"/>
      <c r="L191" s="298"/>
      <c r="M191" s="299"/>
      <c r="N191" s="299"/>
      <c r="O191" s="299"/>
      <c r="P191" s="299"/>
      <c r="Q191" s="299"/>
      <c r="R191" s="299"/>
      <c r="S191" s="299"/>
      <c r="T191" s="299"/>
      <c r="U191" s="299"/>
      <c r="V191" s="299"/>
      <c r="W191" s="299"/>
      <c r="X191" s="299"/>
      <c r="Y191" s="299"/>
      <c r="Z191" s="299"/>
      <c r="AA191" s="299"/>
      <c r="AB191" s="299"/>
      <c r="AC191" s="299"/>
      <c r="AD191" s="299"/>
      <c r="AE191" s="299"/>
      <c r="AF191" s="299"/>
      <c r="AG191" s="299"/>
      <c r="AH191" s="299"/>
      <c r="AI191" s="299"/>
      <c r="AJ191" s="299"/>
      <c r="AK191" s="299"/>
      <c r="AL191" s="299"/>
      <c r="AM191" s="299"/>
      <c r="AN191" s="300"/>
    </row>
    <row r="192" spans="2:40">
      <c r="B192" s="294"/>
      <c r="C192" s="99"/>
      <c r="D192" s="99"/>
      <c r="E192" s="99"/>
      <c r="F192" s="99"/>
      <c r="G192" s="99"/>
      <c r="H192" s="99"/>
      <c r="I192" s="99"/>
      <c r="J192" s="99"/>
      <c r="K192" s="100"/>
      <c r="L192" s="301"/>
      <c r="M192" s="302"/>
      <c r="N192" s="302"/>
      <c r="O192" s="302"/>
      <c r="P192" s="302"/>
      <c r="Q192" s="302"/>
      <c r="R192" s="302"/>
      <c r="S192" s="302"/>
      <c r="T192" s="302"/>
      <c r="U192" s="302"/>
      <c r="V192" s="302"/>
      <c r="W192" s="302"/>
      <c r="X192" s="302"/>
      <c r="Y192" s="302"/>
      <c r="Z192" s="302"/>
      <c r="AA192" s="302"/>
      <c r="AB192" s="302"/>
      <c r="AC192" s="302"/>
      <c r="AD192" s="302"/>
      <c r="AE192" s="302"/>
      <c r="AF192" s="302"/>
      <c r="AG192" s="302"/>
      <c r="AH192" s="302"/>
      <c r="AI192" s="302"/>
      <c r="AJ192" s="302"/>
      <c r="AK192" s="302"/>
      <c r="AL192" s="302"/>
      <c r="AM192" s="302"/>
      <c r="AN192" s="303"/>
    </row>
    <row r="193" spans="1:40">
      <c r="B193" s="291" t="s">
        <v>59</v>
      </c>
      <c r="C193" s="292"/>
      <c r="D193" s="292"/>
      <c r="E193" s="292"/>
      <c r="F193" s="292"/>
      <c r="G193" s="292"/>
      <c r="H193" s="292"/>
      <c r="I193" s="292"/>
      <c r="J193" s="292"/>
      <c r="K193" s="293"/>
      <c r="L193" s="295"/>
      <c r="M193" s="296"/>
      <c r="N193" s="296"/>
      <c r="O193" s="296"/>
      <c r="P193" s="296"/>
      <c r="Q193" s="296"/>
      <c r="R193" s="296"/>
      <c r="S193" s="296"/>
      <c r="T193" s="296"/>
      <c r="U193" s="296"/>
      <c r="V193" s="296"/>
      <c r="W193" s="296"/>
      <c r="X193" s="296"/>
      <c r="Y193" s="296"/>
      <c r="Z193" s="296"/>
      <c r="AA193" s="296"/>
      <c r="AB193" s="296"/>
      <c r="AC193" s="296"/>
      <c r="AD193" s="296"/>
      <c r="AE193" s="296"/>
      <c r="AF193" s="296"/>
      <c r="AG193" s="296"/>
      <c r="AH193" s="296"/>
      <c r="AI193" s="296"/>
      <c r="AJ193" s="296"/>
      <c r="AK193" s="296"/>
      <c r="AL193" s="296"/>
      <c r="AM193" s="296"/>
      <c r="AN193" s="297"/>
    </row>
    <row r="194" spans="1:40">
      <c r="B194" s="294"/>
      <c r="C194" s="99"/>
      <c r="D194" s="99"/>
      <c r="E194" s="99"/>
      <c r="F194" s="99"/>
      <c r="G194" s="99"/>
      <c r="H194" s="99"/>
      <c r="I194" s="99"/>
      <c r="J194" s="99"/>
      <c r="K194" s="100"/>
      <c r="L194" s="298"/>
      <c r="M194" s="299"/>
      <c r="N194" s="299"/>
      <c r="O194" s="299"/>
      <c r="P194" s="299"/>
      <c r="Q194" s="299"/>
      <c r="R194" s="299"/>
      <c r="S194" s="299"/>
      <c r="T194" s="299"/>
      <c r="U194" s="299"/>
      <c r="V194" s="299"/>
      <c r="W194" s="299"/>
      <c r="X194" s="299"/>
      <c r="Y194" s="299"/>
      <c r="Z194" s="299"/>
      <c r="AA194" s="299"/>
      <c r="AB194" s="299"/>
      <c r="AC194" s="299"/>
      <c r="AD194" s="299"/>
      <c r="AE194" s="299"/>
      <c r="AF194" s="299"/>
      <c r="AG194" s="299"/>
      <c r="AH194" s="299"/>
      <c r="AI194" s="299"/>
      <c r="AJ194" s="299"/>
      <c r="AK194" s="299"/>
      <c r="AL194" s="299"/>
      <c r="AM194" s="299"/>
      <c r="AN194" s="300"/>
    </row>
    <row r="195" spans="1:40">
      <c r="B195" s="294"/>
      <c r="C195" s="99"/>
      <c r="D195" s="99"/>
      <c r="E195" s="99"/>
      <c r="F195" s="99"/>
      <c r="G195" s="99"/>
      <c r="H195" s="99"/>
      <c r="I195" s="99"/>
      <c r="J195" s="99"/>
      <c r="K195" s="100"/>
      <c r="L195" s="301"/>
      <c r="M195" s="302"/>
      <c r="N195" s="302"/>
      <c r="O195" s="302"/>
      <c r="P195" s="302"/>
      <c r="Q195" s="302"/>
      <c r="R195" s="302"/>
      <c r="S195" s="302"/>
      <c r="T195" s="302"/>
      <c r="U195" s="302"/>
      <c r="V195" s="302"/>
      <c r="W195" s="302"/>
      <c r="X195" s="302"/>
      <c r="Y195" s="302"/>
      <c r="Z195" s="302"/>
      <c r="AA195" s="302"/>
      <c r="AB195" s="302"/>
      <c r="AC195" s="302"/>
      <c r="AD195" s="302"/>
      <c r="AE195" s="302"/>
      <c r="AF195" s="302"/>
      <c r="AG195" s="302"/>
      <c r="AH195" s="302"/>
      <c r="AI195" s="302"/>
      <c r="AJ195" s="302"/>
      <c r="AK195" s="302"/>
      <c r="AL195" s="302"/>
      <c r="AM195" s="302"/>
      <c r="AN195" s="303"/>
    </row>
    <row r="196" spans="1:40">
      <c r="B196" s="291" t="s">
        <v>59</v>
      </c>
      <c r="C196" s="292"/>
      <c r="D196" s="292"/>
      <c r="E196" s="292"/>
      <c r="F196" s="292"/>
      <c r="G196" s="292"/>
      <c r="H196" s="292"/>
      <c r="I196" s="292"/>
      <c r="J196" s="292"/>
      <c r="K196" s="293"/>
      <c r="L196" s="295"/>
      <c r="M196" s="296"/>
      <c r="N196" s="296"/>
      <c r="O196" s="296"/>
      <c r="P196" s="296"/>
      <c r="Q196" s="296"/>
      <c r="R196" s="296"/>
      <c r="S196" s="296"/>
      <c r="T196" s="296"/>
      <c r="U196" s="296"/>
      <c r="V196" s="296"/>
      <c r="W196" s="296"/>
      <c r="X196" s="296"/>
      <c r="Y196" s="296"/>
      <c r="Z196" s="296"/>
      <c r="AA196" s="296"/>
      <c r="AB196" s="296"/>
      <c r="AC196" s="296"/>
      <c r="AD196" s="296"/>
      <c r="AE196" s="296"/>
      <c r="AF196" s="296"/>
      <c r="AG196" s="296"/>
      <c r="AH196" s="296"/>
      <c r="AI196" s="296"/>
      <c r="AJ196" s="296"/>
      <c r="AK196" s="296"/>
      <c r="AL196" s="296"/>
      <c r="AM196" s="296"/>
      <c r="AN196" s="297"/>
    </row>
    <row r="197" spans="1:40">
      <c r="B197" s="294"/>
      <c r="C197" s="99"/>
      <c r="D197" s="99"/>
      <c r="E197" s="99"/>
      <c r="F197" s="99"/>
      <c r="G197" s="99"/>
      <c r="H197" s="99"/>
      <c r="I197" s="99"/>
      <c r="J197" s="99"/>
      <c r="K197" s="100"/>
      <c r="L197" s="298"/>
      <c r="M197" s="299"/>
      <c r="N197" s="299"/>
      <c r="O197" s="299"/>
      <c r="P197" s="299"/>
      <c r="Q197" s="299"/>
      <c r="R197" s="299"/>
      <c r="S197" s="299"/>
      <c r="T197" s="299"/>
      <c r="U197" s="299"/>
      <c r="V197" s="299"/>
      <c r="W197" s="299"/>
      <c r="X197" s="299"/>
      <c r="Y197" s="299"/>
      <c r="Z197" s="299"/>
      <c r="AA197" s="299"/>
      <c r="AB197" s="299"/>
      <c r="AC197" s="299"/>
      <c r="AD197" s="299"/>
      <c r="AE197" s="299"/>
      <c r="AF197" s="299"/>
      <c r="AG197" s="299"/>
      <c r="AH197" s="299"/>
      <c r="AI197" s="299"/>
      <c r="AJ197" s="299"/>
      <c r="AK197" s="299"/>
      <c r="AL197" s="299"/>
      <c r="AM197" s="299"/>
      <c r="AN197" s="300"/>
    </row>
    <row r="198" spans="1:40">
      <c r="B198" s="294"/>
      <c r="C198" s="99"/>
      <c r="D198" s="99"/>
      <c r="E198" s="99"/>
      <c r="F198" s="99"/>
      <c r="G198" s="99"/>
      <c r="H198" s="99"/>
      <c r="I198" s="99"/>
      <c r="J198" s="99"/>
      <c r="K198" s="100"/>
      <c r="L198" s="301"/>
      <c r="M198" s="302"/>
      <c r="N198" s="302"/>
      <c r="O198" s="302"/>
      <c r="P198" s="302"/>
      <c r="Q198" s="302"/>
      <c r="R198" s="302"/>
      <c r="S198" s="302"/>
      <c r="T198" s="302"/>
      <c r="U198" s="302"/>
      <c r="V198" s="302"/>
      <c r="W198" s="302"/>
      <c r="X198" s="302"/>
      <c r="Y198" s="302"/>
      <c r="Z198" s="302"/>
      <c r="AA198" s="302"/>
      <c r="AB198" s="302"/>
      <c r="AC198" s="302"/>
      <c r="AD198" s="302"/>
      <c r="AE198" s="302"/>
      <c r="AF198" s="302"/>
      <c r="AG198" s="302"/>
      <c r="AH198" s="302"/>
      <c r="AI198" s="302"/>
      <c r="AJ198" s="302"/>
      <c r="AK198" s="302"/>
      <c r="AL198" s="302"/>
      <c r="AM198" s="302"/>
      <c r="AN198" s="303"/>
    </row>
    <row r="199" spans="1:40" ht="13.5" customHeight="1">
      <c r="B199" s="291" t="s">
        <v>59</v>
      </c>
      <c r="C199" s="292"/>
      <c r="D199" s="292"/>
      <c r="E199" s="292"/>
      <c r="F199" s="292"/>
      <c r="G199" s="292"/>
      <c r="H199" s="292"/>
      <c r="I199" s="292"/>
      <c r="J199" s="292"/>
      <c r="K199" s="293"/>
      <c r="L199" s="295"/>
      <c r="M199" s="296"/>
      <c r="N199" s="296"/>
      <c r="O199" s="296"/>
      <c r="P199" s="296"/>
      <c r="Q199" s="296"/>
      <c r="R199" s="296"/>
      <c r="S199" s="296"/>
      <c r="T199" s="296"/>
      <c r="U199" s="296"/>
      <c r="V199" s="296"/>
      <c r="W199" s="296"/>
      <c r="X199" s="296"/>
      <c r="Y199" s="296"/>
      <c r="Z199" s="296"/>
      <c r="AA199" s="296"/>
      <c r="AB199" s="296"/>
      <c r="AC199" s="296"/>
      <c r="AD199" s="296"/>
      <c r="AE199" s="296"/>
      <c r="AF199" s="296"/>
      <c r="AG199" s="296"/>
      <c r="AH199" s="296"/>
      <c r="AI199" s="296"/>
      <c r="AJ199" s="296"/>
      <c r="AK199" s="296"/>
      <c r="AL199" s="296"/>
      <c r="AM199" s="296"/>
      <c r="AN199" s="297"/>
    </row>
    <row r="200" spans="1:40">
      <c r="B200" s="294"/>
      <c r="C200" s="99"/>
      <c r="D200" s="99"/>
      <c r="E200" s="99"/>
      <c r="F200" s="99"/>
      <c r="G200" s="99"/>
      <c r="H200" s="99"/>
      <c r="I200" s="99"/>
      <c r="J200" s="99"/>
      <c r="K200" s="100"/>
      <c r="L200" s="298"/>
      <c r="M200" s="299"/>
      <c r="N200" s="299"/>
      <c r="O200" s="299"/>
      <c r="P200" s="299"/>
      <c r="Q200" s="299"/>
      <c r="R200" s="299"/>
      <c r="S200" s="299"/>
      <c r="T200" s="299"/>
      <c r="U200" s="299"/>
      <c r="V200" s="299"/>
      <c r="W200" s="299"/>
      <c r="X200" s="299"/>
      <c r="Y200" s="299"/>
      <c r="Z200" s="299"/>
      <c r="AA200" s="299"/>
      <c r="AB200" s="299"/>
      <c r="AC200" s="299"/>
      <c r="AD200" s="299"/>
      <c r="AE200" s="299"/>
      <c r="AF200" s="299"/>
      <c r="AG200" s="299"/>
      <c r="AH200" s="299"/>
      <c r="AI200" s="299"/>
      <c r="AJ200" s="299"/>
      <c r="AK200" s="299"/>
      <c r="AL200" s="299"/>
      <c r="AM200" s="299"/>
      <c r="AN200" s="300"/>
    </row>
    <row r="201" spans="1:40" ht="14.25" thickBot="1">
      <c r="B201" s="304"/>
      <c r="C201" s="102"/>
      <c r="D201" s="102"/>
      <c r="E201" s="102"/>
      <c r="F201" s="102"/>
      <c r="G201" s="102"/>
      <c r="H201" s="102"/>
      <c r="I201" s="102"/>
      <c r="J201" s="102"/>
      <c r="K201" s="103"/>
      <c r="L201" s="305"/>
      <c r="M201" s="306"/>
      <c r="N201" s="306"/>
      <c r="O201" s="306"/>
      <c r="P201" s="306"/>
      <c r="Q201" s="306"/>
      <c r="R201" s="306"/>
      <c r="S201" s="306"/>
      <c r="T201" s="306"/>
      <c r="U201" s="306"/>
      <c r="V201" s="306"/>
      <c r="W201" s="306"/>
      <c r="X201" s="306"/>
      <c r="Y201" s="306"/>
      <c r="Z201" s="306"/>
      <c r="AA201" s="306"/>
      <c r="AB201" s="306"/>
      <c r="AC201" s="306"/>
      <c r="AD201" s="306"/>
      <c r="AE201" s="306"/>
      <c r="AF201" s="306"/>
      <c r="AG201" s="306"/>
      <c r="AH201" s="306"/>
      <c r="AI201" s="306"/>
      <c r="AJ201" s="306"/>
      <c r="AK201" s="306"/>
      <c r="AL201" s="306"/>
      <c r="AM201" s="306"/>
      <c r="AN201" s="307"/>
    </row>
    <row r="202" spans="1:40">
      <c r="B202" s="38"/>
      <c r="C202" s="38"/>
      <c r="D202" s="38"/>
      <c r="E202" s="38"/>
      <c r="F202" s="38"/>
      <c r="G202" s="38"/>
      <c r="H202" s="38"/>
      <c r="I202" s="38"/>
      <c r="J202" s="38"/>
      <c r="K202" s="38"/>
      <c r="L202" s="9"/>
      <c r="M202" s="9"/>
      <c r="N202" s="9"/>
      <c r="O202" s="9"/>
      <c r="P202" s="9"/>
      <c r="Q202" s="9"/>
      <c r="R202" s="9"/>
      <c r="S202" s="9"/>
      <c r="T202" s="9"/>
      <c r="U202" s="9"/>
      <c r="V202" s="9"/>
      <c r="W202" s="9"/>
      <c r="X202" s="9"/>
      <c r="Y202" s="9"/>
      <c r="Z202" s="9"/>
      <c r="AA202" s="9"/>
      <c r="AB202" s="9"/>
      <c r="AC202" s="9"/>
      <c r="AD202" s="9"/>
      <c r="AE202" s="9"/>
      <c r="AF202" s="9"/>
      <c r="AG202" s="9"/>
      <c r="AH202" s="9"/>
      <c r="AI202" s="16"/>
      <c r="AJ202" s="16"/>
      <c r="AK202" s="16"/>
      <c r="AL202" s="16"/>
      <c r="AM202" s="16"/>
      <c r="AN202" s="16"/>
    </row>
    <row r="203" spans="1:40">
      <c r="B203" s="38"/>
      <c r="AM203" s="16"/>
      <c r="AN203" s="16"/>
    </row>
    <row r="204" spans="1:40">
      <c r="B204" s="38"/>
      <c r="AM204" s="16"/>
      <c r="AN204" s="16"/>
    </row>
    <row r="205" spans="1:40">
      <c r="B205" s="38"/>
      <c r="AM205" s="16"/>
      <c r="AN205" s="16"/>
    </row>
    <row r="206" spans="1:40" ht="18.75" customHeight="1" thickBot="1">
      <c r="A206" s="4" t="s">
        <v>184</v>
      </c>
    </row>
    <row r="207" spans="1:40" ht="16.5" customHeight="1">
      <c r="A207" s="4"/>
      <c r="B207" s="169" t="s">
        <v>185</v>
      </c>
      <c r="C207" s="82"/>
      <c r="D207" s="82"/>
      <c r="E207" s="82"/>
      <c r="F207" s="82"/>
      <c r="G207" s="82" t="s">
        <v>107</v>
      </c>
      <c r="H207" s="82"/>
      <c r="I207" s="82"/>
      <c r="J207" s="82"/>
      <c r="K207" s="82"/>
      <c r="L207" s="82" t="s">
        <v>123</v>
      </c>
      <c r="M207" s="82"/>
      <c r="N207" s="82"/>
      <c r="O207" s="82"/>
      <c r="P207" s="82"/>
      <c r="Q207" s="82" t="s">
        <v>124</v>
      </c>
      <c r="R207" s="82"/>
      <c r="S207" s="82"/>
      <c r="T207" s="82"/>
      <c r="U207" s="82"/>
      <c r="V207" s="82"/>
      <c r="W207" s="82"/>
      <c r="X207" s="82"/>
      <c r="Y207" s="82"/>
      <c r="Z207" s="82"/>
      <c r="AA207" s="82"/>
      <c r="AB207" s="82"/>
      <c r="AC207" s="82" t="s">
        <v>125</v>
      </c>
      <c r="AD207" s="82"/>
      <c r="AE207" s="82"/>
      <c r="AF207" s="82"/>
      <c r="AG207" s="82"/>
      <c r="AH207" s="82"/>
      <c r="AI207" s="82"/>
      <c r="AJ207" s="82"/>
      <c r="AK207" s="82"/>
      <c r="AL207" s="310"/>
    </row>
    <row r="208" spans="1:40" ht="14.25" customHeight="1">
      <c r="A208" s="4"/>
      <c r="B208" s="308"/>
      <c r="C208" s="309"/>
      <c r="D208" s="309"/>
      <c r="E208" s="309"/>
      <c r="F208" s="309"/>
      <c r="G208" s="309"/>
      <c r="H208" s="309"/>
      <c r="I208" s="309"/>
      <c r="J208" s="309"/>
      <c r="K208" s="309"/>
      <c r="L208" s="309"/>
      <c r="M208" s="309"/>
      <c r="N208" s="309"/>
      <c r="O208" s="309"/>
      <c r="P208" s="309"/>
      <c r="Q208" s="309"/>
      <c r="R208" s="309"/>
      <c r="S208" s="309"/>
      <c r="T208" s="309"/>
      <c r="U208" s="309"/>
      <c r="V208" s="309"/>
      <c r="W208" s="309"/>
      <c r="X208" s="309"/>
      <c r="Y208" s="309"/>
      <c r="Z208" s="309"/>
      <c r="AA208" s="309"/>
      <c r="AB208" s="309"/>
      <c r="AC208" s="309"/>
      <c r="AD208" s="309"/>
      <c r="AE208" s="309"/>
      <c r="AF208" s="309"/>
      <c r="AG208" s="309"/>
      <c r="AH208" s="309"/>
      <c r="AI208" s="309"/>
      <c r="AJ208" s="309"/>
      <c r="AK208" s="309"/>
      <c r="AL208" s="311"/>
    </row>
    <row r="209" spans="1:38" ht="14.25" customHeight="1">
      <c r="A209" s="4"/>
      <c r="B209" s="288"/>
      <c r="C209" s="289"/>
      <c r="D209" s="289"/>
      <c r="E209" s="289"/>
      <c r="F209" s="289"/>
      <c r="G209" s="289"/>
      <c r="H209" s="289"/>
      <c r="I209" s="289"/>
      <c r="J209" s="289"/>
      <c r="K209" s="289"/>
      <c r="L209" s="289"/>
      <c r="M209" s="289"/>
      <c r="N209" s="289"/>
      <c r="O209" s="289"/>
      <c r="P209" s="289"/>
      <c r="Q209" s="289"/>
      <c r="R209" s="289"/>
      <c r="S209" s="289"/>
      <c r="T209" s="289"/>
      <c r="U209" s="289"/>
      <c r="V209" s="289"/>
      <c r="W209" s="289"/>
      <c r="X209" s="289"/>
      <c r="Y209" s="289"/>
      <c r="Z209" s="289"/>
      <c r="AA209" s="289"/>
      <c r="AB209" s="289"/>
      <c r="AC209" s="289"/>
      <c r="AD209" s="289"/>
      <c r="AE209" s="289"/>
      <c r="AF209" s="289"/>
      <c r="AG209" s="289"/>
      <c r="AH209" s="289"/>
      <c r="AI209" s="289"/>
      <c r="AJ209" s="289"/>
      <c r="AK209" s="289"/>
      <c r="AL209" s="290"/>
    </row>
    <row r="210" spans="1:38" ht="14.25" customHeight="1">
      <c r="A210" s="4"/>
      <c r="B210" s="288"/>
      <c r="C210" s="289"/>
      <c r="D210" s="289"/>
      <c r="E210" s="289"/>
      <c r="F210" s="289"/>
      <c r="G210" s="289"/>
      <c r="H210" s="289"/>
      <c r="I210" s="289"/>
      <c r="J210" s="289"/>
      <c r="K210" s="289"/>
      <c r="L210" s="289"/>
      <c r="M210" s="289"/>
      <c r="N210" s="289"/>
      <c r="O210" s="289"/>
      <c r="P210" s="289"/>
      <c r="Q210" s="289"/>
      <c r="R210" s="289"/>
      <c r="S210" s="289"/>
      <c r="T210" s="289"/>
      <c r="U210" s="289"/>
      <c r="V210" s="289"/>
      <c r="W210" s="289"/>
      <c r="X210" s="289"/>
      <c r="Y210" s="289"/>
      <c r="Z210" s="289"/>
      <c r="AA210" s="289"/>
      <c r="AB210" s="289"/>
      <c r="AC210" s="289"/>
      <c r="AD210" s="289"/>
      <c r="AE210" s="289"/>
      <c r="AF210" s="289"/>
      <c r="AG210" s="289"/>
      <c r="AH210" s="289"/>
      <c r="AI210" s="289"/>
      <c r="AJ210" s="289"/>
      <c r="AK210" s="289"/>
      <c r="AL210" s="290"/>
    </row>
    <row r="211" spans="1:38" ht="14.25" customHeight="1">
      <c r="A211" s="4"/>
      <c r="B211" s="288"/>
      <c r="C211" s="289"/>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89"/>
      <c r="AA211" s="289"/>
      <c r="AB211" s="289"/>
      <c r="AC211" s="289"/>
      <c r="AD211" s="289"/>
      <c r="AE211" s="289"/>
      <c r="AF211" s="289"/>
      <c r="AG211" s="289"/>
      <c r="AH211" s="289"/>
      <c r="AI211" s="289"/>
      <c r="AJ211" s="289"/>
      <c r="AK211" s="289"/>
      <c r="AL211" s="290"/>
    </row>
    <row r="212" spans="1:38" ht="14.25" customHeight="1">
      <c r="A212" s="4"/>
      <c r="B212" s="288"/>
      <c r="C212" s="289"/>
      <c r="D212" s="289"/>
      <c r="E212" s="289"/>
      <c r="F212" s="289"/>
      <c r="G212" s="289"/>
      <c r="H212" s="289"/>
      <c r="I212" s="289"/>
      <c r="J212" s="289"/>
      <c r="K212" s="289"/>
      <c r="L212" s="289"/>
      <c r="M212" s="289"/>
      <c r="N212" s="289"/>
      <c r="O212" s="289"/>
      <c r="P212" s="289"/>
      <c r="Q212" s="289"/>
      <c r="R212" s="289"/>
      <c r="S212" s="289"/>
      <c r="T212" s="289"/>
      <c r="U212" s="289"/>
      <c r="V212" s="289"/>
      <c r="W212" s="289"/>
      <c r="X212" s="289"/>
      <c r="Y212" s="289"/>
      <c r="Z212" s="289"/>
      <c r="AA212" s="289"/>
      <c r="AB212" s="289"/>
      <c r="AC212" s="289"/>
      <c r="AD212" s="289"/>
      <c r="AE212" s="289"/>
      <c r="AF212" s="289"/>
      <c r="AG212" s="289"/>
      <c r="AH212" s="289"/>
      <c r="AI212" s="289"/>
      <c r="AJ212" s="289"/>
      <c r="AK212" s="289"/>
      <c r="AL212" s="290"/>
    </row>
    <row r="213" spans="1:38" ht="14.25" customHeight="1">
      <c r="A213" s="4"/>
      <c r="B213" s="288"/>
      <c r="C213" s="289"/>
      <c r="D213" s="289"/>
      <c r="E213" s="289"/>
      <c r="F213" s="289"/>
      <c r="G213" s="289"/>
      <c r="H213" s="289"/>
      <c r="I213" s="289"/>
      <c r="J213" s="289"/>
      <c r="K213" s="289"/>
      <c r="L213" s="289"/>
      <c r="M213" s="289"/>
      <c r="N213" s="289"/>
      <c r="O213" s="289"/>
      <c r="P213" s="289"/>
      <c r="Q213" s="289"/>
      <c r="R213" s="289"/>
      <c r="S213" s="289"/>
      <c r="T213" s="289"/>
      <c r="U213" s="289"/>
      <c r="V213" s="289"/>
      <c r="W213" s="289"/>
      <c r="X213" s="289"/>
      <c r="Y213" s="289"/>
      <c r="Z213" s="289"/>
      <c r="AA213" s="289"/>
      <c r="AB213" s="289"/>
      <c r="AC213" s="289"/>
      <c r="AD213" s="289"/>
      <c r="AE213" s="289"/>
      <c r="AF213" s="289"/>
      <c r="AG213" s="289"/>
      <c r="AH213" s="289"/>
      <c r="AI213" s="289"/>
      <c r="AJ213" s="289"/>
      <c r="AK213" s="289"/>
      <c r="AL213" s="290"/>
    </row>
    <row r="214" spans="1:38" ht="14.25" customHeight="1">
      <c r="A214" s="4"/>
      <c r="B214" s="288"/>
      <c r="C214" s="289"/>
      <c r="D214" s="289"/>
      <c r="E214" s="289"/>
      <c r="F214" s="289"/>
      <c r="G214" s="289"/>
      <c r="H214" s="289"/>
      <c r="I214" s="289"/>
      <c r="J214" s="289"/>
      <c r="K214" s="289"/>
      <c r="L214" s="289"/>
      <c r="M214" s="289"/>
      <c r="N214" s="289"/>
      <c r="O214" s="289"/>
      <c r="P214" s="289"/>
      <c r="Q214" s="289"/>
      <c r="R214" s="289"/>
      <c r="S214" s="289"/>
      <c r="T214" s="289"/>
      <c r="U214" s="289"/>
      <c r="V214" s="289"/>
      <c r="W214" s="289"/>
      <c r="X214" s="289"/>
      <c r="Y214" s="289"/>
      <c r="Z214" s="289"/>
      <c r="AA214" s="289"/>
      <c r="AB214" s="289"/>
      <c r="AC214" s="289"/>
      <c r="AD214" s="289"/>
      <c r="AE214" s="289"/>
      <c r="AF214" s="289"/>
      <c r="AG214" s="289"/>
      <c r="AH214" s="289"/>
      <c r="AI214" s="289"/>
      <c r="AJ214" s="289"/>
      <c r="AK214" s="289"/>
      <c r="AL214" s="290"/>
    </row>
    <row r="215" spans="1:38" ht="14.25" customHeight="1">
      <c r="A215" s="4"/>
      <c r="B215" s="288"/>
      <c r="C215" s="289"/>
      <c r="D215" s="289"/>
      <c r="E215" s="289"/>
      <c r="F215" s="289"/>
      <c r="G215" s="289"/>
      <c r="H215" s="289"/>
      <c r="I215" s="289"/>
      <c r="J215" s="289"/>
      <c r="K215" s="289"/>
      <c r="L215" s="289"/>
      <c r="M215" s="289"/>
      <c r="N215" s="289"/>
      <c r="O215" s="289"/>
      <c r="P215" s="289"/>
      <c r="Q215" s="289"/>
      <c r="R215" s="289"/>
      <c r="S215" s="289"/>
      <c r="T215" s="289"/>
      <c r="U215" s="289"/>
      <c r="V215" s="289"/>
      <c r="W215" s="289"/>
      <c r="X215" s="289"/>
      <c r="Y215" s="289"/>
      <c r="Z215" s="289"/>
      <c r="AA215" s="289"/>
      <c r="AB215" s="289"/>
      <c r="AC215" s="289"/>
      <c r="AD215" s="289"/>
      <c r="AE215" s="289"/>
      <c r="AF215" s="289"/>
      <c r="AG215" s="289"/>
      <c r="AH215" s="289"/>
      <c r="AI215" s="289"/>
      <c r="AJ215" s="289"/>
      <c r="AK215" s="289"/>
      <c r="AL215" s="290"/>
    </row>
    <row r="216" spans="1:38" ht="14.25" customHeight="1">
      <c r="A216" s="4"/>
      <c r="B216" s="288"/>
      <c r="C216" s="289"/>
      <c r="D216" s="289"/>
      <c r="E216" s="289"/>
      <c r="F216" s="289"/>
      <c r="G216" s="289"/>
      <c r="H216" s="289"/>
      <c r="I216" s="289"/>
      <c r="J216" s="289"/>
      <c r="K216" s="289"/>
      <c r="L216" s="289"/>
      <c r="M216" s="289"/>
      <c r="N216" s="289"/>
      <c r="O216" s="289"/>
      <c r="P216" s="289"/>
      <c r="Q216" s="289"/>
      <c r="R216" s="289"/>
      <c r="S216" s="289"/>
      <c r="T216" s="289"/>
      <c r="U216" s="289"/>
      <c r="V216" s="289"/>
      <c r="W216" s="289"/>
      <c r="X216" s="289"/>
      <c r="Y216" s="289"/>
      <c r="Z216" s="289"/>
      <c r="AA216" s="289"/>
      <c r="AB216" s="289"/>
      <c r="AC216" s="289"/>
      <c r="AD216" s="289"/>
      <c r="AE216" s="289"/>
      <c r="AF216" s="289"/>
      <c r="AG216" s="289"/>
      <c r="AH216" s="289"/>
      <c r="AI216" s="289"/>
      <c r="AJ216" s="289"/>
      <c r="AK216" s="289"/>
      <c r="AL216" s="290"/>
    </row>
    <row r="217" spans="1:38" ht="14.25" customHeight="1">
      <c r="A217" s="4"/>
      <c r="B217" s="288"/>
      <c r="C217" s="289"/>
      <c r="D217" s="289"/>
      <c r="E217" s="289"/>
      <c r="F217" s="289"/>
      <c r="G217" s="289"/>
      <c r="H217" s="289"/>
      <c r="I217" s="289"/>
      <c r="J217" s="289"/>
      <c r="K217" s="289"/>
      <c r="L217" s="289"/>
      <c r="M217" s="289"/>
      <c r="N217" s="289"/>
      <c r="O217" s="289"/>
      <c r="P217" s="289"/>
      <c r="Q217" s="289"/>
      <c r="R217" s="289"/>
      <c r="S217" s="289"/>
      <c r="T217" s="289"/>
      <c r="U217" s="289"/>
      <c r="V217" s="289"/>
      <c r="W217" s="289"/>
      <c r="X217" s="289"/>
      <c r="Y217" s="289"/>
      <c r="Z217" s="289"/>
      <c r="AA217" s="289"/>
      <c r="AB217" s="289"/>
      <c r="AC217" s="289"/>
      <c r="AD217" s="289"/>
      <c r="AE217" s="289"/>
      <c r="AF217" s="289"/>
      <c r="AG217" s="289"/>
      <c r="AH217" s="289"/>
      <c r="AI217" s="289"/>
      <c r="AJ217" s="289"/>
      <c r="AK217" s="289"/>
      <c r="AL217" s="290"/>
    </row>
    <row r="218" spans="1:38" ht="14.25" customHeight="1">
      <c r="A218" s="4"/>
      <c r="B218" s="288"/>
      <c r="C218" s="289"/>
      <c r="D218" s="289"/>
      <c r="E218" s="289"/>
      <c r="F218" s="289"/>
      <c r="G218" s="289"/>
      <c r="H218" s="289"/>
      <c r="I218" s="289"/>
      <c r="J218" s="289"/>
      <c r="K218" s="289"/>
      <c r="L218" s="289"/>
      <c r="M218" s="289"/>
      <c r="N218" s="289"/>
      <c r="O218" s="289"/>
      <c r="P218" s="289"/>
      <c r="Q218" s="289"/>
      <c r="R218" s="289"/>
      <c r="S218" s="289"/>
      <c r="T218" s="289"/>
      <c r="U218" s="289"/>
      <c r="V218" s="289"/>
      <c r="W218" s="289"/>
      <c r="X218" s="289"/>
      <c r="Y218" s="289"/>
      <c r="Z218" s="289"/>
      <c r="AA218" s="289"/>
      <c r="AB218" s="289"/>
      <c r="AC218" s="289"/>
      <c r="AD218" s="289"/>
      <c r="AE218" s="289"/>
      <c r="AF218" s="289"/>
      <c r="AG218" s="289"/>
      <c r="AH218" s="289"/>
      <c r="AI218" s="289"/>
      <c r="AJ218" s="289"/>
      <c r="AK218" s="289"/>
      <c r="AL218" s="290"/>
    </row>
    <row r="219" spans="1:38" ht="14.25" customHeight="1">
      <c r="A219" s="4"/>
      <c r="B219" s="282"/>
      <c r="C219" s="283"/>
      <c r="D219" s="283"/>
      <c r="E219" s="283"/>
      <c r="F219" s="283"/>
      <c r="G219" s="283"/>
      <c r="H219" s="283"/>
      <c r="I219" s="283"/>
      <c r="J219" s="283"/>
      <c r="K219" s="283"/>
      <c r="L219" s="283"/>
      <c r="M219" s="283"/>
      <c r="N219" s="283"/>
      <c r="O219" s="283"/>
      <c r="P219" s="283"/>
      <c r="Q219" s="283"/>
      <c r="R219" s="283"/>
      <c r="S219" s="283"/>
      <c r="T219" s="283"/>
      <c r="U219" s="283"/>
      <c r="V219" s="283"/>
      <c r="W219" s="283"/>
      <c r="X219" s="283"/>
      <c r="Y219" s="283"/>
      <c r="Z219" s="283"/>
      <c r="AA219" s="283"/>
      <c r="AB219" s="283"/>
      <c r="AC219" s="283"/>
      <c r="AD219" s="283"/>
      <c r="AE219" s="283"/>
      <c r="AF219" s="283"/>
      <c r="AG219" s="283"/>
      <c r="AH219" s="283"/>
      <c r="AI219" s="283"/>
      <c r="AJ219" s="283"/>
      <c r="AK219" s="283"/>
      <c r="AL219" s="284"/>
    </row>
    <row r="220" spans="1:38" ht="14.25" customHeight="1">
      <c r="A220" s="4"/>
      <c r="B220" s="282"/>
      <c r="C220" s="283"/>
      <c r="D220" s="283"/>
      <c r="E220" s="283"/>
      <c r="F220" s="283"/>
      <c r="G220" s="283"/>
      <c r="H220" s="283"/>
      <c r="I220" s="283"/>
      <c r="J220" s="283"/>
      <c r="K220" s="283"/>
      <c r="L220" s="283"/>
      <c r="M220" s="283"/>
      <c r="N220" s="283"/>
      <c r="O220" s="283"/>
      <c r="P220" s="283"/>
      <c r="Q220" s="283"/>
      <c r="R220" s="283"/>
      <c r="S220" s="283"/>
      <c r="T220" s="283"/>
      <c r="U220" s="283"/>
      <c r="V220" s="283"/>
      <c r="W220" s="283"/>
      <c r="X220" s="283"/>
      <c r="Y220" s="283"/>
      <c r="Z220" s="283"/>
      <c r="AA220" s="283"/>
      <c r="AB220" s="283"/>
      <c r="AC220" s="283"/>
      <c r="AD220" s="283"/>
      <c r="AE220" s="283"/>
      <c r="AF220" s="283"/>
      <c r="AG220" s="283"/>
      <c r="AH220" s="283"/>
      <c r="AI220" s="283"/>
      <c r="AJ220" s="283"/>
      <c r="AK220" s="283"/>
      <c r="AL220" s="284"/>
    </row>
    <row r="221" spans="1:38" ht="14.25" customHeight="1">
      <c r="A221" s="4"/>
      <c r="B221" s="282"/>
      <c r="C221" s="283"/>
      <c r="D221" s="283"/>
      <c r="E221" s="283"/>
      <c r="F221" s="283"/>
      <c r="G221" s="283"/>
      <c r="H221" s="283"/>
      <c r="I221" s="283"/>
      <c r="J221" s="283"/>
      <c r="K221" s="283"/>
      <c r="L221" s="283"/>
      <c r="M221" s="283"/>
      <c r="N221" s="283"/>
      <c r="O221" s="283"/>
      <c r="P221" s="283"/>
      <c r="Q221" s="283"/>
      <c r="R221" s="283"/>
      <c r="S221" s="283"/>
      <c r="T221" s="283"/>
      <c r="U221" s="283"/>
      <c r="V221" s="283"/>
      <c r="W221" s="283"/>
      <c r="X221" s="283"/>
      <c r="Y221" s="283"/>
      <c r="Z221" s="283"/>
      <c r="AA221" s="283"/>
      <c r="AB221" s="283"/>
      <c r="AC221" s="283"/>
      <c r="AD221" s="283"/>
      <c r="AE221" s="283"/>
      <c r="AF221" s="283"/>
      <c r="AG221" s="283"/>
      <c r="AH221" s="283"/>
      <c r="AI221" s="283"/>
      <c r="AJ221" s="283"/>
      <c r="AK221" s="283"/>
      <c r="AL221" s="284"/>
    </row>
    <row r="222" spans="1:38" ht="14.25" customHeight="1">
      <c r="A222" s="4"/>
      <c r="B222" s="282"/>
      <c r="C222" s="283"/>
      <c r="D222" s="283"/>
      <c r="E222" s="283"/>
      <c r="F222" s="283"/>
      <c r="G222" s="283"/>
      <c r="H222" s="283"/>
      <c r="I222" s="283"/>
      <c r="J222" s="283"/>
      <c r="K222" s="283"/>
      <c r="L222" s="283"/>
      <c r="M222" s="283"/>
      <c r="N222" s="283"/>
      <c r="O222" s="283"/>
      <c r="P222" s="283"/>
      <c r="Q222" s="283"/>
      <c r="R222" s="283"/>
      <c r="S222" s="283"/>
      <c r="T222" s="283"/>
      <c r="U222" s="283"/>
      <c r="V222" s="283"/>
      <c r="W222" s="283"/>
      <c r="X222" s="283"/>
      <c r="Y222" s="283"/>
      <c r="Z222" s="283"/>
      <c r="AA222" s="283"/>
      <c r="AB222" s="283"/>
      <c r="AC222" s="283"/>
      <c r="AD222" s="283"/>
      <c r="AE222" s="283"/>
      <c r="AF222" s="283"/>
      <c r="AG222" s="283"/>
      <c r="AH222" s="283"/>
      <c r="AI222" s="283"/>
      <c r="AJ222" s="283"/>
      <c r="AK222" s="283"/>
      <c r="AL222" s="284"/>
    </row>
    <row r="223" spans="1:38" ht="14.25" customHeight="1">
      <c r="A223" s="4"/>
      <c r="B223" s="282"/>
      <c r="C223" s="283"/>
      <c r="D223" s="283"/>
      <c r="E223" s="283"/>
      <c r="F223" s="283"/>
      <c r="G223" s="283"/>
      <c r="H223" s="283"/>
      <c r="I223" s="283"/>
      <c r="J223" s="283"/>
      <c r="K223" s="283"/>
      <c r="L223" s="283"/>
      <c r="M223" s="283"/>
      <c r="N223" s="283"/>
      <c r="O223" s="283"/>
      <c r="P223" s="283"/>
      <c r="Q223" s="283"/>
      <c r="R223" s="283"/>
      <c r="S223" s="283"/>
      <c r="T223" s="283"/>
      <c r="U223" s="283"/>
      <c r="V223" s="283"/>
      <c r="W223" s="283"/>
      <c r="X223" s="283"/>
      <c r="Y223" s="283"/>
      <c r="Z223" s="283"/>
      <c r="AA223" s="283"/>
      <c r="AB223" s="283"/>
      <c r="AC223" s="283"/>
      <c r="AD223" s="283"/>
      <c r="AE223" s="283"/>
      <c r="AF223" s="283"/>
      <c r="AG223" s="283"/>
      <c r="AH223" s="283"/>
      <c r="AI223" s="283"/>
      <c r="AJ223" s="283"/>
      <c r="AK223" s="283"/>
      <c r="AL223" s="284"/>
    </row>
    <row r="224" spans="1:38" ht="14.25" customHeight="1">
      <c r="A224" s="4"/>
      <c r="B224" s="282"/>
      <c r="C224" s="283"/>
      <c r="D224" s="283"/>
      <c r="E224" s="283"/>
      <c r="F224" s="283"/>
      <c r="G224" s="283"/>
      <c r="H224" s="283"/>
      <c r="I224" s="283"/>
      <c r="J224" s="283"/>
      <c r="K224" s="283"/>
      <c r="L224" s="283"/>
      <c r="M224" s="283"/>
      <c r="N224" s="283"/>
      <c r="O224" s="283"/>
      <c r="P224" s="283"/>
      <c r="Q224" s="283"/>
      <c r="R224" s="283"/>
      <c r="S224" s="283"/>
      <c r="T224" s="283"/>
      <c r="U224" s="283"/>
      <c r="V224" s="283"/>
      <c r="W224" s="283"/>
      <c r="X224" s="283"/>
      <c r="Y224" s="283"/>
      <c r="Z224" s="283"/>
      <c r="AA224" s="283"/>
      <c r="AB224" s="283"/>
      <c r="AC224" s="283"/>
      <c r="AD224" s="283"/>
      <c r="AE224" s="283"/>
      <c r="AF224" s="283"/>
      <c r="AG224" s="283"/>
      <c r="AH224" s="283"/>
      <c r="AI224" s="283"/>
      <c r="AJ224" s="283"/>
      <c r="AK224" s="283"/>
      <c r="AL224" s="284"/>
    </row>
    <row r="225" spans="1:40" ht="14.25" customHeight="1">
      <c r="A225" s="4"/>
      <c r="B225" s="282"/>
      <c r="C225" s="283"/>
      <c r="D225" s="283"/>
      <c r="E225" s="283"/>
      <c r="F225" s="283"/>
      <c r="G225" s="283"/>
      <c r="H225" s="283"/>
      <c r="I225" s="283"/>
      <c r="J225" s="283"/>
      <c r="K225" s="283"/>
      <c r="L225" s="283"/>
      <c r="M225" s="283"/>
      <c r="N225" s="283"/>
      <c r="O225" s="283"/>
      <c r="P225" s="283"/>
      <c r="Q225" s="283"/>
      <c r="R225" s="283"/>
      <c r="S225" s="283"/>
      <c r="T225" s="283"/>
      <c r="U225" s="283"/>
      <c r="V225" s="283"/>
      <c r="W225" s="283"/>
      <c r="X225" s="283"/>
      <c r="Y225" s="283"/>
      <c r="Z225" s="283"/>
      <c r="AA225" s="283"/>
      <c r="AB225" s="283"/>
      <c r="AC225" s="283"/>
      <c r="AD225" s="283"/>
      <c r="AE225" s="283"/>
      <c r="AF225" s="283"/>
      <c r="AG225" s="283"/>
      <c r="AH225" s="283"/>
      <c r="AI225" s="283"/>
      <c r="AJ225" s="283"/>
      <c r="AK225" s="283"/>
      <c r="AL225" s="284"/>
    </row>
    <row r="226" spans="1:40" ht="14.25" customHeight="1">
      <c r="A226" s="4"/>
      <c r="B226" s="282"/>
      <c r="C226" s="283"/>
      <c r="D226" s="283"/>
      <c r="E226" s="283"/>
      <c r="F226" s="283"/>
      <c r="G226" s="283"/>
      <c r="H226" s="283"/>
      <c r="I226" s="283"/>
      <c r="J226" s="283"/>
      <c r="K226" s="283"/>
      <c r="L226" s="283"/>
      <c r="M226" s="283"/>
      <c r="N226" s="283"/>
      <c r="O226" s="283"/>
      <c r="P226" s="283"/>
      <c r="Q226" s="283"/>
      <c r="R226" s="283"/>
      <c r="S226" s="283"/>
      <c r="T226" s="283"/>
      <c r="U226" s="283"/>
      <c r="V226" s="283"/>
      <c r="W226" s="283"/>
      <c r="X226" s="283"/>
      <c r="Y226" s="283"/>
      <c r="Z226" s="283"/>
      <c r="AA226" s="283"/>
      <c r="AB226" s="283"/>
      <c r="AC226" s="283"/>
      <c r="AD226" s="283"/>
      <c r="AE226" s="283"/>
      <c r="AF226" s="283"/>
      <c r="AG226" s="283"/>
      <c r="AH226" s="283"/>
      <c r="AI226" s="283"/>
      <c r="AJ226" s="283"/>
      <c r="AK226" s="283"/>
      <c r="AL226" s="284"/>
    </row>
    <row r="227" spans="1:40" ht="14.25" customHeight="1">
      <c r="A227" s="4"/>
      <c r="B227" s="282"/>
      <c r="C227" s="283"/>
      <c r="D227" s="283"/>
      <c r="E227" s="283"/>
      <c r="F227" s="283"/>
      <c r="G227" s="283"/>
      <c r="H227" s="283"/>
      <c r="I227" s="283"/>
      <c r="J227" s="283"/>
      <c r="K227" s="283"/>
      <c r="L227" s="283"/>
      <c r="M227" s="283"/>
      <c r="N227" s="283"/>
      <c r="O227" s="283"/>
      <c r="P227" s="283"/>
      <c r="Q227" s="283"/>
      <c r="R227" s="283"/>
      <c r="S227" s="283"/>
      <c r="T227" s="283"/>
      <c r="U227" s="283"/>
      <c r="V227" s="283"/>
      <c r="W227" s="283"/>
      <c r="X227" s="283"/>
      <c r="Y227" s="283"/>
      <c r="Z227" s="283"/>
      <c r="AA227" s="283"/>
      <c r="AB227" s="283"/>
      <c r="AC227" s="283"/>
      <c r="AD227" s="283"/>
      <c r="AE227" s="283"/>
      <c r="AF227" s="283"/>
      <c r="AG227" s="283"/>
      <c r="AH227" s="283"/>
      <c r="AI227" s="283"/>
      <c r="AJ227" s="283"/>
      <c r="AK227" s="283"/>
      <c r="AL227" s="284"/>
    </row>
    <row r="228" spans="1:40" ht="14.25" customHeight="1" thickBot="1">
      <c r="A228" s="4"/>
      <c r="B228" s="285"/>
      <c r="C228" s="286"/>
      <c r="D228" s="286"/>
      <c r="E228" s="286"/>
      <c r="F228" s="286"/>
      <c r="G228" s="286"/>
      <c r="H228" s="286"/>
      <c r="I228" s="286"/>
      <c r="J228" s="286"/>
      <c r="K228" s="286"/>
      <c r="L228" s="286"/>
      <c r="M228" s="286"/>
      <c r="N228" s="286"/>
      <c r="O228" s="286"/>
      <c r="P228" s="286"/>
      <c r="Q228" s="286"/>
      <c r="R228" s="286"/>
      <c r="S228" s="286"/>
      <c r="T228" s="286"/>
      <c r="U228" s="286"/>
      <c r="V228" s="286"/>
      <c r="W228" s="286"/>
      <c r="X228" s="286"/>
      <c r="Y228" s="286"/>
      <c r="Z228" s="286"/>
      <c r="AA228" s="286"/>
      <c r="AB228" s="286"/>
      <c r="AC228" s="286"/>
      <c r="AD228" s="286"/>
      <c r="AE228" s="286"/>
      <c r="AF228" s="286"/>
      <c r="AG228" s="286"/>
      <c r="AH228" s="286"/>
      <c r="AI228" s="286"/>
      <c r="AJ228" s="286"/>
      <c r="AK228" s="286"/>
      <c r="AL228" s="287"/>
    </row>
    <row r="229" spans="1:40" ht="14.25" customHeight="1">
      <c r="A229" s="4"/>
    </row>
    <row r="235" spans="1:40" ht="17.25">
      <c r="A235" s="4" t="s">
        <v>104</v>
      </c>
    </row>
    <row r="236" spans="1:40" ht="18" thickBot="1">
      <c r="A236" s="4"/>
      <c r="B236" s="4" t="s">
        <v>174</v>
      </c>
    </row>
    <row r="237" spans="1:40" ht="13.5" customHeight="1">
      <c r="B237" s="267" t="s">
        <v>87</v>
      </c>
      <c r="C237" s="86"/>
      <c r="D237" s="86"/>
      <c r="E237" s="86"/>
      <c r="F237" s="86"/>
      <c r="G237" s="86"/>
      <c r="H237" s="86"/>
      <c r="I237" s="86"/>
      <c r="J237" s="86"/>
      <c r="K237" s="86"/>
      <c r="L237" s="86"/>
      <c r="M237" s="86"/>
      <c r="N237" s="86"/>
      <c r="O237" s="268"/>
      <c r="P237" s="85" t="s">
        <v>39</v>
      </c>
      <c r="Q237" s="86"/>
      <c r="R237" s="86"/>
      <c r="S237" s="86"/>
      <c r="T237" s="268"/>
      <c r="U237" s="85" t="s">
        <v>154</v>
      </c>
      <c r="V237" s="86"/>
      <c r="W237" s="86"/>
      <c r="X237" s="86"/>
      <c r="Y237" s="86"/>
      <c r="Z237" s="85" t="s">
        <v>27</v>
      </c>
      <c r="AA237" s="86"/>
      <c r="AB237" s="86"/>
      <c r="AC237" s="86"/>
      <c r="AD237" s="86"/>
      <c r="AE237" s="86"/>
      <c r="AF237" s="86"/>
      <c r="AG237" s="86"/>
      <c r="AH237" s="86"/>
      <c r="AI237" s="86"/>
      <c r="AJ237" s="86"/>
      <c r="AK237" s="86"/>
      <c r="AL237" s="86"/>
      <c r="AM237" s="86"/>
      <c r="AN237" s="87"/>
    </row>
    <row r="238" spans="1:40" ht="13.5" customHeight="1">
      <c r="B238" s="269"/>
      <c r="C238" s="89"/>
      <c r="D238" s="89"/>
      <c r="E238" s="89"/>
      <c r="F238" s="89"/>
      <c r="G238" s="89"/>
      <c r="H238" s="89"/>
      <c r="I238" s="89"/>
      <c r="J238" s="89"/>
      <c r="K238" s="89"/>
      <c r="L238" s="89"/>
      <c r="M238" s="89"/>
      <c r="N238" s="89"/>
      <c r="O238" s="270"/>
      <c r="P238" s="88"/>
      <c r="Q238" s="89"/>
      <c r="R238" s="89"/>
      <c r="S238" s="89"/>
      <c r="T238" s="270"/>
      <c r="U238" s="88"/>
      <c r="V238" s="89"/>
      <c r="W238" s="89"/>
      <c r="X238" s="89"/>
      <c r="Y238" s="89"/>
      <c r="Z238" s="91"/>
      <c r="AA238" s="51"/>
      <c r="AB238" s="51"/>
      <c r="AC238" s="51"/>
      <c r="AD238" s="51"/>
      <c r="AE238" s="51"/>
      <c r="AF238" s="51"/>
      <c r="AG238" s="51"/>
      <c r="AH238" s="51"/>
      <c r="AI238" s="51"/>
      <c r="AJ238" s="51"/>
      <c r="AK238" s="51"/>
      <c r="AL238" s="51"/>
      <c r="AM238" s="51"/>
      <c r="AN238" s="92"/>
    </row>
    <row r="239" spans="1:40" ht="13.5" customHeight="1">
      <c r="B239" s="269"/>
      <c r="C239" s="89"/>
      <c r="D239" s="89"/>
      <c r="E239" s="89"/>
      <c r="F239" s="89"/>
      <c r="G239" s="89"/>
      <c r="H239" s="89"/>
      <c r="I239" s="89"/>
      <c r="J239" s="89"/>
      <c r="K239" s="89"/>
      <c r="L239" s="89"/>
      <c r="M239" s="89"/>
      <c r="N239" s="89"/>
      <c r="O239" s="270"/>
      <c r="P239" s="88"/>
      <c r="Q239" s="89"/>
      <c r="R239" s="89"/>
      <c r="S239" s="89"/>
      <c r="T239" s="270"/>
      <c r="U239" s="88"/>
      <c r="V239" s="89"/>
      <c r="W239" s="89"/>
      <c r="X239" s="89"/>
      <c r="Y239" s="89"/>
      <c r="Z239" s="271" t="s">
        <v>172</v>
      </c>
      <c r="AA239" s="145"/>
      <c r="AB239" s="145"/>
      <c r="AC239" s="145"/>
      <c r="AD239" s="272"/>
      <c r="AE239" s="271" t="s">
        <v>173</v>
      </c>
      <c r="AF239" s="145"/>
      <c r="AG239" s="145"/>
      <c r="AH239" s="145"/>
      <c r="AI239" s="272"/>
      <c r="AJ239" s="278" t="s">
        <v>25</v>
      </c>
      <c r="AK239" s="145"/>
      <c r="AL239" s="145"/>
      <c r="AM239" s="145"/>
      <c r="AN239" s="279"/>
    </row>
    <row r="240" spans="1:40" ht="13.5" customHeight="1">
      <c r="B240" s="269"/>
      <c r="C240" s="89"/>
      <c r="D240" s="89"/>
      <c r="E240" s="89"/>
      <c r="F240" s="89"/>
      <c r="G240" s="89"/>
      <c r="H240" s="89"/>
      <c r="I240" s="89"/>
      <c r="J240" s="89"/>
      <c r="K240" s="89"/>
      <c r="L240" s="89"/>
      <c r="M240" s="89"/>
      <c r="N240" s="89"/>
      <c r="O240" s="270"/>
      <c r="P240" s="88"/>
      <c r="Q240" s="89"/>
      <c r="R240" s="89"/>
      <c r="S240" s="89"/>
      <c r="T240" s="270"/>
      <c r="U240" s="88"/>
      <c r="V240" s="89"/>
      <c r="W240" s="89"/>
      <c r="X240" s="89"/>
      <c r="Y240" s="89"/>
      <c r="Z240" s="273"/>
      <c r="AA240" s="274"/>
      <c r="AB240" s="274"/>
      <c r="AC240" s="274"/>
      <c r="AD240" s="275"/>
      <c r="AE240" s="273"/>
      <c r="AF240" s="274"/>
      <c r="AG240" s="274"/>
      <c r="AH240" s="274"/>
      <c r="AI240" s="275"/>
      <c r="AJ240" s="273"/>
      <c r="AK240" s="274"/>
      <c r="AL240" s="274"/>
      <c r="AM240" s="274"/>
      <c r="AN240" s="280"/>
    </row>
    <row r="241" spans="1:40" ht="13.5" customHeight="1">
      <c r="B241" s="50"/>
      <c r="C241" s="51"/>
      <c r="D241" s="51"/>
      <c r="E241" s="51"/>
      <c r="F241" s="51"/>
      <c r="G241" s="51"/>
      <c r="H241" s="51"/>
      <c r="I241" s="51"/>
      <c r="J241" s="51"/>
      <c r="K241" s="51"/>
      <c r="L241" s="51"/>
      <c r="M241" s="51"/>
      <c r="N241" s="51"/>
      <c r="O241" s="52"/>
      <c r="P241" s="91"/>
      <c r="Q241" s="51"/>
      <c r="R241" s="51"/>
      <c r="S241" s="51"/>
      <c r="T241" s="52"/>
      <c r="U241" s="91"/>
      <c r="V241" s="51"/>
      <c r="W241" s="51"/>
      <c r="X241" s="51"/>
      <c r="Y241" s="51"/>
      <c r="Z241" s="276"/>
      <c r="AA241" s="147"/>
      <c r="AB241" s="147"/>
      <c r="AC241" s="147"/>
      <c r="AD241" s="277"/>
      <c r="AE241" s="276"/>
      <c r="AF241" s="147"/>
      <c r="AG241" s="147"/>
      <c r="AH241" s="147"/>
      <c r="AI241" s="277"/>
      <c r="AJ241" s="276"/>
      <c r="AK241" s="147"/>
      <c r="AL241" s="147"/>
      <c r="AM241" s="147"/>
      <c r="AN241" s="281"/>
    </row>
    <row r="242" spans="1:40" ht="13.5" customHeight="1">
      <c r="B242" s="254"/>
      <c r="C242" s="255"/>
      <c r="D242" s="255"/>
      <c r="E242" s="255"/>
      <c r="F242" s="255"/>
      <c r="G242" s="255"/>
      <c r="H242" s="255"/>
      <c r="I242" s="255"/>
      <c r="J242" s="255"/>
      <c r="K242" s="255"/>
      <c r="L242" s="255"/>
      <c r="M242" s="255"/>
      <c r="N242" s="255"/>
      <c r="O242" s="256"/>
      <c r="P242" s="260"/>
      <c r="Q242" s="261"/>
      <c r="R242" s="261"/>
      <c r="S242" s="261"/>
      <c r="T242" s="262"/>
      <c r="U242" s="266"/>
      <c r="V242" s="261"/>
      <c r="W242" s="261"/>
      <c r="X242" s="261"/>
      <c r="Y242" s="262"/>
      <c r="Z242" s="246"/>
      <c r="AA242" s="247"/>
      <c r="AB242" s="247"/>
      <c r="AC242" s="247"/>
      <c r="AD242" s="248"/>
      <c r="AE242" s="246"/>
      <c r="AF242" s="247"/>
      <c r="AG242" s="247"/>
      <c r="AH242" s="247"/>
      <c r="AI242" s="248"/>
      <c r="AJ242" s="246"/>
      <c r="AK242" s="247"/>
      <c r="AL242" s="247"/>
      <c r="AM242" s="247"/>
      <c r="AN242" s="252"/>
    </row>
    <row r="243" spans="1:40">
      <c r="B243" s="257"/>
      <c r="C243" s="258"/>
      <c r="D243" s="258"/>
      <c r="E243" s="258"/>
      <c r="F243" s="258"/>
      <c r="G243" s="258"/>
      <c r="H243" s="258"/>
      <c r="I243" s="258"/>
      <c r="J243" s="258"/>
      <c r="K243" s="258"/>
      <c r="L243" s="258"/>
      <c r="M243" s="258"/>
      <c r="N243" s="258"/>
      <c r="O243" s="259"/>
      <c r="P243" s="263"/>
      <c r="Q243" s="264"/>
      <c r="R243" s="264"/>
      <c r="S243" s="264"/>
      <c r="T243" s="265"/>
      <c r="U243" s="263"/>
      <c r="V243" s="264"/>
      <c r="W243" s="264"/>
      <c r="X243" s="264"/>
      <c r="Y243" s="265"/>
      <c r="Z243" s="249"/>
      <c r="AA243" s="250"/>
      <c r="AB243" s="250"/>
      <c r="AC243" s="250"/>
      <c r="AD243" s="251"/>
      <c r="AE243" s="249"/>
      <c r="AF243" s="250"/>
      <c r="AG243" s="250"/>
      <c r="AH243" s="250"/>
      <c r="AI243" s="251"/>
      <c r="AJ243" s="249"/>
      <c r="AK243" s="250"/>
      <c r="AL243" s="250"/>
      <c r="AM243" s="250"/>
      <c r="AN243" s="253"/>
    </row>
    <row r="244" spans="1:40" ht="13.5" customHeight="1">
      <c r="B244" s="254"/>
      <c r="C244" s="255"/>
      <c r="D244" s="255"/>
      <c r="E244" s="255"/>
      <c r="F244" s="255"/>
      <c r="G244" s="255"/>
      <c r="H244" s="255"/>
      <c r="I244" s="255"/>
      <c r="J244" s="255"/>
      <c r="K244" s="255"/>
      <c r="L244" s="255"/>
      <c r="M244" s="255"/>
      <c r="N244" s="255"/>
      <c r="O244" s="256"/>
      <c r="P244" s="260"/>
      <c r="Q244" s="261"/>
      <c r="R244" s="261"/>
      <c r="S244" s="261"/>
      <c r="T244" s="262"/>
      <c r="U244" s="240"/>
      <c r="V244" s="241"/>
      <c r="W244" s="241"/>
      <c r="X244" s="241"/>
      <c r="Y244" s="242"/>
      <c r="Z244" s="246"/>
      <c r="AA244" s="247"/>
      <c r="AB244" s="247"/>
      <c r="AC244" s="247"/>
      <c r="AD244" s="248"/>
      <c r="AE244" s="246"/>
      <c r="AF244" s="247"/>
      <c r="AG244" s="247"/>
      <c r="AH244" s="247"/>
      <c r="AI244" s="248"/>
      <c r="AJ244" s="246"/>
      <c r="AK244" s="247"/>
      <c r="AL244" s="247"/>
      <c r="AM244" s="247"/>
      <c r="AN244" s="252"/>
    </row>
    <row r="245" spans="1:40">
      <c r="B245" s="257"/>
      <c r="C245" s="258"/>
      <c r="D245" s="258"/>
      <c r="E245" s="258"/>
      <c r="F245" s="258"/>
      <c r="G245" s="258"/>
      <c r="H245" s="258"/>
      <c r="I245" s="258"/>
      <c r="J245" s="258"/>
      <c r="K245" s="258"/>
      <c r="L245" s="258"/>
      <c r="M245" s="258"/>
      <c r="N245" s="258"/>
      <c r="O245" s="259"/>
      <c r="P245" s="263"/>
      <c r="Q245" s="264"/>
      <c r="R245" s="264"/>
      <c r="S245" s="264"/>
      <c r="T245" s="265"/>
      <c r="U245" s="243"/>
      <c r="V245" s="244"/>
      <c r="W245" s="244"/>
      <c r="X245" s="244"/>
      <c r="Y245" s="245"/>
      <c r="Z245" s="249"/>
      <c r="AA245" s="250"/>
      <c r="AB245" s="250"/>
      <c r="AC245" s="250"/>
      <c r="AD245" s="251"/>
      <c r="AE245" s="249"/>
      <c r="AF245" s="250"/>
      <c r="AG245" s="250"/>
      <c r="AH245" s="250"/>
      <c r="AI245" s="251"/>
      <c r="AJ245" s="249"/>
      <c r="AK245" s="250"/>
      <c r="AL245" s="250"/>
      <c r="AM245" s="250"/>
      <c r="AN245" s="253"/>
    </row>
    <row r="246" spans="1:40">
      <c r="B246" s="234"/>
      <c r="C246" s="235"/>
      <c r="D246" s="235"/>
      <c r="E246" s="235"/>
      <c r="F246" s="235"/>
      <c r="G246" s="235"/>
      <c r="H246" s="235"/>
      <c r="I246" s="235"/>
      <c r="J246" s="235"/>
      <c r="K246" s="235"/>
      <c r="L246" s="235"/>
      <c r="M246" s="235"/>
      <c r="N246" s="235"/>
      <c r="O246" s="236"/>
      <c r="P246" s="240"/>
      <c r="Q246" s="241"/>
      <c r="R246" s="241"/>
      <c r="S246" s="241"/>
      <c r="T246" s="242"/>
      <c r="U246" s="240"/>
      <c r="V246" s="241"/>
      <c r="W246" s="241"/>
      <c r="X246" s="241"/>
      <c r="Y246" s="242"/>
      <c r="Z246" s="246"/>
      <c r="AA246" s="247"/>
      <c r="AB246" s="247"/>
      <c r="AC246" s="247"/>
      <c r="AD246" s="248"/>
      <c r="AE246" s="246"/>
      <c r="AF246" s="247"/>
      <c r="AG246" s="247"/>
      <c r="AH246" s="247"/>
      <c r="AI246" s="248"/>
      <c r="AJ246" s="246"/>
      <c r="AK246" s="247"/>
      <c r="AL246" s="247"/>
      <c r="AM246" s="247"/>
      <c r="AN246" s="252"/>
    </row>
    <row r="247" spans="1:40">
      <c r="B247" s="237"/>
      <c r="C247" s="238"/>
      <c r="D247" s="238"/>
      <c r="E247" s="238"/>
      <c r="F247" s="238"/>
      <c r="G247" s="238"/>
      <c r="H247" s="238"/>
      <c r="I247" s="238"/>
      <c r="J247" s="238"/>
      <c r="K247" s="238"/>
      <c r="L247" s="238"/>
      <c r="M247" s="238"/>
      <c r="N247" s="238"/>
      <c r="O247" s="239"/>
      <c r="P247" s="243"/>
      <c r="Q247" s="244"/>
      <c r="R247" s="244"/>
      <c r="S247" s="244"/>
      <c r="T247" s="245"/>
      <c r="U247" s="243"/>
      <c r="V247" s="244"/>
      <c r="W247" s="244"/>
      <c r="X247" s="244"/>
      <c r="Y247" s="245"/>
      <c r="Z247" s="249"/>
      <c r="AA247" s="250"/>
      <c r="AB247" s="250"/>
      <c r="AC247" s="250"/>
      <c r="AD247" s="251"/>
      <c r="AE247" s="249"/>
      <c r="AF247" s="250"/>
      <c r="AG247" s="250"/>
      <c r="AH247" s="250"/>
      <c r="AI247" s="251"/>
      <c r="AJ247" s="249"/>
      <c r="AK247" s="250"/>
      <c r="AL247" s="250"/>
      <c r="AM247" s="250"/>
      <c r="AN247" s="253"/>
    </row>
    <row r="248" spans="1:40">
      <c r="B248" s="234"/>
      <c r="C248" s="235"/>
      <c r="D248" s="235"/>
      <c r="E248" s="235"/>
      <c r="F248" s="235"/>
      <c r="G248" s="235"/>
      <c r="H248" s="235"/>
      <c r="I248" s="235"/>
      <c r="J248" s="235"/>
      <c r="K248" s="235"/>
      <c r="L248" s="235"/>
      <c r="M248" s="235"/>
      <c r="N248" s="235"/>
      <c r="O248" s="236"/>
      <c r="P248" s="240"/>
      <c r="Q248" s="241"/>
      <c r="R248" s="241"/>
      <c r="S248" s="241"/>
      <c r="T248" s="242"/>
      <c r="U248" s="240"/>
      <c r="V248" s="241"/>
      <c r="W248" s="241"/>
      <c r="X248" s="241"/>
      <c r="Y248" s="242"/>
      <c r="Z248" s="246"/>
      <c r="AA248" s="247"/>
      <c r="AB248" s="247"/>
      <c r="AC248" s="247"/>
      <c r="AD248" s="248"/>
      <c r="AE248" s="246"/>
      <c r="AF248" s="247"/>
      <c r="AG248" s="247"/>
      <c r="AH248" s="247"/>
      <c r="AI248" s="248"/>
      <c r="AJ248" s="246"/>
      <c r="AK248" s="247"/>
      <c r="AL248" s="247"/>
      <c r="AM248" s="247"/>
      <c r="AN248" s="252"/>
    </row>
    <row r="249" spans="1:40">
      <c r="B249" s="237"/>
      <c r="C249" s="238"/>
      <c r="D249" s="238"/>
      <c r="E249" s="238"/>
      <c r="F249" s="238"/>
      <c r="G249" s="238"/>
      <c r="H249" s="238"/>
      <c r="I249" s="238"/>
      <c r="J249" s="238"/>
      <c r="K249" s="238"/>
      <c r="L249" s="238"/>
      <c r="M249" s="238"/>
      <c r="N249" s="238"/>
      <c r="O249" s="239"/>
      <c r="P249" s="243"/>
      <c r="Q249" s="244"/>
      <c r="R249" s="244"/>
      <c r="S249" s="244"/>
      <c r="T249" s="245"/>
      <c r="U249" s="243"/>
      <c r="V249" s="244"/>
      <c r="W249" s="244"/>
      <c r="X249" s="244"/>
      <c r="Y249" s="245"/>
      <c r="Z249" s="249"/>
      <c r="AA249" s="250"/>
      <c r="AB249" s="250"/>
      <c r="AC249" s="250"/>
      <c r="AD249" s="251"/>
      <c r="AE249" s="249"/>
      <c r="AF249" s="250"/>
      <c r="AG249" s="250"/>
      <c r="AH249" s="250"/>
      <c r="AI249" s="251"/>
      <c r="AJ249" s="249"/>
      <c r="AK249" s="250"/>
      <c r="AL249" s="250"/>
      <c r="AM249" s="250"/>
      <c r="AN249" s="253"/>
    </row>
    <row r="250" spans="1:40">
      <c r="B250" s="216" t="s">
        <v>1</v>
      </c>
      <c r="C250" s="217"/>
      <c r="D250" s="217"/>
      <c r="E250" s="217"/>
      <c r="F250" s="217"/>
      <c r="G250" s="217"/>
      <c r="H250" s="217"/>
      <c r="I250" s="217"/>
      <c r="J250" s="217"/>
      <c r="K250" s="217"/>
      <c r="L250" s="217"/>
      <c r="M250" s="217"/>
      <c r="N250" s="217"/>
      <c r="O250" s="218"/>
      <c r="P250" s="222" t="s">
        <v>145</v>
      </c>
      <c r="Q250" s="201"/>
      <c r="R250" s="201"/>
      <c r="S250" s="201"/>
      <c r="T250" s="223"/>
      <c r="U250" s="222" t="s">
        <v>145</v>
      </c>
      <c r="V250" s="201"/>
      <c r="W250" s="201"/>
      <c r="X250" s="201"/>
      <c r="Y250" s="223"/>
      <c r="Z250" s="226"/>
      <c r="AA250" s="227"/>
      <c r="AB250" s="227"/>
      <c r="AC250" s="227"/>
      <c r="AD250" s="228"/>
      <c r="AE250" s="226"/>
      <c r="AF250" s="227"/>
      <c r="AG250" s="227"/>
      <c r="AH250" s="227"/>
      <c r="AI250" s="228"/>
      <c r="AJ250" s="226"/>
      <c r="AK250" s="227"/>
      <c r="AL250" s="227"/>
      <c r="AM250" s="227"/>
      <c r="AN250" s="232"/>
    </row>
    <row r="251" spans="1:40" ht="14.25" thickBot="1">
      <c r="B251" s="219"/>
      <c r="C251" s="220"/>
      <c r="D251" s="220"/>
      <c r="E251" s="220"/>
      <c r="F251" s="220"/>
      <c r="G251" s="220"/>
      <c r="H251" s="220"/>
      <c r="I251" s="220"/>
      <c r="J251" s="220"/>
      <c r="K251" s="220"/>
      <c r="L251" s="220"/>
      <c r="M251" s="220"/>
      <c r="N251" s="220"/>
      <c r="O251" s="221"/>
      <c r="P251" s="224"/>
      <c r="Q251" s="204"/>
      <c r="R251" s="204"/>
      <c r="S251" s="204"/>
      <c r="T251" s="225"/>
      <c r="U251" s="224"/>
      <c r="V251" s="204"/>
      <c r="W251" s="204"/>
      <c r="X251" s="204"/>
      <c r="Y251" s="225"/>
      <c r="Z251" s="229"/>
      <c r="AA251" s="230"/>
      <c r="AB251" s="230"/>
      <c r="AC251" s="230"/>
      <c r="AD251" s="231"/>
      <c r="AE251" s="229"/>
      <c r="AF251" s="230"/>
      <c r="AG251" s="230"/>
      <c r="AH251" s="230"/>
      <c r="AI251" s="231"/>
      <c r="AJ251" s="229"/>
      <c r="AK251" s="230"/>
      <c r="AL251" s="230"/>
      <c r="AM251" s="230"/>
      <c r="AN251" s="233"/>
    </row>
    <row r="253" spans="1:40" ht="18" thickBot="1">
      <c r="A253" s="4"/>
      <c r="B253" s="4" t="s">
        <v>176</v>
      </c>
    </row>
    <row r="254" spans="1:40" ht="18" customHeight="1" thickBot="1">
      <c r="B254" s="178" t="s">
        <v>40</v>
      </c>
      <c r="C254" s="179"/>
      <c r="D254" s="179"/>
      <c r="E254" s="179"/>
      <c r="F254" s="179"/>
      <c r="G254" s="179"/>
      <c r="H254" s="179"/>
      <c r="I254" s="179"/>
      <c r="J254" s="179"/>
      <c r="K254" s="179"/>
      <c r="L254" s="179"/>
      <c r="M254" s="179"/>
      <c r="N254" s="179"/>
      <c r="O254" s="179"/>
      <c r="P254" s="179"/>
      <c r="Q254" s="179"/>
      <c r="R254" s="179"/>
      <c r="S254" s="179"/>
      <c r="T254" s="179"/>
      <c r="U254" s="179"/>
      <c r="V254" s="179"/>
      <c r="W254" s="179"/>
      <c r="X254" s="179"/>
      <c r="Y254" s="179"/>
      <c r="Z254" s="179"/>
      <c r="AA254" s="179"/>
      <c r="AB254" s="179"/>
      <c r="AC254" s="179"/>
      <c r="AD254" s="179"/>
      <c r="AE254" s="179"/>
      <c r="AF254" s="179"/>
      <c r="AG254" s="179"/>
      <c r="AH254" s="179"/>
      <c r="AI254" s="179"/>
      <c r="AJ254" s="179"/>
      <c r="AK254" s="179"/>
      <c r="AL254" s="179"/>
      <c r="AM254" s="179"/>
      <c r="AN254" s="182"/>
    </row>
    <row r="255" spans="1:40" ht="13.5" customHeight="1" thickTop="1">
      <c r="B255" s="185" t="s">
        <v>22</v>
      </c>
      <c r="C255" s="186"/>
      <c r="D255" s="186"/>
      <c r="E255" s="186"/>
      <c r="F255" s="186"/>
      <c r="G255" s="186"/>
      <c r="H255" s="186"/>
      <c r="I255" s="186"/>
      <c r="J255" s="186"/>
      <c r="K255" s="186"/>
      <c r="L255" s="187"/>
      <c r="M255" s="191" t="s">
        <v>26</v>
      </c>
      <c r="N255" s="192"/>
      <c r="O255" s="192"/>
      <c r="P255" s="192"/>
      <c r="Q255" s="192"/>
      <c r="R255" s="192"/>
      <c r="S255" s="192"/>
      <c r="T255" s="192"/>
      <c r="U255" s="192"/>
      <c r="V255" s="192"/>
      <c r="W255" s="193"/>
      <c r="X255" s="196" t="s">
        <v>175</v>
      </c>
      <c r="Y255" s="197"/>
      <c r="Z255" s="197"/>
      <c r="AA255" s="197"/>
      <c r="AB255" s="197"/>
      <c r="AC255" s="197"/>
      <c r="AD255" s="197"/>
      <c r="AE255" s="197"/>
      <c r="AF255" s="198"/>
      <c r="AG255" s="196" t="s">
        <v>38</v>
      </c>
      <c r="AH255" s="197"/>
      <c r="AI255" s="197"/>
      <c r="AJ255" s="197"/>
      <c r="AK255" s="197"/>
      <c r="AL255" s="197"/>
      <c r="AM255" s="197"/>
      <c r="AN255" s="199"/>
    </row>
    <row r="256" spans="1:40" ht="13.5" customHeight="1">
      <c r="B256" s="188"/>
      <c r="C256" s="189"/>
      <c r="D256" s="189"/>
      <c r="E256" s="189"/>
      <c r="F256" s="189"/>
      <c r="G256" s="189"/>
      <c r="H256" s="189"/>
      <c r="I256" s="189"/>
      <c r="J256" s="189"/>
      <c r="K256" s="189"/>
      <c r="L256" s="190"/>
      <c r="M256" s="194"/>
      <c r="N256" s="189"/>
      <c r="O256" s="189"/>
      <c r="P256" s="189"/>
      <c r="Q256" s="189"/>
      <c r="R256" s="189"/>
      <c r="S256" s="189"/>
      <c r="T256" s="189"/>
      <c r="U256" s="189"/>
      <c r="V256" s="189"/>
      <c r="W256" s="195"/>
      <c r="X256" s="167"/>
      <c r="Y256" s="155"/>
      <c r="Z256" s="155"/>
      <c r="AA256" s="155"/>
      <c r="AB256" s="155"/>
      <c r="AC256" s="155"/>
      <c r="AD256" s="155"/>
      <c r="AE256" s="155"/>
      <c r="AF256" s="168"/>
      <c r="AG256" s="167"/>
      <c r="AH256" s="155"/>
      <c r="AI256" s="155"/>
      <c r="AJ256" s="155"/>
      <c r="AK256" s="155"/>
      <c r="AL256" s="155"/>
      <c r="AM256" s="155"/>
      <c r="AN256" s="184"/>
    </row>
    <row r="257" spans="1:40">
      <c r="B257" s="200"/>
      <c r="C257" s="201"/>
      <c r="D257" s="201"/>
      <c r="E257" s="201"/>
      <c r="F257" s="201"/>
      <c r="G257" s="201"/>
      <c r="H257" s="201"/>
      <c r="I257" s="201"/>
      <c r="J257" s="201"/>
      <c r="K257" s="201"/>
      <c r="L257" s="202"/>
      <c r="M257" s="206"/>
      <c r="N257" s="207"/>
      <c r="O257" s="207"/>
      <c r="P257" s="207"/>
      <c r="Q257" s="207"/>
      <c r="R257" s="207"/>
      <c r="S257" s="207"/>
      <c r="T257" s="207"/>
      <c r="U257" s="207"/>
      <c r="V257" s="207"/>
      <c r="W257" s="208"/>
      <c r="X257" s="212"/>
      <c r="Y257" s="207"/>
      <c r="Z257" s="207"/>
      <c r="AA257" s="207"/>
      <c r="AB257" s="207"/>
      <c r="AC257" s="207"/>
      <c r="AD257" s="207"/>
      <c r="AE257" s="207"/>
      <c r="AF257" s="208"/>
      <c r="AG257" s="212"/>
      <c r="AH257" s="207"/>
      <c r="AI257" s="207"/>
      <c r="AJ257" s="207"/>
      <c r="AK257" s="207"/>
      <c r="AL257" s="207"/>
      <c r="AM257" s="207"/>
      <c r="AN257" s="214"/>
    </row>
    <row r="258" spans="1:40" ht="14.25" thickBot="1">
      <c r="B258" s="203"/>
      <c r="C258" s="204"/>
      <c r="D258" s="204"/>
      <c r="E258" s="204"/>
      <c r="F258" s="204"/>
      <c r="G258" s="204"/>
      <c r="H258" s="204"/>
      <c r="I258" s="204"/>
      <c r="J258" s="204"/>
      <c r="K258" s="204"/>
      <c r="L258" s="205"/>
      <c r="M258" s="209"/>
      <c r="N258" s="210"/>
      <c r="O258" s="210"/>
      <c r="P258" s="210"/>
      <c r="Q258" s="210"/>
      <c r="R258" s="210"/>
      <c r="S258" s="210"/>
      <c r="T258" s="210"/>
      <c r="U258" s="210"/>
      <c r="V258" s="210"/>
      <c r="W258" s="211"/>
      <c r="X258" s="213"/>
      <c r="Y258" s="210"/>
      <c r="Z258" s="210"/>
      <c r="AA258" s="210"/>
      <c r="AB258" s="210"/>
      <c r="AC258" s="210"/>
      <c r="AD258" s="210"/>
      <c r="AE258" s="210"/>
      <c r="AF258" s="211"/>
      <c r="AG258" s="213"/>
      <c r="AH258" s="210"/>
      <c r="AI258" s="210"/>
      <c r="AJ258" s="210"/>
      <c r="AK258" s="210"/>
      <c r="AL258" s="210"/>
      <c r="AM258" s="210"/>
      <c r="AN258" s="215"/>
    </row>
    <row r="259" spans="1:40" ht="13.5" customHeight="1" thickBot="1"/>
    <row r="260" spans="1:40" ht="13.5" customHeight="1">
      <c r="B260" s="169" t="s">
        <v>177</v>
      </c>
      <c r="C260" s="83"/>
      <c r="D260" s="83"/>
      <c r="E260" s="83"/>
      <c r="F260" s="83"/>
      <c r="G260" s="83"/>
      <c r="H260" s="83"/>
      <c r="I260" s="83"/>
      <c r="J260" s="83"/>
      <c r="K260" s="172"/>
      <c r="L260" s="173"/>
      <c r="M260" s="173"/>
      <c r="N260" s="173"/>
      <c r="O260" s="173"/>
      <c r="P260" s="173"/>
      <c r="Q260" s="173"/>
      <c r="R260" s="173"/>
      <c r="S260" s="173"/>
      <c r="T260" s="173"/>
      <c r="U260" s="173"/>
      <c r="V260" s="173"/>
      <c r="W260" s="173"/>
      <c r="X260" s="173"/>
      <c r="Y260" s="173"/>
      <c r="Z260" s="173"/>
      <c r="AA260" s="173"/>
      <c r="AB260" s="173"/>
      <c r="AC260" s="173"/>
      <c r="AD260" s="173"/>
      <c r="AE260" s="173"/>
      <c r="AF260" s="173"/>
      <c r="AG260" s="173"/>
      <c r="AH260" s="173"/>
      <c r="AI260" s="173"/>
      <c r="AJ260" s="174"/>
    </row>
    <row r="261" spans="1:40" ht="13.5" customHeight="1" thickBot="1">
      <c r="B261" s="170"/>
      <c r="C261" s="171"/>
      <c r="D261" s="171"/>
      <c r="E261" s="171"/>
      <c r="F261" s="171"/>
      <c r="G261" s="171"/>
      <c r="H261" s="171"/>
      <c r="I261" s="171"/>
      <c r="J261" s="171"/>
      <c r="K261" s="175"/>
      <c r="L261" s="176"/>
      <c r="M261" s="176"/>
      <c r="N261" s="176"/>
      <c r="O261" s="176"/>
      <c r="P261" s="176"/>
      <c r="Q261" s="176"/>
      <c r="R261" s="176"/>
      <c r="S261" s="176"/>
      <c r="T261" s="176"/>
      <c r="U261" s="176"/>
      <c r="V261" s="176"/>
      <c r="W261" s="176"/>
      <c r="X261" s="176"/>
      <c r="Y261" s="176"/>
      <c r="Z261" s="176"/>
      <c r="AA261" s="176"/>
      <c r="AB261" s="176"/>
      <c r="AC261" s="176"/>
      <c r="AD261" s="176"/>
      <c r="AE261" s="176"/>
      <c r="AF261" s="176"/>
      <c r="AG261" s="176"/>
      <c r="AH261" s="176"/>
      <c r="AI261" s="176"/>
      <c r="AJ261" s="177"/>
    </row>
    <row r="262" spans="1:40" ht="13.5" customHeight="1">
      <c r="B262" s="41"/>
      <c r="C262" s="41"/>
      <c r="D262" s="41"/>
      <c r="E262" s="41"/>
      <c r="F262" s="41"/>
      <c r="G262" s="41"/>
      <c r="H262" s="41"/>
      <c r="I262" s="41"/>
      <c r="J262" s="41"/>
    </row>
    <row r="263" spans="1:40" ht="13.5" customHeight="1">
      <c r="B263" s="41"/>
      <c r="C263" s="41"/>
      <c r="D263" s="41"/>
      <c r="E263" s="41"/>
      <c r="F263" s="41"/>
      <c r="G263" s="41"/>
      <c r="H263" s="41"/>
      <c r="I263" s="41"/>
      <c r="J263" s="41"/>
    </row>
    <row r="264" spans="1:40" ht="16.5" customHeight="1">
      <c r="A264" s="4" t="s">
        <v>105</v>
      </c>
      <c r="B264" s="41"/>
      <c r="C264" s="41"/>
      <c r="D264" s="41"/>
      <c r="E264" s="41"/>
      <c r="F264" s="41"/>
      <c r="G264" s="41"/>
      <c r="H264" s="41"/>
      <c r="I264" s="41"/>
    </row>
    <row r="265" spans="1:40" ht="16.5" customHeight="1">
      <c r="A265" s="4"/>
      <c r="B265" s="41"/>
      <c r="C265" s="41"/>
      <c r="D265" s="41"/>
      <c r="E265" s="41"/>
      <c r="F265" s="41"/>
      <c r="G265" s="41"/>
      <c r="H265" s="41"/>
      <c r="I265" s="41"/>
    </row>
    <row r="266" spans="1:40" ht="16.5" customHeight="1" thickBot="1">
      <c r="A266" s="4"/>
      <c r="B266" s="4"/>
      <c r="D266" s="41"/>
      <c r="E266" s="41"/>
      <c r="F266" s="41"/>
      <c r="G266" s="41"/>
      <c r="H266" s="41"/>
      <c r="I266" s="41"/>
    </row>
    <row r="267" spans="1:40" ht="13.5" customHeight="1">
      <c r="B267" s="178"/>
      <c r="C267" s="179"/>
      <c r="D267" s="179"/>
      <c r="E267" s="179"/>
      <c r="F267" s="179"/>
      <c r="G267" s="179"/>
      <c r="H267" s="179"/>
      <c r="I267" s="179"/>
      <c r="J267" s="179"/>
      <c r="K267" s="179"/>
      <c r="L267" s="180"/>
      <c r="M267" s="181" t="s">
        <v>178</v>
      </c>
      <c r="N267" s="179"/>
      <c r="O267" s="179"/>
      <c r="P267" s="179"/>
      <c r="Q267" s="179"/>
      <c r="R267" s="179"/>
      <c r="S267" s="179"/>
      <c r="T267" s="179"/>
      <c r="U267" s="179"/>
      <c r="V267" s="180"/>
      <c r="W267" s="181" t="s">
        <v>70</v>
      </c>
      <c r="X267" s="179"/>
      <c r="Y267" s="179"/>
      <c r="Z267" s="179"/>
      <c r="AA267" s="179"/>
      <c r="AB267" s="179"/>
      <c r="AC267" s="179"/>
      <c r="AD267" s="179"/>
      <c r="AE267" s="179"/>
      <c r="AF267" s="180"/>
      <c r="AG267" s="181" t="s">
        <v>61</v>
      </c>
      <c r="AH267" s="179"/>
      <c r="AI267" s="179"/>
      <c r="AJ267" s="179"/>
      <c r="AK267" s="179"/>
      <c r="AL267" s="182"/>
    </row>
    <row r="268" spans="1:40" ht="13.5" customHeight="1">
      <c r="B268" s="151"/>
      <c r="C268" s="152"/>
      <c r="D268" s="152"/>
      <c r="E268" s="152"/>
      <c r="F268" s="152"/>
      <c r="G268" s="152"/>
      <c r="H268" s="152"/>
      <c r="I268" s="152"/>
      <c r="J268" s="152"/>
      <c r="K268" s="152"/>
      <c r="L268" s="166"/>
      <c r="M268" s="165"/>
      <c r="N268" s="152"/>
      <c r="O268" s="152"/>
      <c r="P268" s="152"/>
      <c r="Q268" s="152"/>
      <c r="R268" s="152"/>
      <c r="S268" s="152"/>
      <c r="T268" s="152"/>
      <c r="U268" s="152"/>
      <c r="V268" s="166"/>
      <c r="W268" s="165"/>
      <c r="X268" s="152"/>
      <c r="Y268" s="152"/>
      <c r="Z268" s="152"/>
      <c r="AA268" s="152"/>
      <c r="AB268" s="152"/>
      <c r="AC268" s="152"/>
      <c r="AD268" s="152"/>
      <c r="AE268" s="152"/>
      <c r="AF268" s="166"/>
      <c r="AG268" s="165"/>
      <c r="AH268" s="152"/>
      <c r="AI268" s="152"/>
      <c r="AJ268" s="152"/>
      <c r="AK268" s="152"/>
      <c r="AL268" s="183"/>
    </row>
    <row r="269" spans="1:40" ht="13.5" customHeight="1">
      <c r="B269" s="154"/>
      <c r="C269" s="155"/>
      <c r="D269" s="155"/>
      <c r="E269" s="155"/>
      <c r="F269" s="155"/>
      <c r="G269" s="155"/>
      <c r="H269" s="155"/>
      <c r="I269" s="155"/>
      <c r="J269" s="155"/>
      <c r="K269" s="155"/>
      <c r="L269" s="168"/>
      <c r="M269" s="167"/>
      <c r="N269" s="155"/>
      <c r="O269" s="155"/>
      <c r="P269" s="155"/>
      <c r="Q269" s="155"/>
      <c r="R269" s="155"/>
      <c r="S269" s="155"/>
      <c r="T269" s="155"/>
      <c r="U269" s="155"/>
      <c r="V269" s="168"/>
      <c r="W269" s="167"/>
      <c r="X269" s="155"/>
      <c r="Y269" s="155"/>
      <c r="Z269" s="155"/>
      <c r="AA269" s="155"/>
      <c r="AB269" s="155"/>
      <c r="AC269" s="155"/>
      <c r="AD269" s="155"/>
      <c r="AE269" s="155"/>
      <c r="AF269" s="168"/>
      <c r="AG269" s="167"/>
      <c r="AH269" s="155"/>
      <c r="AI269" s="155"/>
      <c r="AJ269" s="155"/>
      <c r="AK269" s="155"/>
      <c r="AL269" s="184"/>
    </row>
    <row r="270" spans="1:40" ht="13.5" customHeight="1">
      <c r="B270" s="148"/>
      <c r="C270" s="149"/>
      <c r="D270" s="149"/>
      <c r="E270" s="149"/>
      <c r="F270" s="149"/>
      <c r="G270" s="150"/>
      <c r="H270" s="157" t="s">
        <v>65</v>
      </c>
      <c r="I270" s="137"/>
      <c r="J270" s="137"/>
      <c r="K270" s="137"/>
      <c r="L270" s="158"/>
      <c r="M270" s="163" t="s">
        <v>33</v>
      </c>
      <c r="N270" s="149"/>
      <c r="O270" s="149"/>
      <c r="P270" s="164"/>
      <c r="Q270" s="136" t="s">
        <v>66</v>
      </c>
      <c r="R270" s="137"/>
      <c r="S270" s="137"/>
      <c r="T270" s="137"/>
      <c r="U270" s="137"/>
      <c r="V270" s="158"/>
      <c r="W270" s="163" t="s">
        <v>67</v>
      </c>
      <c r="X270" s="149"/>
      <c r="Y270" s="149"/>
      <c r="Z270" s="164"/>
      <c r="AA270" s="136" t="s">
        <v>68</v>
      </c>
      <c r="AB270" s="137"/>
      <c r="AC270" s="137"/>
      <c r="AD270" s="137"/>
      <c r="AE270" s="137"/>
      <c r="AF270" s="158"/>
      <c r="AG270" s="136" t="s">
        <v>69</v>
      </c>
      <c r="AH270" s="137"/>
      <c r="AI270" s="137"/>
      <c r="AJ270" s="137"/>
      <c r="AK270" s="137"/>
      <c r="AL270" s="138"/>
    </row>
    <row r="271" spans="1:40" ht="13.5" customHeight="1">
      <c r="B271" s="151"/>
      <c r="C271" s="152"/>
      <c r="D271" s="152"/>
      <c r="E271" s="152"/>
      <c r="F271" s="152"/>
      <c r="G271" s="153"/>
      <c r="H271" s="159"/>
      <c r="I271" s="140"/>
      <c r="J271" s="140"/>
      <c r="K271" s="140"/>
      <c r="L271" s="160"/>
      <c r="M271" s="165"/>
      <c r="N271" s="152"/>
      <c r="O271" s="152"/>
      <c r="P271" s="166"/>
      <c r="Q271" s="139"/>
      <c r="R271" s="140"/>
      <c r="S271" s="140"/>
      <c r="T271" s="140"/>
      <c r="U271" s="140"/>
      <c r="V271" s="160"/>
      <c r="W271" s="165"/>
      <c r="X271" s="152"/>
      <c r="Y271" s="152"/>
      <c r="Z271" s="166"/>
      <c r="AA271" s="139"/>
      <c r="AB271" s="140"/>
      <c r="AC271" s="140"/>
      <c r="AD271" s="140"/>
      <c r="AE271" s="140"/>
      <c r="AF271" s="160"/>
      <c r="AG271" s="139"/>
      <c r="AH271" s="140"/>
      <c r="AI271" s="140"/>
      <c r="AJ271" s="140"/>
      <c r="AK271" s="140"/>
      <c r="AL271" s="141"/>
    </row>
    <row r="272" spans="1:40" ht="13.5" customHeight="1">
      <c r="B272" s="151"/>
      <c r="C272" s="152"/>
      <c r="D272" s="152"/>
      <c r="E272" s="152"/>
      <c r="F272" s="152"/>
      <c r="G272" s="153"/>
      <c r="H272" s="159"/>
      <c r="I272" s="140"/>
      <c r="J272" s="140"/>
      <c r="K272" s="140"/>
      <c r="L272" s="160"/>
      <c r="M272" s="165"/>
      <c r="N272" s="152"/>
      <c r="O272" s="152"/>
      <c r="P272" s="166"/>
      <c r="Q272" s="139"/>
      <c r="R272" s="140"/>
      <c r="S272" s="140"/>
      <c r="T272" s="140"/>
      <c r="U272" s="140"/>
      <c r="V272" s="160"/>
      <c r="W272" s="165"/>
      <c r="X272" s="152"/>
      <c r="Y272" s="152"/>
      <c r="Z272" s="166"/>
      <c r="AA272" s="139"/>
      <c r="AB272" s="140"/>
      <c r="AC272" s="140"/>
      <c r="AD272" s="140"/>
      <c r="AE272" s="140"/>
      <c r="AF272" s="160"/>
      <c r="AG272" s="139"/>
      <c r="AH272" s="140"/>
      <c r="AI272" s="140"/>
      <c r="AJ272" s="140"/>
      <c r="AK272" s="140"/>
      <c r="AL272" s="141"/>
    </row>
    <row r="273" spans="2:38" ht="13.5" customHeight="1">
      <c r="B273" s="154"/>
      <c r="C273" s="155"/>
      <c r="D273" s="155"/>
      <c r="E273" s="155"/>
      <c r="F273" s="155"/>
      <c r="G273" s="156"/>
      <c r="H273" s="161"/>
      <c r="I273" s="143"/>
      <c r="J273" s="143"/>
      <c r="K273" s="143"/>
      <c r="L273" s="162"/>
      <c r="M273" s="167"/>
      <c r="N273" s="155"/>
      <c r="O273" s="155"/>
      <c r="P273" s="168"/>
      <c r="Q273" s="142"/>
      <c r="R273" s="143"/>
      <c r="S273" s="143"/>
      <c r="T273" s="143"/>
      <c r="U273" s="143"/>
      <c r="V273" s="162"/>
      <c r="W273" s="167"/>
      <c r="X273" s="155"/>
      <c r="Y273" s="155"/>
      <c r="Z273" s="168"/>
      <c r="AA273" s="142"/>
      <c r="AB273" s="143"/>
      <c r="AC273" s="143"/>
      <c r="AD273" s="143"/>
      <c r="AE273" s="143"/>
      <c r="AF273" s="162"/>
      <c r="AG273" s="142"/>
      <c r="AH273" s="143"/>
      <c r="AI273" s="143"/>
      <c r="AJ273" s="143"/>
      <c r="AK273" s="143"/>
      <c r="AL273" s="144"/>
    </row>
    <row r="274" spans="2:38">
      <c r="B274" s="47" t="s">
        <v>28</v>
      </c>
      <c r="C274" s="145"/>
      <c r="D274" s="145"/>
      <c r="E274" s="145"/>
      <c r="F274" s="145"/>
      <c r="G274" s="145"/>
      <c r="H274" s="114"/>
      <c r="I274" s="115"/>
      <c r="J274" s="115"/>
      <c r="K274" s="115"/>
      <c r="L274" s="116"/>
      <c r="M274" s="106"/>
      <c r="N274" s="107"/>
      <c r="O274" s="107"/>
      <c r="P274" s="120"/>
      <c r="Q274" s="106"/>
      <c r="R274" s="107"/>
      <c r="S274" s="107"/>
      <c r="T274" s="107"/>
      <c r="U274" s="107"/>
      <c r="V274" s="120"/>
      <c r="W274" s="106"/>
      <c r="X274" s="107"/>
      <c r="Y274" s="107"/>
      <c r="Z274" s="120"/>
      <c r="AA274" s="106"/>
      <c r="AB274" s="107"/>
      <c r="AC274" s="107"/>
      <c r="AD274" s="107"/>
      <c r="AE274" s="107"/>
      <c r="AF274" s="120"/>
      <c r="AG274" s="106"/>
      <c r="AH274" s="107"/>
      <c r="AI274" s="107"/>
      <c r="AJ274" s="107"/>
      <c r="AK274" s="107"/>
      <c r="AL274" s="108"/>
    </row>
    <row r="275" spans="2:38">
      <c r="B275" s="146"/>
      <c r="C275" s="147"/>
      <c r="D275" s="147"/>
      <c r="E275" s="147"/>
      <c r="F275" s="147"/>
      <c r="G275" s="147"/>
      <c r="H275" s="117"/>
      <c r="I275" s="118"/>
      <c r="J275" s="118"/>
      <c r="K275" s="118"/>
      <c r="L275" s="119"/>
      <c r="M275" s="109"/>
      <c r="N275" s="110"/>
      <c r="O275" s="110"/>
      <c r="P275" s="121"/>
      <c r="Q275" s="109"/>
      <c r="R275" s="110"/>
      <c r="S275" s="110"/>
      <c r="T275" s="110"/>
      <c r="U275" s="110"/>
      <c r="V275" s="121"/>
      <c r="W275" s="109"/>
      <c r="X275" s="110"/>
      <c r="Y275" s="110"/>
      <c r="Z275" s="121"/>
      <c r="AA275" s="109"/>
      <c r="AB275" s="110"/>
      <c r="AC275" s="110"/>
      <c r="AD275" s="110"/>
      <c r="AE275" s="110"/>
      <c r="AF275" s="121"/>
      <c r="AG275" s="109"/>
      <c r="AH275" s="110"/>
      <c r="AI275" s="110"/>
      <c r="AJ275" s="110"/>
      <c r="AK275" s="110"/>
      <c r="AL275" s="111"/>
    </row>
    <row r="276" spans="2:38" ht="14.25" customHeight="1">
      <c r="B276" s="47" t="s">
        <v>34</v>
      </c>
      <c r="C276" s="48"/>
      <c r="D276" s="48"/>
      <c r="E276" s="48"/>
      <c r="F276" s="48"/>
      <c r="G276" s="112"/>
      <c r="H276" s="114"/>
      <c r="I276" s="115"/>
      <c r="J276" s="115"/>
      <c r="K276" s="115"/>
      <c r="L276" s="116"/>
      <c r="M276" s="106"/>
      <c r="N276" s="107"/>
      <c r="O276" s="107"/>
      <c r="P276" s="120"/>
      <c r="Q276" s="106"/>
      <c r="R276" s="107"/>
      <c r="S276" s="107"/>
      <c r="T276" s="107"/>
      <c r="U276" s="107"/>
      <c r="V276" s="120"/>
      <c r="W276" s="106"/>
      <c r="X276" s="107"/>
      <c r="Y276" s="107"/>
      <c r="Z276" s="120"/>
      <c r="AA276" s="106"/>
      <c r="AB276" s="107"/>
      <c r="AC276" s="107"/>
      <c r="AD276" s="107"/>
      <c r="AE276" s="107"/>
      <c r="AF276" s="120"/>
      <c r="AG276" s="106"/>
      <c r="AH276" s="107"/>
      <c r="AI276" s="107"/>
      <c r="AJ276" s="107"/>
      <c r="AK276" s="107"/>
      <c r="AL276" s="108"/>
    </row>
    <row r="277" spans="2:38" ht="14.25" customHeight="1">
      <c r="B277" s="50"/>
      <c r="C277" s="51"/>
      <c r="D277" s="51"/>
      <c r="E277" s="51"/>
      <c r="F277" s="51"/>
      <c r="G277" s="113"/>
      <c r="H277" s="117"/>
      <c r="I277" s="118"/>
      <c r="J277" s="118"/>
      <c r="K277" s="118"/>
      <c r="L277" s="119"/>
      <c r="M277" s="109"/>
      <c r="N277" s="110"/>
      <c r="O277" s="110"/>
      <c r="P277" s="121"/>
      <c r="Q277" s="109"/>
      <c r="R277" s="110"/>
      <c r="S277" s="110"/>
      <c r="T277" s="110"/>
      <c r="U277" s="110"/>
      <c r="V277" s="121"/>
      <c r="W277" s="109"/>
      <c r="X277" s="110"/>
      <c r="Y277" s="110"/>
      <c r="Z277" s="121"/>
      <c r="AA277" s="109"/>
      <c r="AB277" s="110"/>
      <c r="AC277" s="110"/>
      <c r="AD277" s="110"/>
      <c r="AE277" s="110"/>
      <c r="AF277" s="121"/>
      <c r="AG277" s="109"/>
      <c r="AH277" s="110"/>
      <c r="AI277" s="110"/>
      <c r="AJ277" s="110"/>
      <c r="AK277" s="110"/>
      <c r="AL277" s="111"/>
    </row>
    <row r="278" spans="2:38" ht="14.25" customHeight="1">
      <c r="B278" s="47" t="s">
        <v>179</v>
      </c>
      <c r="C278" s="48"/>
      <c r="D278" s="48"/>
      <c r="E278" s="48"/>
      <c r="F278" s="48"/>
      <c r="G278" s="112"/>
      <c r="H278" s="114"/>
      <c r="I278" s="115"/>
      <c r="J278" s="115"/>
      <c r="K278" s="115"/>
      <c r="L278" s="116"/>
      <c r="M278" s="106"/>
      <c r="N278" s="107"/>
      <c r="O278" s="107"/>
      <c r="P278" s="120"/>
      <c r="Q278" s="106"/>
      <c r="R278" s="107"/>
      <c r="S278" s="107"/>
      <c r="T278" s="107"/>
      <c r="U278" s="107"/>
      <c r="V278" s="120"/>
      <c r="W278" s="106"/>
      <c r="X278" s="107"/>
      <c r="Y278" s="107"/>
      <c r="Z278" s="120"/>
      <c r="AA278" s="106"/>
      <c r="AB278" s="107"/>
      <c r="AC278" s="107"/>
      <c r="AD278" s="107"/>
      <c r="AE278" s="107"/>
      <c r="AF278" s="120"/>
      <c r="AG278" s="106"/>
      <c r="AH278" s="107"/>
      <c r="AI278" s="107"/>
      <c r="AJ278" s="107"/>
      <c r="AK278" s="107"/>
      <c r="AL278" s="108"/>
    </row>
    <row r="279" spans="2:38" ht="14.25" customHeight="1">
      <c r="B279" s="50"/>
      <c r="C279" s="51"/>
      <c r="D279" s="51"/>
      <c r="E279" s="51"/>
      <c r="F279" s="51"/>
      <c r="G279" s="113"/>
      <c r="H279" s="117"/>
      <c r="I279" s="118"/>
      <c r="J279" s="118"/>
      <c r="K279" s="118"/>
      <c r="L279" s="119"/>
      <c r="M279" s="109"/>
      <c r="N279" s="110"/>
      <c r="O279" s="110"/>
      <c r="P279" s="121"/>
      <c r="Q279" s="109"/>
      <c r="R279" s="110"/>
      <c r="S279" s="110"/>
      <c r="T279" s="110"/>
      <c r="U279" s="110"/>
      <c r="V279" s="121"/>
      <c r="W279" s="109"/>
      <c r="X279" s="110"/>
      <c r="Y279" s="110"/>
      <c r="Z279" s="121"/>
      <c r="AA279" s="109"/>
      <c r="AB279" s="110"/>
      <c r="AC279" s="110"/>
      <c r="AD279" s="110"/>
      <c r="AE279" s="110"/>
      <c r="AF279" s="121"/>
      <c r="AG279" s="109"/>
      <c r="AH279" s="110"/>
      <c r="AI279" s="110"/>
      <c r="AJ279" s="110"/>
      <c r="AK279" s="110"/>
      <c r="AL279" s="111"/>
    </row>
    <row r="280" spans="2:38" ht="14.25" customHeight="1">
      <c r="B280" s="47" t="s">
        <v>180</v>
      </c>
      <c r="C280" s="48"/>
      <c r="D280" s="48"/>
      <c r="E280" s="48"/>
      <c r="F280" s="48"/>
      <c r="G280" s="112"/>
      <c r="H280" s="114"/>
      <c r="I280" s="115"/>
      <c r="J280" s="115"/>
      <c r="K280" s="115"/>
      <c r="L280" s="116"/>
      <c r="M280" s="106"/>
      <c r="N280" s="107"/>
      <c r="O280" s="107"/>
      <c r="P280" s="120"/>
      <c r="Q280" s="106"/>
      <c r="R280" s="107"/>
      <c r="S280" s="107"/>
      <c r="T280" s="107"/>
      <c r="U280" s="107"/>
      <c r="V280" s="120"/>
      <c r="W280" s="106"/>
      <c r="X280" s="107"/>
      <c r="Y280" s="107"/>
      <c r="Z280" s="120"/>
      <c r="AA280" s="106"/>
      <c r="AB280" s="107"/>
      <c r="AC280" s="107"/>
      <c r="AD280" s="107"/>
      <c r="AE280" s="107"/>
      <c r="AF280" s="120"/>
      <c r="AG280" s="106"/>
      <c r="AH280" s="107"/>
      <c r="AI280" s="107"/>
      <c r="AJ280" s="107"/>
      <c r="AK280" s="107"/>
      <c r="AL280" s="108"/>
    </row>
    <row r="281" spans="2:38" ht="14.25" customHeight="1">
      <c r="B281" s="50"/>
      <c r="C281" s="51"/>
      <c r="D281" s="51"/>
      <c r="E281" s="51"/>
      <c r="F281" s="51"/>
      <c r="G281" s="113"/>
      <c r="H281" s="117"/>
      <c r="I281" s="118"/>
      <c r="J281" s="118"/>
      <c r="K281" s="118"/>
      <c r="L281" s="119"/>
      <c r="M281" s="109"/>
      <c r="N281" s="110"/>
      <c r="O281" s="110"/>
      <c r="P281" s="121"/>
      <c r="Q281" s="109"/>
      <c r="R281" s="110"/>
      <c r="S281" s="110"/>
      <c r="T281" s="110"/>
      <c r="U281" s="110"/>
      <c r="V281" s="121"/>
      <c r="W281" s="109"/>
      <c r="X281" s="110"/>
      <c r="Y281" s="110"/>
      <c r="Z281" s="121"/>
      <c r="AA281" s="109"/>
      <c r="AB281" s="110"/>
      <c r="AC281" s="110"/>
      <c r="AD281" s="110"/>
      <c r="AE281" s="110"/>
      <c r="AF281" s="121"/>
      <c r="AG281" s="109"/>
      <c r="AH281" s="110"/>
      <c r="AI281" s="110"/>
      <c r="AJ281" s="110"/>
      <c r="AK281" s="110"/>
      <c r="AL281" s="111"/>
    </row>
    <row r="282" spans="2:38" ht="14.25" customHeight="1">
      <c r="B282" s="47" t="s">
        <v>181</v>
      </c>
      <c r="C282" s="48"/>
      <c r="D282" s="48"/>
      <c r="E282" s="48"/>
      <c r="F282" s="48"/>
      <c r="G282" s="112"/>
      <c r="H282" s="114"/>
      <c r="I282" s="115"/>
      <c r="J282" s="115"/>
      <c r="K282" s="115"/>
      <c r="L282" s="116"/>
      <c r="M282" s="106"/>
      <c r="N282" s="107"/>
      <c r="O282" s="107"/>
      <c r="P282" s="120"/>
      <c r="Q282" s="106"/>
      <c r="R282" s="107"/>
      <c r="S282" s="107"/>
      <c r="T282" s="107"/>
      <c r="U282" s="107"/>
      <c r="V282" s="120"/>
      <c r="W282" s="106"/>
      <c r="X282" s="107"/>
      <c r="Y282" s="107"/>
      <c r="Z282" s="120"/>
      <c r="AA282" s="106"/>
      <c r="AB282" s="107"/>
      <c r="AC282" s="107"/>
      <c r="AD282" s="107"/>
      <c r="AE282" s="107"/>
      <c r="AF282" s="120"/>
      <c r="AG282" s="106"/>
      <c r="AH282" s="107"/>
      <c r="AI282" s="107"/>
      <c r="AJ282" s="107"/>
      <c r="AK282" s="107"/>
      <c r="AL282" s="108"/>
    </row>
    <row r="283" spans="2:38" ht="14.25" customHeight="1">
      <c r="B283" s="50"/>
      <c r="C283" s="51"/>
      <c r="D283" s="51"/>
      <c r="E283" s="51"/>
      <c r="F283" s="51"/>
      <c r="G283" s="113"/>
      <c r="H283" s="117"/>
      <c r="I283" s="118"/>
      <c r="J283" s="118"/>
      <c r="K283" s="118"/>
      <c r="L283" s="119"/>
      <c r="M283" s="109"/>
      <c r="N283" s="110"/>
      <c r="O283" s="110"/>
      <c r="P283" s="121"/>
      <c r="Q283" s="109"/>
      <c r="R283" s="110"/>
      <c r="S283" s="110"/>
      <c r="T283" s="110"/>
      <c r="U283" s="110"/>
      <c r="V283" s="121"/>
      <c r="W283" s="109"/>
      <c r="X283" s="110"/>
      <c r="Y283" s="110"/>
      <c r="Z283" s="121"/>
      <c r="AA283" s="109"/>
      <c r="AB283" s="110"/>
      <c r="AC283" s="110"/>
      <c r="AD283" s="110"/>
      <c r="AE283" s="110"/>
      <c r="AF283" s="121"/>
      <c r="AG283" s="109"/>
      <c r="AH283" s="110"/>
      <c r="AI283" s="110"/>
      <c r="AJ283" s="110"/>
      <c r="AK283" s="110"/>
      <c r="AL283" s="111"/>
    </row>
    <row r="284" spans="2:38" ht="14.25" customHeight="1">
      <c r="B284" s="47" t="s">
        <v>167</v>
      </c>
      <c r="C284" s="48"/>
      <c r="D284" s="48"/>
      <c r="E284" s="48"/>
      <c r="F284" s="48"/>
      <c r="G284" s="112"/>
      <c r="H284" s="128"/>
      <c r="I284" s="129"/>
      <c r="J284" s="129"/>
      <c r="K284" s="129"/>
      <c r="L284" s="130"/>
      <c r="M284" s="122"/>
      <c r="N284" s="123"/>
      <c r="O284" s="123"/>
      <c r="P284" s="134"/>
      <c r="Q284" s="122"/>
      <c r="R284" s="123"/>
      <c r="S284" s="123"/>
      <c r="T284" s="123"/>
      <c r="U284" s="123"/>
      <c r="V284" s="134"/>
      <c r="W284" s="122"/>
      <c r="X284" s="123"/>
      <c r="Y284" s="123"/>
      <c r="Z284" s="134"/>
      <c r="AA284" s="122"/>
      <c r="AB284" s="123"/>
      <c r="AC284" s="123"/>
      <c r="AD284" s="123"/>
      <c r="AE284" s="123"/>
      <c r="AF284" s="134"/>
      <c r="AG284" s="122"/>
      <c r="AH284" s="123"/>
      <c r="AI284" s="123"/>
      <c r="AJ284" s="123"/>
      <c r="AK284" s="123"/>
      <c r="AL284" s="124"/>
    </row>
    <row r="285" spans="2:38" ht="14.25" customHeight="1" thickBot="1">
      <c r="B285" s="50"/>
      <c r="C285" s="51"/>
      <c r="D285" s="51"/>
      <c r="E285" s="51"/>
      <c r="F285" s="51"/>
      <c r="G285" s="113"/>
      <c r="H285" s="131"/>
      <c r="I285" s="132"/>
      <c r="J285" s="132"/>
      <c r="K285" s="132"/>
      <c r="L285" s="133"/>
      <c r="M285" s="125"/>
      <c r="N285" s="126"/>
      <c r="O285" s="126"/>
      <c r="P285" s="135"/>
      <c r="Q285" s="125"/>
      <c r="R285" s="126"/>
      <c r="S285" s="126"/>
      <c r="T285" s="126"/>
      <c r="U285" s="126"/>
      <c r="V285" s="135"/>
      <c r="W285" s="125"/>
      <c r="X285" s="126"/>
      <c r="Y285" s="126"/>
      <c r="Z285" s="135"/>
      <c r="AA285" s="125"/>
      <c r="AB285" s="126"/>
      <c r="AC285" s="126"/>
      <c r="AD285" s="126"/>
      <c r="AE285" s="126"/>
      <c r="AF285" s="135"/>
      <c r="AG285" s="125"/>
      <c r="AH285" s="126"/>
      <c r="AI285" s="126"/>
      <c r="AJ285" s="126"/>
      <c r="AK285" s="126"/>
      <c r="AL285" s="127"/>
    </row>
    <row r="286" spans="2:38" ht="14.25" customHeight="1" thickTop="1">
      <c r="B286" s="93" t="s">
        <v>25</v>
      </c>
      <c r="C286" s="94"/>
      <c r="D286" s="94"/>
      <c r="E286" s="94"/>
      <c r="F286" s="94"/>
      <c r="G286" s="95"/>
      <c r="H286" s="98" t="s">
        <v>143</v>
      </c>
      <c r="I286" s="99"/>
      <c r="J286" s="99"/>
      <c r="K286" s="99"/>
      <c r="L286" s="100"/>
      <c r="M286" s="74" t="s">
        <v>143</v>
      </c>
      <c r="N286" s="75"/>
      <c r="O286" s="75"/>
      <c r="P286" s="104"/>
      <c r="Q286" s="74"/>
      <c r="R286" s="75"/>
      <c r="S286" s="75"/>
      <c r="T286" s="75"/>
      <c r="U286" s="75"/>
      <c r="V286" s="104"/>
      <c r="W286" s="74" t="s">
        <v>143</v>
      </c>
      <c r="X286" s="75"/>
      <c r="Y286" s="75"/>
      <c r="Z286" s="104"/>
      <c r="AA286" s="74"/>
      <c r="AB286" s="75"/>
      <c r="AC286" s="75"/>
      <c r="AD286" s="75"/>
      <c r="AE286" s="75"/>
      <c r="AF286" s="104"/>
      <c r="AG286" s="74"/>
      <c r="AH286" s="75"/>
      <c r="AI286" s="75"/>
      <c r="AJ286" s="75"/>
      <c r="AK286" s="75"/>
      <c r="AL286" s="76"/>
    </row>
    <row r="287" spans="2:38" ht="14.25" customHeight="1" thickBot="1">
      <c r="B287" s="96"/>
      <c r="C287" s="81"/>
      <c r="D287" s="81"/>
      <c r="E287" s="81"/>
      <c r="F287" s="81"/>
      <c r="G287" s="97"/>
      <c r="H287" s="101"/>
      <c r="I287" s="102"/>
      <c r="J287" s="102"/>
      <c r="K287" s="102"/>
      <c r="L287" s="103"/>
      <c r="M287" s="77"/>
      <c r="N287" s="78"/>
      <c r="O287" s="78"/>
      <c r="P287" s="105"/>
      <c r="Q287" s="77"/>
      <c r="R287" s="78"/>
      <c r="S287" s="78"/>
      <c r="T287" s="78"/>
      <c r="U287" s="78"/>
      <c r="V287" s="105"/>
      <c r="W287" s="77"/>
      <c r="X287" s="78"/>
      <c r="Y287" s="78"/>
      <c r="Z287" s="105"/>
      <c r="AA287" s="77"/>
      <c r="AB287" s="78"/>
      <c r="AC287" s="78"/>
      <c r="AD287" s="78"/>
      <c r="AE287" s="78"/>
      <c r="AF287" s="105"/>
      <c r="AG287" s="77"/>
      <c r="AH287" s="78"/>
      <c r="AI287" s="78"/>
      <c r="AJ287" s="78"/>
      <c r="AK287" s="78"/>
      <c r="AL287" s="79"/>
    </row>
    <row r="288" spans="2:38" ht="14.25" customHeight="1"/>
    <row r="289" spans="1:40" ht="14.25" customHeight="1"/>
    <row r="290" spans="1:40" ht="14.25" customHeight="1">
      <c r="B290" s="19"/>
      <c r="C290" s="20"/>
      <c r="D290" s="20"/>
      <c r="E290" s="20"/>
      <c r="F290" s="20"/>
      <c r="G290" s="20"/>
      <c r="H290" s="20"/>
      <c r="I290" s="20"/>
      <c r="J290" s="20"/>
      <c r="K290" s="20"/>
      <c r="L290" s="20"/>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row>
    <row r="291" spans="1:40" ht="14.25" customHeight="1">
      <c r="B291" s="20"/>
      <c r="C291" s="20"/>
      <c r="D291" s="20"/>
      <c r="E291" s="20"/>
      <c r="F291" s="20"/>
      <c r="G291" s="20"/>
      <c r="H291" s="20"/>
      <c r="I291" s="20"/>
      <c r="J291" s="20"/>
      <c r="K291" s="20"/>
      <c r="L291" s="20"/>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row>
    <row r="292" spans="1:40" ht="14.25" customHeight="1">
      <c r="B292" s="41"/>
      <c r="C292" s="41"/>
      <c r="D292" s="41"/>
      <c r="E292" s="41"/>
      <c r="F292" s="41"/>
      <c r="G292" s="41"/>
      <c r="H292" s="41"/>
      <c r="I292" s="41"/>
      <c r="J292" s="41"/>
      <c r="K292" s="41"/>
      <c r="L292" s="41"/>
    </row>
    <row r="293" spans="1:40" ht="17.25">
      <c r="A293" s="4" t="s">
        <v>106</v>
      </c>
    </row>
    <row r="294" spans="1:40" ht="17.25">
      <c r="A294" s="4"/>
      <c r="X294" s="46"/>
      <c r="Y294" s="46"/>
      <c r="Z294" s="46"/>
      <c r="AA294" s="46"/>
      <c r="AB294" s="80"/>
      <c r="AC294" s="80"/>
      <c r="AD294" s="80"/>
      <c r="AE294" s="80"/>
      <c r="AF294" s="80"/>
      <c r="AG294" s="80"/>
      <c r="AH294" s="80"/>
      <c r="AI294" s="80"/>
      <c r="AJ294" s="80"/>
      <c r="AK294" s="80"/>
      <c r="AL294" s="80"/>
      <c r="AM294" s="80"/>
    </row>
    <row r="295" spans="1:40" ht="17.25">
      <c r="A295" s="4"/>
      <c r="AB295" s="41"/>
      <c r="AC295" s="41"/>
      <c r="AD295" s="41"/>
      <c r="AE295" s="41"/>
      <c r="AF295" s="41"/>
      <c r="AG295" s="41"/>
      <c r="AH295" s="41"/>
      <c r="AI295" s="41"/>
      <c r="AJ295" s="41"/>
      <c r="AK295" s="41"/>
      <c r="AL295" s="41"/>
      <c r="AM295" s="41"/>
    </row>
    <row r="296" spans="1:40" ht="18" thickBot="1">
      <c r="A296" s="4"/>
      <c r="AE296" s="81" t="s">
        <v>42</v>
      </c>
      <c r="AF296" s="81"/>
      <c r="AG296" s="81"/>
      <c r="AH296" s="81"/>
      <c r="AI296" s="81"/>
      <c r="AJ296" s="81"/>
      <c r="AK296" s="81"/>
      <c r="AL296" s="81"/>
      <c r="AM296" s="81"/>
      <c r="AN296" s="81"/>
    </row>
    <row r="297" spans="1:40" ht="13.5" customHeight="1">
      <c r="B297" s="32"/>
      <c r="C297" s="27"/>
      <c r="D297" s="27"/>
      <c r="E297" s="27"/>
      <c r="F297" s="27"/>
      <c r="G297" s="27" t="s">
        <v>54</v>
      </c>
      <c r="H297" s="27"/>
      <c r="I297" s="27"/>
      <c r="J297" s="33"/>
      <c r="K297" s="82" t="s">
        <v>41</v>
      </c>
      <c r="L297" s="83"/>
      <c r="M297" s="83"/>
      <c r="N297" s="83"/>
      <c r="O297" s="83"/>
      <c r="P297" s="83"/>
      <c r="Q297" s="83"/>
      <c r="R297" s="83"/>
      <c r="S297" s="83"/>
      <c r="T297" s="83"/>
      <c r="U297" s="82" t="s">
        <v>41</v>
      </c>
      <c r="V297" s="83"/>
      <c r="W297" s="83"/>
      <c r="X297" s="83"/>
      <c r="Y297" s="83"/>
      <c r="Z297" s="83"/>
      <c r="AA297" s="83"/>
      <c r="AB297" s="83"/>
      <c r="AC297" s="83"/>
      <c r="AD297" s="83"/>
      <c r="AE297" s="85" t="s">
        <v>41</v>
      </c>
      <c r="AF297" s="86"/>
      <c r="AG297" s="86"/>
      <c r="AH297" s="86"/>
      <c r="AI297" s="86"/>
      <c r="AJ297" s="86"/>
      <c r="AK297" s="86"/>
      <c r="AL297" s="86"/>
      <c r="AM297" s="86"/>
      <c r="AN297" s="87"/>
    </row>
    <row r="298" spans="1:40">
      <c r="B298" s="34"/>
      <c r="J298" s="36"/>
      <c r="K298" s="84"/>
      <c r="L298" s="84"/>
      <c r="M298" s="84"/>
      <c r="N298" s="84"/>
      <c r="O298" s="84"/>
      <c r="P298" s="84"/>
      <c r="Q298" s="84"/>
      <c r="R298" s="84"/>
      <c r="S298" s="84"/>
      <c r="T298" s="84"/>
      <c r="U298" s="84"/>
      <c r="V298" s="84"/>
      <c r="W298" s="84"/>
      <c r="X298" s="84"/>
      <c r="Y298" s="84"/>
      <c r="Z298" s="84"/>
      <c r="AA298" s="84"/>
      <c r="AB298" s="84"/>
      <c r="AC298" s="84"/>
      <c r="AD298" s="84"/>
      <c r="AE298" s="88"/>
      <c r="AF298" s="89"/>
      <c r="AG298" s="89"/>
      <c r="AH298" s="89"/>
      <c r="AI298" s="89"/>
      <c r="AJ298" s="89"/>
      <c r="AK298" s="89"/>
      <c r="AL298" s="89"/>
      <c r="AM298" s="89"/>
      <c r="AN298" s="90"/>
    </row>
    <row r="299" spans="1:40">
      <c r="B299" s="21"/>
      <c r="C299" s="39" t="s">
        <v>53</v>
      </c>
      <c r="D299" s="39"/>
      <c r="E299" s="39"/>
      <c r="F299" s="39"/>
      <c r="G299" s="39"/>
      <c r="H299" s="39"/>
      <c r="I299" s="39"/>
      <c r="J299" s="22"/>
      <c r="K299" s="84"/>
      <c r="L299" s="84"/>
      <c r="M299" s="84"/>
      <c r="N299" s="84"/>
      <c r="O299" s="84"/>
      <c r="P299" s="84"/>
      <c r="Q299" s="84"/>
      <c r="R299" s="84"/>
      <c r="S299" s="84"/>
      <c r="T299" s="84"/>
      <c r="U299" s="84"/>
      <c r="V299" s="84"/>
      <c r="W299" s="84"/>
      <c r="X299" s="84"/>
      <c r="Y299" s="84"/>
      <c r="Z299" s="84"/>
      <c r="AA299" s="84"/>
      <c r="AB299" s="84"/>
      <c r="AC299" s="84"/>
      <c r="AD299" s="84"/>
      <c r="AE299" s="91"/>
      <c r="AF299" s="51"/>
      <c r="AG299" s="51"/>
      <c r="AH299" s="51"/>
      <c r="AI299" s="51"/>
      <c r="AJ299" s="51"/>
      <c r="AK299" s="51"/>
      <c r="AL299" s="51"/>
      <c r="AM299" s="51"/>
      <c r="AN299" s="92"/>
    </row>
    <row r="300" spans="1:40" ht="13.5" customHeight="1">
      <c r="B300" s="47" t="s">
        <v>43</v>
      </c>
      <c r="C300" s="48"/>
      <c r="D300" s="48"/>
      <c r="E300" s="48"/>
      <c r="F300" s="48"/>
      <c r="G300" s="48"/>
      <c r="H300" s="48"/>
      <c r="I300" s="48"/>
      <c r="J300" s="49"/>
      <c r="K300" s="67"/>
      <c r="L300" s="67"/>
      <c r="M300" s="67"/>
      <c r="N300" s="67"/>
      <c r="O300" s="67"/>
      <c r="P300" s="67"/>
      <c r="Q300" s="67"/>
      <c r="R300" s="67"/>
      <c r="S300" s="67"/>
      <c r="T300" s="67"/>
      <c r="U300" s="67"/>
      <c r="V300" s="67"/>
      <c r="W300" s="67"/>
      <c r="X300" s="67"/>
      <c r="Y300" s="67"/>
      <c r="Z300" s="67"/>
      <c r="AA300" s="67"/>
      <c r="AB300" s="67"/>
      <c r="AC300" s="67"/>
      <c r="AD300" s="67"/>
      <c r="AE300" s="68"/>
      <c r="AF300" s="69"/>
      <c r="AG300" s="69"/>
      <c r="AH300" s="69"/>
      <c r="AI300" s="69"/>
      <c r="AJ300" s="69"/>
      <c r="AK300" s="69"/>
      <c r="AL300" s="69"/>
      <c r="AM300" s="69"/>
      <c r="AN300" s="70"/>
    </row>
    <row r="301" spans="1:40">
      <c r="B301" s="50"/>
      <c r="C301" s="51"/>
      <c r="D301" s="51"/>
      <c r="E301" s="51"/>
      <c r="F301" s="51"/>
      <c r="G301" s="51"/>
      <c r="H301" s="51"/>
      <c r="I301" s="51"/>
      <c r="J301" s="52"/>
      <c r="K301" s="67"/>
      <c r="L301" s="67"/>
      <c r="M301" s="67"/>
      <c r="N301" s="67"/>
      <c r="O301" s="67"/>
      <c r="P301" s="67"/>
      <c r="Q301" s="67"/>
      <c r="R301" s="67"/>
      <c r="S301" s="67"/>
      <c r="T301" s="67"/>
      <c r="U301" s="67"/>
      <c r="V301" s="67"/>
      <c r="W301" s="67"/>
      <c r="X301" s="67"/>
      <c r="Y301" s="67"/>
      <c r="Z301" s="67"/>
      <c r="AA301" s="67"/>
      <c r="AB301" s="67"/>
      <c r="AC301" s="67"/>
      <c r="AD301" s="67"/>
      <c r="AE301" s="71"/>
      <c r="AF301" s="72"/>
      <c r="AG301" s="72"/>
      <c r="AH301" s="72"/>
      <c r="AI301" s="72"/>
      <c r="AJ301" s="72"/>
      <c r="AK301" s="72"/>
      <c r="AL301" s="72"/>
      <c r="AM301" s="72"/>
      <c r="AN301" s="73"/>
    </row>
    <row r="302" spans="1:40" ht="13.5" customHeight="1">
      <c r="B302" s="47" t="s">
        <v>44</v>
      </c>
      <c r="C302" s="48"/>
      <c r="D302" s="48"/>
      <c r="E302" s="48"/>
      <c r="F302" s="48"/>
      <c r="G302" s="48"/>
      <c r="H302" s="48"/>
      <c r="I302" s="48"/>
      <c r="J302" s="49"/>
      <c r="K302" s="67"/>
      <c r="L302" s="67"/>
      <c r="M302" s="67"/>
      <c r="N302" s="67"/>
      <c r="O302" s="67"/>
      <c r="P302" s="67"/>
      <c r="Q302" s="67"/>
      <c r="R302" s="67"/>
      <c r="S302" s="67"/>
      <c r="T302" s="67"/>
      <c r="U302" s="67"/>
      <c r="V302" s="67"/>
      <c r="W302" s="67"/>
      <c r="X302" s="67"/>
      <c r="Y302" s="67"/>
      <c r="Z302" s="67"/>
      <c r="AA302" s="67"/>
      <c r="AB302" s="67"/>
      <c r="AC302" s="67"/>
      <c r="AD302" s="67"/>
      <c r="AE302" s="68"/>
      <c r="AF302" s="69"/>
      <c r="AG302" s="69"/>
      <c r="AH302" s="69"/>
      <c r="AI302" s="69"/>
      <c r="AJ302" s="69"/>
      <c r="AK302" s="69"/>
      <c r="AL302" s="69"/>
      <c r="AM302" s="69"/>
      <c r="AN302" s="70"/>
    </row>
    <row r="303" spans="1:40">
      <c r="B303" s="50"/>
      <c r="C303" s="51"/>
      <c r="D303" s="51"/>
      <c r="E303" s="51"/>
      <c r="F303" s="51"/>
      <c r="G303" s="51"/>
      <c r="H303" s="51"/>
      <c r="I303" s="51"/>
      <c r="J303" s="52"/>
      <c r="K303" s="67"/>
      <c r="L303" s="67"/>
      <c r="M303" s="67"/>
      <c r="N303" s="67"/>
      <c r="O303" s="67"/>
      <c r="P303" s="67"/>
      <c r="Q303" s="67"/>
      <c r="R303" s="67"/>
      <c r="S303" s="67"/>
      <c r="T303" s="67"/>
      <c r="U303" s="67"/>
      <c r="V303" s="67"/>
      <c r="W303" s="67"/>
      <c r="X303" s="67"/>
      <c r="Y303" s="67"/>
      <c r="Z303" s="67"/>
      <c r="AA303" s="67"/>
      <c r="AB303" s="67"/>
      <c r="AC303" s="67"/>
      <c r="AD303" s="67"/>
      <c r="AE303" s="71"/>
      <c r="AF303" s="72"/>
      <c r="AG303" s="72"/>
      <c r="AH303" s="72"/>
      <c r="AI303" s="72"/>
      <c r="AJ303" s="72"/>
      <c r="AK303" s="72"/>
      <c r="AL303" s="72"/>
      <c r="AM303" s="72"/>
      <c r="AN303" s="73"/>
    </row>
    <row r="304" spans="1:40" ht="13.5" customHeight="1">
      <c r="B304" s="47" t="s">
        <v>45</v>
      </c>
      <c r="C304" s="48"/>
      <c r="D304" s="48"/>
      <c r="E304" s="48"/>
      <c r="F304" s="48"/>
      <c r="G304" s="48"/>
      <c r="H304" s="48"/>
      <c r="I304" s="48"/>
      <c r="J304" s="49"/>
      <c r="K304" s="67"/>
      <c r="L304" s="67"/>
      <c r="M304" s="67"/>
      <c r="N304" s="67"/>
      <c r="O304" s="67"/>
      <c r="P304" s="67"/>
      <c r="Q304" s="67"/>
      <c r="R304" s="67"/>
      <c r="S304" s="67"/>
      <c r="T304" s="67"/>
      <c r="U304" s="67"/>
      <c r="V304" s="67"/>
      <c r="W304" s="67"/>
      <c r="X304" s="67"/>
      <c r="Y304" s="67"/>
      <c r="Z304" s="67"/>
      <c r="AA304" s="67"/>
      <c r="AB304" s="67"/>
      <c r="AC304" s="67"/>
      <c r="AD304" s="67"/>
      <c r="AE304" s="68"/>
      <c r="AF304" s="69"/>
      <c r="AG304" s="69"/>
      <c r="AH304" s="69"/>
      <c r="AI304" s="69"/>
      <c r="AJ304" s="69"/>
      <c r="AK304" s="69"/>
      <c r="AL304" s="69"/>
      <c r="AM304" s="69"/>
      <c r="AN304" s="70"/>
    </row>
    <row r="305" spans="2:40">
      <c r="B305" s="50"/>
      <c r="C305" s="51"/>
      <c r="D305" s="51"/>
      <c r="E305" s="51"/>
      <c r="F305" s="51"/>
      <c r="G305" s="51"/>
      <c r="H305" s="51"/>
      <c r="I305" s="51"/>
      <c r="J305" s="52"/>
      <c r="K305" s="67"/>
      <c r="L305" s="67"/>
      <c r="M305" s="67"/>
      <c r="N305" s="67"/>
      <c r="O305" s="67"/>
      <c r="P305" s="67"/>
      <c r="Q305" s="67"/>
      <c r="R305" s="67"/>
      <c r="S305" s="67"/>
      <c r="T305" s="67"/>
      <c r="U305" s="67"/>
      <c r="V305" s="67"/>
      <c r="W305" s="67"/>
      <c r="X305" s="67"/>
      <c r="Y305" s="67"/>
      <c r="Z305" s="67"/>
      <c r="AA305" s="67"/>
      <c r="AB305" s="67"/>
      <c r="AC305" s="67"/>
      <c r="AD305" s="67"/>
      <c r="AE305" s="71"/>
      <c r="AF305" s="72"/>
      <c r="AG305" s="72"/>
      <c r="AH305" s="72"/>
      <c r="AI305" s="72"/>
      <c r="AJ305" s="72"/>
      <c r="AK305" s="72"/>
      <c r="AL305" s="72"/>
      <c r="AM305" s="72"/>
      <c r="AN305" s="73"/>
    </row>
    <row r="306" spans="2:40" ht="13.5" customHeight="1">
      <c r="B306" s="47" t="s">
        <v>46</v>
      </c>
      <c r="C306" s="48"/>
      <c r="D306" s="48"/>
      <c r="E306" s="48"/>
      <c r="F306" s="48"/>
      <c r="G306" s="48"/>
      <c r="H306" s="48"/>
      <c r="I306" s="48"/>
      <c r="J306" s="49"/>
      <c r="K306" s="67"/>
      <c r="L306" s="67"/>
      <c r="M306" s="67"/>
      <c r="N306" s="67"/>
      <c r="O306" s="67"/>
      <c r="P306" s="67"/>
      <c r="Q306" s="67"/>
      <c r="R306" s="67"/>
      <c r="S306" s="67"/>
      <c r="T306" s="67"/>
      <c r="U306" s="67"/>
      <c r="V306" s="67"/>
      <c r="W306" s="67"/>
      <c r="X306" s="67"/>
      <c r="Y306" s="67"/>
      <c r="Z306" s="67"/>
      <c r="AA306" s="67"/>
      <c r="AB306" s="67"/>
      <c r="AC306" s="67"/>
      <c r="AD306" s="67"/>
      <c r="AE306" s="68"/>
      <c r="AF306" s="69"/>
      <c r="AG306" s="69"/>
      <c r="AH306" s="69"/>
      <c r="AI306" s="69"/>
      <c r="AJ306" s="69"/>
      <c r="AK306" s="69"/>
      <c r="AL306" s="69"/>
      <c r="AM306" s="69"/>
      <c r="AN306" s="70"/>
    </row>
    <row r="307" spans="2:40">
      <c r="B307" s="50"/>
      <c r="C307" s="51"/>
      <c r="D307" s="51"/>
      <c r="E307" s="51"/>
      <c r="F307" s="51"/>
      <c r="G307" s="51"/>
      <c r="H307" s="51"/>
      <c r="I307" s="51"/>
      <c r="J307" s="52"/>
      <c r="K307" s="67"/>
      <c r="L307" s="67"/>
      <c r="M307" s="67"/>
      <c r="N307" s="67"/>
      <c r="O307" s="67"/>
      <c r="P307" s="67"/>
      <c r="Q307" s="67"/>
      <c r="R307" s="67"/>
      <c r="S307" s="67"/>
      <c r="T307" s="67"/>
      <c r="U307" s="67"/>
      <c r="V307" s="67"/>
      <c r="W307" s="67"/>
      <c r="X307" s="67"/>
      <c r="Y307" s="67"/>
      <c r="Z307" s="67"/>
      <c r="AA307" s="67"/>
      <c r="AB307" s="67"/>
      <c r="AC307" s="67"/>
      <c r="AD307" s="67"/>
      <c r="AE307" s="71"/>
      <c r="AF307" s="72"/>
      <c r="AG307" s="72"/>
      <c r="AH307" s="72"/>
      <c r="AI307" s="72"/>
      <c r="AJ307" s="72"/>
      <c r="AK307" s="72"/>
      <c r="AL307" s="72"/>
      <c r="AM307" s="72"/>
      <c r="AN307" s="73"/>
    </row>
    <row r="308" spans="2:40" ht="13.5" customHeight="1">
      <c r="B308" s="47" t="s">
        <v>47</v>
      </c>
      <c r="C308" s="48"/>
      <c r="D308" s="48"/>
      <c r="E308" s="48"/>
      <c r="F308" s="48"/>
      <c r="G308" s="48"/>
      <c r="H308" s="48"/>
      <c r="I308" s="48"/>
      <c r="J308" s="49"/>
      <c r="K308" s="67"/>
      <c r="L308" s="67"/>
      <c r="M308" s="67"/>
      <c r="N308" s="67"/>
      <c r="O308" s="67"/>
      <c r="P308" s="67"/>
      <c r="Q308" s="67"/>
      <c r="R308" s="67"/>
      <c r="S308" s="67"/>
      <c r="T308" s="67"/>
      <c r="U308" s="67"/>
      <c r="V308" s="67"/>
      <c r="W308" s="67"/>
      <c r="X308" s="67"/>
      <c r="Y308" s="67"/>
      <c r="Z308" s="67"/>
      <c r="AA308" s="67"/>
      <c r="AB308" s="67"/>
      <c r="AC308" s="67"/>
      <c r="AD308" s="67"/>
      <c r="AE308" s="68"/>
      <c r="AF308" s="69"/>
      <c r="AG308" s="69"/>
      <c r="AH308" s="69"/>
      <c r="AI308" s="69"/>
      <c r="AJ308" s="69"/>
      <c r="AK308" s="69"/>
      <c r="AL308" s="69"/>
      <c r="AM308" s="69"/>
      <c r="AN308" s="70"/>
    </row>
    <row r="309" spans="2:40">
      <c r="B309" s="50"/>
      <c r="C309" s="51"/>
      <c r="D309" s="51"/>
      <c r="E309" s="51"/>
      <c r="F309" s="51"/>
      <c r="G309" s="51"/>
      <c r="H309" s="51"/>
      <c r="I309" s="51"/>
      <c r="J309" s="52"/>
      <c r="K309" s="67"/>
      <c r="L309" s="67"/>
      <c r="M309" s="67"/>
      <c r="N309" s="67"/>
      <c r="O309" s="67"/>
      <c r="P309" s="67"/>
      <c r="Q309" s="67"/>
      <c r="R309" s="67"/>
      <c r="S309" s="67"/>
      <c r="T309" s="67"/>
      <c r="U309" s="67"/>
      <c r="V309" s="67"/>
      <c r="W309" s="67"/>
      <c r="X309" s="67"/>
      <c r="Y309" s="67"/>
      <c r="Z309" s="67"/>
      <c r="AA309" s="67"/>
      <c r="AB309" s="67"/>
      <c r="AC309" s="67"/>
      <c r="AD309" s="67"/>
      <c r="AE309" s="71"/>
      <c r="AF309" s="72"/>
      <c r="AG309" s="72"/>
      <c r="AH309" s="72"/>
      <c r="AI309" s="72"/>
      <c r="AJ309" s="72"/>
      <c r="AK309" s="72"/>
      <c r="AL309" s="72"/>
      <c r="AM309" s="72"/>
      <c r="AN309" s="73"/>
    </row>
    <row r="310" spans="2:40" ht="13.5" customHeight="1">
      <c r="B310" s="47" t="s">
        <v>48</v>
      </c>
      <c r="C310" s="48"/>
      <c r="D310" s="48"/>
      <c r="E310" s="48"/>
      <c r="F310" s="48"/>
      <c r="G310" s="48"/>
      <c r="H310" s="48"/>
      <c r="I310" s="48"/>
      <c r="J310" s="49"/>
      <c r="K310" s="67"/>
      <c r="L310" s="67"/>
      <c r="M310" s="67"/>
      <c r="N310" s="67"/>
      <c r="O310" s="67"/>
      <c r="P310" s="67"/>
      <c r="Q310" s="67"/>
      <c r="R310" s="67"/>
      <c r="S310" s="67"/>
      <c r="T310" s="67"/>
      <c r="U310" s="67"/>
      <c r="V310" s="67"/>
      <c r="W310" s="67"/>
      <c r="X310" s="67"/>
      <c r="Y310" s="67"/>
      <c r="Z310" s="67"/>
      <c r="AA310" s="67"/>
      <c r="AB310" s="67"/>
      <c r="AC310" s="67"/>
      <c r="AD310" s="67"/>
      <c r="AE310" s="68"/>
      <c r="AF310" s="69"/>
      <c r="AG310" s="69"/>
      <c r="AH310" s="69"/>
      <c r="AI310" s="69"/>
      <c r="AJ310" s="69"/>
      <c r="AK310" s="69"/>
      <c r="AL310" s="69"/>
      <c r="AM310" s="69"/>
      <c r="AN310" s="70"/>
    </row>
    <row r="311" spans="2:40">
      <c r="B311" s="50"/>
      <c r="C311" s="51"/>
      <c r="D311" s="51"/>
      <c r="E311" s="51"/>
      <c r="F311" s="51"/>
      <c r="G311" s="51"/>
      <c r="H311" s="51"/>
      <c r="I311" s="51"/>
      <c r="J311" s="52"/>
      <c r="K311" s="67"/>
      <c r="L311" s="67"/>
      <c r="M311" s="67"/>
      <c r="N311" s="67"/>
      <c r="O311" s="67"/>
      <c r="P311" s="67"/>
      <c r="Q311" s="67"/>
      <c r="R311" s="67"/>
      <c r="S311" s="67"/>
      <c r="T311" s="67"/>
      <c r="U311" s="67"/>
      <c r="V311" s="67"/>
      <c r="W311" s="67"/>
      <c r="X311" s="67"/>
      <c r="Y311" s="67"/>
      <c r="Z311" s="67"/>
      <c r="AA311" s="67"/>
      <c r="AB311" s="67"/>
      <c r="AC311" s="67"/>
      <c r="AD311" s="67"/>
      <c r="AE311" s="71"/>
      <c r="AF311" s="72"/>
      <c r="AG311" s="72"/>
      <c r="AH311" s="72"/>
      <c r="AI311" s="72"/>
      <c r="AJ311" s="72"/>
      <c r="AK311" s="72"/>
      <c r="AL311" s="72"/>
      <c r="AM311" s="72"/>
      <c r="AN311" s="73"/>
    </row>
    <row r="312" spans="2:40" ht="13.5" customHeight="1">
      <c r="B312" s="47" t="s">
        <v>49</v>
      </c>
      <c r="C312" s="48"/>
      <c r="D312" s="48"/>
      <c r="E312" s="48"/>
      <c r="F312" s="48"/>
      <c r="G312" s="48"/>
      <c r="H312" s="48"/>
      <c r="I312" s="48"/>
      <c r="J312" s="49"/>
      <c r="K312" s="53"/>
      <c r="L312" s="53"/>
      <c r="M312" s="53"/>
      <c r="N312" s="53"/>
      <c r="O312" s="53"/>
      <c r="P312" s="53"/>
      <c r="Q312" s="53"/>
      <c r="R312" s="53"/>
      <c r="S312" s="53"/>
      <c r="T312" s="53"/>
      <c r="U312" s="53"/>
      <c r="V312" s="53"/>
      <c r="W312" s="53"/>
      <c r="X312" s="53"/>
      <c r="Y312" s="53"/>
      <c r="Z312" s="53"/>
      <c r="AA312" s="53"/>
      <c r="AB312" s="53"/>
      <c r="AC312" s="53"/>
      <c r="AD312" s="53"/>
      <c r="AE312" s="54"/>
      <c r="AF312" s="55"/>
      <c r="AG312" s="55"/>
      <c r="AH312" s="55"/>
      <c r="AI312" s="55"/>
      <c r="AJ312" s="55"/>
      <c r="AK312" s="55"/>
      <c r="AL312" s="55"/>
      <c r="AM312" s="55"/>
      <c r="AN312" s="56"/>
    </row>
    <row r="313" spans="2:40">
      <c r="B313" s="50"/>
      <c r="C313" s="51"/>
      <c r="D313" s="51"/>
      <c r="E313" s="51"/>
      <c r="F313" s="51"/>
      <c r="G313" s="51"/>
      <c r="H313" s="51"/>
      <c r="I313" s="51"/>
      <c r="J313" s="52"/>
      <c r="K313" s="53"/>
      <c r="L313" s="53"/>
      <c r="M313" s="53"/>
      <c r="N313" s="53"/>
      <c r="O313" s="53"/>
      <c r="P313" s="53"/>
      <c r="Q313" s="53"/>
      <c r="R313" s="53"/>
      <c r="S313" s="53"/>
      <c r="T313" s="53"/>
      <c r="U313" s="53"/>
      <c r="V313" s="53"/>
      <c r="W313" s="53"/>
      <c r="X313" s="53"/>
      <c r="Y313" s="53"/>
      <c r="Z313" s="53"/>
      <c r="AA313" s="53"/>
      <c r="AB313" s="53"/>
      <c r="AC313" s="53"/>
      <c r="AD313" s="53"/>
      <c r="AE313" s="57"/>
      <c r="AF313" s="58"/>
      <c r="AG313" s="58"/>
      <c r="AH313" s="58"/>
      <c r="AI313" s="58"/>
      <c r="AJ313" s="58"/>
      <c r="AK313" s="58"/>
      <c r="AL313" s="58"/>
      <c r="AM313" s="58"/>
      <c r="AN313" s="59"/>
    </row>
    <row r="314" spans="2:40" ht="13.5" customHeight="1">
      <c r="B314" s="47" t="s">
        <v>50</v>
      </c>
      <c r="C314" s="48"/>
      <c r="D314" s="48"/>
      <c r="E314" s="48"/>
      <c r="F314" s="48"/>
      <c r="G314" s="48"/>
      <c r="H314" s="48"/>
      <c r="I314" s="48"/>
      <c r="J314" s="49"/>
      <c r="K314" s="53"/>
      <c r="L314" s="53"/>
      <c r="M314" s="53"/>
      <c r="N314" s="53"/>
      <c r="O314" s="53"/>
      <c r="P314" s="53"/>
      <c r="Q314" s="53"/>
      <c r="R314" s="53"/>
      <c r="S314" s="53"/>
      <c r="T314" s="53"/>
      <c r="U314" s="53"/>
      <c r="V314" s="53"/>
      <c r="W314" s="53"/>
      <c r="X314" s="53"/>
      <c r="Y314" s="53"/>
      <c r="Z314" s="53"/>
      <c r="AA314" s="53"/>
      <c r="AB314" s="53"/>
      <c r="AC314" s="53"/>
      <c r="AD314" s="53"/>
      <c r="AE314" s="54"/>
      <c r="AF314" s="55"/>
      <c r="AG314" s="55"/>
      <c r="AH314" s="55"/>
      <c r="AI314" s="55"/>
      <c r="AJ314" s="55"/>
      <c r="AK314" s="55"/>
      <c r="AL314" s="55"/>
      <c r="AM314" s="55"/>
      <c r="AN314" s="56"/>
    </row>
    <row r="315" spans="2:40">
      <c r="B315" s="50"/>
      <c r="C315" s="51"/>
      <c r="D315" s="51"/>
      <c r="E315" s="51"/>
      <c r="F315" s="51"/>
      <c r="G315" s="51"/>
      <c r="H315" s="51"/>
      <c r="I315" s="51"/>
      <c r="J315" s="52"/>
      <c r="K315" s="53"/>
      <c r="L315" s="53"/>
      <c r="M315" s="53"/>
      <c r="N315" s="53"/>
      <c r="O315" s="53"/>
      <c r="P315" s="53"/>
      <c r="Q315" s="53"/>
      <c r="R315" s="53"/>
      <c r="S315" s="53"/>
      <c r="T315" s="53"/>
      <c r="U315" s="53"/>
      <c r="V315" s="53"/>
      <c r="W315" s="53"/>
      <c r="X315" s="53"/>
      <c r="Y315" s="53"/>
      <c r="Z315" s="53"/>
      <c r="AA315" s="53"/>
      <c r="AB315" s="53"/>
      <c r="AC315" s="53"/>
      <c r="AD315" s="53"/>
      <c r="AE315" s="57"/>
      <c r="AF315" s="58"/>
      <c r="AG315" s="58"/>
      <c r="AH315" s="58"/>
      <c r="AI315" s="58"/>
      <c r="AJ315" s="58"/>
      <c r="AK315" s="58"/>
      <c r="AL315" s="58"/>
      <c r="AM315" s="58"/>
      <c r="AN315" s="59"/>
    </row>
    <row r="316" spans="2:40" ht="13.5" customHeight="1">
      <c r="B316" s="47" t="s">
        <v>51</v>
      </c>
      <c r="C316" s="48"/>
      <c r="D316" s="48"/>
      <c r="E316" s="48"/>
      <c r="F316" s="48"/>
      <c r="G316" s="48"/>
      <c r="H316" s="48"/>
      <c r="I316" s="48"/>
      <c r="J316" s="49"/>
      <c r="K316" s="53"/>
      <c r="L316" s="53"/>
      <c r="M316" s="53"/>
      <c r="N316" s="53"/>
      <c r="O316" s="53"/>
      <c r="P316" s="53"/>
      <c r="Q316" s="53"/>
      <c r="R316" s="53"/>
      <c r="S316" s="53"/>
      <c r="T316" s="53"/>
      <c r="U316" s="53"/>
      <c r="V316" s="53"/>
      <c r="W316" s="53"/>
      <c r="X316" s="53"/>
      <c r="Y316" s="53"/>
      <c r="Z316" s="53"/>
      <c r="AA316" s="53"/>
      <c r="AB316" s="53"/>
      <c r="AC316" s="53"/>
      <c r="AD316" s="53"/>
      <c r="AE316" s="54"/>
      <c r="AF316" s="55"/>
      <c r="AG316" s="55"/>
      <c r="AH316" s="55"/>
      <c r="AI316" s="55"/>
      <c r="AJ316" s="55"/>
      <c r="AK316" s="55"/>
      <c r="AL316" s="55"/>
      <c r="AM316" s="55"/>
      <c r="AN316" s="56"/>
    </row>
    <row r="317" spans="2:40">
      <c r="B317" s="50"/>
      <c r="C317" s="51"/>
      <c r="D317" s="51"/>
      <c r="E317" s="51"/>
      <c r="F317" s="51"/>
      <c r="G317" s="51"/>
      <c r="H317" s="51"/>
      <c r="I317" s="51"/>
      <c r="J317" s="52"/>
      <c r="K317" s="53"/>
      <c r="L317" s="53"/>
      <c r="M317" s="53"/>
      <c r="N317" s="53"/>
      <c r="O317" s="53"/>
      <c r="P317" s="53"/>
      <c r="Q317" s="53"/>
      <c r="R317" s="53"/>
      <c r="S317" s="53"/>
      <c r="T317" s="53"/>
      <c r="U317" s="53"/>
      <c r="V317" s="53"/>
      <c r="W317" s="53"/>
      <c r="X317" s="53"/>
      <c r="Y317" s="53"/>
      <c r="Z317" s="53"/>
      <c r="AA317" s="53"/>
      <c r="AB317" s="53"/>
      <c r="AC317" s="53"/>
      <c r="AD317" s="53"/>
      <c r="AE317" s="57"/>
      <c r="AF317" s="58"/>
      <c r="AG317" s="58"/>
      <c r="AH317" s="58"/>
      <c r="AI317" s="58"/>
      <c r="AJ317" s="58"/>
      <c r="AK317" s="58"/>
      <c r="AL317" s="58"/>
      <c r="AM317" s="58"/>
      <c r="AN317" s="59"/>
    </row>
    <row r="318" spans="2:40" ht="13.5" customHeight="1">
      <c r="B318" s="47" t="s">
        <v>52</v>
      </c>
      <c r="C318" s="48"/>
      <c r="D318" s="48"/>
      <c r="E318" s="48"/>
      <c r="F318" s="48"/>
      <c r="G318" s="48"/>
      <c r="H318" s="48"/>
      <c r="I318" s="48"/>
      <c r="J318" s="49"/>
      <c r="K318" s="53"/>
      <c r="L318" s="53"/>
      <c r="M318" s="53"/>
      <c r="N318" s="53"/>
      <c r="O318" s="53"/>
      <c r="P318" s="53"/>
      <c r="Q318" s="53"/>
      <c r="R318" s="53"/>
      <c r="S318" s="53"/>
      <c r="T318" s="53"/>
      <c r="U318" s="53"/>
      <c r="V318" s="53"/>
      <c r="W318" s="53"/>
      <c r="X318" s="53"/>
      <c r="Y318" s="53"/>
      <c r="Z318" s="53"/>
      <c r="AA318" s="53"/>
      <c r="AB318" s="53"/>
      <c r="AC318" s="53"/>
      <c r="AD318" s="53"/>
      <c r="AE318" s="54"/>
      <c r="AF318" s="55"/>
      <c r="AG318" s="55"/>
      <c r="AH318" s="55"/>
      <c r="AI318" s="55"/>
      <c r="AJ318" s="55"/>
      <c r="AK318" s="55"/>
      <c r="AL318" s="55"/>
      <c r="AM318" s="55"/>
      <c r="AN318" s="56"/>
    </row>
    <row r="319" spans="2:40" ht="14.25" thickBot="1">
      <c r="B319" s="60"/>
      <c r="C319" s="61"/>
      <c r="D319" s="61"/>
      <c r="E319" s="61"/>
      <c r="F319" s="61"/>
      <c r="G319" s="61"/>
      <c r="H319" s="61"/>
      <c r="I319" s="61"/>
      <c r="J319" s="62"/>
      <c r="K319" s="63"/>
      <c r="L319" s="63"/>
      <c r="M319" s="63"/>
      <c r="N319" s="63"/>
      <c r="O319" s="63"/>
      <c r="P319" s="63"/>
      <c r="Q319" s="63"/>
      <c r="R319" s="63"/>
      <c r="S319" s="63"/>
      <c r="T319" s="63"/>
      <c r="U319" s="63"/>
      <c r="V319" s="63"/>
      <c r="W319" s="63"/>
      <c r="X319" s="63"/>
      <c r="Y319" s="63"/>
      <c r="Z319" s="63"/>
      <c r="AA319" s="63"/>
      <c r="AB319" s="63"/>
      <c r="AC319" s="63"/>
      <c r="AD319" s="63"/>
      <c r="AE319" s="64"/>
      <c r="AF319" s="65"/>
      <c r="AG319" s="65"/>
      <c r="AH319" s="65"/>
      <c r="AI319" s="65"/>
      <c r="AJ319" s="65"/>
      <c r="AK319" s="65"/>
      <c r="AL319" s="65"/>
      <c r="AM319" s="65"/>
      <c r="AN319" s="66"/>
    </row>
    <row r="327" spans="1:40" ht="17.25">
      <c r="A327" s="15"/>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1"/>
      <c r="AN327" s="1"/>
    </row>
    <row r="328" spans="1:40">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1"/>
      <c r="AN328" s="1"/>
    </row>
    <row r="329" spans="1:40">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1"/>
      <c r="AN329" s="1"/>
    </row>
    <row r="330" spans="1:4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1"/>
      <c r="AN330" s="1"/>
    </row>
    <row r="331" spans="1:40">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1"/>
      <c r="AN331" s="1"/>
    </row>
    <row r="332" spans="1:40">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1"/>
      <c r="AN332" s="1"/>
    </row>
    <row r="333" spans="1:40">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1"/>
      <c r="AN333" s="1"/>
    </row>
    <row r="334" spans="1:40">
      <c r="A334" s="2"/>
      <c r="B334" s="2"/>
      <c r="C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1"/>
      <c r="AN334" s="1"/>
    </row>
    <row r="335" spans="1:40">
      <c r="A335" s="2"/>
      <c r="B335" s="2"/>
      <c r="C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1"/>
      <c r="AN335" s="1"/>
    </row>
    <row r="336" spans="1:40">
      <c r="A336" s="2"/>
      <c r="B336" s="2"/>
      <c r="C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1"/>
      <c r="AN336" s="1"/>
    </row>
    <row r="337" spans="1:40">
      <c r="A337" s="2"/>
      <c r="B337" s="2"/>
      <c r="C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1"/>
      <c r="AN337" s="1"/>
    </row>
    <row r="338" spans="1:40">
      <c r="A338" s="2"/>
      <c r="B338" s="2"/>
      <c r="C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1"/>
      <c r="AN338" s="1"/>
    </row>
    <row r="339" spans="1:40">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1"/>
      <c r="AN339" s="1"/>
    </row>
    <row r="340" spans="1: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1"/>
      <c r="AN340" s="1"/>
    </row>
    <row r="341" spans="1:40">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1"/>
      <c r="AN341" s="1"/>
    </row>
    <row r="342" spans="1:40">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1"/>
      <c r="AN342" s="1"/>
    </row>
    <row r="343" spans="1:40">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1"/>
      <c r="AN343" s="1"/>
    </row>
    <row r="344" spans="1:40">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1"/>
      <c r="AN344" s="1"/>
    </row>
    <row r="345" spans="1:40">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1"/>
      <c r="AN345" s="1"/>
    </row>
    <row r="346" spans="1:40">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1"/>
      <c r="AN346" s="1"/>
    </row>
    <row r="347" spans="1:40">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1"/>
      <c r="AN347" s="1"/>
    </row>
    <row r="348" spans="1:40">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1"/>
      <c r="AN348" s="1"/>
    </row>
    <row r="349" spans="1:40">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1"/>
      <c r="AN349" s="1"/>
    </row>
    <row r="350" spans="1:4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1"/>
      <c r="AN350" s="1"/>
    </row>
    <row r="351" spans="1:40">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1"/>
      <c r="AN351" s="1"/>
    </row>
    <row r="352" spans="1:40">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1"/>
      <c r="AN352" s="1"/>
    </row>
    <row r="353" spans="1:40">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row>
    <row r="354" spans="1:40">
      <c r="A354" s="1"/>
      <c r="B354" s="1"/>
      <c r="C354" s="1"/>
      <c r="D354" s="1"/>
      <c r="E354" s="1"/>
      <c r="F354" s="10"/>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row>
    <row r="355" spans="1:40">
      <c r="F355" s="10"/>
    </row>
    <row r="356" spans="1:40">
      <c r="F356" s="10"/>
    </row>
    <row r="357" spans="1:40">
      <c r="F357" s="10"/>
    </row>
    <row r="358" spans="1:40">
      <c r="F358" s="10"/>
    </row>
    <row r="359" spans="1:40">
      <c r="F359" s="10"/>
    </row>
    <row r="360" spans="1:40" ht="14.25">
      <c r="F360" s="11"/>
    </row>
    <row r="361" spans="1:40">
      <c r="F361" s="10"/>
    </row>
  </sheetData>
  <mergeCells count="339">
    <mergeCell ref="AK4:AL4"/>
    <mergeCell ref="Y12:AM13"/>
    <mergeCell ref="Y16:AM17"/>
    <mergeCell ref="AI41:AJ43"/>
    <mergeCell ref="B35:F37"/>
    <mergeCell ref="G35:J35"/>
    <mergeCell ref="K35:AJ35"/>
    <mergeCell ref="G36:J37"/>
    <mergeCell ref="K36:AJ37"/>
    <mergeCell ref="S39:AJ40"/>
    <mergeCell ref="B38:F40"/>
    <mergeCell ref="G38:K38"/>
    <mergeCell ref="L38:O38"/>
    <mergeCell ref="P38:AJ38"/>
    <mergeCell ref="G39:K40"/>
    <mergeCell ref="L39:O40"/>
    <mergeCell ref="P39:R40"/>
    <mergeCell ref="AE4:AF4"/>
    <mergeCell ref="AH4:AI4"/>
    <mergeCell ref="B44:F46"/>
    <mergeCell ref="T44:X46"/>
    <mergeCell ref="Y44:AF46"/>
    <mergeCell ref="I45:K46"/>
    <mergeCell ref="N45:P46"/>
    <mergeCell ref="B41:F43"/>
    <mergeCell ref="G41:J41"/>
    <mergeCell ref="K41:X41"/>
    <mergeCell ref="Y41:AC43"/>
    <mergeCell ref="AD41:AH43"/>
    <mergeCell ref="G42:J43"/>
    <mergeCell ref="K42:X43"/>
    <mergeCell ref="G55:I56"/>
    <mergeCell ref="J55:U56"/>
    <mergeCell ref="V55:X56"/>
    <mergeCell ref="Y55:AJ56"/>
    <mergeCell ref="G57:I58"/>
    <mergeCell ref="J57:AJ58"/>
    <mergeCell ref="B47:F51"/>
    <mergeCell ref="G47:AJ51"/>
    <mergeCell ref="B52:F58"/>
    <mergeCell ref="G52:I54"/>
    <mergeCell ref="J52:U54"/>
    <mergeCell ref="V52:X54"/>
    <mergeCell ref="Y52:AB52"/>
    <mergeCell ref="AC52:AJ52"/>
    <mergeCell ref="Y53:AB54"/>
    <mergeCell ref="AC53:AJ54"/>
    <mergeCell ref="B65:F67"/>
    <mergeCell ref="G65:J65"/>
    <mergeCell ref="K65:AL65"/>
    <mergeCell ref="G66:J67"/>
    <mergeCell ref="K66:AL67"/>
    <mergeCell ref="B68:F70"/>
    <mergeCell ref="G68:K68"/>
    <mergeCell ref="L68:O68"/>
    <mergeCell ref="P68:AL68"/>
    <mergeCell ref="G69:K70"/>
    <mergeCell ref="L69:O70"/>
    <mergeCell ref="P69:AL70"/>
    <mergeCell ref="R71:R72"/>
    <mergeCell ref="S71:T72"/>
    <mergeCell ref="AG71:AH72"/>
    <mergeCell ref="AI71:AI72"/>
    <mergeCell ref="B71:F72"/>
    <mergeCell ref="G71:I72"/>
    <mergeCell ref="J71:L72"/>
    <mergeCell ref="M71:N72"/>
    <mergeCell ref="O71:O72"/>
    <mergeCell ref="P71:Q72"/>
    <mergeCell ref="B86:F87"/>
    <mergeCell ref="G86:S87"/>
    <mergeCell ref="T86:V87"/>
    <mergeCell ref="W86:AA87"/>
    <mergeCell ref="AB86:AI87"/>
    <mergeCell ref="AJ86:AL87"/>
    <mergeCell ref="AJ71:AK72"/>
    <mergeCell ref="AL71:AL72"/>
    <mergeCell ref="B73:F85"/>
    <mergeCell ref="G73:AL84"/>
    <mergeCell ref="G85:Q85"/>
    <mergeCell ref="R85:AI85"/>
    <mergeCell ref="AJ85:AL85"/>
    <mergeCell ref="U71:U72"/>
    <mergeCell ref="V71:W72"/>
    <mergeCell ref="X71:Z72"/>
    <mergeCell ref="AA71:AC72"/>
    <mergeCell ref="AD71:AE72"/>
    <mergeCell ref="AF71:AF72"/>
    <mergeCell ref="B139:F144"/>
    <mergeCell ref="G139:I140"/>
    <mergeCell ref="J139:AL140"/>
    <mergeCell ref="G141:I142"/>
    <mergeCell ref="J141:AL142"/>
    <mergeCell ref="G143:I144"/>
    <mergeCell ref="J143:AL144"/>
    <mergeCell ref="G102:I103"/>
    <mergeCell ref="J102:AL103"/>
    <mergeCell ref="G104:I105"/>
    <mergeCell ref="J104:AL105"/>
    <mergeCell ref="B108:AL131"/>
    <mergeCell ref="B91:F105"/>
    <mergeCell ref="G91:I92"/>
    <mergeCell ref="J91:AL92"/>
    <mergeCell ref="G93:I94"/>
    <mergeCell ref="J93:AL94"/>
    <mergeCell ref="G95:I96"/>
    <mergeCell ref="J95:AL96"/>
    <mergeCell ref="G97:I98"/>
    <mergeCell ref="J97:AL98"/>
    <mergeCell ref="G99:I101"/>
    <mergeCell ref="J99:AL101"/>
    <mergeCell ref="B148:F150"/>
    <mergeCell ref="G148:V150"/>
    <mergeCell ref="W148:AL150"/>
    <mergeCell ref="B151:F164"/>
    <mergeCell ref="G151:I152"/>
    <mergeCell ref="J151:V152"/>
    <mergeCell ref="W151:Y152"/>
    <mergeCell ref="Z151:AL152"/>
    <mergeCell ref="G153:I154"/>
    <mergeCell ref="J153:V154"/>
    <mergeCell ref="G157:I158"/>
    <mergeCell ref="J157:V158"/>
    <mergeCell ref="W157:Y158"/>
    <mergeCell ref="Z157:AL158"/>
    <mergeCell ref="G159:I160"/>
    <mergeCell ref="J159:V160"/>
    <mergeCell ref="W153:Y154"/>
    <mergeCell ref="Z153:AL154"/>
    <mergeCell ref="G155:I156"/>
    <mergeCell ref="J155:V156"/>
    <mergeCell ref="W155:Y156"/>
    <mergeCell ref="Z155:AL156"/>
    <mergeCell ref="B169:K171"/>
    <mergeCell ref="L169:AN171"/>
    <mergeCell ref="B172:K174"/>
    <mergeCell ref="L172:AN174"/>
    <mergeCell ref="B175:K177"/>
    <mergeCell ref="L175:AN177"/>
    <mergeCell ref="G161:I162"/>
    <mergeCell ref="J161:V162"/>
    <mergeCell ref="G163:I164"/>
    <mergeCell ref="J163:V164"/>
    <mergeCell ref="B167:K168"/>
    <mergeCell ref="L167:AN168"/>
    <mergeCell ref="B187:K189"/>
    <mergeCell ref="L187:AN189"/>
    <mergeCell ref="B190:K192"/>
    <mergeCell ref="L190:AN192"/>
    <mergeCell ref="B193:K195"/>
    <mergeCell ref="L193:AN195"/>
    <mergeCell ref="B178:K180"/>
    <mergeCell ref="L178:AN180"/>
    <mergeCell ref="B181:K183"/>
    <mergeCell ref="L181:AN183"/>
    <mergeCell ref="B184:K186"/>
    <mergeCell ref="L184:AN186"/>
    <mergeCell ref="B196:K198"/>
    <mergeCell ref="L196:AN198"/>
    <mergeCell ref="B199:K201"/>
    <mergeCell ref="L199:AN201"/>
    <mergeCell ref="B207:F208"/>
    <mergeCell ref="G207:K208"/>
    <mergeCell ref="L207:P208"/>
    <mergeCell ref="Q207:AB208"/>
    <mergeCell ref="AC207:AL208"/>
    <mergeCell ref="B209:F213"/>
    <mergeCell ref="G209:K213"/>
    <mergeCell ref="L209:P213"/>
    <mergeCell ref="Q209:AB213"/>
    <mergeCell ref="AC209:AL213"/>
    <mergeCell ref="B214:F218"/>
    <mergeCell ref="G214:K218"/>
    <mergeCell ref="L214:P218"/>
    <mergeCell ref="Q214:AB218"/>
    <mergeCell ref="AC214:AL218"/>
    <mergeCell ref="B219:F223"/>
    <mergeCell ref="G219:K223"/>
    <mergeCell ref="L219:P223"/>
    <mergeCell ref="Q219:AB223"/>
    <mergeCell ref="AC219:AL223"/>
    <mergeCell ref="B224:F228"/>
    <mergeCell ref="G224:K228"/>
    <mergeCell ref="L224:P228"/>
    <mergeCell ref="Q224:AB228"/>
    <mergeCell ref="AC224:AL228"/>
    <mergeCell ref="B242:O243"/>
    <mergeCell ref="P242:T243"/>
    <mergeCell ref="U242:Y243"/>
    <mergeCell ref="Z242:AD243"/>
    <mergeCell ref="AE242:AI243"/>
    <mergeCell ref="AJ242:AN243"/>
    <mergeCell ref="B237:O241"/>
    <mergeCell ref="P237:T241"/>
    <mergeCell ref="U237:Y241"/>
    <mergeCell ref="Z237:AN238"/>
    <mergeCell ref="Z239:AD241"/>
    <mergeCell ref="AE239:AI241"/>
    <mergeCell ref="AJ239:AN241"/>
    <mergeCell ref="B246:O247"/>
    <mergeCell ref="P246:T247"/>
    <mergeCell ref="U246:Y247"/>
    <mergeCell ref="Z246:AD247"/>
    <mergeCell ref="AE246:AI247"/>
    <mergeCell ref="AJ246:AN247"/>
    <mergeCell ref="B244:O245"/>
    <mergeCell ref="P244:T245"/>
    <mergeCell ref="U244:Y245"/>
    <mergeCell ref="Z244:AD245"/>
    <mergeCell ref="AE244:AI245"/>
    <mergeCell ref="AJ244:AN245"/>
    <mergeCell ref="B250:O251"/>
    <mergeCell ref="P250:T251"/>
    <mergeCell ref="U250:Y251"/>
    <mergeCell ref="Z250:AD251"/>
    <mergeCell ref="AE250:AI251"/>
    <mergeCell ref="AJ250:AN251"/>
    <mergeCell ref="B248:O249"/>
    <mergeCell ref="P248:T249"/>
    <mergeCell ref="U248:Y249"/>
    <mergeCell ref="Z248:AD249"/>
    <mergeCell ref="AE248:AI249"/>
    <mergeCell ref="AJ248:AN249"/>
    <mergeCell ref="B260:J261"/>
    <mergeCell ref="K260:AJ261"/>
    <mergeCell ref="B267:L269"/>
    <mergeCell ref="M267:V269"/>
    <mergeCell ref="W267:AF269"/>
    <mergeCell ref="AG267:AL269"/>
    <mergeCell ref="B254:AN254"/>
    <mergeCell ref="B255:L256"/>
    <mergeCell ref="M255:W256"/>
    <mergeCell ref="X255:AF256"/>
    <mergeCell ref="AG255:AN256"/>
    <mergeCell ref="B257:L258"/>
    <mergeCell ref="M257:W258"/>
    <mergeCell ref="X257:AF258"/>
    <mergeCell ref="AG257:AN258"/>
    <mergeCell ref="AG284:AL285"/>
    <mergeCell ref="B284:G285"/>
    <mergeCell ref="H284:L285"/>
    <mergeCell ref="M284:P285"/>
    <mergeCell ref="Q284:V285"/>
    <mergeCell ref="W284:Z285"/>
    <mergeCell ref="AA284:AF285"/>
    <mergeCell ref="AG270:AL273"/>
    <mergeCell ref="B274:G275"/>
    <mergeCell ref="H274:L275"/>
    <mergeCell ref="M274:P275"/>
    <mergeCell ref="Q274:V275"/>
    <mergeCell ref="W274:Z275"/>
    <mergeCell ref="AA274:AF275"/>
    <mergeCell ref="AG274:AL275"/>
    <mergeCell ref="B270:G273"/>
    <mergeCell ref="H270:L273"/>
    <mergeCell ref="M270:P273"/>
    <mergeCell ref="Q270:V273"/>
    <mergeCell ref="W270:Z273"/>
    <mergeCell ref="AA270:AF273"/>
    <mergeCell ref="AG276:AL277"/>
    <mergeCell ref="B278:G279"/>
    <mergeCell ref="H278:L279"/>
    <mergeCell ref="M278:P279"/>
    <mergeCell ref="Q278:V279"/>
    <mergeCell ref="W278:Z279"/>
    <mergeCell ref="AA278:AF279"/>
    <mergeCell ref="AG278:AL279"/>
    <mergeCell ref="B276:G277"/>
    <mergeCell ref="H276:L277"/>
    <mergeCell ref="M276:P277"/>
    <mergeCell ref="Q276:V277"/>
    <mergeCell ref="W276:Z277"/>
    <mergeCell ref="AA276:AF277"/>
    <mergeCell ref="AG280:AL281"/>
    <mergeCell ref="B282:G283"/>
    <mergeCell ref="H282:L283"/>
    <mergeCell ref="M282:P283"/>
    <mergeCell ref="Q282:V283"/>
    <mergeCell ref="W282:Z283"/>
    <mergeCell ref="AA282:AF283"/>
    <mergeCell ref="AG282:AL283"/>
    <mergeCell ref="B280:G281"/>
    <mergeCell ref="H280:L281"/>
    <mergeCell ref="M280:P281"/>
    <mergeCell ref="Q280:V281"/>
    <mergeCell ref="W280:Z281"/>
    <mergeCell ref="AA280:AF281"/>
    <mergeCell ref="B300:J301"/>
    <mergeCell ref="K300:T301"/>
    <mergeCell ref="U300:AD301"/>
    <mergeCell ref="AE300:AN301"/>
    <mergeCell ref="B302:J303"/>
    <mergeCell ref="K302:T303"/>
    <mergeCell ref="U302:AD303"/>
    <mergeCell ref="AE302:AN303"/>
    <mergeCell ref="AG286:AL287"/>
    <mergeCell ref="AB294:AM294"/>
    <mergeCell ref="AE296:AN296"/>
    <mergeCell ref="K297:T299"/>
    <mergeCell ref="U297:AD299"/>
    <mergeCell ref="AE297:AN299"/>
    <mergeCell ref="B286:G287"/>
    <mergeCell ref="H286:L287"/>
    <mergeCell ref="M286:P287"/>
    <mergeCell ref="Q286:V287"/>
    <mergeCell ref="W286:Z287"/>
    <mergeCell ref="AA286:AF287"/>
    <mergeCell ref="B308:J309"/>
    <mergeCell ref="K308:T309"/>
    <mergeCell ref="U308:AD309"/>
    <mergeCell ref="AE308:AN309"/>
    <mergeCell ref="B310:J311"/>
    <mergeCell ref="K310:T311"/>
    <mergeCell ref="U310:AD311"/>
    <mergeCell ref="AE310:AN311"/>
    <mergeCell ref="B304:J305"/>
    <mergeCell ref="K304:T305"/>
    <mergeCell ref="U304:AD305"/>
    <mergeCell ref="AE304:AN305"/>
    <mergeCell ref="B306:J307"/>
    <mergeCell ref="K306:T307"/>
    <mergeCell ref="U306:AD307"/>
    <mergeCell ref="AE306:AN307"/>
    <mergeCell ref="B316:J317"/>
    <mergeCell ref="K316:T317"/>
    <mergeCell ref="U316:AD317"/>
    <mergeCell ref="AE316:AN317"/>
    <mergeCell ref="B318:J319"/>
    <mergeCell ref="K318:T319"/>
    <mergeCell ref="U318:AD319"/>
    <mergeCell ref="AE318:AN319"/>
    <mergeCell ref="B312:J313"/>
    <mergeCell ref="K312:T313"/>
    <mergeCell ref="U312:AD313"/>
    <mergeCell ref="AE312:AN313"/>
    <mergeCell ref="B314:J315"/>
    <mergeCell ref="K314:T315"/>
    <mergeCell ref="U314:AD315"/>
    <mergeCell ref="AE314:AN315"/>
  </mergeCells>
  <phoneticPr fontId="1"/>
  <dataValidations count="1">
    <dataValidation imeMode="halfKatakana" allowBlank="1" showInputMessage="1" showErrorMessage="1" sqref="AC52:AJ52 P38:AJ38 K35:AJ35 K41:X41 P68:AL68"/>
  </dataValidations>
  <pageMargins left="0.78740157480314965" right="0.39370078740157483" top="0.6692913385826772" bottom="0.47244094488188981" header="0.39370078740157483" footer="0.27559055118110237"/>
  <pageSetup paperSize="9" scale="98" orientation="portrait" r:id="rId1"/>
  <headerFooter alignWithMargins="0"/>
  <rowBreaks count="6" manualBreakCount="6">
    <brk id="32" max="39" man="1"/>
    <brk id="87" max="39" man="1"/>
    <brk id="145" max="39" man="1"/>
    <brk id="263" max="39" man="1"/>
    <brk id="320" max="39" man="1"/>
    <brk id="353" max="3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sheetPr>
  <dimension ref="A1:AN363"/>
  <sheetViews>
    <sheetView view="pageBreakPreview" topLeftCell="A244" zoomScaleNormal="100" zoomScaleSheetLayoutView="100" workbookViewId="0">
      <selection activeCell="BD252" sqref="BD252"/>
    </sheetView>
  </sheetViews>
  <sheetFormatPr defaultColWidth="2.25" defaultRowHeight="13.5"/>
  <cols>
    <col min="1" max="1" width="2.5" style="35" customWidth="1"/>
    <col min="2" max="24" width="2.25" style="35" customWidth="1"/>
    <col min="25" max="25" width="2.375" style="35" customWidth="1"/>
    <col min="26" max="28" width="2.25" style="35" customWidth="1"/>
    <col min="29" max="29" width="2.375" style="35" customWidth="1"/>
    <col min="30" max="38" width="2.25" style="35"/>
    <col min="39" max="39" width="2.875" style="35" customWidth="1"/>
    <col min="40" max="40" width="3" style="35" customWidth="1"/>
    <col min="41" max="16384" width="2.25" style="35"/>
  </cols>
  <sheetData>
    <row r="1" spans="2:39">
      <c r="B1" s="3" t="s">
        <v>60</v>
      </c>
    </row>
    <row r="2" spans="2:39">
      <c r="AD2" s="13"/>
      <c r="AE2" s="14"/>
      <c r="AF2" s="13"/>
    </row>
    <row r="3" spans="2:39">
      <c r="AD3" s="13"/>
      <c r="AE3" s="14"/>
      <c r="AF3" s="13"/>
    </row>
    <row r="4" spans="2:39">
      <c r="Z4" s="7" t="s">
        <v>116</v>
      </c>
      <c r="AA4" s="7"/>
      <c r="AB4" s="7"/>
      <c r="AC4" s="17" t="s">
        <v>0</v>
      </c>
      <c r="AD4" s="5"/>
      <c r="AE4" s="514">
        <v>27</v>
      </c>
      <c r="AF4" s="514"/>
      <c r="AG4" s="5" t="s">
        <v>3</v>
      </c>
      <c r="AH4" s="514" t="s">
        <v>156</v>
      </c>
      <c r="AI4" s="514"/>
      <c r="AJ4" s="5" t="s">
        <v>16</v>
      </c>
      <c r="AK4" s="514" t="s">
        <v>140</v>
      </c>
      <c r="AL4" s="514"/>
      <c r="AM4" s="6" t="s">
        <v>19</v>
      </c>
    </row>
    <row r="5" spans="2:39">
      <c r="AA5" s="45"/>
      <c r="AB5" s="45"/>
      <c r="AC5" s="45"/>
      <c r="AF5" s="41"/>
      <c r="AG5" s="41"/>
      <c r="AI5" s="41"/>
      <c r="AJ5" s="41"/>
      <c r="AL5" s="41"/>
      <c r="AM5" s="41"/>
    </row>
    <row r="6" spans="2:39" ht="14.25">
      <c r="B6" s="12" t="s">
        <v>165</v>
      </c>
      <c r="AA6" s="45"/>
      <c r="AB6" s="45"/>
      <c r="AC6" s="45"/>
      <c r="AF6" s="41"/>
      <c r="AG6" s="41"/>
      <c r="AI6" s="41"/>
      <c r="AJ6" s="41"/>
      <c r="AL6" s="41"/>
      <c r="AM6" s="41"/>
    </row>
    <row r="7" spans="2:39" ht="14.25">
      <c r="B7" s="12"/>
      <c r="AA7" s="45"/>
      <c r="AB7" s="45"/>
      <c r="AC7" s="45"/>
      <c r="AF7" s="41"/>
      <c r="AG7" s="41"/>
      <c r="AI7" s="41"/>
      <c r="AJ7" s="41"/>
      <c r="AL7" s="41"/>
      <c r="AM7" s="41"/>
    </row>
    <row r="8" spans="2:39" ht="14.25">
      <c r="B8" s="12"/>
      <c r="AA8" s="45"/>
      <c r="AB8" s="45"/>
      <c r="AC8" s="45"/>
      <c r="AF8" s="41"/>
      <c r="AG8" s="41"/>
      <c r="AI8" s="41"/>
      <c r="AJ8" s="41"/>
      <c r="AL8" s="41"/>
      <c r="AM8" s="41"/>
    </row>
    <row r="9" spans="2:39" ht="14.25">
      <c r="B9" s="12"/>
      <c r="AA9" s="45"/>
      <c r="AB9" s="45"/>
      <c r="AC9" s="45"/>
      <c r="AF9" s="41"/>
      <c r="AG9" s="41"/>
      <c r="AI9" s="41"/>
      <c r="AJ9" s="41"/>
      <c r="AL9" s="41"/>
      <c r="AM9" s="41"/>
    </row>
    <row r="10" spans="2:39">
      <c r="AA10" s="45"/>
      <c r="AB10" s="45"/>
      <c r="AC10" s="45"/>
      <c r="AF10" s="41"/>
      <c r="AG10" s="41"/>
      <c r="AI10" s="41"/>
      <c r="AJ10" s="41"/>
      <c r="AL10" s="41"/>
      <c r="AM10" s="41"/>
    </row>
    <row r="11" spans="2:39" ht="14.25">
      <c r="X11" s="12" t="s">
        <v>62</v>
      </c>
      <c r="AA11" s="45"/>
      <c r="AB11" s="45"/>
      <c r="AC11" s="45"/>
      <c r="AF11" s="41"/>
      <c r="AG11" s="41"/>
      <c r="AI11" s="41"/>
      <c r="AJ11" s="41"/>
      <c r="AL11" s="41"/>
      <c r="AM11" s="41"/>
    </row>
    <row r="12" spans="2:39">
      <c r="Y12" s="445" t="s">
        <v>133</v>
      </c>
      <c r="Z12" s="445"/>
      <c r="AA12" s="445"/>
      <c r="AB12" s="445"/>
      <c r="AC12" s="445"/>
      <c r="AD12" s="445"/>
      <c r="AE12" s="445"/>
      <c r="AF12" s="445"/>
      <c r="AG12" s="445"/>
      <c r="AH12" s="445"/>
      <c r="AI12" s="445"/>
      <c r="AJ12" s="445"/>
      <c r="AK12" s="445"/>
      <c r="AL12" s="445"/>
      <c r="AM12" s="445"/>
    </row>
    <row r="13" spans="2:39">
      <c r="Y13" s="482"/>
      <c r="Z13" s="482"/>
      <c r="AA13" s="482"/>
      <c r="AB13" s="482"/>
      <c r="AC13" s="482"/>
      <c r="AD13" s="482"/>
      <c r="AE13" s="482"/>
      <c r="AF13" s="482"/>
      <c r="AG13" s="482"/>
      <c r="AH13" s="482"/>
      <c r="AI13" s="482"/>
      <c r="AJ13" s="482"/>
      <c r="AK13" s="482"/>
      <c r="AL13" s="482"/>
      <c r="AM13" s="482"/>
    </row>
    <row r="14" spans="2:39">
      <c r="AA14" s="45"/>
      <c r="AB14" s="45"/>
      <c r="AC14" s="45"/>
      <c r="AF14" s="41"/>
      <c r="AG14" s="41"/>
      <c r="AI14" s="41"/>
      <c r="AJ14" s="41"/>
      <c r="AL14" s="41"/>
      <c r="AM14" s="41"/>
    </row>
    <row r="15" spans="2:39" ht="14.25">
      <c r="X15" s="12" t="s">
        <v>6</v>
      </c>
      <c r="AA15" s="45"/>
      <c r="AB15" s="45"/>
      <c r="AC15" s="45"/>
      <c r="AF15" s="41"/>
      <c r="AG15" s="41"/>
      <c r="AI15" s="41"/>
      <c r="AJ15" s="41"/>
      <c r="AL15" s="41"/>
      <c r="AM15" s="41"/>
    </row>
    <row r="16" spans="2:39">
      <c r="Y16" s="445" t="s">
        <v>134</v>
      </c>
      <c r="Z16" s="445"/>
      <c r="AA16" s="445"/>
      <c r="AB16" s="445"/>
      <c r="AC16" s="445"/>
      <c r="AD16" s="445"/>
      <c r="AE16" s="445"/>
      <c r="AF16" s="445"/>
      <c r="AG16" s="445"/>
      <c r="AH16" s="445"/>
      <c r="AI16" s="445"/>
      <c r="AJ16" s="445"/>
      <c r="AK16" s="445"/>
      <c r="AL16" s="445"/>
      <c r="AM16" s="445"/>
    </row>
    <row r="17" spans="3:40">
      <c r="Y17" s="482"/>
      <c r="Z17" s="482"/>
      <c r="AA17" s="482"/>
      <c r="AB17" s="482"/>
      <c r="AC17" s="482"/>
      <c r="AD17" s="482"/>
      <c r="AE17" s="482"/>
      <c r="AF17" s="482"/>
      <c r="AG17" s="482"/>
      <c r="AH17" s="482"/>
      <c r="AI17" s="482"/>
      <c r="AJ17" s="482"/>
      <c r="AK17" s="482"/>
      <c r="AL17" s="482"/>
      <c r="AM17" s="482"/>
      <c r="AN17" s="35" t="s">
        <v>74</v>
      </c>
    </row>
    <row r="18" spans="3:40">
      <c r="AA18" s="45"/>
      <c r="AB18" s="45"/>
      <c r="AC18" s="45"/>
      <c r="AF18" s="41"/>
      <c r="AG18" s="41"/>
      <c r="AI18" s="41"/>
      <c r="AJ18" s="41"/>
      <c r="AL18" s="41"/>
      <c r="AM18" s="41"/>
    </row>
    <row r="19" spans="3:40">
      <c r="AA19" s="45"/>
      <c r="AB19" s="45"/>
      <c r="AC19" s="45"/>
      <c r="AF19" s="41"/>
      <c r="AG19" s="41"/>
      <c r="AI19" s="41"/>
      <c r="AJ19" s="41"/>
      <c r="AL19" s="41"/>
      <c r="AM19" s="41"/>
    </row>
    <row r="21" spans="3:40">
      <c r="AA21" s="45"/>
      <c r="AB21" s="45"/>
      <c r="AC21" s="45"/>
      <c r="AF21" s="41"/>
      <c r="AG21" s="41"/>
      <c r="AI21" s="41"/>
      <c r="AJ21" s="41"/>
      <c r="AL21" s="41"/>
      <c r="AM21" s="41"/>
    </row>
    <row r="22" spans="3:40">
      <c r="AA22" s="45"/>
      <c r="AB22" s="45"/>
      <c r="AC22" s="45"/>
      <c r="AF22" s="41"/>
      <c r="AG22" s="41"/>
      <c r="AI22" s="41"/>
      <c r="AJ22" s="41"/>
      <c r="AL22" s="41"/>
      <c r="AM22" s="41"/>
    </row>
    <row r="23" spans="3:40" ht="14.25">
      <c r="D23" s="12"/>
      <c r="AA23" s="45"/>
      <c r="AB23" s="45"/>
      <c r="AC23" s="45"/>
      <c r="AF23" s="41"/>
      <c r="AG23" s="41"/>
      <c r="AI23" s="41"/>
      <c r="AJ23" s="41"/>
      <c r="AL23" s="41"/>
      <c r="AM23" s="41"/>
    </row>
    <row r="24" spans="3:40" ht="14.25">
      <c r="C24" s="12"/>
      <c r="AA24" s="45"/>
      <c r="AB24" s="45"/>
      <c r="AC24" s="45"/>
      <c r="AF24" s="41"/>
      <c r="AG24" s="41"/>
      <c r="AI24" s="41"/>
      <c r="AJ24" s="41"/>
      <c r="AL24" s="41"/>
      <c r="AM24" s="41"/>
    </row>
    <row r="25" spans="3:40">
      <c r="AA25" s="45"/>
      <c r="AB25" s="45"/>
      <c r="AC25" s="45"/>
      <c r="AF25" s="41"/>
      <c r="AG25" s="41"/>
      <c r="AI25" s="41"/>
      <c r="AJ25" s="41"/>
      <c r="AL25" s="41"/>
      <c r="AM25" s="41"/>
    </row>
    <row r="26" spans="3:40">
      <c r="AA26" s="45"/>
      <c r="AB26" s="45"/>
      <c r="AC26" s="45"/>
      <c r="AF26" s="41"/>
      <c r="AG26" s="41"/>
      <c r="AI26" s="41"/>
      <c r="AJ26" s="41"/>
      <c r="AL26" s="41"/>
      <c r="AM26" s="41"/>
    </row>
    <row r="27" spans="3:40">
      <c r="AA27" s="45"/>
      <c r="AB27" s="45"/>
      <c r="AC27" s="45"/>
      <c r="AF27" s="41"/>
      <c r="AG27" s="41"/>
      <c r="AI27" s="41"/>
      <c r="AJ27" s="41"/>
      <c r="AL27" s="41"/>
      <c r="AM27" s="41"/>
    </row>
    <row r="28" spans="3:40">
      <c r="AA28" s="45"/>
      <c r="AB28" s="45"/>
      <c r="AC28" s="45"/>
      <c r="AF28" s="41"/>
      <c r="AG28" s="41"/>
      <c r="AI28" s="41"/>
      <c r="AJ28" s="41"/>
      <c r="AL28" s="41"/>
      <c r="AM28" s="41"/>
    </row>
    <row r="29" spans="3:40">
      <c r="AA29" s="45"/>
      <c r="AB29" s="45"/>
      <c r="AC29" s="45"/>
      <c r="AF29" s="41"/>
      <c r="AG29" s="41"/>
      <c r="AI29" s="41"/>
      <c r="AJ29" s="41"/>
      <c r="AL29" s="41"/>
      <c r="AM29" s="41"/>
    </row>
    <row r="30" spans="3:40">
      <c r="AA30" s="45"/>
      <c r="AB30" s="45"/>
      <c r="AC30" s="45"/>
      <c r="AF30" s="41"/>
      <c r="AG30" s="41"/>
      <c r="AI30" s="41"/>
      <c r="AJ30" s="41"/>
      <c r="AL30" s="41"/>
      <c r="AM30" s="41"/>
    </row>
    <row r="31" spans="3:40">
      <c r="AA31" s="45"/>
      <c r="AB31" s="45"/>
      <c r="AC31" s="45"/>
      <c r="AF31" s="41"/>
      <c r="AG31" s="41"/>
      <c r="AI31" s="41"/>
      <c r="AJ31" s="41"/>
      <c r="AL31" s="41"/>
      <c r="AM31" s="41"/>
    </row>
    <row r="32" spans="3:40">
      <c r="AA32" s="45"/>
      <c r="AB32" s="45"/>
      <c r="AC32" s="45"/>
      <c r="AF32" s="41"/>
      <c r="AG32" s="41"/>
      <c r="AI32" s="41"/>
      <c r="AJ32" s="41"/>
      <c r="AL32" s="41"/>
      <c r="AM32" s="41"/>
    </row>
    <row r="33" spans="1:39">
      <c r="AA33" s="45"/>
      <c r="AB33" s="45"/>
      <c r="AC33" s="45"/>
      <c r="AF33" s="41"/>
      <c r="AG33" s="41"/>
      <c r="AI33" s="41"/>
      <c r="AJ33" s="41"/>
      <c r="AL33" s="41"/>
      <c r="AM33" s="41"/>
    </row>
    <row r="34" spans="1:39" ht="18" thickBot="1">
      <c r="A34" s="4" t="s">
        <v>4</v>
      </c>
      <c r="B34" s="4"/>
      <c r="C34" s="4"/>
      <c r="D34" s="4"/>
      <c r="E34" s="4"/>
      <c r="F34" s="4"/>
      <c r="G34" s="4"/>
      <c r="H34" s="4"/>
      <c r="I34" s="4"/>
    </row>
    <row r="35" spans="1:39" ht="14.25" customHeight="1">
      <c r="B35" s="178" t="s">
        <v>5</v>
      </c>
      <c r="C35" s="179"/>
      <c r="D35" s="179"/>
      <c r="E35" s="179"/>
      <c r="F35" s="180"/>
      <c r="G35" s="448" t="s">
        <v>30</v>
      </c>
      <c r="H35" s="448"/>
      <c r="I35" s="448"/>
      <c r="J35" s="448"/>
      <c r="K35" s="480" t="s">
        <v>152</v>
      </c>
      <c r="L35" s="480"/>
      <c r="M35" s="480"/>
      <c r="N35" s="480"/>
      <c r="O35" s="480"/>
      <c r="P35" s="480"/>
      <c r="Q35" s="480"/>
      <c r="R35" s="480"/>
      <c r="S35" s="480"/>
      <c r="T35" s="480"/>
      <c r="U35" s="480"/>
      <c r="V35" s="480"/>
      <c r="W35" s="480"/>
      <c r="X35" s="480"/>
      <c r="Y35" s="480"/>
      <c r="Z35" s="480"/>
      <c r="AA35" s="480"/>
      <c r="AB35" s="480"/>
      <c r="AC35" s="480"/>
      <c r="AD35" s="480"/>
      <c r="AE35" s="480"/>
      <c r="AF35" s="480"/>
      <c r="AG35" s="480"/>
      <c r="AH35" s="480"/>
      <c r="AI35" s="480"/>
      <c r="AJ35" s="481"/>
    </row>
    <row r="36" spans="1:39">
      <c r="B36" s="151"/>
      <c r="C36" s="152"/>
      <c r="D36" s="152"/>
      <c r="E36" s="152"/>
      <c r="F36" s="166"/>
      <c r="G36" s="502"/>
      <c r="H36" s="503"/>
      <c r="I36" s="503"/>
      <c r="J36" s="503"/>
      <c r="K36" s="454" t="s">
        <v>133</v>
      </c>
      <c r="L36" s="454"/>
      <c r="M36" s="454"/>
      <c r="N36" s="454"/>
      <c r="O36" s="454"/>
      <c r="P36" s="454"/>
      <c r="Q36" s="454"/>
      <c r="R36" s="454"/>
      <c r="S36" s="454"/>
      <c r="T36" s="454"/>
      <c r="U36" s="454"/>
      <c r="V36" s="454"/>
      <c r="W36" s="454"/>
      <c r="X36" s="454"/>
      <c r="Y36" s="454"/>
      <c r="Z36" s="454"/>
      <c r="AA36" s="454"/>
      <c r="AB36" s="454"/>
      <c r="AC36" s="454"/>
      <c r="AD36" s="454"/>
      <c r="AE36" s="454"/>
      <c r="AF36" s="454"/>
      <c r="AG36" s="454"/>
      <c r="AH36" s="454"/>
      <c r="AI36" s="454"/>
      <c r="AJ36" s="455"/>
    </row>
    <row r="37" spans="1:39" ht="14.25" thickBot="1">
      <c r="B37" s="518"/>
      <c r="C37" s="519"/>
      <c r="D37" s="519"/>
      <c r="E37" s="519"/>
      <c r="F37" s="520"/>
      <c r="G37" s="521"/>
      <c r="H37" s="491"/>
      <c r="I37" s="491"/>
      <c r="J37" s="491"/>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7"/>
    </row>
    <row r="38" spans="1:39">
      <c r="B38" s="267" t="s">
        <v>7</v>
      </c>
      <c r="C38" s="86"/>
      <c r="D38" s="86"/>
      <c r="E38" s="86"/>
      <c r="F38" s="268"/>
      <c r="G38" s="456" t="s">
        <v>8</v>
      </c>
      <c r="H38" s="457"/>
      <c r="I38" s="457"/>
      <c r="J38" s="457"/>
      <c r="K38" s="404"/>
      <c r="L38" s="448" t="s">
        <v>30</v>
      </c>
      <c r="M38" s="448"/>
      <c r="N38" s="448"/>
      <c r="O38" s="448"/>
      <c r="P38" s="449" t="s">
        <v>148</v>
      </c>
      <c r="Q38" s="450"/>
      <c r="R38" s="450"/>
      <c r="S38" s="450"/>
      <c r="T38" s="450"/>
      <c r="U38" s="450"/>
      <c r="V38" s="450"/>
      <c r="W38" s="450"/>
      <c r="X38" s="450"/>
      <c r="Y38" s="450"/>
      <c r="Z38" s="450"/>
      <c r="AA38" s="450"/>
      <c r="AB38" s="450"/>
      <c r="AC38" s="450"/>
      <c r="AD38" s="450"/>
      <c r="AE38" s="450"/>
      <c r="AF38" s="450"/>
      <c r="AG38" s="450"/>
      <c r="AH38" s="450"/>
      <c r="AI38" s="450"/>
      <c r="AJ38" s="451"/>
    </row>
    <row r="39" spans="1:39" ht="13.5" customHeight="1">
      <c r="B39" s="269"/>
      <c r="C39" s="89"/>
      <c r="D39" s="89"/>
      <c r="E39" s="89"/>
      <c r="F39" s="270"/>
      <c r="G39" s="458" t="s">
        <v>153</v>
      </c>
      <c r="H39" s="454"/>
      <c r="I39" s="454"/>
      <c r="J39" s="454"/>
      <c r="K39" s="459"/>
      <c r="L39" s="506" t="s">
        <v>88</v>
      </c>
      <c r="M39" s="507"/>
      <c r="N39" s="507"/>
      <c r="O39" s="507"/>
      <c r="P39" s="510" t="s">
        <v>71</v>
      </c>
      <c r="Q39" s="511"/>
      <c r="R39" s="511"/>
      <c r="S39" s="454" t="s">
        <v>29</v>
      </c>
      <c r="T39" s="454"/>
      <c r="U39" s="454"/>
      <c r="V39" s="454"/>
      <c r="W39" s="454"/>
      <c r="X39" s="454"/>
      <c r="Y39" s="454"/>
      <c r="Z39" s="454"/>
      <c r="AA39" s="454"/>
      <c r="AB39" s="454"/>
      <c r="AC39" s="454"/>
      <c r="AD39" s="454"/>
      <c r="AE39" s="454"/>
      <c r="AF39" s="454"/>
      <c r="AG39" s="454"/>
      <c r="AH39" s="454"/>
      <c r="AI39" s="454"/>
      <c r="AJ39" s="455"/>
    </row>
    <row r="40" spans="1:39" ht="14.25" thickBot="1">
      <c r="B40" s="60"/>
      <c r="C40" s="61"/>
      <c r="D40" s="61"/>
      <c r="E40" s="61"/>
      <c r="F40" s="62"/>
      <c r="G40" s="175"/>
      <c r="H40" s="176"/>
      <c r="I40" s="176"/>
      <c r="J40" s="176"/>
      <c r="K40" s="505"/>
      <c r="L40" s="508"/>
      <c r="M40" s="509"/>
      <c r="N40" s="509"/>
      <c r="O40" s="509"/>
      <c r="P40" s="512"/>
      <c r="Q40" s="512"/>
      <c r="R40" s="512"/>
      <c r="S40" s="176"/>
      <c r="T40" s="176"/>
      <c r="U40" s="176"/>
      <c r="V40" s="176"/>
      <c r="W40" s="176"/>
      <c r="X40" s="176"/>
      <c r="Y40" s="176"/>
      <c r="Z40" s="176"/>
      <c r="AA40" s="176"/>
      <c r="AB40" s="176"/>
      <c r="AC40" s="176"/>
      <c r="AD40" s="176"/>
      <c r="AE40" s="176"/>
      <c r="AF40" s="176"/>
      <c r="AG40" s="176"/>
      <c r="AH40" s="176"/>
      <c r="AI40" s="176"/>
      <c r="AJ40" s="177"/>
    </row>
    <row r="41" spans="1:39" ht="13.5" customHeight="1">
      <c r="B41" s="267" t="s">
        <v>6</v>
      </c>
      <c r="C41" s="86"/>
      <c r="D41" s="86"/>
      <c r="E41" s="86"/>
      <c r="F41" s="268"/>
      <c r="G41" s="448" t="s">
        <v>30</v>
      </c>
      <c r="H41" s="448"/>
      <c r="I41" s="448"/>
      <c r="J41" s="448"/>
      <c r="K41" s="449" t="s">
        <v>151</v>
      </c>
      <c r="L41" s="450"/>
      <c r="M41" s="450"/>
      <c r="N41" s="450"/>
      <c r="O41" s="450"/>
      <c r="P41" s="450"/>
      <c r="Q41" s="450"/>
      <c r="R41" s="450"/>
      <c r="S41" s="450"/>
      <c r="T41" s="450"/>
      <c r="U41" s="450"/>
      <c r="V41" s="450"/>
      <c r="W41" s="450"/>
      <c r="X41" s="451"/>
      <c r="Y41" s="267" t="s">
        <v>117</v>
      </c>
      <c r="Z41" s="86"/>
      <c r="AA41" s="86"/>
      <c r="AB41" s="86"/>
      <c r="AC41" s="268"/>
      <c r="AD41" s="400">
        <v>100</v>
      </c>
      <c r="AE41" s="401"/>
      <c r="AF41" s="401"/>
      <c r="AG41" s="401"/>
      <c r="AH41" s="401"/>
      <c r="AI41" s="485" t="s">
        <v>2</v>
      </c>
      <c r="AJ41" s="515"/>
    </row>
    <row r="42" spans="1:39">
      <c r="B42" s="269"/>
      <c r="C42" s="89"/>
      <c r="D42" s="89"/>
      <c r="E42" s="89"/>
      <c r="F42" s="270"/>
      <c r="G42" s="502"/>
      <c r="H42" s="503"/>
      <c r="I42" s="503"/>
      <c r="J42" s="503"/>
      <c r="K42" s="454" t="s">
        <v>151</v>
      </c>
      <c r="L42" s="454"/>
      <c r="M42" s="454"/>
      <c r="N42" s="454"/>
      <c r="O42" s="454"/>
      <c r="P42" s="454"/>
      <c r="Q42" s="454"/>
      <c r="R42" s="454"/>
      <c r="S42" s="454"/>
      <c r="T42" s="454"/>
      <c r="U42" s="454"/>
      <c r="V42" s="454"/>
      <c r="W42" s="454"/>
      <c r="X42" s="455"/>
      <c r="Y42" s="269"/>
      <c r="Z42" s="89"/>
      <c r="AA42" s="89"/>
      <c r="AB42" s="89"/>
      <c r="AC42" s="270"/>
      <c r="AD42" s="500"/>
      <c r="AE42" s="501"/>
      <c r="AF42" s="501"/>
      <c r="AG42" s="501"/>
      <c r="AH42" s="501"/>
      <c r="AI42" s="488"/>
      <c r="AJ42" s="516"/>
    </row>
    <row r="43" spans="1:39" ht="14.25" thickBot="1">
      <c r="B43" s="269"/>
      <c r="C43" s="89"/>
      <c r="D43" s="89"/>
      <c r="E43" s="89"/>
      <c r="F43" s="270"/>
      <c r="G43" s="504"/>
      <c r="H43" s="488"/>
      <c r="I43" s="488"/>
      <c r="J43" s="488"/>
      <c r="K43" s="445"/>
      <c r="L43" s="445"/>
      <c r="M43" s="445"/>
      <c r="N43" s="445"/>
      <c r="O43" s="445"/>
      <c r="P43" s="445"/>
      <c r="Q43" s="445"/>
      <c r="R43" s="445"/>
      <c r="S43" s="445"/>
      <c r="T43" s="445"/>
      <c r="U43" s="445"/>
      <c r="V43" s="445"/>
      <c r="W43" s="445"/>
      <c r="X43" s="446"/>
      <c r="Y43" s="269"/>
      <c r="Z43" s="89"/>
      <c r="AA43" s="89"/>
      <c r="AB43" s="89"/>
      <c r="AC43" s="270"/>
      <c r="AD43" s="402"/>
      <c r="AE43" s="403"/>
      <c r="AF43" s="403"/>
      <c r="AG43" s="403"/>
      <c r="AH43" s="403"/>
      <c r="AI43" s="491"/>
      <c r="AJ43" s="517"/>
    </row>
    <row r="44" spans="1:39" ht="13.5" customHeight="1">
      <c r="B44" s="484" t="s">
        <v>15</v>
      </c>
      <c r="C44" s="485"/>
      <c r="D44" s="485"/>
      <c r="E44" s="485"/>
      <c r="F44" s="486"/>
      <c r="G44" s="26" t="s">
        <v>89</v>
      </c>
      <c r="H44" s="27"/>
      <c r="I44" s="27"/>
      <c r="J44" s="27"/>
      <c r="K44" s="27"/>
      <c r="L44" s="27"/>
      <c r="M44" s="27"/>
      <c r="N44" s="8"/>
      <c r="O44" s="8"/>
      <c r="P44" s="8"/>
      <c r="Q44" s="27"/>
      <c r="R44" s="27"/>
      <c r="S44" s="33"/>
      <c r="T44" s="85" t="s">
        <v>17</v>
      </c>
      <c r="U44" s="86"/>
      <c r="V44" s="86"/>
      <c r="W44" s="86"/>
      <c r="X44" s="268"/>
      <c r="Y44" s="494">
        <v>10000</v>
      </c>
      <c r="Z44" s="495"/>
      <c r="AA44" s="495"/>
      <c r="AB44" s="495"/>
      <c r="AC44" s="495"/>
      <c r="AD44" s="495"/>
      <c r="AE44" s="495"/>
      <c r="AF44" s="495"/>
      <c r="AG44" s="27"/>
      <c r="AH44" s="27"/>
      <c r="AI44" s="27"/>
      <c r="AJ44" s="28"/>
    </row>
    <row r="45" spans="1:39">
      <c r="B45" s="487"/>
      <c r="C45" s="488"/>
      <c r="D45" s="488"/>
      <c r="E45" s="488"/>
      <c r="F45" s="489"/>
      <c r="G45" s="42"/>
      <c r="I45" s="99">
        <v>10</v>
      </c>
      <c r="J45" s="99"/>
      <c r="K45" s="99"/>
      <c r="N45" s="99">
        <v>10</v>
      </c>
      <c r="O45" s="99"/>
      <c r="P45" s="99"/>
      <c r="S45" s="36"/>
      <c r="T45" s="88"/>
      <c r="U45" s="89"/>
      <c r="V45" s="89"/>
      <c r="W45" s="89"/>
      <c r="X45" s="270"/>
      <c r="Y45" s="496"/>
      <c r="Z45" s="497"/>
      <c r="AA45" s="497"/>
      <c r="AB45" s="497"/>
      <c r="AC45" s="497"/>
      <c r="AD45" s="497"/>
      <c r="AE45" s="497"/>
      <c r="AF45" s="497"/>
      <c r="AJ45" s="40"/>
    </row>
    <row r="46" spans="1:39" ht="14.25" thickBot="1">
      <c r="B46" s="490"/>
      <c r="C46" s="491"/>
      <c r="D46" s="491"/>
      <c r="E46" s="491"/>
      <c r="F46" s="492"/>
      <c r="G46" s="29"/>
      <c r="H46" s="30"/>
      <c r="I46" s="102"/>
      <c r="J46" s="102"/>
      <c r="K46" s="102"/>
      <c r="L46" s="30" t="s">
        <v>3</v>
      </c>
      <c r="M46" s="30"/>
      <c r="N46" s="102"/>
      <c r="O46" s="102"/>
      <c r="P46" s="102"/>
      <c r="Q46" s="30" t="s">
        <v>16</v>
      </c>
      <c r="R46" s="30"/>
      <c r="S46" s="37"/>
      <c r="T46" s="493"/>
      <c r="U46" s="61"/>
      <c r="V46" s="61"/>
      <c r="W46" s="61"/>
      <c r="X46" s="62"/>
      <c r="Y46" s="498"/>
      <c r="Z46" s="499"/>
      <c r="AA46" s="499"/>
      <c r="AB46" s="499"/>
      <c r="AC46" s="499"/>
      <c r="AD46" s="499"/>
      <c r="AE46" s="499"/>
      <c r="AF46" s="499"/>
      <c r="AG46" s="30" t="s">
        <v>18</v>
      </c>
      <c r="AH46" s="30"/>
      <c r="AI46" s="30"/>
      <c r="AJ46" s="31"/>
    </row>
    <row r="47" spans="1:39">
      <c r="B47" s="169" t="s">
        <v>108</v>
      </c>
      <c r="C47" s="82"/>
      <c r="D47" s="82"/>
      <c r="E47" s="82"/>
      <c r="F47" s="82"/>
      <c r="G47" s="546" t="s">
        <v>135</v>
      </c>
      <c r="H47" s="547"/>
      <c r="I47" s="547"/>
      <c r="J47" s="547"/>
      <c r="K47" s="547"/>
      <c r="L47" s="547"/>
      <c r="M47" s="547"/>
      <c r="N47" s="547"/>
      <c r="O47" s="547"/>
      <c r="P47" s="547"/>
      <c r="Q47" s="547"/>
      <c r="R47" s="547"/>
      <c r="S47" s="547"/>
      <c r="T47" s="547"/>
      <c r="U47" s="547"/>
      <c r="V47" s="547"/>
      <c r="W47" s="547"/>
      <c r="X47" s="547"/>
      <c r="Y47" s="547"/>
      <c r="Z47" s="547"/>
      <c r="AA47" s="547"/>
      <c r="AB47" s="547"/>
      <c r="AC47" s="547"/>
      <c r="AD47" s="547"/>
      <c r="AE47" s="547"/>
      <c r="AF47" s="547"/>
      <c r="AG47" s="547"/>
      <c r="AH47" s="547"/>
      <c r="AI47" s="547"/>
      <c r="AJ47" s="548"/>
    </row>
    <row r="48" spans="1:39">
      <c r="B48" s="308"/>
      <c r="C48" s="309"/>
      <c r="D48" s="309"/>
      <c r="E48" s="309"/>
      <c r="F48" s="309"/>
      <c r="G48" s="549"/>
      <c r="H48" s="550"/>
      <c r="I48" s="550"/>
      <c r="J48" s="550"/>
      <c r="K48" s="550"/>
      <c r="L48" s="550"/>
      <c r="M48" s="550"/>
      <c r="N48" s="550"/>
      <c r="O48" s="550"/>
      <c r="P48" s="550"/>
      <c r="Q48" s="550"/>
      <c r="R48" s="550"/>
      <c r="S48" s="550"/>
      <c r="T48" s="550"/>
      <c r="U48" s="550"/>
      <c r="V48" s="550"/>
      <c r="W48" s="550"/>
      <c r="X48" s="550"/>
      <c r="Y48" s="550"/>
      <c r="Z48" s="550"/>
      <c r="AA48" s="550"/>
      <c r="AB48" s="550"/>
      <c r="AC48" s="550"/>
      <c r="AD48" s="550"/>
      <c r="AE48" s="550"/>
      <c r="AF48" s="550"/>
      <c r="AG48" s="550"/>
      <c r="AH48" s="550"/>
      <c r="AI48" s="550"/>
      <c r="AJ48" s="551"/>
    </row>
    <row r="49" spans="1:40">
      <c r="B49" s="308"/>
      <c r="C49" s="309"/>
      <c r="D49" s="309"/>
      <c r="E49" s="309"/>
      <c r="F49" s="309"/>
      <c r="G49" s="549"/>
      <c r="H49" s="550"/>
      <c r="I49" s="550"/>
      <c r="J49" s="550"/>
      <c r="K49" s="550"/>
      <c r="L49" s="550"/>
      <c r="M49" s="550"/>
      <c r="N49" s="550"/>
      <c r="O49" s="550"/>
      <c r="P49" s="550"/>
      <c r="Q49" s="550"/>
      <c r="R49" s="550"/>
      <c r="S49" s="550"/>
      <c r="T49" s="550"/>
      <c r="U49" s="550"/>
      <c r="V49" s="550"/>
      <c r="W49" s="550"/>
      <c r="X49" s="550"/>
      <c r="Y49" s="550"/>
      <c r="Z49" s="550"/>
      <c r="AA49" s="550"/>
      <c r="AB49" s="550"/>
      <c r="AC49" s="550"/>
      <c r="AD49" s="550"/>
      <c r="AE49" s="550"/>
      <c r="AF49" s="550"/>
      <c r="AG49" s="550"/>
      <c r="AH49" s="550"/>
      <c r="AI49" s="550"/>
      <c r="AJ49" s="551"/>
    </row>
    <row r="50" spans="1:40">
      <c r="B50" s="308"/>
      <c r="C50" s="309"/>
      <c r="D50" s="309"/>
      <c r="E50" s="309"/>
      <c r="F50" s="309"/>
      <c r="G50" s="549"/>
      <c r="H50" s="550"/>
      <c r="I50" s="550"/>
      <c r="J50" s="550"/>
      <c r="K50" s="550"/>
      <c r="L50" s="550"/>
      <c r="M50" s="550"/>
      <c r="N50" s="550"/>
      <c r="O50" s="550"/>
      <c r="P50" s="550"/>
      <c r="Q50" s="550"/>
      <c r="R50" s="550"/>
      <c r="S50" s="550"/>
      <c r="T50" s="550"/>
      <c r="U50" s="550"/>
      <c r="V50" s="550"/>
      <c r="W50" s="550"/>
      <c r="X50" s="550"/>
      <c r="Y50" s="550"/>
      <c r="Z50" s="550"/>
      <c r="AA50" s="550"/>
      <c r="AB50" s="550"/>
      <c r="AC50" s="550"/>
      <c r="AD50" s="550"/>
      <c r="AE50" s="550"/>
      <c r="AF50" s="550"/>
      <c r="AG50" s="550"/>
      <c r="AH50" s="550"/>
      <c r="AI50" s="550"/>
      <c r="AJ50" s="551"/>
    </row>
    <row r="51" spans="1:40" ht="14.25" thickBot="1">
      <c r="B51" s="466"/>
      <c r="C51" s="467"/>
      <c r="D51" s="467"/>
      <c r="E51" s="467"/>
      <c r="F51" s="467"/>
      <c r="G51" s="552"/>
      <c r="H51" s="553"/>
      <c r="I51" s="553"/>
      <c r="J51" s="553"/>
      <c r="K51" s="553"/>
      <c r="L51" s="553"/>
      <c r="M51" s="553"/>
      <c r="N51" s="553"/>
      <c r="O51" s="553"/>
      <c r="P51" s="553"/>
      <c r="Q51" s="553"/>
      <c r="R51" s="553"/>
      <c r="S51" s="553"/>
      <c r="T51" s="553"/>
      <c r="U51" s="553"/>
      <c r="V51" s="553"/>
      <c r="W51" s="553"/>
      <c r="X51" s="553"/>
      <c r="Y51" s="553"/>
      <c r="Z51" s="553"/>
      <c r="AA51" s="553"/>
      <c r="AB51" s="553"/>
      <c r="AC51" s="553"/>
      <c r="AD51" s="553"/>
      <c r="AE51" s="553"/>
      <c r="AF51" s="553"/>
      <c r="AG51" s="553"/>
      <c r="AH51" s="553"/>
      <c r="AI51" s="553"/>
      <c r="AJ51" s="554"/>
    </row>
    <row r="52" spans="1:40" ht="14.25" customHeight="1">
      <c r="B52" s="477" t="s">
        <v>10</v>
      </c>
      <c r="C52" s="365"/>
      <c r="D52" s="365"/>
      <c r="E52" s="365"/>
      <c r="F52" s="365"/>
      <c r="G52" s="448" t="s">
        <v>11</v>
      </c>
      <c r="H52" s="448"/>
      <c r="I52" s="448"/>
      <c r="J52" s="480" t="s">
        <v>72</v>
      </c>
      <c r="K52" s="480"/>
      <c r="L52" s="480"/>
      <c r="M52" s="480"/>
      <c r="N52" s="480"/>
      <c r="O52" s="480"/>
      <c r="P52" s="480"/>
      <c r="Q52" s="480"/>
      <c r="R52" s="480"/>
      <c r="S52" s="480"/>
      <c r="T52" s="480"/>
      <c r="U52" s="480"/>
      <c r="V52" s="397" t="s">
        <v>14</v>
      </c>
      <c r="W52" s="448"/>
      <c r="X52" s="448"/>
      <c r="Y52" s="448" t="s">
        <v>30</v>
      </c>
      <c r="Z52" s="448"/>
      <c r="AA52" s="448"/>
      <c r="AB52" s="448"/>
      <c r="AC52" s="480" t="s">
        <v>151</v>
      </c>
      <c r="AD52" s="480"/>
      <c r="AE52" s="480"/>
      <c r="AF52" s="480"/>
      <c r="AG52" s="480"/>
      <c r="AH52" s="480"/>
      <c r="AI52" s="480"/>
      <c r="AJ52" s="481"/>
    </row>
    <row r="53" spans="1:40">
      <c r="B53" s="478"/>
      <c r="C53" s="374"/>
      <c r="D53" s="374"/>
      <c r="E53" s="374"/>
      <c r="F53" s="374"/>
      <c r="G53" s="313"/>
      <c r="H53" s="313"/>
      <c r="I53" s="313"/>
      <c r="J53" s="462"/>
      <c r="K53" s="462"/>
      <c r="L53" s="462"/>
      <c r="M53" s="462"/>
      <c r="N53" s="462"/>
      <c r="O53" s="462"/>
      <c r="P53" s="462"/>
      <c r="Q53" s="462"/>
      <c r="R53" s="462"/>
      <c r="S53" s="462"/>
      <c r="T53" s="462"/>
      <c r="U53" s="462"/>
      <c r="V53" s="313"/>
      <c r="W53" s="313"/>
      <c r="X53" s="313"/>
      <c r="Y53" s="278"/>
      <c r="Z53" s="145"/>
      <c r="AA53" s="145"/>
      <c r="AB53" s="145"/>
      <c r="AC53" s="454" t="s">
        <v>151</v>
      </c>
      <c r="AD53" s="454"/>
      <c r="AE53" s="454"/>
      <c r="AF53" s="454"/>
      <c r="AG53" s="454"/>
      <c r="AH53" s="454"/>
      <c r="AI53" s="454"/>
      <c r="AJ53" s="455"/>
    </row>
    <row r="54" spans="1:40">
      <c r="B54" s="478"/>
      <c r="C54" s="374"/>
      <c r="D54" s="374"/>
      <c r="E54" s="374"/>
      <c r="F54" s="374"/>
      <c r="G54" s="313"/>
      <c r="H54" s="313"/>
      <c r="I54" s="313"/>
      <c r="J54" s="462"/>
      <c r="K54" s="462"/>
      <c r="L54" s="462"/>
      <c r="M54" s="462"/>
      <c r="N54" s="462"/>
      <c r="O54" s="462"/>
      <c r="P54" s="462"/>
      <c r="Q54" s="462"/>
      <c r="R54" s="462"/>
      <c r="S54" s="462"/>
      <c r="T54" s="462"/>
      <c r="U54" s="462"/>
      <c r="V54" s="313"/>
      <c r="W54" s="313"/>
      <c r="X54" s="313"/>
      <c r="Y54" s="276"/>
      <c r="Z54" s="147"/>
      <c r="AA54" s="147"/>
      <c r="AB54" s="147"/>
      <c r="AC54" s="482"/>
      <c r="AD54" s="482"/>
      <c r="AE54" s="482"/>
      <c r="AF54" s="482"/>
      <c r="AG54" s="482"/>
      <c r="AH54" s="482"/>
      <c r="AI54" s="482"/>
      <c r="AJ54" s="483"/>
    </row>
    <row r="55" spans="1:40" ht="13.5" customHeight="1">
      <c r="B55" s="478"/>
      <c r="C55" s="374"/>
      <c r="D55" s="374"/>
      <c r="E55" s="374"/>
      <c r="F55" s="374"/>
      <c r="G55" s="283" t="s">
        <v>12</v>
      </c>
      <c r="H55" s="313"/>
      <c r="I55" s="313"/>
      <c r="J55" s="462" t="s">
        <v>150</v>
      </c>
      <c r="K55" s="462"/>
      <c r="L55" s="462"/>
      <c r="M55" s="462"/>
      <c r="N55" s="462"/>
      <c r="O55" s="462"/>
      <c r="P55" s="462"/>
      <c r="Q55" s="462"/>
      <c r="R55" s="462"/>
      <c r="S55" s="462"/>
      <c r="T55" s="462"/>
      <c r="U55" s="462"/>
      <c r="V55" s="283" t="s">
        <v>13</v>
      </c>
      <c r="W55" s="313"/>
      <c r="X55" s="313"/>
      <c r="Y55" s="462" t="s">
        <v>150</v>
      </c>
      <c r="Z55" s="462"/>
      <c r="AA55" s="462"/>
      <c r="AB55" s="462"/>
      <c r="AC55" s="462"/>
      <c r="AD55" s="462"/>
      <c r="AE55" s="462"/>
      <c r="AF55" s="462"/>
      <c r="AG55" s="462"/>
      <c r="AH55" s="462"/>
      <c r="AI55" s="462"/>
      <c r="AJ55" s="463"/>
    </row>
    <row r="56" spans="1:40">
      <c r="B56" s="478"/>
      <c r="C56" s="374"/>
      <c r="D56" s="374"/>
      <c r="E56" s="374"/>
      <c r="F56" s="374"/>
      <c r="G56" s="313"/>
      <c r="H56" s="313"/>
      <c r="I56" s="313"/>
      <c r="J56" s="462"/>
      <c r="K56" s="462"/>
      <c r="L56" s="462"/>
      <c r="M56" s="462"/>
      <c r="N56" s="462"/>
      <c r="O56" s="462"/>
      <c r="P56" s="462"/>
      <c r="Q56" s="462"/>
      <c r="R56" s="462"/>
      <c r="S56" s="462"/>
      <c r="T56" s="462"/>
      <c r="U56" s="462"/>
      <c r="V56" s="313"/>
      <c r="W56" s="313"/>
      <c r="X56" s="313"/>
      <c r="Y56" s="462"/>
      <c r="Z56" s="462"/>
      <c r="AA56" s="462"/>
      <c r="AB56" s="462"/>
      <c r="AC56" s="462"/>
      <c r="AD56" s="462"/>
      <c r="AE56" s="462"/>
      <c r="AF56" s="462"/>
      <c r="AG56" s="462"/>
      <c r="AH56" s="462"/>
      <c r="AI56" s="462"/>
      <c r="AJ56" s="463"/>
    </row>
    <row r="57" spans="1:40">
      <c r="B57" s="478"/>
      <c r="C57" s="374"/>
      <c r="D57" s="374"/>
      <c r="E57" s="374"/>
      <c r="F57" s="374"/>
      <c r="G57" s="373" t="s">
        <v>95</v>
      </c>
      <c r="H57" s="374"/>
      <c r="I57" s="464"/>
      <c r="J57" s="458" t="s">
        <v>109</v>
      </c>
      <c r="K57" s="454"/>
      <c r="L57" s="454"/>
      <c r="M57" s="454"/>
      <c r="N57" s="454"/>
      <c r="O57" s="454"/>
      <c r="P57" s="454"/>
      <c r="Q57" s="454"/>
      <c r="R57" s="454"/>
      <c r="S57" s="454"/>
      <c r="T57" s="454"/>
      <c r="U57" s="454"/>
      <c r="V57" s="454"/>
      <c r="W57" s="454"/>
      <c r="X57" s="454"/>
      <c r="Y57" s="454"/>
      <c r="Z57" s="454"/>
      <c r="AA57" s="454"/>
      <c r="AB57" s="454"/>
      <c r="AC57" s="454"/>
      <c r="AD57" s="454"/>
      <c r="AE57" s="454"/>
      <c r="AF57" s="454"/>
      <c r="AG57" s="454"/>
      <c r="AH57" s="454"/>
      <c r="AI57" s="454"/>
      <c r="AJ57" s="455"/>
    </row>
    <row r="58" spans="1:40" ht="14.25" thickBot="1">
      <c r="B58" s="479"/>
      <c r="C58" s="377"/>
      <c r="D58" s="377"/>
      <c r="E58" s="377"/>
      <c r="F58" s="377"/>
      <c r="G58" s="376"/>
      <c r="H58" s="377"/>
      <c r="I58" s="465"/>
      <c r="J58" s="175"/>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7"/>
    </row>
    <row r="59" spans="1:40" ht="13.5" customHeight="1"/>
    <row r="60" spans="1:40" ht="14.25" customHeight="1">
      <c r="AF60" s="25"/>
      <c r="AG60" s="18"/>
      <c r="AH60" s="18"/>
      <c r="AI60" s="18"/>
      <c r="AJ60" s="25"/>
      <c r="AK60" s="18"/>
      <c r="AL60" s="18"/>
      <c r="AM60" s="18"/>
      <c r="AN60" s="25"/>
    </row>
    <row r="61" spans="1:40">
      <c r="AF61" s="25"/>
      <c r="AG61" s="18"/>
      <c r="AH61" s="18"/>
      <c r="AI61" s="18"/>
      <c r="AJ61" s="25"/>
      <c r="AK61" s="18"/>
      <c r="AL61" s="18"/>
      <c r="AM61" s="18"/>
      <c r="AN61" s="25"/>
    </row>
    <row r="62" spans="1:40" ht="14.25" customHeight="1"/>
    <row r="63" spans="1:40" ht="14.25" customHeight="1">
      <c r="A63" s="4" t="s">
        <v>96</v>
      </c>
    </row>
    <row r="64" spans="1:40" ht="14.25" customHeight="1" thickBot="1">
      <c r="A64" s="4"/>
    </row>
    <row r="65" spans="1:38" ht="14.25" customHeight="1">
      <c r="A65" s="4"/>
      <c r="B65" s="267" t="s">
        <v>98</v>
      </c>
      <c r="C65" s="86"/>
      <c r="D65" s="86"/>
      <c r="E65" s="86"/>
      <c r="F65" s="86"/>
      <c r="G65" s="448" t="s">
        <v>30</v>
      </c>
      <c r="H65" s="448"/>
      <c r="I65" s="448"/>
      <c r="J65" s="448"/>
      <c r="K65" s="555" t="s">
        <v>149</v>
      </c>
      <c r="L65" s="556"/>
      <c r="M65" s="556"/>
      <c r="N65" s="556"/>
      <c r="O65" s="556"/>
      <c r="P65" s="556"/>
      <c r="Q65" s="556"/>
      <c r="R65" s="556"/>
      <c r="S65" s="556"/>
      <c r="T65" s="556"/>
      <c r="U65" s="556"/>
      <c r="V65" s="556"/>
      <c r="W65" s="556"/>
      <c r="X65" s="556"/>
      <c r="Y65" s="556"/>
      <c r="Z65" s="556"/>
      <c r="AA65" s="556"/>
      <c r="AB65" s="556"/>
      <c r="AC65" s="556"/>
      <c r="AD65" s="556"/>
      <c r="AE65" s="556"/>
      <c r="AF65" s="556"/>
      <c r="AG65" s="556"/>
      <c r="AH65" s="556"/>
      <c r="AI65" s="556"/>
      <c r="AJ65" s="556"/>
      <c r="AK65" s="556"/>
      <c r="AL65" s="557"/>
    </row>
    <row r="66" spans="1:38" ht="14.25" customHeight="1">
      <c r="A66" s="4"/>
      <c r="B66" s="269"/>
      <c r="C66" s="89"/>
      <c r="D66" s="89"/>
      <c r="E66" s="89"/>
      <c r="F66" s="89"/>
      <c r="G66" s="84"/>
      <c r="H66" s="84"/>
      <c r="I66" s="84"/>
      <c r="J66" s="452"/>
      <c r="K66" s="558" t="s">
        <v>136</v>
      </c>
      <c r="L66" s="558"/>
      <c r="M66" s="558"/>
      <c r="N66" s="558"/>
      <c r="O66" s="558"/>
      <c r="P66" s="558"/>
      <c r="Q66" s="558"/>
      <c r="R66" s="558"/>
      <c r="S66" s="558"/>
      <c r="T66" s="558"/>
      <c r="U66" s="558"/>
      <c r="V66" s="558"/>
      <c r="W66" s="558"/>
      <c r="X66" s="558"/>
      <c r="Y66" s="558"/>
      <c r="Z66" s="558"/>
      <c r="AA66" s="558"/>
      <c r="AB66" s="558"/>
      <c r="AC66" s="558"/>
      <c r="AD66" s="558"/>
      <c r="AE66" s="558"/>
      <c r="AF66" s="558"/>
      <c r="AG66" s="558"/>
      <c r="AH66" s="558"/>
      <c r="AI66" s="558"/>
      <c r="AJ66" s="558"/>
      <c r="AK66" s="558"/>
      <c r="AL66" s="559"/>
    </row>
    <row r="67" spans="1:38" ht="14.25" customHeight="1" thickBot="1">
      <c r="A67" s="4"/>
      <c r="B67" s="60"/>
      <c r="C67" s="61"/>
      <c r="D67" s="61"/>
      <c r="E67" s="61"/>
      <c r="F67" s="61"/>
      <c r="G67" s="171"/>
      <c r="H67" s="171"/>
      <c r="I67" s="171"/>
      <c r="J67" s="453"/>
      <c r="K67" s="560"/>
      <c r="L67" s="560"/>
      <c r="M67" s="560"/>
      <c r="N67" s="560"/>
      <c r="O67" s="560"/>
      <c r="P67" s="560"/>
      <c r="Q67" s="560"/>
      <c r="R67" s="560"/>
      <c r="S67" s="560"/>
      <c r="T67" s="560"/>
      <c r="U67" s="560"/>
      <c r="V67" s="560"/>
      <c r="W67" s="560"/>
      <c r="X67" s="560"/>
      <c r="Y67" s="560"/>
      <c r="Z67" s="560"/>
      <c r="AA67" s="560"/>
      <c r="AB67" s="560"/>
      <c r="AC67" s="560"/>
      <c r="AD67" s="560"/>
      <c r="AE67" s="560"/>
      <c r="AF67" s="560"/>
      <c r="AG67" s="560"/>
      <c r="AH67" s="560"/>
      <c r="AI67" s="560"/>
      <c r="AJ67" s="560"/>
      <c r="AK67" s="560"/>
      <c r="AL67" s="561"/>
    </row>
    <row r="68" spans="1:38">
      <c r="B68" s="267" t="s">
        <v>97</v>
      </c>
      <c r="C68" s="86"/>
      <c r="D68" s="86"/>
      <c r="E68" s="86"/>
      <c r="F68" s="268"/>
      <c r="G68" s="456" t="s">
        <v>8</v>
      </c>
      <c r="H68" s="457"/>
      <c r="I68" s="457"/>
      <c r="J68" s="457"/>
      <c r="K68" s="404"/>
      <c r="L68" s="448" t="s">
        <v>30</v>
      </c>
      <c r="M68" s="448"/>
      <c r="N68" s="448"/>
      <c r="O68" s="448"/>
      <c r="P68" s="449" t="s">
        <v>148</v>
      </c>
      <c r="Q68" s="450"/>
      <c r="R68" s="450"/>
      <c r="S68" s="450"/>
      <c r="T68" s="450"/>
      <c r="U68" s="450"/>
      <c r="V68" s="450"/>
      <c r="W68" s="450"/>
      <c r="X68" s="450"/>
      <c r="Y68" s="450"/>
      <c r="Z68" s="450"/>
      <c r="AA68" s="450"/>
      <c r="AB68" s="450"/>
      <c r="AC68" s="450"/>
      <c r="AD68" s="450"/>
      <c r="AE68" s="450"/>
      <c r="AF68" s="450"/>
      <c r="AG68" s="450"/>
      <c r="AH68" s="450"/>
      <c r="AI68" s="450"/>
      <c r="AJ68" s="450"/>
      <c r="AK68" s="450"/>
      <c r="AL68" s="451"/>
    </row>
    <row r="69" spans="1:38">
      <c r="B69" s="269"/>
      <c r="C69" s="89"/>
      <c r="D69" s="89"/>
      <c r="E69" s="89"/>
      <c r="F69" s="270"/>
      <c r="G69" s="562" t="s">
        <v>146</v>
      </c>
      <c r="H69" s="558"/>
      <c r="I69" s="558"/>
      <c r="J69" s="558"/>
      <c r="K69" s="563"/>
      <c r="L69" s="567" t="s">
        <v>9</v>
      </c>
      <c r="M69" s="568"/>
      <c r="N69" s="568"/>
      <c r="O69" s="568"/>
      <c r="P69" s="565" t="s">
        <v>147</v>
      </c>
      <c r="Q69" s="565"/>
      <c r="R69" s="565"/>
      <c r="S69" s="565"/>
      <c r="T69" s="565"/>
      <c r="U69" s="565"/>
      <c r="V69" s="565"/>
      <c r="W69" s="565"/>
      <c r="X69" s="565"/>
      <c r="Y69" s="565"/>
      <c r="Z69" s="565"/>
      <c r="AA69" s="565"/>
      <c r="AB69" s="565"/>
      <c r="AC69" s="565"/>
      <c r="AD69" s="565"/>
      <c r="AE69" s="565"/>
      <c r="AF69" s="565"/>
      <c r="AG69" s="565"/>
      <c r="AH69" s="565"/>
      <c r="AI69" s="565"/>
      <c r="AJ69" s="565"/>
      <c r="AK69" s="565"/>
      <c r="AL69" s="571"/>
    </row>
    <row r="70" spans="1:38" ht="14.25" thickBot="1">
      <c r="B70" s="269"/>
      <c r="C70" s="89"/>
      <c r="D70" s="89"/>
      <c r="E70" s="89"/>
      <c r="F70" s="270"/>
      <c r="G70" s="564"/>
      <c r="H70" s="565"/>
      <c r="I70" s="565"/>
      <c r="J70" s="565"/>
      <c r="K70" s="566"/>
      <c r="L70" s="569"/>
      <c r="M70" s="570"/>
      <c r="N70" s="570"/>
      <c r="O70" s="570"/>
      <c r="P70" s="560"/>
      <c r="Q70" s="560"/>
      <c r="R70" s="560"/>
      <c r="S70" s="560"/>
      <c r="T70" s="560"/>
      <c r="U70" s="560"/>
      <c r="V70" s="560"/>
      <c r="W70" s="560"/>
      <c r="X70" s="560"/>
      <c r="Y70" s="560"/>
      <c r="Z70" s="560"/>
      <c r="AA70" s="560"/>
      <c r="AB70" s="560"/>
      <c r="AC70" s="560"/>
      <c r="AD70" s="560"/>
      <c r="AE70" s="560"/>
      <c r="AF70" s="560"/>
      <c r="AG70" s="560"/>
      <c r="AH70" s="560"/>
      <c r="AI70" s="560"/>
      <c r="AJ70" s="560"/>
      <c r="AK70" s="560"/>
      <c r="AL70" s="561"/>
    </row>
    <row r="71" spans="1:38" ht="14.25" customHeight="1">
      <c r="B71" s="267" t="s">
        <v>63</v>
      </c>
      <c r="C71" s="326"/>
      <c r="D71" s="326"/>
      <c r="E71" s="326"/>
      <c r="F71" s="326"/>
      <c r="G71" s="433" t="s">
        <v>64</v>
      </c>
      <c r="H71" s="437"/>
      <c r="I71" s="437"/>
      <c r="J71" s="326" t="s">
        <v>0</v>
      </c>
      <c r="K71" s="326"/>
      <c r="L71" s="326"/>
      <c r="M71" s="544">
        <v>27</v>
      </c>
      <c r="N71" s="544"/>
      <c r="O71" s="326" t="s">
        <v>3</v>
      </c>
      <c r="P71" s="544">
        <v>11</v>
      </c>
      <c r="Q71" s="544"/>
      <c r="R71" s="326" t="s">
        <v>16</v>
      </c>
      <c r="S71" s="544">
        <v>1</v>
      </c>
      <c r="T71" s="544"/>
      <c r="U71" s="432" t="s">
        <v>19</v>
      </c>
      <c r="V71" s="433" t="s">
        <v>20</v>
      </c>
      <c r="W71" s="434"/>
      <c r="X71" s="433" t="s">
        <v>31</v>
      </c>
      <c r="Y71" s="437"/>
      <c r="Z71" s="437"/>
      <c r="AA71" s="326" t="s">
        <v>0</v>
      </c>
      <c r="AB71" s="326"/>
      <c r="AC71" s="326"/>
      <c r="AD71" s="544">
        <v>28</v>
      </c>
      <c r="AE71" s="544"/>
      <c r="AF71" s="326" t="s">
        <v>3</v>
      </c>
      <c r="AG71" s="544">
        <v>2</v>
      </c>
      <c r="AH71" s="544"/>
      <c r="AI71" s="326" t="s">
        <v>16</v>
      </c>
      <c r="AJ71" s="544">
        <v>25</v>
      </c>
      <c r="AK71" s="544"/>
      <c r="AL71" s="413" t="s">
        <v>19</v>
      </c>
    </row>
    <row r="72" spans="1:38" ht="14.25" customHeight="1" thickBot="1">
      <c r="B72" s="447"/>
      <c r="C72" s="274"/>
      <c r="D72" s="274"/>
      <c r="E72" s="274"/>
      <c r="F72" s="274"/>
      <c r="G72" s="435"/>
      <c r="H72" s="438"/>
      <c r="I72" s="438"/>
      <c r="J72" s="274"/>
      <c r="K72" s="274"/>
      <c r="L72" s="274"/>
      <c r="M72" s="545"/>
      <c r="N72" s="545"/>
      <c r="O72" s="274"/>
      <c r="P72" s="545"/>
      <c r="Q72" s="545"/>
      <c r="R72" s="274"/>
      <c r="S72" s="545"/>
      <c r="T72" s="545"/>
      <c r="U72" s="275"/>
      <c r="V72" s="435"/>
      <c r="W72" s="436"/>
      <c r="X72" s="435"/>
      <c r="Y72" s="438"/>
      <c r="Z72" s="438"/>
      <c r="AA72" s="274"/>
      <c r="AB72" s="274"/>
      <c r="AC72" s="274"/>
      <c r="AD72" s="545"/>
      <c r="AE72" s="545"/>
      <c r="AF72" s="274"/>
      <c r="AG72" s="545"/>
      <c r="AH72" s="545"/>
      <c r="AI72" s="274"/>
      <c r="AJ72" s="545"/>
      <c r="AK72" s="545"/>
      <c r="AL72" s="280"/>
    </row>
    <row r="73" spans="1:38" ht="14.25" customHeight="1" thickTop="1">
      <c r="B73" s="93" t="s">
        <v>32</v>
      </c>
      <c r="C73" s="414"/>
      <c r="D73" s="414"/>
      <c r="E73" s="414"/>
      <c r="F73" s="415"/>
      <c r="G73" s="575" t="s">
        <v>138</v>
      </c>
      <c r="H73" s="576"/>
      <c r="I73" s="576"/>
      <c r="J73" s="576"/>
      <c r="K73" s="576"/>
      <c r="L73" s="576"/>
      <c r="M73" s="576"/>
      <c r="N73" s="576"/>
      <c r="O73" s="576"/>
      <c r="P73" s="576"/>
      <c r="Q73" s="576"/>
      <c r="R73" s="576"/>
      <c r="S73" s="576"/>
      <c r="T73" s="576"/>
      <c r="U73" s="576"/>
      <c r="V73" s="576"/>
      <c r="W73" s="576"/>
      <c r="X73" s="576"/>
      <c r="Y73" s="576"/>
      <c r="Z73" s="576"/>
      <c r="AA73" s="576"/>
      <c r="AB73" s="576"/>
      <c r="AC73" s="576"/>
      <c r="AD73" s="576"/>
      <c r="AE73" s="576"/>
      <c r="AF73" s="576"/>
      <c r="AG73" s="576"/>
      <c r="AH73" s="576"/>
      <c r="AI73" s="576"/>
      <c r="AJ73" s="576"/>
      <c r="AK73" s="576"/>
      <c r="AL73" s="577"/>
    </row>
    <row r="74" spans="1:38" ht="14.25" customHeight="1">
      <c r="B74" s="269"/>
      <c r="C74" s="89"/>
      <c r="D74" s="89"/>
      <c r="E74" s="89"/>
      <c r="F74" s="270"/>
      <c r="G74" s="578"/>
      <c r="H74" s="579"/>
      <c r="I74" s="579"/>
      <c r="J74" s="579"/>
      <c r="K74" s="579"/>
      <c r="L74" s="579"/>
      <c r="M74" s="579"/>
      <c r="N74" s="579"/>
      <c r="O74" s="579"/>
      <c r="P74" s="579"/>
      <c r="Q74" s="579"/>
      <c r="R74" s="579"/>
      <c r="S74" s="579"/>
      <c r="T74" s="579"/>
      <c r="U74" s="579"/>
      <c r="V74" s="579"/>
      <c r="W74" s="579"/>
      <c r="X74" s="579"/>
      <c r="Y74" s="579"/>
      <c r="Z74" s="579"/>
      <c r="AA74" s="579"/>
      <c r="AB74" s="579"/>
      <c r="AC74" s="579"/>
      <c r="AD74" s="579"/>
      <c r="AE74" s="579"/>
      <c r="AF74" s="579"/>
      <c r="AG74" s="579"/>
      <c r="AH74" s="579"/>
      <c r="AI74" s="579"/>
      <c r="AJ74" s="579"/>
      <c r="AK74" s="579"/>
      <c r="AL74" s="580"/>
    </row>
    <row r="75" spans="1:38" ht="14.25" customHeight="1">
      <c r="B75" s="269"/>
      <c r="C75" s="89"/>
      <c r="D75" s="89"/>
      <c r="E75" s="89"/>
      <c r="F75" s="270"/>
      <c r="G75" s="578"/>
      <c r="H75" s="579"/>
      <c r="I75" s="579"/>
      <c r="J75" s="579"/>
      <c r="K75" s="579"/>
      <c r="L75" s="579"/>
      <c r="M75" s="579"/>
      <c r="N75" s="579"/>
      <c r="O75" s="579"/>
      <c r="P75" s="579"/>
      <c r="Q75" s="579"/>
      <c r="R75" s="579"/>
      <c r="S75" s="579"/>
      <c r="T75" s="579"/>
      <c r="U75" s="579"/>
      <c r="V75" s="579"/>
      <c r="W75" s="579"/>
      <c r="X75" s="579"/>
      <c r="Y75" s="579"/>
      <c r="Z75" s="579"/>
      <c r="AA75" s="579"/>
      <c r="AB75" s="579"/>
      <c r="AC75" s="579"/>
      <c r="AD75" s="579"/>
      <c r="AE75" s="579"/>
      <c r="AF75" s="579"/>
      <c r="AG75" s="579"/>
      <c r="AH75" s="579"/>
      <c r="AI75" s="579"/>
      <c r="AJ75" s="579"/>
      <c r="AK75" s="579"/>
      <c r="AL75" s="580"/>
    </row>
    <row r="76" spans="1:38" ht="14.25" customHeight="1">
      <c r="B76" s="269"/>
      <c r="C76" s="89"/>
      <c r="D76" s="89"/>
      <c r="E76" s="89"/>
      <c r="F76" s="270"/>
      <c r="G76" s="578"/>
      <c r="H76" s="579"/>
      <c r="I76" s="579"/>
      <c r="J76" s="579"/>
      <c r="K76" s="579"/>
      <c r="L76" s="579"/>
      <c r="M76" s="579"/>
      <c r="N76" s="579"/>
      <c r="O76" s="579"/>
      <c r="P76" s="579"/>
      <c r="Q76" s="579"/>
      <c r="R76" s="579"/>
      <c r="S76" s="579"/>
      <c r="T76" s="579"/>
      <c r="U76" s="579"/>
      <c r="V76" s="579"/>
      <c r="W76" s="579"/>
      <c r="X76" s="579"/>
      <c r="Y76" s="579"/>
      <c r="Z76" s="579"/>
      <c r="AA76" s="579"/>
      <c r="AB76" s="579"/>
      <c r="AC76" s="579"/>
      <c r="AD76" s="579"/>
      <c r="AE76" s="579"/>
      <c r="AF76" s="579"/>
      <c r="AG76" s="579"/>
      <c r="AH76" s="579"/>
      <c r="AI76" s="579"/>
      <c r="AJ76" s="579"/>
      <c r="AK76" s="579"/>
      <c r="AL76" s="580"/>
    </row>
    <row r="77" spans="1:38" ht="14.25" customHeight="1">
      <c r="B77" s="269"/>
      <c r="C77" s="89"/>
      <c r="D77" s="89"/>
      <c r="E77" s="89"/>
      <c r="F77" s="270"/>
      <c r="G77" s="578"/>
      <c r="H77" s="579"/>
      <c r="I77" s="579"/>
      <c r="J77" s="579"/>
      <c r="K77" s="579"/>
      <c r="L77" s="579"/>
      <c r="M77" s="579"/>
      <c r="N77" s="579"/>
      <c r="O77" s="579"/>
      <c r="P77" s="579"/>
      <c r="Q77" s="579"/>
      <c r="R77" s="579"/>
      <c r="S77" s="579"/>
      <c r="T77" s="579"/>
      <c r="U77" s="579"/>
      <c r="V77" s="579"/>
      <c r="W77" s="579"/>
      <c r="X77" s="579"/>
      <c r="Y77" s="579"/>
      <c r="Z77" s="579"/>
      <c r="AA77" s="579"/>
      <c r="AB77" s="579"/>
      <c r="AC77" s="579"/>
      <c r="AD77" s="579"/>
      <c r="AE77" s="579"/>
      <c r="AF77" s="579"/>
      <c r="AG77" s="579"/>
      <c r="AH77" s="579"/>
      <c r="AI77" s="579"/>
      <c r="AJ77" s="579"/>
      <c r="AK77" s="579"/>
      <c r="AL77" s="580"/>
    </row>
    <row r="78" spans="1:38" ht="14.25" customHeight="1">
      <c r="B78" s="269"/>
      <c r="C78" s="89"/>
      <c r="D78" s="89"/>
      <c r="E78" s="89"/>
      <c r="F78" s="270"/>
      <c r="G78" s="578"/>
      <c r="H78" s="579"/>
      <c r="I78" s="579"/>
      <c r="J78" s="579"/>
      <c r="K78" s="579"/>
      <c r="L78" s="579"/>
      <c r="M78" s="579"/>
      <c r="N78" s="579"/>
      <c r="O78" s="579"/>
      <c r="P78" s="579"/>
      <c r="Q78" s="579"/>
      <c r="R78" s="579"/>
      <c r="S78" s="579"/>
      <c r="T78" s="579"/>
      <c r="U78" s="579"/>
      <c r="V78" s="579"/>
      <c r="W78" s="579"/>
      <c r="X78" s="579"/>
      <c r="Y78" s="579"/>
      <c r="Z78" s="579"/>
      <c r="AA78" s="579"/>
      <c r="AB78" s="579"/>
      <c r="AC78" s="579"/>
      <c r="AD78" s="579"/>
      <c r="AE78" s="579"/>
      <c r="AF78" s="579"/>
      <c r="AG78" s="579"/>
      <c r="AH78" s="579"/>
      <c r="AI78" s="579"/>
      <c r="AJ78" s="579"/>
      <c r="AK78" s="579"/>
      <c r="AL78" s="580"/>
    </row>
    <row r="79" spans="1:38" ht="14.25" customHeight="1">
      <c r="B79" s="269"/>
      <c r="C79" s="89"/>
      <c r="D79" s="89"/>
      <c r="E79" s="89"/>
      <c r="F79" s="270"/>
      <c r="G79" s="578"/>
      <c r="H79" s="579"/>
      <c r="I79" s="579"/>
      <c r="J79" s="579"/>
      <c r="K79" s="579"/>
      <c r="L79" s="579"/>
      <c r="M79" s="579"/>
      <c r="N79" s="579"/>
      <c r="O79" s="579"/>
      <c r="P79" s="579"/>
      <c r="Q79" s="579"/>
      <c r="R79" s="579"/>
      <c r="S79" s="579"/>
      <c r="T79" s="579"/>
      <c r="U79" s="579"/>
      <c r="V79" s="579"/>
      <c r="W79" s="579"/>
      <c r="X79" s="579"/>
      <c r="Y79" s="579"/>
      <c r="Z79" s="579"/>
      <c r="AA79" s="579"/>
      <c r="AB79" s="579"/>
      <c r="AC79" s="579"/>
      <c r="AD79" s="579"/>
      <c r="AE79" s="579"/>
      <c r="AF79" s="579"/>
      <c r="AG79" s="579"/>
      <c r="AH79" s="579"/>
      <c r="AI79" s="579"/>
      <c r="AJ79" s="579"/>
      <c r="AK79" s="579"/>
      <c r="AL79" s="580"/>
    </row>
    <row r="80" spans="1:38" ht="14.25" customHeight="1">
      <c r="B80" s="269"/>
      <c r="C80" s="89"/>
      <c r="D80" s="89"/>
      <c r="E80" s="89"/>
      <c r="F80" s="270"/>
      <c r="G80" s="578"/>
      <c r="H80" s="579"/>
      <c r="I80" s="579"/>
      <c r="J80" s="579"/>
      <c r="K80" s="579"/>
      <c r="L80" s="579"/>
      <c r="M80" s="579"/>
      <c r="N80" s="579"/>
      <c r="O80" s="579"/>
      <c r="P80" s="579"/>
      <c r="Q80" s="579"/>
      <c r="R80" s="579"/>
      <c r="S80" s="579"/>
      <c r="T80" s="579"/>
      <c r="U80" s="579"/>
      <c r="V80" s="579"/>
      <c r="W80" s="579"/>
      <c r="X80" s="579"/>
      <c r="Y80" s="579"/>
      <c r="Z80" s="579"/>
      <c r="AA80" s="579"/>
      <c r="AB80" s="579"/>
      <c r="AC80" s="579"/>
      <c r="AD80" s="579"/>
      <c r="AE80" s="579"/>
      <c r="AF80" s="579"/>
      <c r="AG80" s="579"/>
      <c r="AH80" s="579"/>
      <c r="AI80" s="579"/>
      <c r="AJ80" s="579"/>
      <c r="AK80" s="579"/>
      <c r="AL80" s="580"/>
    </row>
    <row r="81" spans="1:38" ht="14.25" customHeight="1">
      <c r="B81" s="269"/>
      <c r="C81" s="89"/>
      <c r="D81" s="89"/>
      <c r="E81" s="89"/>
      <c r="F81" s="270"/>
      <c r="G81" s="578"/>
      <c r="H81" s="579"/>
      <c r="I81" s="579"/>
      <c r="J81" s="579"/>
      <c r="K81" s="579"/>
      <c r="L81" s="579"/>
      <c r="M81" s="579"/>
      <c r="N81" s="579"/>
      <c r="O81" s="579"/>
      <c r="P81" s="579"/>
      <c r="Q81" s="579"/>
      <c r="R81" s="579"/>
      <c r="S81" s="579"/>
      <c r="T81" s="579"/>
      <c r="U81" s="579"/>
      <c r="V81" s="579"/>
      <c r="W81" s="579"/>
      <c r="X81" s="579"/>
      <c r="Y81" s="579"/>
      <c r="Z81" s="579"/>
      <c r="AA81" s="579"/>
      <c r="AB81" s="579"/>
      <c r="AC81" s="579"/>
      <c r="AD81" s="579"/>
      <c r="AE81" s="579"/>
      <c r="AF81" s="579"/>
      <c r="AG81" s="579"/>
      <c r="AH81" s="579"/>
      <c r="AI81" s="579"/>
      <c r="AJ81" s="579"/>
      <c r="AK81" s="579"/>
      <c r="AL81" s="580"/>
    </row>
    <row r="82" spans="1:38" ht="14.25" customHeight="1">
      <c r="B82" s="269"/>
      <c r="C82" s="89"/>
      <c r="D82" s="89"/>
      <c r="E82" s="89"/>
      <c r="F82" s="270"/>
      <c r="G82" s="578"/>
      <c r="H82" s="579"/>
      <c r="I82" s="579"/>
      <c r="J82" s="579"/>
      <c r="K82" s="579"/>
      <c r="L82" s="579"/>
      <c r="M82" s="579"/>
      <c r="N82" s="579"/>
      <c r="O82" s="579"/>
      <c r="P82" s="579"/>
      <c r="Q82" s="579"/>
      <c r="R82" s="579"/>
      <c r="S82" s="579"/>
      <c r="T82" s="579"/>
      <c r="U82" s="579"/>
      <c r="V82" s="579"/>
      <c r="W82" s="579"/>
      <c r="X82" s="579"/>
      <c r="Y82" s="579"/>
      <c r="Z82" s="579"/>
      <c r="AA82" s="579"/>
      <c r="AB82" s="579"/>
      <c r="AC82" s="579"/>
      <c r="AD82" s="579"/>
      <c r="AE82" s="579"/>
      <c r="AF82" s="579"/>
      <c r="AG82" s="579"/>
      <c r="AH82" s="579"/>
      <c r="AI82" s="579"/>
      <c r="AJ82" s="579"/>
      <c r="AK82" s="579"/>
      <c r="AL82" s="580"/>
    </row>
    <row r="83" spans="1:38" ht="14.25" customHeight="1">
      <c r="B83" s="269"/>
      <c r="C83" s="89"/>
      <c r="D83" s="89"/>
      <c r="E83" s="89"/>
      <c r="F83" s="270"/>
      <c r="G83" s="578"/>
      <c r="H83" s="579"/>
      <c r="I83" s="579"/>
      <c r="J83" s="579"/>
      <c r="K83" s="579"/>
      <c r="L83" s="579"/>
      <c r="M83" s="579"/>
      <c r="N83" s="579"/>
      <c r="O83" s="579"/>
      <c r="P83" s="579"/>
      <c r="Q83" s="579"/>
      <c r="R83" s="579"/>
      <c r="S83" s="579"/>
      <c r="T83" s="579"/>
      <c r="U83" s="579"/>
      <c r="V83" s="579"/>
      <c r="W83" s="579"/>
      <c r="X83" s="579"/>
      <c r="Y83" s="579"/>
      <c r="Z83" s="579"/>
      <c r="AA83" s="579"/>
      <c r="AB83" s="579"/>
      <c r="AC83" s="579"/>
      <c r="AD83" s="579"/>
      <c r="AE83" s="579"/>
      <c r="AF83" s="579"/>
      <c r="AG83" s="579"/>
      <c r="AH83" s="579"/>
      <c r="AI83" s="579"/>
      <c r="AJ83" s="579"/>
      <c r="AK83" s="579"/>
      <c r="AL83" s="580"/>
    </row>
    <row r="84" spans="1:38" ht="18.75" customHeight="1">
      <c r="B84" s="269"/>
      <c r="C84" s="89"/>
      <c r="D84" s="89"/>
      <c r="E84" s="89"/>
      <c r="F84" s="270"/>
      <c r="G84" s="578"/>
      <c r="H84" s="579"/>
      <c r="I84" s="579"/>
      <c r="J84" s="579"/>
      <c r="K84" s="579"/>
      <c r="L84" s="579"/>
      <c r="M84" s="579"/>
      <c r="N84" s="579"/>
      <c r="O84" s="579"/>
      <c r="P84" s="579"/>
      <c r="Q84" s="579"/>
      <c r="R84" s="579"/>
      <c r="S84" s="579"/>
      <c r="T84" s="579"/>
      <c r="U84" s="579"/>
      <c r="V84" s="579"/>
      <c r="W84" s="579"/>
      <c r="X84" s="579"/>
      <c r="Y84" s="579"/>
      <c r="Z84" s="579"/>
      <c r="AA84" s="579"/>
      <c r="AB84" s="579"/>
      <c r="AC84" s="579"/>
      <c r="AD84" s="579"/>
      <c r="AE84" s="579"/>
      <c r="AF84" s="579"/>
      <c r="AG84" s="579"/>
      <c r="AH84" s="579"/>
      <c r="AI84" s="579"/>
      <c r="AJ84" s="579"/>
      <c r="AK84" s="579"/>
      <c r="AL84" s="580"/>
    </row>
    <row r="85" spans="1:38" ht="36" customHeight="1" thickBot="1">
      <c r="B85" s="60"/>
      <c r="C85" s="61"/>
      <c r="D85" s="61"/>
      <c r="E85" s="61"/>
      <c r="F85" s="62"/>
      <c r="G85" s="425" t="s">
        <v>162</v>
      </c>
      <c r="H85" s="430"/>
      <c r="I85" s="430"/>
      <c r="J85" s="430"/>
      <c r="K85" s="430"/>
      <c r="L85" s="430"/>
      <c r="M85" s="430"/>
      <c r="N85" s="430"/>
      <c r="O85" s="430"/>
      <c r="P85" s="430"/>
      <c r="Q85" s="572"/>
      <c r="R85" s="573" t="s">
        <v>164</v>
      </c>
      <c r="S85" s="574"/>
      <c r="T85" s="574"/>
      <c r="U85" s="574"/>
      <c r="V85" s="574"/>
      <c r="W85" s="574"/>
      <c r="X85" s="574"/>
      <c r="Y85" s="574"/>
      <c r="Z85" s="574"/>
      <c r="AA85" s="574"/>
      <c r="AB85" s="574"/>
      <c r="AC85" s="574"/>
      <c r="AD85" s="574"/>
      <c r="AE85" s="574"/>
      <c r="AF85" s="574"/>
      <c r="AG85" s="574"/>
      <c r="AH85" s="574"/>
      <c r="AI85" s="574"/>
      <c r="AJ85" s="430" t="s">
        <v>163</v>
      </c>
      <c r="AK85" s="430"/>
      <c r="AL85" s="687"/>
    </row>
    <row r="86" spans="1:38" ht="14.25" customHeight="1">
      <c r="B86" s="399" t="s">
        <v>22</v>
      </c>
      <c r="C86" s="83"/>
      <c r="D86" s="83"/>
      <c r="E86" s="83"/>
      <c r="F86" s="83"/>
      <c r="G86" s="400">
        <v>16800</v>
      </c>
      <c r="H86" s="401"/>
      <c r="I86" s="401"/>
      <c r="J86" s="401"/>
      <c r="K86" s="401"/>
      <c r="L86" s="401"/>
      <c r="M86" s="401"/>
      <c r="N86" s="401"/>
      <c r="O86" s="401"/>
      <c r="P86" s="401"/>
      <c r="Q86" s="401"/>
      <c r="R86" s="401"/>
      <c r="S86" s="401"/>
      <c r="T86" s="404" t="s">
        <v>24</v>
      </c>
      <c r="U86" s="83"/>
      <c r="V86" s="405"/>
      <c r="W86" s="169" t="s">
        <v>23</v>
      </c>
      <c r="X86" s="83"/>
      <c r="Y86" s="83"/>
      <c r="Z86" s="83"/>
      <c r="AA86" s="83"/>
      <c r="AB86" s="408">
        <v>8000</v>
      </c>
      <c r="AC86" s="408"/>
      <c r="AD86" s="408"/>
      <c r="AE86" s="408"/>
      <c r="AF86" s="408"/>
      <c r="AG86" s="408"/>
      <c r="AH86" s="408"/>
      <c r="AI86" s="409"/>
      <c r="AJ86" s="404" t="s">
        <v>24</v>
      </c>
      <c r="AK86" s="83"/>
      <c r="AL86" s="405"/>
    </row>
    <row r="87" spans="1:38" ht="14.25" customHeight="1" thickBot="1">
      <c r="B87" s="170"/>
      <c r="C87" s="171"/>
      <c r="D87" s="171"/>
      <c r="E87" s="171"/>
      <c r="F87" s="171"/>
      <c r="G87" s="402"/>
      <c r="H87" s="403"/>
      <c r="I87" s="403"/>
      <c r="J87" s="403"/>
      <c r="K87" s="403"/>
      <c r="L87" s="403"/>
      <c r="M87" s="403"/>
      <c r="N87" s="403"/>
      <c r="O87" s="403"/>
      <c r="P87" s="403"/>
      <c r="Q87" s="403"/>
      <c r="R87" s="403"/>
      <c r="S87" s="403"/>
      <c r="T87" s="406"/>
      <c r="U87" s="171"/>
      <c r="V87" s="407"/>
      <c r="W87" s="170"/>
      <c r="X87" s="171"/>
      <c r="Y87" s="171"/>
      <c r="Z87" s="171"/>
      <c r="AA87" s="171"/>
      <c r="AB87" s="410"/>
      <c r="AC87" s="410"/>
      <c r="AD87" s="410"/>
      <c r="AE87" s="410"/>
      <c r="AF87" s="410"/>
      <c r="AG87" s="410"/>
      <c r="AH87" s="410"/>
      <c r="AI87" s="411"/>
      <c r="AJ87" s="406"/>
      <c r="AK87" s="171"/>
      <c r="AL87" s="407"/>
    </row>
    <row r="88" spans="1:38" ht="18.75" customHeight="1">
      <c r="A88" s="4" t="s">
        <v>99</v>
      </c>
      <c r="B88" s="41"/>
      <c r="C88" s="41"/>
      <c r="D88" s="41"/>
      <c r="E88" s="41"/>
      <c r="F88" s="41"/>
      <c r="G88" s="41"/>
      <c r="H88" s="41"/>
      <c r="I88" s="41"/>
    </row>
    <row r="89" spans="1:38" ht="14.25" customHeight="1">
      <c r="B89" s="41"/>
      <c r="C89" s="41"/>
      <c r="D89" s="41"/>
      <c r="E89" s="41"/>
      <c r="F89" s="41"/>
      <c r="G89" s="41"/>
      <c r="H89" s="41"/>
      <c r="I89" s="41"/>
    </row>
    <row r="90" spans="1:38" ht="17.25" customHeight="1" thickBot="1">
      <c r="A90" s="4" t="s">
        <v>100</v>
      </c>
      <c r="B90" s="4"/>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row>
    <row r="91" spans="1:38" ht="14.25" customHeight="1">
      <c r="B91" s="388" t="s">
        <v>102</v>
      </c>
      <c r="C91" s="389"/>
      <c r="D91" s="389"/>
      <c r="E91" s="389"/>
      <c r="F91" s="390"/>
      <c r="G91" s="581" t="s">
        <v>141</v>
      </c>
      <c r="H91" s="581"/>
      <c r="I91" s="581"/>
      <c r="J91" s="397" t="s">
        <v>122</v>
      </c>
      <c r="K91" s="397"/>
      <c r="L91" s="397"/>
      <c r="M91" s="397"/>
      <c r="N91" s="397"/>
      <c r="O91" s="397"/>
      <c r="P91" s="397"/>
      <c r="Q91" s="397"/>
      <c r="R91" s="397"/>
      <c r="S91" s="397"/>
      <c r="T91" s="397"/>
      <c r="U91" s="397"/>
      <c r="V91" s="397"/>
      <c r="W91" s="397"/>
      <c r="X91" s="397"/>
      <c r="Y91" s="397"/>
      <c r="Z91" s="397"/>
      <c r="AA91" s="397"/>
      <c r="AB91" s="397"/>
      <c r="AC91" s="397"/>
      <c r="AD91" s="397"/>
      <c r="AE91" s="397"/>
      <c r="AF91" s="397"/>
      <c r="AG91" s="397"/>
      <c r="AH91" s="397"/>
      <c r="AI91" s="397"/>
      <c r="AJ91" s="397"/>
      <c r="AK91" s="397"/>
      <c r="AL91" s="398"/>
    </row>
    <row r="92" spans="1:38" ht="14.25" customHeight="1">
      <c r="B92" s="391"/>
      <c r="C92" s="392"/>
      <c r="D92" s="392"/>
      <c r="E92" s="392"/>
      <c r="F92" s="393"/>
      <c r="G92" s="582"/>
      <c r="H92" s="582"/>
      <c r="I92" s="582"/>
      <c r="J92" s="283"/>
      <c r="K92" s="283"/>
      <c r="L92" s="283"/>
      <c r="M92" s="283"/>
      <c r="N92" s="283"/>
      <c r="O92" s="283"/>
      <c r="P92" s="283"/>
      <c r="Q92" s="283"/>
      <c r="R92" s="283"/>
      <c r="S92" s="283"/>
      <c r="T92" s="283"/>
      <c r="U92" s="283"/>
      <c r="V92" s="283"/>
      <c r="W92" s="283"/>
      <c r="X92" s="283"/>
      <c r="Y92" s="283"/>
      <c r="Z92" s="283"/>
      <c r="AA92" s="283"/>
      <c r="AB92" s="283"/>
      <c r="AC92" s="283"/>
      <c r="AD92" s="283"/>
      <c r="AE92" s="283"/>
      <c r="AF92" s="283"/>
      <c r="AG92" s="283"/>
      <c r="AH92" s="283"/>
      <c r="AI92" s="283"/>
      <c r="AJ92" s="283"/>
      <c r="AK92" s="283"/>
      <c r="AL92" s="284"/>
    </row>
    <row r="93" spans="1:38" ht="14.25" customHeight="1">
      <c r="B93" s="391"/>
      <c r="C93" s="392"/>
      <c r="D93" s="392"/>
      <c r="E93" s="392"/>
      <c r="F93" s="393"/>
      <c r="G93" s="312"/>
      <c r="H93" s="312"/>
      <c r="I93" s="312"/>
      <c r="J93" s="370" t="s">
        <v>118</v>
      </c>
      <c r="K93" s="371"/>
      <c r="L93" s="371"/>
      <c r="M93" s="371"/>
      <c r="N93" s="371"/>
      <c r="O93" s="371"/>
      <c r="P93" s="371"/>
      <c r="Q93" s="371"/>
      <c r="R93" s="371"/>
      <c r="S93" s="371"/>
      <c r="T93" s="371"/>
      <c r="U93" s="371"/>
      <c r="V93" s="371"/>
      <c r="W93" s="371"/>
      <c r="X93" s="371"/>
      <c r="Y93" s="371"/>
      <c r="Z93" s="371"/>
      <c r="AA93" s="371"/>
      <c r="AB93" s="371"/>
      <c r="AC93" s="371"/>
      <c r="AD93" s="371"/>
      <c r="AE93" s="371"/>
      <c r="AF93" s="371"/>
      <c r="AG93" s="371"/>
      <c r="AH93" s="371"/>
      <c r="AI93" s="371"/>
      <c r="AJ93" s="371"/>
      <c r="AK93" s="371"/>
      <c r="AL93" s="372"/>
    </row>
    <row r="94" spans="1:38" ht="14.25" customHeight="1">
      <c r="B94" s="391"/>
      <c r="C94" s="392"/>
      <c r="D94" s="392"/>
      <c r="E94" s="392"/>
      <c r="F94" s="393"/>
      <c r="G94" s="312"/>
      <c r="H94" s="312"/>
      <c r="I94" s="312"/>
      <c r="J94" s="367"/>
      <c r="K94" s="368"/>
      <c r="L94" s="368"/>
      <c r="M94" s="368"/>
      <c r="N94" s="368"/>
      <c r="O94" s="368"/>
      <c r="P94" s="368"/>
      <c r="Q94" s="368"/>
      <c r="R94" s="368"/>
      <c r="S94" s="368"/>
      <c r="T94" s="368"/>
      <c r="U94" s="368"/>
      <c r="V94" s="368"/>
      <c r="W94" s="368"/>
      <c r="X94" s="368"/>
      <c r="Y94" s="368"/>
      <c r="Z94" s="368"/>
      <c r="AA94" s="368"/>
      <c r="AB94" s="368"/>
      <c r="AC94" s="368"/>
      <c r="AD94" s="368"/>
      <c r="AE94" s="368"/>
      <c r="AF94" s="368"/>
      <c r="AG94" s="368"/>
      <c r="AH94" s="368"/>
      <c r="AI94" s="368"/>
      <c r="AJ94" s="368"/>
      <c r="AK94" s="368"/>
      <c r="AL94" s="369"/>
    </row>
    <row r="95" spans="1:38" ht="14.25" customHeight="1">
      <c r="B95" s="391"/>
      <c r="C95" s="392"/>
      <c r="D95" s="392"/>
      <c r="E95" s="392"/>
      <c r="F95" s="393"/>
      <c r="G95" s="312"/>
      <c r="H95" s="312"/>
      <c r="I95" s="312"/>
      <c r="J95" s="313" t="s">
        <v>119</v>
      </c>
      <c r="K95" s="313"/>
      <c r="L95" s="313"/>
      <c r="M95" s="313"/>
      <c r="N95" s="313"/>
      <c r="O95" s="313"/>
      <c r="P95" s="313"/>
      <c r="Q95" s="313"/>
      <c r="R95" s="313"/>
      <c r="S95" s="313"/>
      <c r="T95" s="313"/>
      <c r="U95" s="313"/>
      <c r="V95" s="313"/>
      <c r="W95" s="313"/>
      <c r="X95" s="313"/>
      <c r="Y95" s="313"/>
      <c r="Z95" s="313"/>
      <c r="AA95" s="313"/>
      <c r="AB95" s="313"/>
      <c r="AC95" s="313"/>
      <c r="AD95" s="313"/>
      <c r="AE95" s="313"/>
      <c r="AF95" s="313"/>
      <c r="AG95" s="313"/>
      <c r="AH95" s="313"/>
      <c r="AI95" s="313"/>
      <c r="AJ95" s="313"/>
      <c r="AK95" s="313"/>
      <c r="AL95" s="314"/>
    </row>
    <row r="96" spans="1:38" ht="14.25" customHeight="1">
      <c r="B96" s="391"/>
      <c r="C96" s="392"/>
      <c r="D96" s="392"/>
      <c r="E96" s="392"/>
      <c r="F96" s="393"/>
      <c r="G96" s="312"/>
      <c r="H96" s="312"/>
      <c r="I96" s="312"/>
      <c r="J96" s="313"/>
      <c r="K96" s="313"/>
      <c r="L96" s="313"/>
      <c r="M96" s="313"/>
      <c r="N96" s="313"/>
      <c r="O96" s="313"/>
      <c r="P96" s="313"/>
      <c r="Q96" s="313"/>
      <c r="R96" s="313"/>
      <c r="S96" s="313"/>
      <c r="T96" s="313"/>
      <c r="U96" s="313"/>
      <c r="V96" s="313"/>
      <c r="W96" s="313"/>
      <c r="X96" s="313"/>
      <c r="Y96" s="313"/>
      <c r="Z96" s="313"/>
      <c r="AA96" s="313"/>
      <c r="AB96" s="313"/>
      <c r="AC96" s="313"/>
      <c r="AD96" s="313"/>
      <c r="AE96" s="313"/>
      <c r="AF96" s="313"/>
      <c r="AG96" s="313"/>
      <c r="AH96" s="313"/>
      <c r="AI96" s="313"/>
      <c r="AJ96" s="313"/>
      <c r="AK96" s="313"/>
      <c r="AL96" s="314"/>
    </row>
    <row r="97" spans="1:38" ht="14.25" customHeight="1">
      <c r="B97" s="391"/>
      <c r="C97" s="392"/>
      <c r="D97" s="392"/>
      <c r="E97" s="392"/>
      <c r="F97" s="393"/>
      <c r="G97" s="312"/>
      <c r="H97" s="312"/>
      <c r="I97" s="312"/>
      <c r="J97" s="370" t="s">
        <v>137</v>
      </c>
      <c r="K97" s="371"/>
      <c r="L97" s="371"/>
      <c r="M97" s="371"/>
      <c r="N97" s="371"/>
      <c r="O97" s="371"/>
      <c r="P97" s="371"/>
      <c r="Q97" s="371"/>
      <c r="R97" s="371"/>
      <c r="S97" s="371"/>
      <c r="T97" s="371"/>
      <c r="U97" s="371"/>
      <c r="V97" s="371"/>
      <c r="W97" s="371"/>
      <c r="X97" s="371"/>
      <c r="Y97" s="371"/>
      <c r="Z97" s="371"/>
      <c r="AA97" s="371"/>
      <c r="AB97" s="371"/>
      <c r="AC97" s="371"/>
      <c r="AD97" s="371"/>
      <c r="AE97" s="371"/>
      <c r="AF97" s="371"/>
      <c r="AG97" s="371"/>
      <c r="AH97" s="371"/>
      <c r="AI97" s="371"/>
      <c r="AJ97" s="371"/>
      <c r="AK97" s="371"/>
      <c r="AL97" s="372"/>
    </row>
    <row r="98" spans="1:38" ht="14.25" customHeight="1">
      <c r="B98" s="391"/>
      <c r="C98" s="392"/>
      <c r="D98" s="392"/>
      <c r="E98" s="392"/>
      <c r="F98" s="393"/>
      <c r="G98" s="312"/>
      <c r="H98" s="312"/>
      <c r="I98" s="312"/>
      <c r="J98" s="367"/>
      <c r="K98" s="368"/>
      <c r="L98" s="368"/>
      <c r="M98" s="368"/>
      <c r="N98" s="368"/>
      <c r="O98" s="368"/>
      <c r="P98" s="368"/>
      <c r="Q98" s="368"/>
      <c r="R98" s="368"/>
      <c r="S98" s="368"/>
      <c r="T98" s="368"/>
      <c r="U98" s="368"/>
      <c r="V98" s="368"/>
      <c r="W98" s="368"/>
      <c r="X98" s="368"/>
      <c r="Y98" s="368"/>
      <c r="Z98" s="368"/>
      <c r="AA98" s="368"/>
      <c r="AB98" s="368"/>
      <c r="AC98" s="368"/>
      <c r="AD98" s="368"/>
      <c r="AE98" s="368"/>
      <c r="AF98" s="368"/>
      <c r="AG98" s="368"/>
      <c r="AH98" s="368"/>
      <c r="AI98" s="368"/>
      <c r="AJ98" s="368"/>
      <c r="AK98" s="368"/>
      <c r="AL98" s="369"/>
    </row>
    <row r="99" spans="1:38" ht="14.25" customHeight="1">
      <c r="B99" s="391"/>
      <c r="C99" s="392"/>
      <c r="D99" s="392"/>
      <c r="E99" s="392"/>
      <c r="F99" s="393"/>
      <c r="G99" s="312"/>
      <c r="H99" s="312"/>
      <c r="I99" s="312"/>
      <c r="J99" s="370" t="s">
        <v>120</v>
      </c>
      <c r="K99" s="371"/>
      <c r="L99" s="371"/>
      <c r="M99" s="371"/>
      <c r="N99" s="371"/>
      <c r="O99" s="371"/>
      <c r="P99" s="371"/>
      <c r="Q99" s="371"/>
      <c r="R99" s="371"/>
      <c r="S99" s="371"/>
      <c r="T99" s="371"/>
      <c r="U99" s="371"/>
      <c r="V99" s="371"/>
      <c r="W99" s="371"/>
      <c r="X99" s="371"/>
      <c r="Y99" s="371"/>
      <c r="Z99" s="371"/>
      <c r="AA99" s="371"/>
      <c r="AB99" s="371"/>
      <c r="AC99" s="371"/>
      <c r="AD99" s="371"/>
      <c r="AE99" s="371"/>
      <c r="AF99" s="371"/>
      <c r="AG99" s="371"/>
      <c r="AH99" s="371"/>
      <c r="AI99" s="371"/>
      <c r="AJ99" s="371"/>
      <c r="AK99" s="371"/>
      <c r="AL99" s="372"/>
    </row>
    <row r="100" spans="1:38" ht="14.25" customHeight="1">
      <c r="B100" s="391"/>
      <c r="C100" s="392"/>
      <c r="D100" s="392"/>
      <c r="E100" s="392"/>
      <c r="F100" s="393"/>
      <c r="G100" s="312"/>
      <c r="H100" s="312"/>
      <c r="I100" s="312"/>
      <c r="J100" s="373"/>
      <c r="K100" s="374"/>
      <c r="L100" s="374"/>
      <c r="M100" s="374"/>
      <c r="N100" s="374"/>
      <c r="O100" s="374"/>
      <c r="P100" s="374"/>
      <c r="Q100" s="374"/>
      <c r="R100" s="374"/>
      <c r="S100" s="374"/>
      <c r="T100" s="374"/>
      <c r="U100" s="374"/>
      <c r="V100" s="374"/>
      <c r="W100" s="374"/>
      <c r="X100" s="374"/>
      <c r="Y100" s="374"/>
      <c r="Z100" s="374"/>
      <c r="AA100" s="374"/>
      <c r="AB100" s="374"/>
      <c r="AC100" s="374"/>
      <c r="AD100" s="374"/>
      <c r="AE100" s="374"/>
      <c r="AF100" s="374"/>
      <c r="AG100" s="374"/>
      <c r="AH100" s="374"/>
      <c r="AI100" s="374"/>
      <c r="AJ100" s="374"/>
      <c r="AK100" s="374"/>
      <c r="AL100" s="375"/>
    </row>
    <row r="101" spans="1:38" ht="14.25" customHeight="1">
      <c r="B101" s="391"/>
      <c r="C101" s="392"/>
      <c r="D101" s="392"/>
      <c r="E101" s="392"/>
      <c r="F101" s="393"/>
      <c r="G101" s="312"/>
      <c r="H101" s="312"/>
      <c r="I101" s="312"/>
      <c r="J101" s="367"/>
      <c r="K101" s="368"/>
      <c r="L101" s="368"/>
      <c r="M101" s="368"/>
      <c r="N101" s="368"/>
      <c r="O101" s="368"/>
      <c r="P101" s="368"/>
      <c r="Q101" s="368"/>
      <c r="R101" s="368"/>
      <c r="S101" s="368"/>
      <c r="T101" s="368"/>
      <c r="U101" s="368"/>
      <c r="V101" s="368"/>
      <c r="W101" s="368"/>
      <c r="X101" s="368"/>
      <c r="Y101" s="368"/>
      <c r="Z101" s="368"/>
      <c r="AA101" s="368"/>
      <c r="AB101" s="368"/>
      <c r="AC101" s="368"/>
      <c r="AD101" s="368"/>
      <c r="AE101" s="368"/>
      <c r="AF101" s="368"/>
      <c r="AG101" s="368"/>
      <c r="AH101" s="368"/>
      <c r="AI101" s="368"/>
      <c r="AJ101" s="368"/>
      <c r="AK101" s="368"/>
      <c r="AL101" s="369"/>
    </row>
    <row r="102" spans="1:38" ht="14.25" customHeight="1">
      <c r="B102" s="391"/>
      <c r="C102" s="392"/>
      <c r="D102" s="392"/>
      <c r="E102" s="392"/>
      <c r="F102" s="393"/>
      <c r="G102" s="312"/>
      <c r="H102" s="312"/>
      <c r="I102" s="312"/>
      <c r="J102" s="370" t="s">
        <v>121</v>
      </c>
      <c r="K102" s="371"/>
      <c r="L102" s="371"/>
      <c r="M102" s="371"/>
      <c r="N102" s="371"/>
      <c r="O102" s="371"/>
      <c r="P102" s="371"/>
      <c r="Q102" s="371"/>
      <c r="R102" s="371"/>
      <c r="S102" s="371"/>
      <c r="T102" s="371"/>
      <c r="U102" s="371"/>
      <c r="V102" s="371"/>
      <c r="W102" s="371"/>
      <c r="X102" s="371"/>
      <c r="Y102" s="371"/>
      <c r="Z102" s="371"/>
      <c r="AA102" s="371"/>
      <c r="AB102" s="371"/>
      <c r="AC102" s="371"/>
      <c r="AD102" s="371"/>
      <c r="AE102" s="371"/>
      <c r="AF102" s="371"/>
      <c r="AG102" s="371"/>
      <c r="AH102" s="371"/>
      <c r="AI102" s="371"/>
      <c r="AJ102" s="371"/>
      <c r="AK102" s="371"/>
      <c r="AL102" s="372"/>
    </row>
    <row r="103" spans="1:38" ht="14.25" customHeight="1">
      <c r="B103" s="391"/>
      <c r="C103" s="392"/>
      <c r="D103" s="392"/>
      <c r="E103" s="392"/>
      <c r="F103" s="393"/>
      <c r="G103" s="312"/>
      <c r="H103" s="312"/>
      <c r="I103" s="312"/>
      <c r="J103" s="367"/>
      <c r="K103" s="368"/>
      <c r="L103" s="368"/>
      <c r="M103" s="368"/>
      <c r="N103" s="368"/>
      <c r="O103" s="368"/>
      <c r="P103" s="368"/>
      <c r="Q103" s="368"/>
      <c r="R103" s="368"/>
      <c r="S103" s="368"/>
      <c r="T103" s="368"/>
      <c r="U103" s="368"/>
      <c r="V103" s="368"/>
      <c r="W103" s="368"/>
      <c r="X103" s="368"/>
      <c r="Y103" s="368"/>
      <c r="Z103" s="368"/>
      <c r="AA103" s="368"/>
      <c r="AB103" s="368"/>
      <c r="AC103" s="368"/>
      <c r="AD103" s="368"/>
      <c r="AE103" s="368"/>
      <c r="AF103" s="368"/>
      <c r="AG103" s="368"/>
      <c r="AH103" s="368"/>
      <c r="AI103" s="368"/>
      <c r="AJ103" s="368"/>
      <c r="AK103" s="368"/>
      <c r="AL103" s="369"/>
    </row>
    <row r="104" spans="1:38" ht="14.25" customHeight="1">
      <c r="B104" s="391"/>
      <c r="C104" s="392"/>
      <c r="D104" s="392"/>
      <c r="E104" s="392"/>
      <c r="F104" s="393"/>
      <c r="G104" s="350"/>
      <c r="H104" s="350"/>
      <c r="I104" s="350"/>
      <c r="J104" s="373" t="s">
        <v>155</v>
      </c>
      <c r="K104" s="374"/>
      <c r="L104" s="374"/>
      <c r="M104" s="374"/>
      <c r="N104" s="374"/>
      <c r="O104" s="374"/>
      <c r="P104" s="374"/>
      <c r="Q104" s="374"/>
      <c r="R104" s="374"/>
      <c r="S104" s="374"/>
      <c r="T104" s="374"/>
      <c r="U104" s="374"/>
      <c r="V104" s="374"/>
      <c r="W104" s="374"/>
      <c r="X104" s="374"/>
      <c r="Y104" s="374"/>
      <c r="Z104" s="374"/>
      <c r="AA104" s="374"/>
      <c r="AB104" s="374"/>
      <c r="AC104" s="374"/>
      <c r="AD104" s="374"/>
      <c r="AE104" s="374"/>
      <c r="AF104" s="374"/>
      <c r="AG104" s="374"/>
      <c r="AH104" s="374"/>
      <c r="AI104" s="374"/>
      <c r="AJ104" s="374"/>
      <c r="AK104" s="374"/>
      <c r="AL104" s="375"/>
    </row>
    <row r="105" spans="1:38" ht="14.25" customHeight="1" thickBot="1">
      <c r="B105" s="394"/>
      <c r="C105" s="395"/>
      <c r="D105" s="395"/>
      <c r="E105" s="395"/>
      <c r="F105" s="396"/>
      <c r="G105" s="315"/>
      <c r="H105" s="315"/>
      <c r="I105" s="315"/>
      <c r="J105" s="376"/>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8"/>
    </row>
    <row r="106" spans="1:38" ht="14.25" customHeight="1">
      <c r="B106" s="23"/>
      <c r="C106" s="23"/>
      <c r="D106" s="23"/>
      <c r="E106" s="23"/>
      <c r="F106" s="23"/>
      <c r="G106" s="41"/>
      <c r="H106" s="41"/>
      <c r="I106" s="41"/>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row>
    <row r="107" spans="1:38" ht="18.75" customHeight="1" thickBot="1">
      <c r="A107" s="4" t="s">
        <v>101</v>
      </c>
      <c r="B107" s="23"/>
      <c r="C107" s="23"/>
      <c r="D107" s="23"/>
      <c r="E107" s="23"/>
      <c r="F107" s="23"/>
      <c r="G107" s="41"/>
      <c r="H107" s="41"/>
      <c r="I107" s="41"/>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row>
    <row r="108" spans="1:38" ht="14.25" customHeight="1">
      <c r="B108" s="379" t="s">
        <v>183</v>
      </c>
      <c r="C108" s="380"/>
      <c r="D108" s="380"/>
      <c r="E108" s="380"/>
      <c r="F108" s="380"/>
      <c r="G108" s="380"/>
      <c r="H108" s="380"/>
      <c r="I108" s="380"/>
      <c r="J108" s="380"/>
      <c r="K108" s="380"/>
      <c r="L108" s="380"/>
      <c r="M108" s="380"/>
      <c r="N108" s="380"/>
      <c r="O108" s="380"/>
      <c r="P108" s="380"/>
      <c r="Q108" s="380"/>
      <c r="R108" s="380"/>
      <c r="S108" s="380"/>
      <c r="T108" s="380"/>
      <c r="U108" s="380"/>
      <c r="V108" s="380"/>
      <c r="W108" s="380"/>
      <c r="X108" s="380"/>
      <c r="Y108" s="380"/>
      <c r="Z108" s="380"/>
      <c r="AA108" s="380"/>
      <c r="AB108" s="380"/>
      <c r="AC108" s="380"/>
      <c r="AD108" s="380"/>
      <c r="AE108" s="380"/>
      <c r="AF108" s="380"/>
      <c r="AG108" s="380"/>
      <c r="AH108" s="380"/>
      <c r="AI108" s="380"/>
      <c r="AJ108" s="380"/>
      <c r="AK108" s="380"/>
      <c r="AL108" s="381"/>
    </row>
    <row r="109" spans="1:38" ht="14.25" customHeight="1">
      <c r="B109" s="382"/>
      <c r="C109" s="383"/>
      <c r="D109" s="383"/>
      <c r="E109" s="383"/>
      <c r="F109" s="383"/>
      <c r="G109" s="383"/>
      <c r="H109" s="383"/>
      <c r="I109" s="383"/>
      <c r="J109" s="383"/>
      <c r="K109" s="383"/>
      <c r="L109" s="383"/>
      <c r="M109" s="383"/>
      <c r="N109" s="383"/>
      <c r="O109" s="383"/>
      <c r="P109" s="383"/>
      <c r="Q109" s="383"/>
      <c r="R109" s="383"/>
      <c r="S109" s="383"/>
      <c r="T109" s="383"/>
      <c r="U109" s="383"/>
      <c r="V109" s="383"/>
      <c r="W109" s="383"/>
      <c r="X109" s="383"/>
      <c r="Y109" s="383"/>
      <c r="Z109" s="383"/>
      <c r="AA109" s="383"/>
      <c r="AB109" s="383"/>
      <c r="AC109" s="383"/>
      <c r="AD109" s="383"/>
      <c r="AE109" s="383"/>
      <c r="AF109" s="383"/>
      <c r="AG109" s="383"/>
      <c r="AH109" s="383"/>
      <c r="AI109" s="383"/>
      <c r="AJ109" s="383"/>
      <c r="AK109" s="383"/>
      <c r="AL109" s="384"/>
    </row>
    <row r="110" spans="1:38" ht="14.25" customHeight="1">
      <c r="B110" s="382"/>
      <c r="C110" s="383"/>
      <c r="D110" s="383"/>
      <c r="E110" s="383"/>
      <c r="F110" s="383"/>
      <c r="G110" s="383"/>
      <c r="H110" s="383"/>
      <c r="I110" s="383"/>
      <c r="J110" s="383"/>
      <c r="K110" s="383"/>
      <c r="L110" s="383"/>
      <c r="M110" s="383"/>
      <c r="N110" s="383"/>
      <c r="O110" s="383"/>
      <c r="P110" s="383"/>
      <c r="Q110" s="383"/>
      <c r="R110" s="383"/>
      <c r="S110" s="383"/>
      <c r="T110" s="383"/>
      <c r="U110" s="383"/>
      <c r="V110" s="383"/>
      <c r="W110" s="383"/>
      <c r="X110" s="383"/>
      <c r="Y110" s="383"/>
      <c r="Z110" s="383"/>
      <c r="AA110" s="383"/>
      <c r="AB110" s="383"/>
      <c r="AC110" s="383"/>
      <c r="AD110" s="383"/>
      <c r="AE110" s="383"/>
      <c r="AF110" s="383"/>
      <c r="AG110" s="383"/>
      <c r="AH110" s="383"/>
      <c r="AI110" s="383"/>
      <c r="AJ110" s="383"/>
      <c r="AK110" s="383"/>
      <c r="AL110" s="384"/>
    </row>
    <row r="111" spans="1:38" ht="14.25" customHeight="1">
      <c r="B111" s="382"/>
      <c r="C111" s="383"/>
      <c r="D111" s="383"/>
      <c r="E111" s="383"/>
      <c r="F111" s="383"/>
      <c r="G111" s="383"/>
      <c r="H111" s="383"/>
      <c r="I111" s="383"/>
      <c r="J111" s="383"/>
      <c r="K111" s="383"/>
      <c r="L111" s="383"/>
      <c r="M111" s="383"/>
      <c r="N111" s="383"/>
      <c r="O111" s="383"/>
      <c r="P111" s="383"/>
      <c r="Q111" s="383"/>
      <c r="R111" s="383"/>
      <c r="S111" s="383"/>
      <c r="T111" s="383"/>
      <c r="U111" s="383"/>
      <c r="V111" s="383"/>
      <c r="W111" s="383"/>
      <c r="X111" s="383"/>
      <c r="Y111" s="383"/>
      <c r="Z111" s="383"/>
      <c r="AA111" s="383"/>
      <c r="AB111" s="383"/>
      <c r="AC111" s="383"/>
      <c r="AD111" s="383"/>
      <c r="AE111" s="383"/>
      <c r="AF111" s="383"/>
      <c r="AG111" s="383"/>
      <c r="AH111" s="383"/>
      <c r="AI111" s="383"/>
      <c r="AJ111" s="383"/>
      <c r="AK111" s="383"/>
      <c r="AL111" s="384"/>
    </row>
    <row r="112" spans="1:38" ht="14.25" customHeight="1">
      <c r="B112" s="382"/>
      <c r="C112" s="383"/>
      <c r="D112" s="383"/>
      <c r="E112" s="383"/>
      <c r="F112" s="383"/>
      <c r="G112" s="383"/>
      <c r="H112" s="383"/>
      <c r="I112" s="383"/>
      <c r="J112" s="383"/>
      <c r="K112" s="383"/>
      <c r="L112" s="383"/>
      <c r="M112" s="383"/>
      <c r="N112" s="383"/>
      <c r="O112" s="383"/>
      <c r="P112" s="383"/>
      <c r="Q112" s="383"/>
      <c r="R112" s="383"/>
      <c r="S112" s="383"/>
      <c r="T112" s="383"/>
      <c r="U112" s="383"/>
      <c r="V112" s="383"/>
      <c r="W112" s="383"/>
      <c r="X112" s="383"/>
      <c r="Y112" s="383"/>
      <c r="Z112" s="383"/>
      <c r="AA112" s="383"/>
      <c r="AB112" s="383"/>
      <c r="AC112" s="383"/>
      <c r="AD112" s="383"/>
      <c r="AE112" s="383"/>
      <c r="AF112" s="383"/>
      <c r="AG112" s="383"/>
      <c r="AH112" s="383"/>
      <c r="AI112" s="383"/>
      <c r="AJ112" s="383"/>
      <c r="AK112" s="383"/>
      <c r="AL112" s="384"/>
    </row>
    <row r="113" spans="2:38" ht="14.25" customHeight="1">
      <c r="B113" s="382"/>
      <c r="C113" s="383"/>
      <c r="D113" s="383"/>
      <c r="E113" s="383"/>
      <c r="F113" s="383"/>
      <c r="G113" s="383"/>
      <c r="H113" s="383"/>
      <c r="I113" s="383"/>
      <c r="J113" s="383"/>
      <c r="K113" s="383"/>
      <c r="L113" s="383"/>
      <c r="M113" s="383"/>
      <c r="N113" s="383"/>
      <c r="O113" s="383"/>
      <c r="P113" s="383"/>
      <c r="Q113" s="383"/>
      <c r="R113" s="383"/>
      <c r="S113" s="383"/>
      <c r="T113" s="383"/>
      <c r="U113" s="383"/>
      <c r="V113" s="383"/>
      <c r="W113" s="383"/>
      <c r="X113" s="383"/>
      <c r="Y113" s="383"/>
      <c r="Z113" s="383"/>
      <c r="AA113" s="383"/>
      <c r="AB113" s="383"/>
      <c r="AC113" s="383"/>
      <c r="AD113" s="383"/>
      <c r="AE113" s="383"/>
      <c r="AF113" s="383"/>
      <c r="AG113" s="383"/>
      <c r="AH113" s="383"/>
      <c r="AI113" s="383"/>
      <c r="AJ113" s="383"/>
      <c r="AK113" s="383"/>
      <c r="AL113" s="384"/>
    </row>
    <row r="114" spans="2:38" ht="14.25" customHeight="1">
      <c r="B114" s="382"/>
      <c r="C114" s="383"/>
      <c r="D114" s="383"/>
      <c r="E114" s="383"/>
      <c r="F114" s="383"/>
      <c r="G114" s="383"/>
      <c r="H114" s="383"/>
      <c r="I114" s="383"/>
      <c r="J114" s="383"/>
      <c r="K114" s="383"/>
      <c r="L114" s="383"/>
      <c r="M114" s="383"/>
      <c r="N114" s="383"/>
      <c r="O114" s="383"/>
      <c r="P114" s="383"/>
      <c r="Q114" s="383"/>
      <c r="R114" s="383"/>
      <c r="S114" s="383"/>
      <c r="T114" s="383"/>
      <c r="U114" s="383"/>
      <c r="V114" s="383"/>
      <c r="W114" s="383"/>
      <c r="X114" s="383"/>
      <c r="Y114" s="383"/>
      <c r="Z114" s="383"/>
      <c r="AA114" s="383"/>
      <c r="AB114" s="383"/>
      <c r="AC114" s="383"/>
      <c r="AD114" s="383"/>
      <c r="AE114" s="383"/>
      <c r="AF114" s="383"/>
      <c r="AG114" s="383"/>
      <c r="AH114" s="383"/>
      <c r="AI114" s="383"/>
      <c r="AJ114" s="383"/>
      <c r="AK114" s="383"/>
      <c r="AL114" s="384"/>
    </row>
    <row r="115" spans="2:38" ht="14.25" customHeight="1">
      <c r="B115" s="382"/>
      <c r="C115" s="383"/>
      <c r="D115" s="383"/>
      <c r="E115" s="383"/>
      <c r="F115" s="383"/>
      <c r="G115" s="383"/>
      <c r="H115" s="383"/>
      <c r="I115" s="383"/>
      <c r="J115" s="383"/>
      <c r="K115" s="383"/>
      <c r="L115" s="383"/>
      <c r="M115" s="383"/>
      <c r="N115" s="383"/>
      <c r="O115" s="383"/>
      <c r="P115" s="383"/>
      <c r="Q115" s="383"/>
      <c r="R115" s="383"/>
      <c r="S115" s="383"/>
      <c r="T115" s="383"/>
      <c r="U115" s="383"/>
      <c r="V115" s="383"/>
      <c r="W115" s="383"/>
      <c r="X115" s="383"/>
      <c r="Y115" s="383"/>
      <c r="Z115" s="383"/>
      <c r="AA115" s="383"/>
      <c r="AB115" s="383"/>
      <c r="AC115" s="383"/>
      <c r="AD115" s="383"/>
      <c r="AE115" s="383"/>
      <c r="AF115" s="383"/>
      <c r="AG115" s="383"/>
      <c r="AH115" s="383"/>
      <c r="AI115" s="383"/>
      <c r="AJ115" s="383"/>
      <c r="AK115" s="383"/>
      <c r="AL115" s="384"/>
    </row>
    <row r="116" spans="2:38" ht="14.25" customHeight="1">
      <c r="B116" s="382"/>
      <c r="C116" s="383"/>
      <c r="D116" s="383"/>
      <c r="E116" s="383"/>
      <c r="F116" s="383"/>
      <c r="G116" s="383"/>
      <c r="H116" s="383"/>
      <c r="I116" s="383"/>
      <c r="J116" s="383"/>
      <c r="K116" s="383"/>
      <c r="L116" s="383"/>
      <c r="M116" s="383"/>
      <c r="N116" s="383"/>
      <c r="O116" s="383"/>
      <c r="P116" s="383"/>
      <c r="Q116" s="383"/>
      <c r="R116" s="383"/>
      <c r="S116" s="383"/>
      <c r="T116" s="383"/>
      <c r="U116" s="383"/>
      <c r="V116" s="383"/>
      <c r="W116" s="383"/>
      <c r="X116" s="383"/>
      <c r="Y116" s="383"/>
      <c r="Z116" s="383"/>
      <c r="AA116" s="383"/>
      <c r="AB116" s="383"/>
      <c r="AC116" s="383"/>
      <c r="AD116" s="383"/>
      <c r="AE116" s="383"/>
      <c r="AF116" s="383"/>
      <c r="AG116" s="383"/>
      <c r="AH116" s="383"/>
      <c r="AI116" s="383"/>
      <c r="AJ116" s="383"/>
      <c r="AK116" s="383"/>
      <c r="AL116" s="384"/>
    </row>
    <row r="117" spans="2:38" ht="14.25" customHeight="1">
      <c r="B117" s="382"/>
      <c r="C117" s="383"/>
      <c r="D117" s="383"/>
      <c r="E117" s="383"/>
      <c r="F117" s="383"/>
      <c r="G117" s="383"/>
      <c r="H117" s="383"/>
      <c r="I117" s="383"/>
      <c r="J117" s="383"/>
      <c r="K117" s="383"/>
      <c r="L117" s="383"/>
      <c r="M117" s="383"/>
      <c r="N117" s="383"/>
      <c r="O117" s="383"/>
      <c r="P117" s="383"/>
      <c r="Q117" s="383"/>
      <c r="R117" s="383"/>
      <c r="S117" s="383"/>
      <c r="T117" s="383"/>
      <c r="U117" s="383"/>
      <c r="V117" s="383"/>
      <c r="W117" s="383"/>
      <c r="X117" s="383"/>
      <c r="Y117" s="383"/>
      <c r="Z117" s="383"/>
      <c r="AA117" s="383"/>
      <c r="AB117" s="383"/>
      <c r="AC117" s="383"/>
      <c r="AD117" s="383"/>
      <c r="AE117" s="383"/>
      <c r="AF117" s="383"/>
      <c r="AG117" s="383"/>
      <c r="AH117" s="383"/>
      <c r="AI117" s="383"/>
      <c r="AJ117" s="383"/>
      <c r="AK117" s="383"/>
      <c r="AL117" s="384"/>
    </row>
    <row r="118" spans="2:38" ht="14.25" customHeight="1">
      <c r="B118" s="382"/>
      <c r="C118" s="383"/>
      <c r="D118" s="383"/>
      <c r="E118" s="383"/>
      <c r="F118" s="383"/>
      <c r="G118" s="383"/>
      <c r="H118" s="383"/>
      <c r="I118" s="383"/>
      <c r="J118" s="383"/>
      <c r="K118" s="383"/>
      <c r="L118" s="383"/>
      <c r="M118" s="383"/>
      <c r="N118" s="383"/>
      <c r="O118" s="383"/>
      <c r="P118" s="383"/>
      <c r="Q118" s="383"/>
      <c r="R118" s="383"/>
      <c r="S118" s="383"/>
      <c r="T118" s="383"/>
      <c r="U118" s="383"/>
      <c r="V118" s="383"/>
      <c r="W118" s="383"/>
      <c r="X118" s="383"/>
      <c r="Y118" s="383"/>
      <c r="Z118" s="383"/>
      <c r="AA118" s="383"/>
      <c r="AB118" s="383"/>
      <c r="AC118" s="383"/>
      <c r="AD118" s="383"/>
      <c r="AE118" s="383"/>
      <c r="AF118" s="383"/>
      <c r="AG118" s="383"/>
      <c r="AH118" s="383"/>
      <c r="AI118" s="383"/>
      <c r="AJ118" s="383"/>
      <c r="AK118" s="383"/>
      <c r="AL118" s="384"/>
    </row>
    <row r="119" spans="2:38" ht="14.25" customHeight="1">
      <c r="B119" s="382"/>
      <c r="C119" s="383"/>
      <c r="D119" s="383"/>
      <c r="E119" s="383"/>
      <c r="F119" s="383"/>
      <c r="G119" s="383"/>
      <c r="H119" s="383"/>
      <c r="I119" s="383"/>
      <c r="J119" s="383"/>
      <c r="K119" s="383"/>
      <c r="L119" s="383"/>
      <c r="M119" s="383"/>
      <c r="N119" s="383"/>
      <c r="O119" s="383"/>
      <c r="P119" s="383"/>
      <c r="Q119" s="383"/>
      <c r="R119" s="383"/>
      <c r="S119" s="383"/>
      <c r="T119" s="383"/>
      <c r="U119" s="383"/>
      <c r="V119" s="383"/>
      <c r="W119" s="383"/>
      <c r="X119" s="383"/>
      <c r="Y119" s="383"/>
      <c r="Z119" s="383"/>
      <c r="AA119" s="383"/>
      <c r="AB119" s="383"/>
      <c r="AC119" s="383"/>
      <c r="AD119" s="383"/>
      <c r="AE119" s="383"/>
      <c r="AF119" s="383"/>
      <c r="AG119" s="383"/>
      <c r="AH119" s="383"/>
      <c r="AI119" s="383"/>
      <c r="AJ119" s="383"/>
      <c r="AK119" s="383"/>
      <c r="AL119" s="384"/>
    </row>
    <row r="120" spans="2:38" ht="14.25" customHeight="1">
      <c r="B120" s="382"/>
      <c r="C120" s="383"/>
      <c r="D120" s="383"/>
      <c r="E120" s="383"/>
      <c r="F120" s="383"/>
      <c r="G120" s="383"/>
      <c r="H120" s="383"/>
      <c r="I120" s="383"/>
      <c r="J120" s="383"/>
      <c r="K120" s="383"/>
      <c r="L120" s="383"/>
      <c r="M120" s="383"/>
      <c r="N120" s="383"/>
      <c r="O120" s="383"/>
      <c r="P120" s="383"/>
      <c r="Q120" s="383"/>
      <c r="R120" s="383"/>
      <c r="S120" s="383"/>
      <c r="T120" s="383"/>
      <c r="U120" s="383"/>
      <c r="V120" s="383"/>
      <c r="W120" s="383"/>
      <c r="X120" s="383"/>
      <c r="Y120" s="383"/>
      <c r="Z120" s="383"/>
      <c r="AA120" s="383"/>
      <c r="AB120" s="383"/>
      <c r="AC120" s="383"/>
      <c r="AD120" s="383"/>
      <c r="AE120" s="383"/>
      <c r="AF120" s="383"/>
      <c r="AG120" s="383"/>
      <c r="AH120" s="383"/>
      <c r="AI120" s="383"/>
      <c r="AJ120" s="383"/>
      <c r="AK120" s="383"/>
      <c r="AL120" s="384"/>
    </row>
    <row r="121" spans="2:38" ht="14.25" customHeight="1">
      <c r="B121" s="382"/>
      <c r="C121" s="383"/>
      <c r="D121" s="383"/>
      <c r="E121" s="383"/>
      <c r="F121" s="383"/>
      <c r="G121" s="383"/>
      <c r="H121" s="383"/>
      <c r="I121" s="383"/>
      <c r="J121" s="383"/>
      <c r="K121" s="383"/>
      <c r="L121" s="383"/>
      <c r="M121" s="383"/>
      <c r="N121" s="383"/>
      <c r="O121" s="383"/>
      <c r="P121" s="383"/>
      <c r="Q121" s="383"/>
      <c r="R121" s="383"/>
      <c r="S121" s="383"/>
      <c r="T121" s="383"/>
      <c r="U121" s="383"/>
      <c r="V121" s="383"/>
      <c r="W121" s="383"/>
      <c r="X121" s="383"/>
      <c r="Y121" s="383"/>
      <c r="Z121" s="383"/>
      <c r="AA121" s="383"/>
      <c r="AB121" s="383"/>
      <c r="AC121" s="383"/>
      <c r="AD121" s="383"/>
      <c r="AE121" s="383"/>
      <c r="AF121" s="383"/>
      <c r="AG121" s="383"/>
      <c r="AH121" s="383"/>
      <c r="AI121" s="383"/>
      <c r="AJ121" s="383"/>
      <c r="AK121" s="383"/>
      <c r="AL121" s="384"/>
    </row>
    <row r="122" spans="2:38" ht="14.25" customHeight="1">
      <c r="B122" s="382"/>
      <c r="C122" s="383"/>
      <c r="D122" s="383"/>
      <c r="E122" s="383"/>
      <c r="F122" s="383"/>
      <c r="G122" s="383"/>
      <c r="H122" s="383"/>
      <c r="I122" s="383"/>
      <c r="J122" s="383"/>
      <c r="K122" s="383"/>
      <c r="L122" s="383"/>
      <c r="M122" s="383"/>
      <c r="N122" s="383"/>
      <c r="O122" s="383"/>
      <c r="P122" s="383"/>
      <c r="Q122" s="383"/>
      <c r="R122" s="383"/>
      <c r="S122" s="383"/>
      <c r="T122" s="383"/>
      <c r="U122" s="383"/>
      <c r="V122" s="383"/>
      <c r="W122" s="383"/>
      <c r="X122" s="383"/>
      <c r="Y122" s="383"/>
      <c r="Z122" s="383"/>
      <c r="AA122" s="383"/>
      <c r="AB122" s="383"/>
      <c r="AC122" s="383"/>
      <c r="AD122" s="383"/>
      <c r="AE122" s="383"/>
      <c r="AF122" s="383"/>
      <c r="AG122" s="383"/>
      <c r="AH122" s="383"/>
      <c r="AI122" s="383"/>
      <c r="AJ122" s="383"/>
      <c r="AK122" s="383"/>
      <c r="AL122" s="384"/>
    </row>
    <row r="123" spans="2:38" ht="14.25" customHeight="1">
      <c r="B123" s="382"/>
      <c r="C123" s="383"/>
      <c r="D123" s="383"/>
      <c r="E123" s="383"/>
      <c r="F123" s="383"/>
      <c r="G123" s="383"/>
      <c r="H123" s="383"/>
      <c r="I123" s="383"/>
      <c r="J123" s="383"/>
      <c r="K123" s="383"/>
      <c r="L123" s="383"/>
      <c r="M123" s="383"/>
      <c r="N123" s="383"/>
      <c r="O123" s="383"/>
      <c r="P123" s="383"/>
      <c r="Q123" s="383"/>
      <c r="R123" s="383"/>
      <c r="S123" s="383"/>
      <c r="T123" s="383"/>
      <c r="U123" s="383"/>
      <c r="V123" s="383"/>
      <c r="W123" s="383"/>
      <c r="X123" s="383"/>
      <c r="Y123" s="383"/>
      <c r="Z123" s="383"/>
      <c r="AA123" s="383"/>
      <c r="AB123" s="383"/>
      <c r="AC123" s="383"/>
      <c r="AD123" s="383"/>
      <c r="AE123" s="383"/>
      <c r="AF123" s="383"/>
      <c r="AG123" s="383"/>
      <c r="AH123" s="383"/>
      <c r="AI123" s="383"/>
      <c r="AJ123" s="383"/>
      <c r="AK123" s="383"/>
      <c r="AL123" s="384"/>
    </row>
    <row r="124" spans="2:38" ht="14.25" customHeight="1">
      <c r="B124" s="382"/>
      <c r="C124" s="383"/>
      <c r="D124" s="383"/>
      <c r="E124" s="383"/>
      <c r="F124" s="383"/>
      <c r="G124" s="383"/>
      <c r="H124" s="383"/>
      <c r="I124" s="383"/>
      <c r="J124" s="383"/>
      <c r="K124" s="383"/>
      <c r="L124" s="383"/>
      <c r="M124" s="383"/>
      <c r="N124" s="383"/>
      <c r="O124" s="383"/>
      <c r="P124" s="383"/>
      <c r="Q124" s="383"/>
      <c r="R124" s="383"/>
      <c r="S124" s="383"/>
      <c r="T124" s="383"/>
      <c r="U124" s="383"/>
      <c r="V124" s="383"/>
      <c r="W124" s="383"/>
      <c r="X124" s="383"/>
      <c r="Y124" s="383"/>
      <c r="Z124" s="383"/>
      <c r="AA124" s="383"/>
      <c r="AB124" s="383"/>
      <c r="AC124" s="383"/>
      <c r="AD124" s="383"/>
      <c r="AE124" s="383"/>
      <c r="AF124" s="383"/>
      <c r="AG124" s="383"/>
      <c r="AH124" s="383"/>
      <c r="AI124" s="383"/>
      <c r="AJ124" s="383"/>
      <c r="AK124" s="383"/>
      <c r="AL124" s="384"/>
    </row>
    <row r="125" spans="2:38" ht="14.25" customHeight="1">
      <c r="B125" s="382"/>
      <c r="C125" s="383"/>
      <c r="D125" s="383"/>
      <c r="E125" s="383"/>
      <c r="F125" s="383"/>
      <c r="G125" s="383"/>
      <c r="H125" s="383"/>
      <c r="I125" s="383"/>
      <c r="J125" s="383"/>
      <c r="K125" s="383"/>
      <c r="L125" s="383"/>
      <c r="M125" s="383"/>
      <c r="N125" s="383"/>
      <c r="O125" s="383"/>
      <c r="P125" s="383"/>
      <c r="Q125" s="383"/>
      <c r="R125" s="383"/>
      <c r="S125" s="383"/>
      <c r="T125" s="383"/>
      <c r="U125" s="383"/>
      <c r="V125" s="383"/>
      <c r="W125" s="383"/>
      <c r="X125" s="383"/>
      <c r="Y125" s="383"/>
      <c r="Z125" s="383"/>
      <c r="AA125" s="383"/>
      <c r="AB125" s="383"/>
      <c r="AC125" s="383"/>
      <c r="AD125" s="383"/>
      <c r="AE125" s="383"/>
      <c r="AF125" s="383"/>
      <c r="AG125" s="383"/>
      <c r="AH125" s="383"/>
      <c r="AI125" s="383"/>
      <c r="AJ125" s="383"/>
      <c r="AK125" s="383"/>
      <c r="AL125" s="384"/>
    </row>
    <row r="126" spans="2:38" ht="14.25" customHeight="1">
      <c r="B126" s="382"/>
      <c r="C126" s="383"/>
      <c r="D126" s="383"/>
      <c r="E126" s="383"/>
      <c r="F126" s="383"/>
      <c r="G126" s="383"/>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4"/>
    </row>
    <row r="127" spans="2:38" ht="14.25" customHeight="1">
      <c r="B127" s="382"/>
      <c r="C127" s="383"/>
      <c r="D127" s="383"/>
      <c r="E127" s="383"/>
      <c r="F127" s="383"/>
      <c r="G127" s="383"/>
      <c r="H127" s="383"/>
      <c r="I127" s="383"/>
      <c r="J127" s="383"/>
      <c r="K127" s="383"/>
      <c r="L127" s="383"/>
      <c r="M127" s="383"/>
      <c r="N127" s="383"/>
      <c r="O127" s="383"/>
      <c r="P127" s="383"/>
      <c r="Q127" s="383"/>
      <c r="R127" s="383"/>
      <c r="S127" s="383"/>
      <c r="T127" s="383"/>
      <c r="U127" s="383"/>
      <c r="V127" s="383"/>
      <c r="W127" s="383"/>
      <c r="X127" s="383"/>
      <c r="Y127" s="383"/>
      <c r="Z127" s="383"/>
      <c r="AA127" s="383"/>
      <c r="AB127" s="383"/>
      <c r="AC127" s="383"/>
      <c r="AD127" s="383"/>
      <c r="AE127" s="383"/>
      <c r="AF127" s="383"/>
      <c r="AG127" s="383"/>
      <c r="AH127" s="383"/>
      <c r="AI127" s="383"/>
      <c r="AJ127" s="383"/>
      <c r="AK127" s="383"/>
      <c r="AL127" s="384"/>
    </row>
    <row r="128" spans="2:38" ht="14.25" customHeight="1">
      <c r="B128" s="382"/>
      <c r="C128" s="383"/>
      <c r="D128" s="383"/>
      <c r="E128" s="383"/>
      <c r="F128" s="383"/>
      <c r="G128" s="383"/>
      <c r="H128" s="383"/>
      <c r="I128" s="383"/>
      <c r="J128" s="383"/>
      <c r="K128" s="383"/>
      <c r="L128" s="383"/>
      <c r="M128" s="383"/>
      <c r="N128" s="383"/>
      <c r="O128" s="383"/>
      <c r="P128" s="383"/>
      <c r="Q128" s="383"/>
      <c r="R128" s="383"/>
      <c r="S128" s="383"/>
      <c r="T128" s="383"/>
      <c r="U128" s="383"/>
      <c r="V128" s="383"/>
      <c r="W128" s="383"/>
      <c r="X128" s="383"/>
      <c r="Y128" s="383"/>
      <c r="Z128" s="383"/>
      <c r="AA128" s="383"/>
      <c r="AB128" s="383"/>
      <c r="AC128" s="383"/>
      <c r="AD128" s="383"/>
      <c r="AE128" s="383"/>
      <c r="AF128" s="383"/>
      <c r="AG128" s="383"/>
      <c r="AH128" s="383"/>
      <c r="AI128" s="383"/>
      <c r="AJ128" s="383"/>
      <c r="AK128" s="383"/>
      <c r="AL128" s="384"/>
    </row>
    <row r="129" spans="1:38" ht="14.25" customHeight="1">
      <c r="B129" s="382"/>
      <c r="C129" s="383"/>
      <c r="D129" s="383"/>
      <c r="E129" s="383"/>
      <c r="F129" s="383"/>
      <c r="G129" s="383"/>
      <c r="H129" s="383"/>
      <c r="I129" s="383"/>
      <c r="J129" s="383"/>
      <c r="K129" s="383"/>
      <c r="L129" s="383"/>
      <c r="M129" s="383"/>
      <c r="N129" s="383"/>
      <c r="O129" s="383"/>
      <c r="P129" s="383"/>
      <c r="Q129" s="383"/>
      <c r="R129" s="383"/>
      <c r="S129" s="383"/>
      <c r="T129" s="383"/>
      <c r="U129" s="383"/>
      <c r="V129" s="383"/>
      <c r="W129" s="383"/>
      <c r="X129" s="383"/>
      <c r="Y129" s="383"/>
      <c r="Z129" s="383"/>
      <c r="AA129" s="383"/>
      <c r="AB129" s="383"/>
      <c r="AC129" s="383"/>
      <c r="AD129" s="383"/>
      <c r="AE129" s="383"/>
      <c r="AF129" s="383"/>
      <c r="AG129" s="383"/>
      <c r="AH129" s="383"/>
      <c r="AI129" s="383"/>
      <c r="AJ129" s="383"/>
      <c r="AK129" s="383"/>
      <c r="AL129" s="384"/>
    </row>
    <row r="130" spans="1:38" ht="14.25" customHeight="1">
      <c r="B130" s="382"/>
      <c r="C130" s="383"/>
      <c r="D130" s="383"/>
      <c r="E130" s="383"/>
      <c r="F130" s="383"/>
      <c r="G130" s="383"/>
      <c r="H130" s="383"/>
      <c r="I130" s="383"/>
      <c r="J130" s="383"/>
      <c r="K130" s="383"/>
      <c r="L130" s="383"/>
      <c r="M130" s="383"/>
      <c r="N130" s="383"/>
      <c r="O130" s="383"/>
      <c r="P130" s="383"/>
      <c r="Q130" s="383"/>
      <c r="R130" s="383"/>
      <c r="S130" s="383"/>
      <c r="T130" s="383"/>
      <c r="U130" s="383"/>
      <c r="V130" s="383"/>
      <c r="W130" s="383"/>
      <c r="X130" s="383"/>
      <c r="Y130" s="383"/>
      <c r="Z130" s="383"/>
      <c r="AA130" s="383"/>
      <c r="AB130" s="383"/>
      <c r="AC130" s="383"/>
      <c r="AD130" s="383"/>
      <c r="AE130" s="383"/>
      <c r="AF130" s="383"/>
      <c r="AG130" s="383"/>
      <c r="AH130" s="383"/>
      <c r="AI130" s="383"/>
      <c r="AJ130" s="383"/>
      <c r="AK130" s="383"/>
      <c r="AL130" s="384"/>
    </row>
    <row r="131" spans="1:38" ht="14.25" customHeight="1" thickBot="1">
      <c r="B131" s="385"/>
      <c r="C131" s="386"/>
      <c r="D131" s="386"/>
      <c r="E131" s="386"/>
      <c r="F131" s="386"/>
      <c r="G131" s="386"/>
      <c r="H131" s="386"/>
      <c r="I131" s="386"/>
      <c r="J131" s="386"/>
      <c r="K131" s="386"/>
      <c r="L131" s="386"/>
      <c r="M131" s="386"/>
      <c r="N131" s="386"/>
      <c r="O131" s="386"/>
      <c r="P131" s="386"/>
      <c r="Q131" s="386"/>
      <c r="R131" s="386"/>
      <c r="S131" s="386"/>
      <c r="T131" s="386"/>
      <c r="U131" s="386"/>
      <c r="V131" s="386"/>
      <c r="W131" s="386"/>
      <c r="X131" s="386"/>
      <c r="Y131" s="386"/>
      <c r="Z131" s="386"/>
      <c r="AA131" s="386"/>
      <c r="AB131" s="386"/>
      <c r="AC131" s="386"/>
      <c r="AD131" s="386"/>
      <c r="AE131" s="386"/>
      <c r="AF131" s="386"/>
      <c r="AG131" s="386"/>
      <c r="AH131" s="386"/>
      <c r="AI131" s="386"/>
      <c r="AJ131" s="386"/>
      <c r="AK131" s="386"/>
      <c r="AL131" s="387"/>
    </row>
    <row r="132" spans="1:38" ht="14.25" customHeight="1">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row>
    <row r="133" spans="1:38" ht="14.25" customHeight="1">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row>
    <row r="134" spans="1:38" ht="14.25" customHeight="1">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row>
    <row r="135" spans="1:38" ht="14.25" customHeight="1">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row>
    <row r="136" spans="1:38" ht="14.25" customHeight="1">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row>
    <row r="137" spans="1:38" ht="14.25" customHeight="1">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row>
    <row r="138" spans="1:38" ht="17.25" customHeight="1" thickBot="1">
      <c r="A138" s="4" t="s">
        <v>110</v>
      </c>
      <c r="B138" s="4"/>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row>
    <row r="139" spans="1:38" ht="14.25" customHeight="1">
      <c r="B139" s="357" t="s">
        <v>102</v>
      </c>
      <c r="C139" s="358"/>
      <c r="D139" s="358"/>
      <c r="E139" s="358"/>
      <c r="F139" s="358"/>
      <c r="G139" s="581" t="s">
        <v>141</v>
      </c>
      <c r="H139" s="581"/>
      <c r="I139" s="581"/>
      <c r="J139" s="364" t="s">
        <v>111</v>
      </c>
      <c r="K139" s="365"/>
      <c r="L139" s="365"/>
      <c r="M139" s="365"/>
      <c r="N139" s="365"/>
      <c r="O139" s="365"/>
      <c r="P139" s="365"/>
      <c r="Q139" s="365"/>
      <c r="R139" s="365"/>
      <c r="S139" s="365"/>
      <c r="T139" s="365"/>
      <c r="U139" s="365"/>
      <c r="V139" s="365"/>
      <c r="W139" s="365"/>
      <c r="X139" s="365"/>
      <c r="Y139" s="365"/>
      <c r="Z139" s="365"/>
      <c r="AA139" s="365"/>
      <c r="AB139" s="365"/>
      <c r="AC139" s="365"/>
      <c r="AD139" s="365"/>
      <c r="AE139" s="365"/>
      <c r="AF139" s="365"/>
      <c r="AG139" s="365"/>
      <c r="AH139" s="365"/>
      <c r="AI139" s="365"/>
      <c r="AJ139" s="365"/>
      <c r="AK139" s="365"/>
      <c r="AL139" s="366"/>
    </row>
    <row r="140" spans="1:38" ht="14.25" customHeight="1">
      <c r="B140" s="359"/>
      <c r="C140" s="360"/>
      <c r="D140" s="360"/>
      <c r="E140" s="360"/>
      <c r="F140" s="360"/>
      <c r="G140" s="582"/>
      <c r="H140" s="582"/>
      <c r="I140" s="582"/>
      <c r="J140" s="367"/>
      <c r="K140" s="368"/>
      <c r="L140" s="368"/>
      <c r="M140" s="368"/>
      <c r="N140" s="368"/>
      <c r="O140" s="368"/>
      <c r="P140" s="368"/>
      <c r="Q140" s="368"/>
      <c r="R140" s="368"/>
      <c r="S140" s="368"/>
      <c r="T140" s="368"/>
      <c r="U140" s="368"/>
      <c r="V140" s="368"/>
      <c r="W140" s="368"/>
      <c r="X140" s="368"/>
      <c r="Y140" s="368"/>
      <c r="Z140" s="368"/>
      <c r="AA140" s="368"/>
      <c r="AB140" s="368"/>
      <c r="AC140" s="368"/>
      <c r="AD140" s="368"/>
      <c r="AE140" s="368"/>
      <c r="AF140" s="368"/>
      <c r="AG140" s="368"/>
      <c r="AH140" s="368"/>
      <c r="AI140" s="368"/>
      <c r="AJ140" s="368"/>
      <c r="AK140" s="368"/>
      <c r="AL140" s="369"/>
    </row>
    <row r="141" spans="1:38" ht="14.25" customHeight="1">
      <c r="B141" s="359"/>
      <c r="C141" s="360"/>
      <c r="D141" s="360"/>
      <c r="E141" s="360"/>
      <c r="F141" s="360"/>
      <c r="G141" s="312"/>
      <c r="H141" s="312"/>
      <c r="I141" s="312"/>
      <c r="J141" s="283" t="s">
        <v>112</v>
      </c>
      <c r="K141" s="283"/>
      <c r="L141" s="283"/>
      <c r="M141" s="283"/>
      <c r="N141" s="283"/>
      <c r="O141" s="283"/>
      <c r="P141" s="283"/>
      <c r="Q141" s="283"/>
      <c r="R141" s="283"/>
      <c r="S141" s="283"/>
      <c r="T141" s="283"/>
      <c r="U141" s="283"/>
      <c r="V141" s="283"/>
      <c r="W141" s="283"/>
      <c r="X141" s="283"/>
      <c r="Y141" s="283"/>
      <c r="Z141" s="283"/>
      <c r="AA141" s="283"/>
      <c r="AB141" s="283"/>
      <c r="AC141" s="283"/>
      <c r="AD141" s="283"/>
      <c r="AE141" s="283"/>
      <c r="AF141" s="283"/>
      <c r="AG141" s="283"/>
      <c r="AH141" s="283"/>
      <c r="AI141" s="283"/>
      <c r="AJ141" s="283"/>
      <c r="AK141" s="283"/>
      <c r="AL141" s="284"/>
    </row>
    <row r="142" spans="1:38" ht="14.25" customHeight="1">
      <c r="B142" s="359"/>
      <c r="C142" s="360"/>
      <c r="D142" s="360"/>
      <c r="E142" s="360"/>
      <c r="F142" s="360"/>
      <c r="G142" s="312"/>
      <c r="H142" s="312"/>
      <c r="I142" s="312"/>
      <c r="J142" s="283"/>
      <c r="K142" s="283"/>
      <c r="L142" s="283"/>
      <c r="M142" s="283"/>
      <c r="N142" s="283"/>
      <c r="O142" s="283"/>
      <c r="P142" s="283"/>
      <c r="Q142" s="283"/>
      <c r="R142" s="283"/>
      <c r="S142" s="283"/>
      <c r="T142" s="283"/>
      <c r="U142" s="283"/>
      <c r="V142" s="283"/>
      <c r="W142" s="283"/>
      <c r="X142" s="283"/>
      <c r="Y142" s="283"/>
      <c r="Z142" s="283"/>
      <c r="AA142" s="283"/>
      <c r="AB142" s="283"/>
      <c r="AC142" s="283"/>
      <c r="AD142" s="283"/>
      <c r="AE142" s="283"/>
      <c r="AF142" s="283"/>
      <c r="AG142" s="283"/>
      <c r="AH142" s="283"/>
      <c r="AI142" s="283"/>
      <c r="AJ142" s="283"/>
      <c r="AK142" s="283"/>
      <c r="AL142" s="284"/>
    </row>
    <row r="143" spans="1:38" ht="14.25" customHeight="1">
      <c r="B143" s="359"/>
      <c r="C143" s="360"/>
      <c r="D143" s="360"/>
      <c r="E143" s="360"/>
      <c r="F143" s="360"/>
      <c r="G143" s="312"/>
      <c r="H143" s="312"/>
      <c r="I143" s="312"/>
      <c r="J143" s="283" t="s">
        <v>113</v>
      </c>
      <c r="K143" s="283"/>
      <c r="L143" s="283"/>
      <c r="M143" s="283"/>
      <c r="N143" s="283"/>
      <c r="O143" s="283"/>
      <c r="P143" s="283"/>
      <c r="Q143" s="283"/>
      <c r="R143" s="283"/>
      <c r="S143" s="283"/>
      <c r="T143" s="283"/>
      <c r="U143" s="283"/>
      <c r="V143" s="283"/>
      <c r="W143" s="283"/>
      <c r="X143" s="283"/>
      <c r="Y143" s="283"/>
      <c r="Z143" s="283"/>
      <c r="AA143" s="283"/>
      <c r="AB143" s="283"/>
      <c r="AC143" s="283"/>
      <c r="AD143" s="283"/>
      <c r="AE143" s="283"/>
      <c r="AF143" s="283"/>
      <c r="AG143" s="283"/>
      <c r="AH143" s="283"/>
      <c r="AI143" s="283"/>
      <c r="AJ143" s="283"/>
      <c r="AK143" s="283"/>
      <c r="AL143" s="284"/>
    </row>
    <row r="144" spans="1:38" ht="14.25" customHeight="1" thickBot="1">
      <c r="B144" s="361"/>
      <c r="C144" s="362"/>
      <c r="D144" s="362"/>
      <c r="E144" s="362"/>
      <c r="F144" s="362"/>
      <c r="G144" s="315"/>
      <c r="H144" s="315"/>
      <c r="I144" s="315"/>
      <c r="J144" s="286"/>
      <c r="K144" s="286"/>
      <c r="L144" s="286"/>
      <c r="M144" s="286"/>
      <c r="N144" s="286"/>
      <c r="O144" s="286"/>
      <c r="P144" s="286"/>
      <c r="Q144" s="286"/>
      <c r="R144" s="286"/>
      <c r="S144" s="286"/>
      <c r="T144" s="286"/>
      <c r="U144" s="286"/>
      <c r="V144" s="286"/>
      <c r="W144" s="286"/>
      <c r="X144" s="286"/>
      <c r="Y144" s="286"/>
      <c r="Z144" s="286"/>
      <c r="AA144" s="286"/>
      <c r="AB144" s="286"/>
      <c r="AC144" s="286"/>
      <c r="AD144" s="286"/>
      <c r="AE144" s="286"/>
      <c r="AF144" s="286"/>
      <c r="AG144" s="286"/>
      <c r="AH144" s="286"/>
      <c r="AI144" s="286"/>
      <c r="AJ144" s="286"/>
      <c r="AK144" s="286"/>
      <c r="AL144" s="287"/>
    </row>
    <row r="145" spans="1:40" ht="14.25" customHeight="1">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row>
    <row r="146" spans="1:40" ht="15.75" customHeight="1">
      <c r="A146" s="4" t="s">
        <v>103</v>
      </c>
      <c r="B146" s="41"/>
      <c r="C146" s="41"/>
      <c r="D146" s="41"/>
      <c r="E146" s="41"/>
      <c r="F146" s="41"/>
      <c r="G146" s="41"/>
      <c r="H146" s="41"/>
      <c r="I146" s="41"/>
    </row>
    <row r="147" spans="1:40" ht="18.75" customHeight="1" thickBot="1">
      <c r="A147" s="4"/>
      <c r="B147" s="4" t="s">
        <v>55</v>
      </c>
      <c r="C147" s="41"/>
      <c r="D147" s="41"/>
      <c r="E147" s="41"/>
      <c r="F147" s="41"/>
      <c r="G147" s="41"/>
      <c r="H147" s="41"/>
      <c r="I147" s="41"/>
    </row>
    <row r="148" spans="1:40" ht="14.25" customHeight="1">
      <c r="B148" s="267" t="s">
        <v>21</v>
      </c>
      <c r="C148" s="326"/>
      <c r="D148" s="326"/>
      <c r="E148" s="326"/>
      <c r="F148" s="326"/>
      <c r="G148" s="329" t="s">
        <v>157</v>
      </c>
      <c r="H148" s="330"/>
      <c r="I148" s="330"/>
      <c r="J148" s="330"/>
      <c r="K148" s="330"/>
      <c r="L148" s="330"/>
      <c r="M148" s="330"/>
      <c r="N148" s="330"/>
      <c r="O148" s="330"/>
      <c r="P148" s="330"/>
      <c r="Q148" s="330"/>
      <c r="R148" s="330"/>
      <c r="S148" s="330"/>
      <c r="T148" s="330"/>
      <c r="U148" s="330"/>
      <c r="V148" s="331"/>
      <c r="W148" s="338" t="s">
        <v>83</v>
      </c>
      <c r="X148" s="339"/>
      <c r="Y148" s="339"/>
      <c r="Z148" s="339"/>
      <c r="AA148" s="339"/>
      <c r="AB148" s="339"/>
      <c r="AC148" s="339"/>
      <c r="AD148" s="339"/>
      <c r="AE148" s="339"/>
      <c r="AF148" s="339"/>
      <c r="AG148" s="339"/>
      <c r="AH148" s="339"/>
      <c r="AI148" s="339"/>
      <c r="AJ148" s="339"/>
      <c r="AK148" s="339"/>
      <c r="AL148" s="340"/>
    </row>
    <row r="149" spans="1:40" ht="14.25" customHeight="1">
      <c r="B149" s="269"/>
      <c r="C149" s="274"/>
      <c r="D149" s="274"/>
      <c r="E149" s="274"/>
      <c r="F149" s="274"/>
      <c r="G149" s="332"/>
      <c r="H149" s="333"/>
      <c r="I149" s="333"/>
      <c r="J149" s="333"/>
      <c r="K149" s="333"/>
      <c r="L149" s="333"/>
      <c r="M149" s="333"/>
      <c r="N149" s="333"/>
      <c r="O149" s="333"/>
      <c r="P149" s="333"/>
      <c r="Q149" s="333"/>
      <c r="R149" s="333"/>
      <c r="S149" s="333"/>
      <c r="T149" s="333"/>
      <c r="U149" s="333"/>
      <c r="V149" s="334"/>
      <c r="W149" s="341"/>
      <c r="X149" s="342"/>
      <c r="Y149" s="342"/>
      <c r="Z149" s="342"/>
      <c r="AA149" s="342"/>
      <c r="AB149" s="342"/>
      <c r="AC149" s="342"/>
      <c r="AD149" s="342"/>
      <c r="AE149" s="342"/>
      <c r="AF149" s="342"/>
      <c r="AG149" s="342"/>
      <c r="AH149" s="342"/>
      <c r="AI149" s="342"/>
      <c r="AJ149" s="342"/>
      <c r="AK149" s="342"/>
      <c r="AL149" s="343"/>
    </row>
    <row r="150" spans="1:40" ht="14.25" customHeight="1" thickBot="1">
      <c r="B150" s="327"/>
      <c r="C150" s="328"/>
      <c r="D150" s="328"/>
      <c r="E150" s="328"/>
      <c r="F150" s="328"/>
      <c r="G150" s="335"/>
      <c r="H150" s="336"/>
      <c r="I150" s="336"/>
      <c r="J150" s="336"/>
      <c r="K150" s="336"/>
      <c r="L150" s="336"/>
      <c r="M150" s="336"/>
      <c r="N150" s="336"/>
      <c r="O150" s="336"/>
      <c r="P150" s="336"/>
      <c r="Q150" s="336"/>
      <c r="R150" s="336"/>
      <c r="S150" s="336"/>
      <c r="T150" s="336"/>
      <c r="U150" s="336"/>
      <c r="V150" s="337"/>
      <c r="W150" s="344"/>
      <c r="X150" s="345"/>
      <c r="Y150" s="345"/>
      <c r="Z150" s="345"/>
      <c r="AA150" s="345"/>
      <c r="AB150" s="345"/>
      <c r="AC150" s="345"/>
      <c r="AD150" s="345"/>
      <c r="AE150" s="345"/>
      <c r="AF150" s="345"/>
      <c r="AG150" s="345"/>
      <c r="AH150" s="345"/>
      <c r="AI150" s="345"/>
      <c r="AJ150" s="345"/>
      <c r="AK150" s="345"/>
      <c r="AL150" s="346"/>
    </row>
    <row r="151" spans="1:40" ht="14.25" customHeight="1" thickTop="1">
      <c r="B151" s="347" t="s">
        <v>76</v>
      </c>
      <c r="C151" s="348"/>
      <c r="D151" s="348"/>
      <c r="E151" s="348"/>
      <c r="F151" s="348"/>
      <c r="G151" s="597" t="s">
        <v>142</v>
      </c>
      <c r="H151" s="597"/>
      <c r="I151" s="597"/>
      <c r="J151" s="351" t="s">
        <v>77</v>
      </c>
      <c r="K151" s="351"/>
      <c r="L151" s="351"/>
      <c r="M151" s="351"/>
      <c r="N151" s="351"/>
      <c r="O151" s="351"/>
      <c r="P151" s="351"/>
      <c r="Q151" s="351"/>
      <c r="R151" s="351"/>
      <c r="S151" s="351"/>
      <c r="T151" s="351"/>
      <c r="U151" s="351"/>
      <c r="V151" s="352"/>
      <c r="W151" s="598" t="s">
        <v>141</v>
      </c>
      <c r="X151" s="599"/>
      <c r="Y151" s="599"/>
      <c r="Z151" s="355" t="s">
        <v>84</v>
      </c>
      <c r="AA151" s="355"/>
      <c r="AB151" s="355"/>
      <c r="AC151" s="355"/>
      <c r="AD151" s="355"/>
      <c r="AE151" s="355"/>
      <c r="AF151" s="355"/>
      <c r="AG151" s="355"/>
      <c r="AH151" s="355"/>
      <c r="AI151" s="355"/>
      <c r="AJ151" s="355"/>
      <c r="AK151" s="355"/>
      <c r="AL151" s="356"/>
    </row>
    <row r="152" spans="1:40" ht="14.25" customHeight="1">
      <c r="B152" s="349"/>
      <c r="C152" s="84"/>
      <c r="D152" s="84"/>
      <c r="E152" s="84"/>
      <c r="F152" s="84"/>
      <c r="G152" s="582"/>
      <c r="H152" s="582"/>
      <c r="I152" s="582"/>
      <c r="J152" s="313"/>
      <c r="K152" s="313"/>
      <c r="L152" s="313"/>
      <c r="M152" s="313"/>
      <c r="N152" s="313"/>
      <c r="O152" s="313"/>
      <c r="P152" s="313"/>
      <c r="Q152" s="313"/>
      <c r="R152" s="313"/>
      <c r="S152" s="313"/>
      <c r="T152" s="313"/>
      <c r="U152" s="313"/>
      <c r="V152" s="314"/>
      <c r="W152" s="600"/>
      <c r="X152" s="582"/>
      <c r="Y152" s="582"/>
      <c r="Z152" s="313"/>
      <c r="AA152" s="313"/>
      <c r="AB152" s="313"/>
      <c r="AC152" s="313"/>
      <c r="AD152" s="313"/>
      <c r="AE152" s="313"/>
      <c r="AF152" s="313"/>
      <c r="AG152" s="313"/>
      <c r="AH152" s="313"/>
      <c r="AI152" s="313"/>
      <c r="AJ152" s="313"/>
      <c r="AK152" s="313"/>
      <c r="AL152" s="314"/>
      <c r="AM152" s="41"/>
      <c r="AN152" s="41"/>
    </row>
    <row r="153" spans="1:40" ht="14.25" customHeight="1">
      <c r="B153" s="349"/>
      <c r="C153" s="84"/>
      <c r="D153" s="84"/>
      <c r="E153" s="84"/>
      <c r="F153" s="84"/>
      <c r="G153" s="312"/>
      <c r="H153" s="312"/>
      <c r="I153" s="312"/>
      <c r="J153" s="313" t="s">
        <v>78</v>
      </c>
      <c r="K153" s="313"/>
      <c r="L153" s="313"/>
      <c r="M153" s="313"/>
      <c r="N153" s="313"/>
      <c r="O153" s="313"/>
      <c r="P153" s="313"/>
      <c r="Q153" s="313"/>
      <c r="R153" s="313"/>
      <c r="S153" s="313"/>
      <c r="T153" s="313"/>
      <c r="U153" s="313"/>
      <c r="V153" s="314"/>
      <c r="W153" s="320"/>
      <c r="X153" s="312"/>
      <c r="Y153" s="312"/>
      <c r="Z153" s="313" t="s">
        <v>85</v>
      </c>
      <c r="AA153" s="313"/>
      <c r="AB153" s="313"/>
      <c r="AC153" s="313"/>
      <c r="AD153" s="313"/>
      <c r="AE153" s="313"/>
      <c r="AF153" s="313"/>
      <c r="AG153" s="313"/>
      <c r="AH153" s="313"/>
      <c r="AI153" s="313"/>
      <c r="AJ153" s="313"/>
      <c r="AK153" s="313"/>
      <c r="AL153" s="314"/>
      <c r="AM153" s="41"/>
      <c r="AN153" s="41"/>
    </row>
    <row r="154" spans="1:40" ht="14.25" customHeight="1">
      <c r="B154" s="349"/>
      <c r="C154" s="84"/>
      <c r="D154" s="84"/>
      <c r="E154" s="84"/>
      <c r="F154" s="84"/>
      <c r="G154" s="312"/>
      <c r="H154" s="312"/>
      <c r="I154" s="312"/>
      <c r="J154" s="313"/>
      <c r="K154" s="313"/>
      <c r="L154" s="313"/>
      <c r="M154" s="313"/>
      <c r="N154" s="313"/>
      <c r="O154" s="313"/>
      <c r="P154" s="313"/>
      <c r="Q154" s="313"/>
      <c r="R154" s="313"/>
      <c r="S154" s="313"/>
      <c r="T154" s="313"/>
      <c r="U154" s="313"/>
      <c r="V154" s="314"/>
      <c r="W154" s="322"/>
      <c r="X154" s="323"/>
      <c r="Y154" s="323"/>
      <c r="Z154" s="324"/>
      <c r="AA154" s="324"/>
      <c r="AB154" s="324"/>
      <c r="AC154" s="324"/>
      <c r="AD154" s="324"/>
      <c r="AE154" s="324"/>
      <c r="AF154" s="324"/>
      <c r="AG154" s="324"/>
      <c r="AH154" s="324"/>
      <c r="AI154" s="324"/>
      <c r="AJ154" s="324"/>
      <c r="AK154" s="324"/>
      <c r="AL154" s="325"/>
      <c r="AM154" s="41"/>
      <c r="AN154" s="41"/>
    </row>
    <row r="155" spans="1:40" ht="14.25" customHeight="1">
      <c r="B155" s="349"/>
      <c r="C155" s="84"/>
      <c r="D155" s="84"/>
      <c r="E155" s="84"/>
      <c r="F155" s="84"/>
      <c r="G155" s="312"/>
      <c r="H155" s="312"/>
      <c r="I155" s="312"/>
      <c r="J155" s="283" t="s">
        <v>79</v>
      </c>
      <c r="K155" s="313"/>
      <c r="L155" s="313"/>
      <c r="M155" s="313"/>
      <c r="N155" s="313"/>
      <c r="O155" s="313"/>
      <c r="P155" s="313"/>
      <c r="Q155" s="313"/>
      <c r="R155" s="313"/>
      <c r="S155" s="313"/>
      <c r="T155" s="313"/>
      <c r="U155" s="313"/>
      <c r="V155" s="314"/>
      <c r="W155" s="320"/>
      <c r="X155" s="312"/>
      <c r="Y155" s="312"/>
      <c r="Z155" s="283" t="s">
        <v>86</v>
      </c>
      <c r="AA155" s="313"/>
      <c r="AB155" s="313"/>
      <c r="AC155" s="313"/>
      <c r="AD155" s="313"/>
      <c r="AE155" s="313"/>
      <c r="AF155" s="313"/>
      <c r="AG155" s="313"/>
      <c r="AH155" s="313"/>
      <c r="AI155" s="313"/>
      <c r="AJ155" s="313"/>
      <c r="AK155" s="313"/>
      <c r="AL155" s="314"/>
      <c r="AM155" s="41"/>
      <c r="AN155" s="41"/>
    </row>
    <row r="156" spans="1:40" ht="14.25" customHeight="1">
      <c r="B156" s="349"/>
      <c r="C156" s="84"/>
      <c r="D156" s="84"/>
      <c r="E156" s="84"/>
      <c r="F156" s="84"/>
      <c r="G156" s="312"/>
      <c r="H156" s="312"/>
      <c r="I156" s="312"/>
      <c r="J156" s="313"/>
      <c r="K156" s="313"/>
      <c r="L156" s="313"/>
      <c r="M156" s="313"/>
      <c r="N156" s="313"/>
      <c r="O156" s="313"/>
      <c r="P156" s="313"/>
      <c r="Q156" s="313"/>
      <c r="R156" s="313"/>
      <c r="S156" s="313"/>
      <c r="T156" s="313"/>
      <c r="U156" s="313"/>
      <c r="V156" s="314"/>
      <c r="W156" s="320"/>
      <c r="X156" s="312"/>
      <c r="Y156" s="312"/>
      <c r="Z156" s="313"/>
      <c r="AA156" s="313"/>
      <c r="AB156" s="313"/>
      <c r="AC156" s="313"/>
      <c r="AD156" s="313"/>
      <c r="AE156" s="313"/>
      <c r="AF156" s="313"/>
      <c r="AG156" s="313"/>
      <c r="AH156" s="313"/>
      <c r="AI156" s="313"/>
      <c r="AJ156" s="313"/>
      <c r="AK156" s="313"/>
      <c r="AL156" s="314"/>
      <c r="AM156" s="41"/>
      <c r="AN156" s="41"/>
    </row>
    <row r="157" spans="1:40" ht="14.25" customHeight="1">
      <c r="B157" s="349"/>
      <c r="C157" s="84"/>
      <c r="D157" s="84"/>
      <c r="E157" s="84"/>
      <c r="F157" s="84"/>
      <c r="G157" s="312"/>
      <c r="H157" s="312"/>
      <c r="I157" s="312"/>
      <c r="J157" s="283" t="s">
        <v>80</v>
      </c>
      <c r="K157" s="313"/>
      <c r="L157" s="313"/>
      <c r="M157" s="313"/>
      <c r="N157" s="313"/>
      <c r="O157" s="313"/>
      <c r="P157" s="313"/>
      <c r="Q157" s="313"/>
      <c r="R157" s="313"/>
      <c r="S157" s="313"/>
      <c r="T157" s="313"/>
      <c r="U157" s="313"/>
      <c r="V157" s="314"/>
      <c r="W157" s="320"/>
      <c r="X157" s="312"/>
      <c r="Y157" s="312"/>
      <c r="Z157" s="313" t="s">
        <v>115</v>
      </c>
      <c r="AA157" s="313"/>
      <c r="AB157" s="313"/>
      <c r="AC157" s="313"/>
      <c r="AD157" s="313"/>
      <c r="AE157" s="313"/>
      <c r="AF157" s="313"/>
      <c r="AG157" s="313"/>
      <c r="AH157" s="313"/>
      <c r="AI157" s="313"/>
      <c r="AJ157" s="313"/>
      <c r="AK157" s="313"/>
      <c r="AL157" s="314"/>
      <c r="AM157" s="41"/>
      <c r="AN157" s="41"/>
    </row>
    <row r="158" spans="1:40" ht="14.25" customHeight="1" thickBot="1">
      <c r="B158" s="349"/>
      <c r="C158" s="84"/>
      <c r="D158" s="84"/>
      <c r="E158" s="84"/>
      <c r="F158" s="84"/>
      <c r="G158" s="312"/>
      <c r="H158" s="312"/>
      <c r="I158" s="312"/>
      <c r="J158" s="313"/>
      <c r="K158" s="313"/>
      <c r="L158" s="313"/>
      <c r="M158" s="313"/>
      <c r="N158" s="313"/>
      <c r="O158" s="313"/>
      <c r="P158" s="313"/>
      <c r="Q158" s="313"/>
      <c r="R158" s="313"/>
      <c r="S158" s="313"/>
      <c r="T158" s="313"/>
      <c r="U158" s="313"/>
      <c r="V158" s="314"/>
      <c r="W158" s="321"/>
      <c r="X158" s="315"/>
      <c r="Y158" s="315"/>
      <c r="Z158" s="316"/>
      <c r="AA158" s="316"/>
      <c r="AB158" s="316"/>
      <c r="AC158" s="316"/>
      <c r="AD158" s="316"/>
      <c r="AE158" s="316"/>
      <c r="AF158" s="316"/>
      <c r="AG158" s="316"/>
      <c r="AH158" s="316"/>
      <c r="AI158" s="316"/>
      <c r="AJ158" s="316"/>
      <c r="AK158" s="316"/>
      <c r="AL158" s="317"/>
      <c r="AM158" s="41"/>
      <c r="AN158" s="41"/>
    </row>
    <row r="159" spans="1:40" ht="14.25" customHeight="1">
      <c r="B159" s="349"/>
      <c r="C159" s="84"/>
      <c r="D159" s="84"/>
      <c r="E159" s="84"/>
      <c r="F159" s="84"/>
      <c r="G159" s="312"/>
      <c r="H159" s="312"/>
      <c r="I159" s="312"/>
      <c r="J159" s="283" t="s">
        <v>81</v>
      </c>
      <c r="K159" s="313"/>
      <c r="L159" s="313"/>
      <c r="M159" s="313"/>
      <c r="N159" s="313"/>
      <c r="O159" s="313"/>
      <c r="P159" s="313"/>
      <c r="Q159" s="313"/>
      <c r="R159" s="313"/>
      <c r="S159" s="313"/>
      <c r="T159" s="313"/>
      <c r="U159" s="313"/>
      <c r="V159" s="314"/>
      <c r="W159" s="41"/>
      <c r="X159" s="41"/>
    </row>
    <row r="160" spans="1:40" ht="14.25" customHeight="1">
      <c r="B160" s="349"/>
      <c r="C160" s="84"/>
      <c r="D160" s="84"/>
      <c r="E160" s="84"/>
      <c r="F160" s="84"/>
      <c r="G160" s="312"/>
      <c r="H160" s="312"/>
      <c r="I160" s="312"/>
      <c r="J160" s="313"/>
      <c r="K160" s="313"/>
      <c r="L160" s="313"/>
      <c r="M160" s="313"/>
      <c r="N160" s="313"/>
      <c r="O160" s="313"/>
      <c r="P160" s="313"/>
      <c r="Q160" s="313"/>
      <c r="R160" s="313"/>
      <c r="S160" s="313"/>
      <c r="T160" s="313"/>
      <c r="U160" s="313"/>
      <c r="V160" s="314"/>
      <c r="W160" s="41"/>
      <c r="X160" s="41"/>
    </row>
    <row r="161" spans="2:40" ht="14.25" customHeight="1">
      <c r="B161" s="349"/>
      <c r="C161" s="84"/>
      <c r="D161" s="84"/>
      <c r="E161" s="84"/>
      <c r="F161" s="84"/>
      <c r="G161" s="312"/>
      <c r="H161" s="312"/>
      <c r="I161" s="312"/>
      <c r="J161" s="283" t="s">
        <v>82</v>
      </c>
      <c r="K161" s="313"/>
      <c r="L161" s="313"/>
      <c r="M161" s="313"/>
      <c r="N161" s="313"/>
      <c r="O161" s="313"/>
      <c r="P161" s="313"/>
      <c r="Q161" s="313"/>
      <c r="R161" s="313"/>
      <c r="S161" s="313"/>
      <c r="T161" s="313"/>
      <c r="U161" s="313"/>
      <c r="V161" s="314"/>
      <c r="W161" s="41"/>
      <c r="X161" s="41"/>
    </row>
    <row r="162" spans="2:40" ht="14.25" customHeight="1">
      <c r="B162" s="349"/>
      <c r="C162" s="84"/>
      <c r="D162" s="84"/>
      <c r="E162" s="84"/>
      <c r="F162" s="84"/>
      <c r="G162" s="312"/>
      <c r="H162" s="312"/>
      <c r="I162" s="312"/>
      <c r="J162" s="313"/>
      <c r="K162" s="313"/>
      <c r="L162" s="313"/>
      <c r="M162" s="313"/>
      <c r="N162" s="313"/>
      <c r="O162" s="313"/>
      <c r="P162" s="313"/>
      <c r="Q162" s="313"/>
      <c r="R162" s="313"/>
      <c r="S162" s="313"/>
      <c r="T162" s="313"/>
      <c r="U162" s="313"/>
      <c r="V162" s="314"/>
      <c r="W162" s="41"/>
      <c r="X162" s="41"/>
    </row>
    <row r="163" spans="2:40" ht="14.25" customHeight="1">
      <c r="B163" s="349"/>
      <c r="C163" s="84"/>
      <c r="D163" s="84"/>
      <c r="E163" s="84"/>
      <c r="F163" s="84"/>
      <c r="G163" s="312"/>
      <c r="H163" s="312"/>
      <c r="I163" s="312"/>
      <c r="J163" s="283" t="s">
        <v>114</v>
      </c>
      <c r="K163" s="313"/>
      <c r="L163" s="313"/>
      <c r="M163" s="313"/>
      <c r="N163" s="313"/>
      <c r="O163" s="313"/>
      <c r="P163" s="313"/>
      <c r="Q163" s="313"/>
      <c r="R163" s="313"/>
      <c r="S163" s="313"/>
      <c r="T163" s="313"/>
      <c r="U163" s="313"/>
      <c r="V163" s="314"/>
      <c r="W163" s="41"/>
      <c r="X163" s="43"/>
      <c r="Y163" s="43"/>
      <c r="Z163" s="43"/>
      <c r="AA163" s="43"/>
      <c r="AB163" s="43"/>
      <c r="AC163" s="43"/>
      <c r="AD163" s="43"/>
      <c r="AE163" s="43"/>
      <c r="AF163" s="43"/>
      <c r="AG163" s="43"/>
      <c r="AH163" s="43"/>
      <c r="AI163" s="43"/>
      <c r="AJ163" s="43"/>
      <c r="AK163" s="43"/>
      <c r="AL163" s="43"/>
      <c r="AM163" s="41"/>
      <c r="AN163" s="41"/>
    </row>
    <row r="164" spans="2:40" ht="14.25" customHeight="1" thickBot="1">
      <c r="B164" s="170"/>
      <c r="C164" s="171"/>
      <c r="D164" s="171"/>
      <c r="E164" s="171"/>
      <c r="F164" s="171"/>
      <c r="G164" s="315"/>
      <c r="H164" s="315"/>
      <c r="I164" s="315"/>
      <c r="J164" s="316"/>
      <c r="K164" s="316"/>
      <c r="L164" s="316"/>
      <c r="M164" s="316"/>
      <c r="N164" s="316"/>
      <c r="O164" s="316"/>
      <c r="P164" s="316"/>
      <c r="Q164" s="316"/>
      <c r="R164" s="316"/>
      <c r="S164" s="316"/>
      <c r="T164" s="316"/>
      <c r="U164" s="316"/>
      <c r="V164" s="317"/>
      <c r="W164" s="41"/>
      <c r="X164" s="43"/>
      <c r="Y164" s="43"/>
      <c r="Z164" s="43"/>
      <c r="AA164" s="43"/>
      <c r="AB164" s="43"/>
      <c r="AC164" s="43"/>
      <c r="AD164" s="43"/>
      <c r="AE164" s="43"/>
      <c r="AF164" s="43"/>
      <c r="AG164" s="43"/>
      <c r="AH164" s="43"/>
      <c r="AI164" s="43"/>
      <c r="AJ164" s="43"/>
      <c r="AK164" s="43"/>
      <c r="AL164" s="43"/>
      <c r="AM164" s="41"/>
      <c r="AN164" s="41"/>
    </row>
    <row r="165" spans="2:40" ht="14.25" customHeight="1"/>
    <row r="166" spans="2:40" ht="18.75" customHeight="1" thickBot="1">
      <c r="B166" s="4" t="s">
        <v>56</v>
      </c>
    </row>
    <row r="167" spans="2:40" ht="13.5" customHeight="1">
      <c r="B167" s="178" t="s">
        <v>57</v>
      </c>
      <c r="C167" s="318"/>
      <c r="D167" s="318"/>
      <c r="E167" s="318"/>
      <c r="F167" s="318"/>
      <c r="G167" s="318"/>
      <c r="H167" s="318"/>
      <c r="I167" s="318"/>
      <c r="J167" s="318"/>
      <c r="K167" s="319"/>
      <c r="L167" s="181" t="s">
        <v>58</v>
      </c>
      <c r="M167" s="179"/>
      <c r="N167" s="179"/>
      <c r="O167" s="179"/>
      <c r="P167" s="179"/>
      <c r="Q167" s="179"/>
      <c r="R167" s="179"/>
      <c r="S167" s="179"/>
      <c r="T167" s="179"/>
      <c r="U167" s="179"/>
      <c r="V167" s="179"/>
      <c r="W167" s="179"/>
      <c r="X167" s="179"/>
      <c r="Y167" s="179"/>
      <c r="Z167" s="179"/>
      <c r="AA167" s="179"/>
      <c r="AB167" s="179"/>
      <c r="AC167" s="179"/>
      <c r="AD167" s="179"/>
      <c r="AE167" s="179"/>
      <c r="AF167" s="179"/>
      <c r="AG167" s="179"/>
      <c r="AH167" s="179"/>
      <c r="AI167" s="179"/>
      <c r="AJ167" s="179"/>
      <c r="AK167" s="179"/>
      <c r="AL167" s="179"/>
      <c r="AM167" s="179"/>
      <c r="AN167" s="182"/>
    </row>
    <row r="168" spans="2:40" ht="13.5" customHeight="1">
      <c r="B168" s="188"/>
      <c r="C168" s="189"/>
      <c r="D168" s="189"/>
      <c r="E168" s="189"/>
      <c r="F168" s="189"/>
      <c r="G168" s="189"/>
      <c r="H168" s="189"/>
      <c r="I168" s="189"/>
      <c r="J168" s="189"/>
      <c r="K168" s="195"/>
      <c r="L168" s="167"/>
      <c r="M168" s="155"/>
      <c r="N168" s="155"/>
      <c r="O168" s="155"/>
      <c r="P168" s="155"/>
      <c r="Q168" s="155"/>
      <c r="R168" s="155"/>
      <c r="S168" s="155"/>
      <c r="T168" s="155"/>
      <c r="U168" s="155"/>
      <c r="V168" s="155"/>
      <c r="W168" s="155"/>
      <c r="X168" s="155"/>
      <c r="Y168" s="155"/>
      <c r="Z168" s="155"/>
      <c r="AA168" s="155"/>
      <c r="AB168" s="155"/>
      <c r="AC168" s="155"/>
      <c r="AD168" s="155"/>
      <c r="AE168" s="155"/>
      <c r="AF168" s="155"/>
      <c r="AG168" s="155"/>
      <c r="AH168" s="155"/>
      <c r="AI168" s="155"/>
      <c r="AJ168" s="155"/>
      <c r="AK168" s="155"/>
      <c r="AL168" s="155"/>
      <c r="AM168" s="155"/>
      <c r="AN168" s="184"/>
    </row>
    <row r="169" spans="2:40" ht="13.5" customHeight="1">
      <c r="B169" s="583" t="s">
        <v>90</v>
      </c>
      <c r="C169" s="584"/>
      <c r="D169" s="584"/>
      <c r="E169" s="584"/>
      <c r="F169" s="584"/>
      <c r="G169" s="584"/>
      <c r="H169" s="584"/>
      <c r="I169" s="584"/>
      <c r="J169" s="584"/>
      <c r="K169" s="585"/>
      <c r="L169" s="588" t="s">
        <v>91</v>
      </c>
      <c r="M169" s="589"/>
      <c r="N169" s="589"/>
      <c r="O169" s="589"/>
      <c r="P169" s="589"/>
      <c r="Q169" s="589"/>
      <c r="R169" s="589"/>
      <c r="S169" s="589"/>
      <c r="T169" s="589"/>
      <c r="U169" s="589"/>
      <c r="V169" s="589"/>
      <c r="W169" s="589"/>
      <c r="X169" s="589"/>
      <c r="Y169" s="589"/>
      <c r="Z169" s="589"/>
      <c r="AA169" s="589"/>
      <c r="AB169" s="589"/>
      <c r="AC169" s="589"/>
      <c r="AD169" s="589"/>
      <c r="AE169" s="589"/>
      <c r="AF169" s="589"/>
      <c r="AG169" s="589"/>
      <c r="AH169" s="589"/>
      <c r="AI169" s="589"/>
      <c r="AJ169" s="589"/>
      <c r="AK169" s="589"/>
      <c r="AL169" s="589"/>
      <c r="AM169" s="589"/>
      <c r="AN169" s="590"/>
    </row>
    <row r="170" spans="2:40">
      <c r="B170" s="586"/>
      <c r="C170" s="545"/>
      <c r="D170" s="545"/>
      <c r="E170" s="545"/>
      <c r="F170" s="545"/>
      <c r="G170" s="545"/>
      <c r="H170" s="545"/>
      <c r="I170" s="545"/>
      <c r="J170" s="545"/>
      <c r="K170" s="587"/>
      <c r="L170" s="591"/>
      <c r="M170" s="592"/>
      <c r="N170" s="592"/>
      <c r="O170" s="592"/>
      <c r="P170" s="592"/>
      <c r="Q170" s="592"/>
      <c r="R170" s="592"/>
      <c r="S170" s="592"/>
      <c r="T170" s="592"/>
      <c r="U170" s="592"/>
      <c r="V170" s="592"/>
      <c r="W170" s="592"/>
      <c r="X170" s="592"/>
      <c r="Y170" s="592"/>
      <c r="Z170" s="592"/>
      <c r="AA170" s="592"/>
      <c r="AB170" s="592"/>
      <c r="AC170" s="592"/>
      <c r="AD170" s="592"/>
      <c r="AE170" s="592"/>
      <c r="AF170" s="592"/>
      <c r="AG170" s="592"/>
      <c r="AH170" s="592"/>
      <c r="AI170" s="592"/>
      <c r="AJ170" s="592"/>
      <c r="AK170" s="592"/>
      <c r="AL170" s="592"/>
      <c r="AM170" s="592"/>
      <c r="AN170" s="593"/>
    </row>
    <row r="171" spans="2:40">
      <c r="B171" s="586"/>
      <c r="C171" s="545"/>
      <c r="D171" s="545"/>
      <c r="E171" s="545"/>
      <c r="F171" s="545"/>
      <c r="G171" s="545"/>
      <c r="H171" s="545"/>
      <c r="I171" s="545"/>
      <c r="J171" s="545"/>
      <c r="K171" s="587"/>
      <c r="L171" s="594"/>
      <c r="M171" s="595"/>
      <c r="N171" s="595"/>
      <c r="O171" s="595"/>
      <c r="P171" s="595"/>
      <c r="Q171" s="595"/>
      <c r="R171" s="595"/>
      <c r="S171" s="595"/>
      <c r="T171" s="595"/>
      <c r="U171" s="595"/>
      <c r="V171" s="595"/>
      <c r="W171" s="595"/>
      <c r="X171" s="595"/>
      <c r="Y171" s="595"/>
      <c r="Z171" s="595"/>
      <c r="AA171" s="595"/>
      <c r="AB171" s="595"/>
      <c r="AC171" s="595"/>
      <c r="AD171" s="595"/>
      <c r="AE171" s="595"/>
      <c r="AF171" s="595"/>
      <c r="AG171" s="595"/>
      <c r="AH171" s="595"/>
      <c r="AI171" s="595"/>
      <c r="AJ171" s="595"/>
      <c r="AK171" s="595"/>
      <c r="AL171" s="595"/>
      <c r="AM171" s="595"/>
      <c r="AN171" s="596"/>
    </row>
    <row r="172" spans="2:40" ht="13.5" customHeight="1">
      <c r="B172" s="583" t="s">
        <v>75</v>
      </c>
      <c r="C172" s="584"/>
      <c r="D172" s="584"/>
      <c r="E172" s="584"/>
      <c r="F172" s="584"/>
      <c r="G172" s="584"/>
      <c r="H172" s="584"/>
      <c r="I172" s="584"/>
      <c r="J172" s="584"/>
      <c r="K172" s="585"/>
      <c r="L172" s="588" t="s">
        <v>92</v>
      </c>
      <c r="M172" s="589"/>
      <c r="N172" s="589"/>
      <c r="O172" s="589"/>
      <c r="P172" s="589"/>
      <c r="Q172" s="589"/>
      <c r="R172" s="589"/>
      <c r="S172" s="589"/>
      <c r="T172" s="589"/>
      <c r="U172" s="589"/>
      <c r="V172" s="589"/>
      <c r="W172" s="589"/>
      <c r="X172" s="589"/>
      <c r="Y172" s="589"/>
      <c r="Z172" s="589"/>
      <c r="AA172" s="589"/>
      <c r="AB172" s="589"/>
      <c r="AC172" s="589"/>
      <c r="AD172" s="589"/>
      <c r="AE172" s="589"/>
      <c r="AF172" s="589"/>
      <c r="AG172" s="589"/>
      <c r="AH172" s="589"/>
      <c r="AI172" s="589"/>
      <c r="AJ172" s="589"/>
      <c r="AK172" s="589"/>
      <c r="AL172" s="589"/>
      <c r="AM172" s="589"/>
      <c r="AN172" s="590"/>
    </row>
    <row r="173" spans="2:40">
      <c r="B173" s="586"/>
      <c r="C173" s="545"/>
      <c r="D173" s="545"/>
      <c r="E173" s="545"/>
      <c r="F173" s="545"/>
      <c r="G173" s="545"/>
      <c r="H173" s="545"/>
      <c r="I173" s="545"/>
      <c r="J173" s="545"/>
      <c r="K173" s="587"/>
      <c r="L173" s="591"/>
      <c r="M173" s="592"/>
      <c r="N173" s="592"/>
      <c r="O173" s="592"/>
      <c r="P173" s="592"/>
      <c r="Q173" s="592"/>
      <c r="R173" s="592"/>
      <c r="S173" s="592"/>
      <c r="T173" s="592"/>
      <c r="U173" s="592"/>
      <c r="V173" s="592"/>
      <c r="W173" s="592"/>
      <c r="X173" s="592"/>
      <c r="Y173" s="592"/>
      <c r="Z173" s="592"/>
      <c r="AA173" s="592"/>
      <c r="AB173" s="592"/>
      <c r="AC173" s="592"/>
      <c r="AD173" s="592"/>
      <c r="AE173" s="592"/>
      <c r="AF173" s="592"/>
      <c r="AG173" s="592"/>
      <c r="AH173" s="592"/>
      <c r="AI173" s="592"/>
      <c r="AJ173" s="592"/>
      <c r="AK173" s="592"/>
      <c r="AL173" s="592"/>
      <c r="AM173" s="592"/>
      <c r="AN173" s="593"/>
    </row>
    <row r="174" spans="2:40">
      <c r="B174" s="586"/>
      <c r="C174" s="545"/>
      <c r="D174" s="545"/>
      <c r="E174" s="545"/>
      <c r="F174" s="545"/>
      <c r="G174" s="545"/>
      <c r="H174" s="545"/>
      <c r="I174" s="545"/>
      <c r="J174" s="545"/>
      <c r="K174" s="587"/>
      <c r="L174" s="594"/>
      <c r="M174" s="595"/>
      <c r="N174" s="595"/>
      <c r="O174" s="595"/>
      <c r="P174" s="595"/>
      <c r="Q174" s="595"/>
      <c r="R174" s="595"/>
      <c r="S174" s="595"/>
      <c r="T174" s="595"/>
      <c r="U174" s="595"/>
      <c r="V174" s="595"/>
      <c r="W174" s="595"/>
      <c r="X174" s="595"/>
      <c r="Y174" s="595"/>
      <c r="Z174" s="595"/>
      <c r="AA174" s="595"/>
      <c r="AB174" s="595"/>
      <c r="AC174" s="595"/>
      <c r="AD174" s="595"/>
      <c r="AE174" s="595"/>
      <c r="AF174" s="595"/>
      <c r="AG174" s="595"/>
      <c r="AH174" s="595"/>
      <c r="AI174" s="595"/>
      <c r="AJ174" s="595"/>
      <c r="AK174" s="595"/>
      <c r="AL174" s="595"/>
      <c r="AM174" s="595"/>
      <c r="AN174" s="596"/>
    </row>
    <row r="175" spans="2:40">
      <c r="B175" s="291" t="s">
        <v>59</v>
      </c>
      <c r="C175" s="292"/>
      <c r="D175" s="292"/>
      <c r="E175" s="292"/>
      <c r="F175" s="292"/>
      <c r="G175" s="292"/>
      <c r="H175" s="292"/>
      <c r="I175" s="292"/>
      <c r="J175" s="292"/>
      <c r="K175" s="293"/>
      <c r="L175" s="295"/>
      <c r="M175" s="296"/>
      <c r="N175" s="296"/>
      <c r="O175" s="296"/>
      <c r="P175" s="296"/>
      <c r="Q175" s="296"/>
      <c r="R175" s="296"/>
      <c r="S175" s="296"/>
      <c r="T175" s="296"/>
      <c r="U175" s="296"/>
      <c r="V175" s="296"/>
      <c r="W175" s="296"/>
      <c r="X175" s="296"/>
      <c r="Y175" s="296"/>
      <c r="Z175" s="296"/>
      <c r="AA175" s="296"/>
      <c r="AB175" s="296"/>
      <c r="AC175" s="296"/>
      <c r="AD175" s="296"/>
      <c r="AE175" s="296"/>
      <c r="AF175" s="296"/>
      <c r="AG175" s="296"/>
      <c r="AH175" s="296"/>
      <c r="AI175" s="296"/>
      <c r="AJ175" s="296"/>
      <c r="AK175" s="296"/>
      <c r="AL175" s="296"/>
      <c r="AM175" s="296"/>
      <c r="AN175" s="297"/>
    </row>
    <row r="176" spans="2:40">
      <c r="B176" s="294"/>
      <c r="C176" s="99"/>
      <c r="D176" s="99"/>
      <c r="E176" s="99"/>
      <c r="F176" s="99"/>
      <c r="G176" s="99"/>
      <c r="H176" s="99"/>
      <c r="I176" s="99"/>
      <c r="J176" s="99"/>
      <c r="K176" s="100"/>
      <c r="L176" s="298"/>
      <c r="M176" s="299"/>
      <c r="N176" s="299"/>
      <c r="O176" s="299"/>
      <c r="P176" s="299"/>
      <c r="Q176" s="299"/>
      <c r="R176" s="299"/>
      <c r="S176" s="299"/>
      <c r="T176" s="299"/>
      <c r="U176" s="299"/>
      <c r="V176" s="299"/>
      <c r="W176" s="299"/>
      <c r="X176" s="299"/>
      <c r="Y176" s="299"/>
      <c r="Z176" s="299"/>
      <c r="AA176" s="299"/>
      <c r="AB176" s="299"/>
      <c r="AC176" s="299"/>
      <c r="AD176" s="299"/>
      <c r="AE176" s="299"/>
      <c r="AF176" s="299"/>
      <c r="AG176" s="299"/>
      <c r="AH176" s="299"/>
      <c r="AI176" s="299"/>
      <c r="AJ176" s="299"/>
      <c r="AK176" s="299"/>
      <c r="AL176" s="299"/>
      <c r="AM176" s="299"/>
      <c r="AN176" s="300"/>
    </row>
    <row r="177" spans="2:40">
      <c r="B177" s="294"/>
      <c r="C177" s="99"/>
      <c r="D177" s="99"/>
      <c r="E177" s="99"/>
      <c r="F177" s="99"/>
      <c r="G177" s="99"/>
      <c r="H177" s="99"/>
      <c r="I177" s="99"/>
      <c r="J177" s="99"/>
      <c r="K177" s="100"/>
      <c r="L177" s="301"/>
      <c r="M177" s="302"/>
      <c r="N177" s="302"/>
      <c r="O177" s="302"/>
      <c r="P177" s="302"/>
      <c r="Q177" s="302"/>
      <c r="R177" s="302"/>
      <c r="S177" s="302"/>
      <c r="T177" s="302"/>
      <c r="U177" s="302"/>
      <c r="V177" s="302"/>
      <c r="W177" s="302"/>
      <c r="X177" s="302"/>
      <c r="Y177" s="302"/>
      <c r="Z177" s="302"/>
      <c r="AA177" s="302"/>
      <c r="AB177" s="302"/>
      <c r="AC177" s="302"/>
      <c r="AD177" s="302"/>
      <c r="AE177" s="302"/>
      <c r="AF177" s="302"/>
      <c r="AG177" s="302"/>
      <c r="AH177" s="302"/>
      <c r="AI177" s="302"/>
      <c r="AJ177" s="302"/>
      <c r="AK177" s="302"/>
      <c r="AL177" s="302"/>
      <c r="AM177" s="302"/>
      <c r="AN177" s="303"/>
    </row>
    <row r="178" spans="2:40">
      <c r="B178" s="291" t="s">
        <v>59</v>
      </c>
      <c r="C178" s="292"/>
      <c r="D178" s="292"/>
      <c r="E178" s="292"/>
      <c r="F178" s="292"/>
      <c r="G178" s="292"/>
      <c r="H178" s="292"/>
      <c r="I178" s="292"/>
      <c r="J178" s="292"/>
      <c r="K178" s="293"/>
      <c r="L178" s="295"/>
      <c r="M178" s="296"/>
      <c r="N178" s="296"/>
      <c r="O178" s="296"/>
      <c r="P178" s="296"/>
      <c r="Q178" s="296"/>
      <c r="R178" s="296"/>
      <c r="S178" s="296"/>
      <c r="T178" s="296"/>
      <c r="U178" s="296"/>
      <c r="V178" s="296"/>
      <c r="W178" s="296"/>
      <c r="X178" s="296"/>
      <c r="Y178" s="296"/>
      <c r="Z178" s="296"/>
      <c r="AA178" s="296"/>
      <c r="AB178" s="296"/>
      <c r="AC178" s="296"/>
      <c r="AD178" s="296"/>
      <c r="AE178" s="296"/>
      <c r="AF178" s="296"/>
      <c r="AG178" s="296"/>
      <c r="AH178" s="296"/>
      <c r="AI178" s="296"/>
      <c r="AJ178" s="296"/>
      <c r="AK178" s="296"/>
      <c r="AL178" s="296"/>
      <c r="AM178" s="296"/>
      <c r="AN178" s="297"/>
    </row>
    <row r="179" spans="2:40">
      <c r="B179" s="294"/>
      <c r="C179" s="99"/>
      <c r="D179" s="99"/>
      <c r="E179" s="99"/>
      <c r="F179" s="99"/>
      <c r="G179" s="99"/>
      <c r="H179" s="99"/>
      <c r="I179" s="99"/>
      <c r="J179" s="99"/>
      <c r="K179" s="100"/>
      <c r="L179" s="298"/>
      <c r="M179" s="299"/>
      <c r="N179" s="299"/>
      <c r="O179" s="299"/>
      <c r="P179" s="299"/>
      <c r="Q179" s="299"/>
      <c r="R179" s="299"/>
      <c r="S179" s="299"/>
      <c r="T179" s="299"/>
      <c r="U179" s="299"/>
      <c r="V179" s="299"/>
      <c r="W179" s="299"/>
      <c r="X179" s="299"/>
      <c r="Y179" s="299"/>
      <c r="Z179" s="299"/>
      <c r="AA179" s="299"/>
      <c r="AB179" s="299"/>
      <c r="AC179" s="299"/>
      <c r="AD179" s="299"/>
      <c r="AE179" s="299"/>
      <c r="AF179" s="299"/>
      <c r="AG179" s="299"/>
      <c r="AH179" s="299"/>
      <c r="AI179" s="299"/>
      <c r="AJ179" s="299"/>
      <c r="AK179" s="299"/>
      <c r="AL179" s="299"/>
      <c r="AM179" s="299"/>
      <c r="AN179" s="300"/>
    </row>
    <row r="180" spans="2:40">
      <c r="B180" s="294"/>
      <c r="C180" s="99"/>
      <c r="D180" s="99"/>
      <c r="E180" s="99"/>
      <c r="F180" s="99"/>
      <c r="G180" s="99"/>
      <c r="H180" s="99"/>
      <c r="I180" s="99"/>
      <c r="J180" s="99"/>
      <c r="K180" s="100"/>
      <c r="L180" s="301"/>
      <c r="M180" s="302"/>
      <c r="N180" s="302"/>
      <c r="O180" s="302"/>
      <c r="P180" s="302"/>
      <c r="Q180" s="302"/>
      <c r="R180" s="302"/>
      <c r="S180" s="302"/>
      <c r="T180" s="302"/>
      <c r="U180" s="302"/>
      <c r="V180" s="302"/>
      <c r="W180" s="302"/>
      <c r="X180" s="302"/>
      <c r="Y180" s="302"/>
      <c r="Z180" s="302"/>
      <c r="AA180" s="302"/>
      <c r="AB180" s="302"/>
      <c r="AC180" s="302"/>
      <c r="AD180" s="302"/>
      <c r="AE180" s="302"/>
      <c r="AF180" s="302"/>
      <c r="AG180" s="302"/>
      <c r="AH180" s="302"/>
      <c r="AI180" s="302"/>
      <c r="AJ180" s="302"/>
      <c r="AK180" s="302"/>
      <c r="AL180" s="302"/>
      <c r="AM180" s="302"/>
      <c r="AN180" s="303"/>
    </row>
    <row r="181" spans="2:40">
      <c r="B181" s="291" t="s">
        <v>59</v>
      </c>
      <c r="C181" s="292"/>
      <c r="D181" s="292"/>
      <c r="E181" s="292"/>
      <c r="F181" s="292"/>
      <c r="G181" s="292"/>
      <c r="H181" s="292"/>
      <c r="I181" s="292"/>
      <c r="J181" s="292"/>
      <c r="K181" s="293"/>
      <c r="L181" s="295"/>
      <c r="M181" s="296"/>
      <c r="N181" s="296"/>
      <c r="O181" s="296"/>
      <c r="P181" s="296"/>
      <c r="Q181" s="296"/>
      <c r="R181" s="296"/>
      <c r="S181" s="296"/>
      <c r="T181" s="296"/>
      <c r="U181" s="296"/>
      <c r="V181" s="296"/>
      <c r="W181" s="296"/>
      <c r="X181" s="296"/>
      <c r="Y181" s="296"/>
      <c r="Z181" s="296"/>
      <c r="AA181" s="296"/>
      <c r="AB181" s="296"/>
      <c r="AC181" s="296"/>
      <c r="AD181" s="296"/>
      <c r="AE181" s="296"/>
      <c r="AF181" s="296"/>
      <c r="AG181" s="296"/>
      <c r="AH181" s="296"/>
      <c r="AI181" s="296"/>
      <c r="AJ181" s="296"/>
      <c r="AK181" s="296"/>
      <c r="AL181" s="296"/>
      <c r="AM181" s="296"/>
      <c r="AN181" s="297"/>
    </row>
    <row r="182" spans="2:40">
      <c r="B182" s="294"/>
      <c r="C182" s="99"/>
      <c r="D182" s="99"/>
      <c r="E182" s="99"/>
      <c r="F182" s="99"/>
      <c r="G182" s="99"/>
      <c r="H182" s="99"/>
      <c r="I182" s="99"/>
      <c r="J182" s="99"/>
      <c r="K182" s="100"/>
      <c r="L182" s="298"/>
      <c r="M182" s="299"/>
      <c r="N182" s="299"/>
      <c r="O182" s="299"/>
      <c r="P182" s="299"/>
      <c r="Q182" s="299"/>
      <c r="R182" s="299"/>
      <c r="S182" s="299"/>
      <c r="T182" s="299"/>
      <c r="U182" s="299"/>
      <c r="V182" s="299"/>
      <c r="W182" s="299"/>
      <c r="X182" s="299"/>
      <c r="Y182" s="299"/>
      <c r="Z182" s="299"/>
      <c r="AA182" s="299"/>
      <c r="AB182" s="299"/>
      <c r="AC182" s="299"/>
      <c r="AD182" s="299"/>
      <c r="AE182" s="299"/>
      <c r="AF182" s="299"/>
      <c r="AG182" s="299"/>
      <c r="AH182" s="299"/>
      <c r="AI182" s="299"/>
      <c r="AJ182" s="299"/>
      <c r="AK182" s="299"/>
      <c r="AL182" s="299"/>
      <c r="AM182" s="299"/>
      <c r="AN182" s="300"/>
    </row>
    <row r="183" spans="2:40">
      <c r="B183" s="294"/>
      <c r="C183" s="99"/>
      <c r="D183" s="99"/>
      <c r="E183" s="99"/>
      <c r="F183" s="99"/>
      <c r="G183" s="99"/>
      <c r="H183" s="99"/>
      <c r="I183" s="99"/>
      <c r="J183" s="99"/>
      <c r="K183" s="100"/>
      <c r="L183" s="301"/>
      <c r="M183" s="302"/>
      <c r="N183" s="302"/>
      <c r="O183" s="302"/>
      <c r="P183" s="302"/>
      <c r="Q183" s="302"/>
      <c r="R183" s="302"/>
      <c r="S183" s="302"/>
      <c r="T183" s="302"/>
      <c r="U183" s="302"/>
      <c r="V183" s="302"/>
      <c r="W183" s="302"/>
      <c r="X183" s="302"/>
      <c r="Y183" s="302"/>
      <c r="Z183" s="302"/>
      <c r="AA183" s="302"/>
      <c r="AB183" s="302"/>
      <c r="AC183" s="302"/>
      <c r="AD183" s="302"/>
      <c r="AE183" s="302"/>
      <c r="AF183" s="302"/>
      <c r="AG183" s="302"/>
      <c r="AH183" s="302"/>
      <c r="AI183" s="302"/>
      <c r="AJ183" s="302"/>
      <c r="AK183" s="302"/>
      <c r="AL183" s="302"/>
      <c r="AM183" s="302"/>
      <c r="AN183" s="303"/>
    </row>
    <row r="184" spans="2:40">
      <c r="B184" s="291" t="s">
        <v>59</v>
      </c>
      <c r="C184" s="292"/>
      <c r="D184" s="292"/>
      <c r="E184" s="292"/>
      <c r="F184" s="292"/>
      <c r="G184" s="292"/>
      <c r="H184" s="292"/>
      <c r="I184" s="292"/>
      <c r="J184" s="292"/>
      <c r="K184" s="293"/>
      <c r="L184" s="295"/>
      <c r="M184" s="296"/>
      <c r="N184" s="296"/>
      <c r="O184" s="296"/>
      <c r="P184" s="296"/>
      <c r="Q184" s="296"/>
      <c r="R184" s="296"/>
      <c r="S184" s="296"/>
      <c r="T184" s="296"/>
      <c r="U184" s="296"/>
      <c r="V184" s="296"/>
      <c r="W184" s="296"/>
      <c r="X184" s="296"/>
      <c r="Y184" s="296"/>
      <c r="Z184" s="296"/>
      <c r="AA184" s="296"/>
      <c r="AB184" s="296"/>
      <c r="AC184" s="296"/>
      <c r="AD184" s="296"/>
      <c r="AE184" s="296"/>
      <c r="AF184" s="296"/>
      <c r="AG184" s="296"/>
      <c r="AH184" s="296"/>
      <c r="AI184" s="296"/>
      <c r="AJ184" s="296"/>
      <c r="AK184" s="296"/>
      <c r="AL184" s="296"/>
      <c r="AM184" s="296"/>
      <c r="AN184" s="297"/>
    </row>
    <row r="185" spans="2:40">
      <c r="B185" s="294"/>
      <c r="C185" s="99"/>
      <c r="D185" s="99"/>
      <c r="E185" s="99"/>
      <c r="F185" s="99"/>
      <c r="G185" s="99"/>
      <c r="H185" s="99"/>
      <c r="I185" s="99"/>
      <c r="J185" s="99"/>
      <c r="K185" s="100"/>
      <c r="L185" s="298"/>
      <c r="M185" s="299"/>
      <c r="N185" s="299"/>
      <c r="O185" s="299"/>
      <c r="P185" s="299"/>
      <c r="Q185" s="299"/>
      <c r="R185" s="299"/>
      <c r="S185" s="299"/>
      <c r="T185" s="299"/>
      <c r="U185" s="299"/>
      <c r="V185" s="299"/>
      <c r="W185" s="299"/>
      <c r="X185" s="299"/>
      <c r="Y185" s="299"/>
      <c r="Z185" s="299"/>
      <c r="AA185" s="299"/>
      <c r="AB185" s="299"/>
      <c r="AC185" s="299"/>
      <c r="AD185" s="299"/>
      <c r="AE185" s="299"/>
      <c r="AF185" s="299"/>
      <c r="AG185" s="299"/>
      <c r="AH185" s="299"/>
      <c r="AI185" s="299"/>
      <c r="AJ185" s="299"/>
      <c r="AK185" s="299"/>
      <c r="AL185" s="299"/>
      <c r="AM185" s="299"/>
      <c r="AN185" s="300"/>
    </row>
    <row r="186" spans="2:40">
      <c r="B186" s="294"/>
      <c r="C186" s="99"/>
      <c r="D186" s="99"/>
      <c r="E186" s="99"/>
      <c r="F186" s="99"/>
      <c r="G186" s="99"/>
      <c r="H186" s="99"/>
      <c r="I186" s="99"/>
      <c r="J186" s="99"/>
      <c r="K186" s="100"/>
      <c r="L186" s="301"/>
      <c r="M186" s="302"/>
      <c r="N186" s="302"/>
      <c r="O186" s="302"/>
      <c r="P186" s="302"/>
      <c r="Q186" s="302"/>
      <c r="R186" s="302"/>
      <c r="S186" s="302"/>
      <c r="T186" s="302"/>
      <c r="U186" s="302"/>
      <c r="V186" s="302"/>
      <c r="W186" s="302"/>
      <c r="X186" s="302"/>
      <c r="Y186" s="302"/>
      <c r="Z186" s="302"/>
      <c r="AA186" s="302"/>
      <c r="AB186" s="302"/>
      <c r="AC186" s="302"/>
      <c r="AD186" s="302"/>
      <c r="AE186" s="302"/>
      <c r="AF186" s="302"/>
      <c r="AG186" s="302"/>
      <c r="AH186" s="302"/>
      <c r="AI186" s="302"/>
      <c r="AJ186" s="302"/>
      <c r="AK186" s="302"/>
      <c r="AL186" s="302"/>
      <c r="AM186" s="302"/>
      <c r="AN186" s="303"/>
    </row>
    <row r="187" spans="2:40">
      <c r="B187" s="291" t="s">
        <v>59</v>
      </c>
      <c r="C187" s="292"/>
      <c r="D187" s="292"/>
      <c r="E187" s="292"/>
      <c r="F187" s="292"/>
      <c r="G187" s="292"/>
      <c r="H187" s="292"/>
      <c r="I187" s="292"/>
      <c r="J187" s="292"/>
      <c r="K187" s="293"/>
      <c r="L187" s="295"/>
      <c r="M187" s="296"/>
      <c r="N187" s="296"/>
      <c r="O187" s="296"/>
      <c r="P187" s="296"/>
      <c r="Q187" s="296"/>
      <c r="R187" s="296"/>
      <c r="S187" s="296"/>
      <c r="T187" s="296"/>
      <c r="U187" s="296"/>
      <c r="V187" s="296"/>
      <c r="W187" s="296"/>
      <c r="X187" s="296"/>
      <c r="Y187" s="296"/>
      <c r="Z187" s="296"/>
      <c r="AA187" s="296"/>
      <c r="AB187" s="296"/>
      <c r="AC187" s="296"/>
      <c r="AD187" s="296"/>
      <c r="AE187" s="296"/>
      <c r="AF187" s="296"/>
      <c r="AG187" s="296"/>
      <c r="AH187" s="296"/>
      <c r="AI187" s="296"/>
      <c r="AJ187" s="296"/>
      <c r="AK187" s="296"/>
      <c r="AL187" s="296"/>
      <c r="AM187" s="296"/>
      <c r="AN187" s="297"/>
    </row>
    <row r="188" spans="2:40">
      <c r="B188" s="294"/>
      <c r="C188" s="99"/>
      <c r="D188" s="99"/>
      <c r="E188" s="99"/>
      <c r="F188" s="99"/>
      <c r="G188" s="99"/>
      <c r="H188" s="99"/>
      <c r="I188" s="99"/>
      <c r="J188" s="99"/>
      <c r="K188" s="100"/>
      <c r="L188" s="298"/>
      <c r="M188" s="299"/>
      <c r="N188" s="299"/>
      <c r="O188" s="299"/>
      <c r="P188" s="299"/>
      <c r="Q188" s="299"/>
      <c r="R188" s="299"/>
      <c r="S188" s="299"/>
      <c r="T188" s="299"/>
      <c r="U188" s="299"/>
      <c r="V188" s="299"/>
      <c r="W188" s="299"/>
      <c r="X188" s="299"/>
      <c r="Y188" s="299"/>
      <c r="Z188" s="299"/>
      <c r="AA188" s="299"/>
      <c r="AB188" s="299"/>
      <c r="AC188" s="299"/>
      <c r="AD188" s="299"/>
      <c r="AE188" s="299"/>
      <c r="AF188" s="299"/>
      <c r="AG188" s="299"/>
      <c r="AH188" s="299"/>
      <c r="AI188" s="299"/>
      <c r="AJ188" s="299"/>
      <c r="AK188" s="299"/>
      <c r="AL188" s="299"/>
      <c r="AM188" s="299"/>
      <c r="AN188" s="300"/>
    </row>
    <row r="189" spans="2:40">
      <c r="B189" s="294"/>
      <c r="C189" s="99"/>
      <c r="D189" s="99"/>
      <c r="E189" s="99"/>
      <c r="F189" s="99"/>
      <c r="G189" s="99"/>
      <c r="H189" s="99"/>
      <c r="I189" s="99"/>
      <c r="J189" s="99"/>
      <c r="K189" s="100"/>
      <c r="L189" s="301"/>
      <c r="M189" s="302"/>
      <c r="N189" s="302"/>
      <c r="O189" s="302"/>
      <c r="P189" s="302"/>
      <c r="Q189" s="302"/>
      <c r="R189" s="302"/>
      <c r="S189" s="302"/>
      <c r="T189" s="302"/>
      <c r="U189" s="302"/>
      <c r="V189" s="302"/>
      <c r="W189" s="302"/>
      <c r="X189" s="302"/>
      <c r="Y189" s="302"/>
      <c r="Z189" s="302"/>
      <c r="AA189" s="302"/>
      <c r="AB189" s="302"/>
      <c r="AC189" s="302"/>
      <c r="AD189" s="302"/>
      <c r="AE189" s="302"/>
      <c r="AF189" s="302"/>
      <c r="AG189" s="302"/>
      <c r="AH189" s="302"/>
      <c r="AI189" s="302"/>
      <c r="AJ189" s="302"/>
      <c r="AK189" s="302"/>
      <c r="AL189" s="302"/>
      <c r="AM189" s="302"/>
      <c r="AN189" s="303"/>
    </row>
    <row r="190" spans="2:40">
      <c r="B190" s="291" t="s">
        <v>59</v>
      </c>
      <c r="C190" s="292"/>
      <c r="D190" s="292"/>
      <c r="E190" s="292"/>
      <c r="F190" s="292"/>
      <c r="G190" s="292"/>
      <c r="H190" s="292"/>
      <c r="I190" s="292"/>
      <c r="J190" s="292"/>
      <c r="K190" s="293"/>
      <c r="L190" s="295"/>
      <c r="M190" s="296"/>
      <c r="N190" s="296"/>
      <c r="O190" s="296"/>
      <c r="P190" s="296"/>
      <c r="Q190" s="296"/>
      <c r="R190" s="296"/>
      <c r="S190" s="296"/>
      <c r="T190" s="296"/>
      <c r="U190" s="296"/>
      <c r="V190" s="296"/>
      <c r="W190" s="296"/>
      <c r="X190" s="296"/>
      <c r="Y190" s="296"/>
      <c r="Z190" s="296"/>
      <c r="AA190" s="296"/>
      <c r="AB190" s="296"/>
      <c r="AC190" s="296"/>
      <c r="AD190" s="296"/>
      <c r="AE190" s="296"/>
      <c r="AF190" s="296"/>
      <c r="AG190" s="296"/>
      <c r="AH190" s="296"/>
      <c r="AI190" s="296"/>
      <c r="AJ190" s="296"/>
      <c r="AK190" s="296"/>
      <c r="AL190" s="296"/>
      <c r="AM190" s="296"/>
      <c r="AN190" s="297"/>
    </row>
    <row r="191" spans="2:40">
      <c r="B191" s="294"/>
      <c r="C191" s="99"/>
      <c r="D191" s="99"/>
      <c r="E191" s="99"/>
      <c r="F191" s="99"/>
      <c r="G191" s="99"/>
      <c r="H191" s="99"/>
      <c r="I191" s="99"/>
      <c r="J191" s="99"/>
      <c r="K191" s="100"/>
      <c r="L191" s="298"/>
      <c r="M191" s="299"/>
      <c r="N191" s="299"/>
      <c r="O191" s="299"/>
      <c r="P191" s="299"/>
      <c r="Q191" s="299"/>
      <c r="R191" s="299"/>
      <c r="S191" s="299"/>
      <c r="T191" s="299"/>
      <c r="U191" s="299"/>
      <c r="V191" s="299"/>
      <c r="W191" s="299"/>
      <c r="X191" s="299"/>
      <c r="Y191" s="299"/>
      <c r="Z191" s="299"/>
      <c r="AA191" s="299"/>
      <c r="AB191" s="299"/>
      <c r="AC191" s="299"/>
      <c r="AD191" s="299"/>
      <c r="AE191" s="299"/>
      <c r="AF191" s="299"/>
      <c r="AG191" s="299"/>
      <c r="AH191" s="299"/>
      <c r="AI191" s="299"/>
      <c r="AJ191" s="299"/>
      <c r="AK191" s="299"/>
      <c r="AL191" s="299"/>
      <c r="AM191" s="299"/>
      <c r="AN191" s="300"/>
    </row>
    <row r="192" spans="2:40">
      <c r="B192" s="294"/>
      <c r="C192" s="99"/>
      <c r="D192" s="99"/>
      <c r="E192" s="99"/>
      <c r="F192" s="99"/>
      <c r="G192" s="99"/>
      <c r="H192" s="99"/>
      <c r="I192" s="99"/>
      <c r="J192" s="99"/>
      <c r="K192" s="100"/>
      <c r="L192" s="301"/>
      <c r="M192" s="302"/>
      <c r="N192" s="302"/>
      <c r="O192" s="302"/>
      <c r="P192" s="302"/>
      <c r="Q192" s="302"/>
      <c r="R192" s="302"/>
      <c r="S192" s="302"/>
      <c r="T192" s="302"/>
      <c r="U192" s="302"/>
      <c r="V192" s="302"/>
      <c r="W192" s="302"/>
      <c r="X192" s="302"/>
      <c r="Y192" s="302"/>
      <c r="Z192" s="302"/>
      <c r="AA192" s="302"/>
      <c r="AB192" s="302"/>
      <c r="AC192" s="302"/>
      <c r="AD192" s="302"/>
      <c r="AE192" s="302"/>
      <c r="AF192" s="302"/>
      <c r="AG192" s="302"/>
      <c r="AH192" s="302"/>
      <c r="AI192" s="302"/>
      <c r="AJ192" s="302"/>
      <c r="AK192" s="302"/>
      <c r="AL192" s="302"/>
      <c r="AM192" s="302"/>
      <c r="AN192" s="303"/>
    </row>
    <row r="193" spans="1:40">
      <c r="B193" s="291" t="s">
        <v>59</v>
      </c>
      <c r="C193" s="292"/>
      <c r="D193" s="292"/>
      <c r="E193" s="292"/>
      <c r="F193" s="292"/>
      <c r="G193" s="292"/>
      <c r="H193" s="292"/>
      <c r="I193" s="292"/>
      <c r="J193" s="292"/>
      <c r="K193" s="293"/>
      <c r="L193" s="295"/>
      <c r="M193" s="296"/>
      <c r="N193" s="296"/>
      <c r="O193" s="296"/>
      <c r="P193" s="296"/>
      <c r="Q193" s="296"/>
      <c r="R193" s="296"/>
      <c r="S193" s="296"/>
      <c r="T193" s="296"/>
      <c r="U193" s="296"/>
      <c r="V193" s="296"/>
      <c r="W193" s="296"/>
      <c r="X193" s="296"/>
      <c r="Y193" s="296"/>
      <c r="Z193" s="296"/>
      <c r="AA193" s="296"/>
      <c r="AB193" s="296"/>
      <c r="AC193" s="296"/>
      <c r="AD193" s="296"/>
      <c r="AE193" s="296"/>
      <c r="AF193" s="296"/>
      <c r="AG193" s="296"/>
      <c r="AH193" s="296"/>
      <c r="AI193" s="296"/>
      <c r="AJ193" s="296"/>
      <c r="AK193" s="296"/>
      <c r="AL193" s="296"/>
      <c r="AM193" s="296"/>
      <c r="AN193" s="297"/>
    </row>
    <row r="194" spans="1:40">
      <c r="B194" s="294"/>
      <c r="C194" s="99"/>
      <c r="D194" s="99"/>
      <c r="E194" s="99"/>
      <c r="F194" s="99"/>
      <c r="G194" s="99"/>
      <c r="H194" s="99"/>
      <c r="I194" s="99"/>
      <c r="J194" s="99"/>
      <c r="K194" s="100"/>
      <c r="L194" s="298"/>
      <c r="M194" s="299"/>
      <c r="N194" s="299"/>
      <c r="O194" s="299"/>
      <c r="P194" s="299"/>
      <c r="Q194" s="299"/>
      <c r="R194" s="299"/>
      <c r="S194" s="299"/>
      <c r="T194" s="299"/>
      <c r="U194" s="299"/>
      <c r="V194" s="299"/>
      <c r="W194" s="299"/>
      <c r="X194" s="299"/>
      <c r="Y194" s="299"/>
      <c r="Z194" s="299"/>
      <c r="AA194" s="299"/>
      <c r="AB194" s="299"/>
      <c r="AC194" s="299"/>
      <c r="AD194" s="299"/>
      <c r="AE194" s="299"/>
      <c r="AF194" s="299"/>
      <c r="AG194" s="299"/>
      <c r="AH194" s="299"/>
      <c r="AI194" s="299"/>
      <c r="AJ194" s="299"/>
      <c r="AK194" s="299"/>
      <c r="AL194" s="299"/>
      <c r="AM194" s="299"/>
      <c r="AN194" s="300"/>
    </row>
    <row r="195" spans="1:40">
      <c r="B195" s="294"/>
      <c r="C195" s="99"/>
      <c r="D195" s="99"/>
      <c r="E195" s="99"/>
      <c r="F195" s="99"/>
      <c r="G195" s="99"/>
      <c r="H195" s="99"/>
      <c r="I195" s="99"/>
      <c r="J195" s="99"/>
      <c r="K195" s="100"/>
      <c r="L195" s="301"/>
      <c r="M195" s="302"/>
      <c r="N195" s="302"/>
      <c r="O195" s="302"/>
      <c r="P195" s="302"/>
      <c r="Q195" s="302"/>
      <c r="R195" s="302"/>
      <c r="S195" s="302"/>
      <c r="T195" s="302"/>
      <c r="U195" s="302"/>
      <c r="V195" s="302"/>
      <c r="W195" s="302"/>
      <c r="X195" s="302"/>
      <c r="Y195" s="302"/>
      <c r="Z195" s="302"/>
      <c r="AA195" s="302"/>
      <c r="AB195" s="302"/>
      <c r="AC195" s="302"/>
      <c r="AD195" s="302"/>
      <c r="AE195" s="302"/>
      <c r="AF195" s="302"/>
      <c r="AG195" s="302"/>
      <c r="AH195" s="302"/>
      <c r="AI195" s="302"/>
      <c r="AJ195" s="302"/>
      <c r="AK195" s="302"/>
      <c r="AL195" s="302"/>
      <c r="AM195" s="302"/>
      <c r="AN195" s="303"/>
    </row>
    <row r="196" spans="1:40">
      <c r="B196" s="291" t="s">
        <v>59</v>
      </c>
      <c r="C196" s="292"/>
      <c r="D196" s="292"/>
      <c r="E196" s="292"/>
      <c r="F196" s="292"/>
      <c r="G196" s="292"/>
      <c r="H196" s="292"/>
      <c r="I196" s="292"/>
      <c r="J196" s="292"/>
      <c r="K196" s="293"/>
      <c r="L196" s="295"/>
      <c r="M196" s="296"/>
      <c r="N196" s="296"/>
      <c r="O196" s="296"/>
      <c r="P196" s="296"/>
      <c r="Q196" s="296"/>
      <c r="R196" s="296"/>
      <c r="S196" s="296"/>
      <c r="T196" s="296"/>
      <c r="U196" s="296"/>
      <c r="V196" s="296"/>
      <c r="W196" s="296"/>
      <c r="X196" s="296"/>
      <c r="Y196" s="296"/>
      <c r="Z196" s="296"/>
      <c r="AA196" s="296"/>
      <c r="AB196" s="296"/>
      <c r="AC196" s="296"/>
      <c r="AD196" s="296"/>
      <c r="AE196" s="296"/>
      <c r="AF196" s="296"/>
      <c r="AG196" s="296"/>
      <c r="AH196" s="296"/>
      <c r="AI196" s="296"/>
      <c r="AJ196" s="296"/>
      <c r="AK196" s="296"/>
      <c r="AL196" s="296"/>
      <c r="AM196" s="296"/>
      <c r="AN196" s="297"/>
    </row>
    <row r="197" spans="1:40">
      <c r="B197" s="294"/>
      <c r="C197" s="99"/>
      <c r="D197" s="99"/>
      <c r="E197" s="99"/>
      <c r="F197" s="99"/>
      <c r="G197" s="99"/>
      <c r="H197" s="99"/>
      <c r="I197" s="99"/>
      <c r="J197" s="99"/>
      <c r="K197" s="100"/>
      <c r="L197" s="298"/>
      <c r="M197" s="299"/>
      <c r="N197" s="299"/>
      <c r="O197" s="299"/>
      <c r="P197" s="299"/>
      <c r="Q197" s="299"/>
      <c r="R197" s="299"/>
      <c r="S197" s="299"/>
      <c r="T197" s="299"/>
      <c r="U197" s="299"/>
      <c r="V197" s="299"/>
      <c r="W197" s="299"/>
      <c r="X197" s="299"/>
      <c r="Y197" s="299"/>
      <c r="Z197" s="299"/>
      <c r="AA197" s="299"/>
      <c r="AB197" s="299"/>
      <c r="AC197" s="299"/>
      <c r="AD197" s="299"/>
      <c r="AE197" s="299"/>
      <c r="AF197" s="299"/>
      <c r="AG197" s="299"/>
      <c r="AH197" s="299"/>
      <c r="AI197" s="299"/>
      <c r="AJ197" s="299"/>
      <c r="AK197" s="299"/>
      <c r="AL197" s="299"/>
      <c r="AM197" s="299"/>
      <c r="AN197" s="300"/>
    </row>
    <row r="198" spans="1:40">
      <c r="B198" s="294"/>
      <c r="C198" s="99"/>
      <c r="D198" s="99"/>
      <c r="E198" s="99"/>
      <c r="F198" s="99"/>
      <c r="G198" s="99"/>
      <c r="H198" s="99"/>
      <c r="I198" s="99"/>
      <c r="J198" s="99"/>
      <c r="K198" s="100"/>
      <c r="L198" s="301"/>
      <c r="M198" s="302"/>
      <c r="N198" s="302"/>
      <c r="O198" s="302"/>
      <c r="P198" s="302"/>
      <c r="Q198" s="302"/>
      <c r="R198" s="302"/>
      <c r="S198" s="302"/>
      <c r="T198" s="302"/>
      <c r="U198" s="302"/>
      <c r="V198" s="302"/>
      <c r="W198" s="302"/>
      <c r="X198" s="302"/>
      <c r="Y198" s="302"/>
      <c r="Z198" s="302"/>
      <c r="AA198" s="302"/>
      <c r="AB198" s="302"/>
      <c r="AC198" s="302"/>
      <c r="AD198" s="302"/>
      <c r="AE198" s="302"/>
      <c r="AF198" s="302"/>
      <c r="AG198" s="302"/>
      <c r="AH198" s="302"/>
      <c r="AI198" s="302"/>
      <c r="AJ198" s="302"/>
      <c r="AK198" s="302"/>
      <c r="AL198" s="302"/>
      <c r="AM198" s="302"/>
      <c r="AN198" s="303"/>
    </row>
    <row r="199" spans="1:40" ht="13.5" customHeight="1">
      <c r="B199" s="583" t="s">
        <v>93</v>
      </c>
      <c r="C199" s="584"/>
      <c r="D199" s="584"/>
      <c r="E199" s="584"/>
      <c r="F199" s="584"/>
      <c r="G199" s="584"/>
      <c r="H199" s="584"/>
      <c r="I199" s="584"/>
      <c r="J199" s="584"/>
      <c r="K199" s="585"/>
      <c r="L199" s="588" t="s">
        <v>94</v>
      </c>
      <c r="M199" s="589"/>
      <c r="N199" s="589"/>
      <c r="O199" s="589"/>
      <c r="P199" s="589"/>
      <c r="Q199" s="589"/>
      <c r="R199" s="589"/>
      <c r="S199" s="589"/>
      <c r="T199" s="589"/>
      <c r="U199" s="589"/>
      <c r="V199" s="589"/>
      <c r="W199" s="589"/>
      <c r="X199" s="589"/>
      <c r="Y199" s="589"/>
      <c r="Z199" s="589"/>
      <c r="AA199" s="589"/>
      <c r="AB199" s="589"/>
      <c r="AC199" s="589"/>
      <c r="AD199" s="589"/>
      <c r="AE199" s="589"/>
      <c r="AF199" s="589"/>
      <c r="AG199" s="589"/>
      <c r="AH199" s="589"/>
      <c r="AI199" s="589"/>
      <c r="AJ199" s="589"/>
      <c r="AK199" s="589"/>
      <c r="AL199" s="589"/>
      <c r="AM199" s="589"/>
      <c r="AN199" s="590"/>
    </row>
    <row r="200" spans="1:40">
      <c r="B200" s="586"/>
      <c r="C200" s="545"/>
      <c r="D200" s="545"/>
      <c r="E200" s="545"/>
      <c r="F200" s="545"/>
      <c r="G200" s="545"/>
      <c r="H200" s="545"/>
      <c r="I200" s="545"/>
      <c r="J200" s="545"/>
      <c r="K200" s="587"/>
      <c r="L200" s="591"/>
      <c r="M200" s="592"/>
      <c r="N200" s="592"/>
      <c r="O200" s="592"/>
      <c r="P200" s="592"/>
      <c r="Q200" s="592"/>
      <c r="R200" s="592"/>
      <c r="S200" s="592"/>
      <c r="T200" s="592"/>
      <c r="U200" s="592"/>
      <c r="V200" s="592"/>
      <c r="W200" s="592"/>
      <c r="X200" s="592"/>
      <c r="Y200" s="592"/>
      <c r="Z200" s="592"/>
      <c r="AA200" s="592"/>
      <c r="AB200" s="592"/>
      <c r="AC200" s="592"/>
      <c r="AD200" s="592"/>
      <c r="AE200" s="592"/>
      <c r="AF200" s="592"/>
      <c r="AG200" s="592"/>
      <c r="AH200" s="592"/>
      <c r="AI200" s="592"/>
      <c r="AJ200" s="592"/>
      <c r="AK200" s="592"/>
      <c r="AL200" s="592"/>
      <c r="AM200" s="592"/>
      <c r="AN200" s="593"/>
    </row>
    <row r="201" spans="1:40" ht="14.25" thickBot="1">
      <c r="B201" s="601"/>
      <c r="C201" s="602"/>
      <c r="D201" s="602"/>
      <c r="E201" s="602"/>
      <c r="F201" s="602"/>
      <c r="G201" s="602"/>
      <c r="H201" s="602"/>
      <c r="I201" s="602"/>
      <c r="J201" s="602"/>
      <c r="K201" s="603"/>
      <c r="L201" s="604"/>
      <c r="M201" s="605"/>
      <c r="N201" s="605"/>
      <c r="O201" s="605"/>
      <c r="P201" s="605"/>
      <c r="Q201" s="605"/>
      <c r="R201" s="605"/>
      <c r="S201" s="605"/>
      <c r="T201" s="605"/>
      <c r="U201" s="605"/>
      <c r="V201" s="605"/>
      <c r="W201" s="605"/>
      <c r="X201" s="605"/>
      <c r="Y201" s="605"/>
      <c r="Z201" s="605"/>
      <c r="AA201" s="605"/>
      <c r="AB201" s="605"/>
      <c r="AC201" s="605"/>
      <c r="AD201" s="605"/>
      <c r="AE201" s="605"/>
      <c r="AF201" s="605"/>
      <c r="AG201" s="605"/>
      <c r="AH201" s="605"/>
      <c r="AI201" s="605"/>
      <c r="AJ201" s="605"/>
      <c r="AK201" s="605"/>
      <c r="AL201" s="605"/>
      <c r="AM201" s="605"/>
      <c r="AN201" s="606"/>
    </row>
    <row r="202" spans="1:40">
      <c r="B202" s="38"/>
      <c r="C202" s="38"/>
      <c r="D202" s="38"/>
      <c r="E202" s="38"/>
      <c r="F202" s="38"/>
      <c r="G202" s="38"/>
      <c r="H202" s="38"/>
      <c r="I202" s="38"/>
      <c r="J202" s="38"/>
      <c r="K202" s="38"/>
      <c r="L202" s="9"/>
      <c r="M202" s="9"/>
      <c r="N202" s="9"/>
      <c r="O202" s="9"/>
      <c r="P202" s="9"/>
      <c r="Q202" s="9"/>
      <c r="R202" s="9"/>
      <c r="S202" s="9"/>
      <c r="T202" s="9"/>
      <c r="U202" s="9"/>
      <c r="V202" s="9"/>
      <c r="W202" s="9"/>
      <c r="X202" s="9"/>
      <c r="Y202" s="9"/>
      <c r="Z202" s="9"/>
      <c r="AA202" s="9"/>
      <c r="AB202" s="9"/>
      <c r="AC202" s="9"/>
      <c r="AD202" s="9"/>
      <c r="AE202" s="9"/>
      <c r="AF202" s="9"/>
      <c r="AG202" s="9"/>
      <c r="AH202" s="9"/>
      <c r="AI202" s="16"/>
      <c r="AJ202" s="16"/>
      <c r="AK202" s="16"/>
      <c r="AL202" s="16"/>
      <c r="AM202" s="16"/>
      <c r="AN202" s="16"/>
    </row>
    <row r="203" spans="1:40">
      <c r="B203" s="38"/>
      <c r="AM203" s="16"/>
      <c r="AN203" s="16"/>
    </row>
    <row r="204" spans="1:40">
      <c r="B204" s="38"/>
      <c r="AM204" s="16"/>
      <c r="AN204" s="16"/>
    </row>
    <row r="205" spans="1:40">
      <c r="B205" s="38"/>
      <c r="AM205" s="16"/>
      <c r="AN205" s="16"/>
    </row>
    <row r="206" spans="1:40" ht="18.75" customHeight="1" thickBot="1">
      <c r="A206" s="4" t="s">
        <v>170</v>
      </c>
    </row>
    <row r="207" spans="1:40" ht="16.5" customHeight="1">
      <c r="A207" s="4"/>
      <c r="B207" s="169" t="s">
        <v>171</v>
      </c>
      <c r="C207" s="82"/>
      <c r="D207" s="82"/>
      <c r="E207" s="82"/>
      <c r="F207" s="82"/>
      <c r="G207" s="82" t="s">
        <v>107</v>
      </c>
      <c r="H207" s="82"/>
      <c r="I207" s="82"/>
      <c r="J207" s="82"/>
      <c r="K207" s="82"/>
      <c r="L207" s="82" t="s">
        <v>123</v>
      </c>
      <c r="M207" s="82"/>
      <c r="N207" s="82"/>
      <c r="O207" s="82"/>
      <c r="P207" s="82"/>
      <c r="Q207" s="82" t="s">
        <v>124</v>
      </c>
      <c r="R207" s="82"/>
      <c r="S207" s="82"/>
      <c r="T207" s="82"/>
      <c r="U207" s="82"/>
      <c r="V207" s="82"/>
      <c r="W207" s="82"/>
      <c r="X207" s="82"/>
      <c r="Y207" s="82"/>
      <c r="Z207" s="82"/>
      <c r="AA207" s="82"/>
      <c r="AB207" s="82"/>
      <c r="AC207" s="82" t="s">
        <v>125</v>
      </c>
      <c r="AD207" s="82"/>
      <c r="AE207" s="82"/>
      <c r="AF207" s="82"/>
      <c r="AG207" s="82"/>
      <c r="AH207" s="82"/>
      <c r="AI207" s="82"/>
      <c r="AJ207" s="82"/>
      <c r="AK207" s="82"/>
      <c r="AL207" s="310"/>
    </row>
    <row r="208" spans="1:40" ht="14.25" customHeight="1">
      <c r="A208" s="4"/>
      <c r="B208" s="308"/>
      <c r="C208" s="309"/>
      <c r="D208" s="309"/>
      <c r="E208" s="309"/>
      <c r="F208" s="309"/>
      <c r="G208" s="309"/>
      <c r="H208" s="309"/>
      <c r="I208" s="309"/>
      <c r="J208" s="309"/>
      <c r="K208" s="309"/>
      <c r="L208" s="309"/>
      <c r="M208" s="309"/>
      <c r="N208" s="309"/>
      <c r="O208" s="309"/>
      <c r="P208" s="309"/>
      <c r="Q208" s="309"/>
      <c r="R208" s="309"/>
      <c r="S208" s="309"/>
      <c r="T208" s="309"/>
      <c r="U208" s="309"/>
      <c r="V208" s="309"/>
      <c r="W208" s="309"/>
      <c r="X208" s="309"/>
      <c r="Y208" s="309"/>
      <c r="Z208" s="309"/>
      <c r="AA208" s="309"/>
      <c r="AB208" s="309"/>
      <c r="AC208" s="309"/>
      <c r="AD208" s="309"/>
      <c r="AE208" s="309"/>
      <c r="AF208" s="309"/>
      <c r="AG208" s="309"/>
      <c r="AH208" s="309"/>
      <c r="AI208" s="309"/>
      <c r="AJ208" s="309"/>
      <c r="AK208" s="309"/>
      <c r="AL208" s="311"/>
    </row>
    <row r="209" spans="1:38" ht="14.25" customHeight="1">
      <c r="A209" s="4"/>
      <c r="B209" s="607" t="s">
        <v>126</v>
      </c>
      <c r="C209" s="608"/>
      <c r="D209" s="608"/>
      <c r="E209" s="608"/>
      <c r="F209" s="608"/>
      <c r="G209" s="608" t="s">
        <v>127</v>
      </c>
      <c r="H209" s="608"/>
      <c r="I209" s="608"/>
      <c r="J209" s="608"/>
      <c r="K209" s="608"/>
      <c r="L209" s="608" t="s">
        <v>128</v>
      </c>
      <c r="M209" s="608"/>
      <c r="N209" s="608"/>
      <c r="O209" s="608"/>
      <c r="P209" s="608"/>
      <c r="Q209" s="608" t="s">
        <v>131</v>
      </c>
      <c r="R209" s="608"/>
      <c r="S209" s="608"/>
      <c r="T209" s="608"/>
      <c r="U209" s="608"/>
      <c r="V209" s="608"/>
      <c r="W209" s="608"/>
      <c r="X209" s="608"/>
      <c r="Y209" s="608"/>
      <c r="Z209" s="608"/>
      <c r="AA209" s="608"/>
      <c r="AB209" s="608"/>
      <c r="AC209" s="608" t="s">
        <v>129</v>
      </c>
      <c r="AD209" s="608"/>
      <c r="AE209" s="608"/>
      <c r="AF209" s="608"/>
      <c r="AG209" s="608"/>
      <c r="AH209" s="608"/>
      <c r="AI209" s="608"/>
      <c r="AJ209" s="608"/>
      <c r="AK209" s="608"/>
      <c r="AL209" s="609"/>
    </row>
    <row r="210" spans="1:38" ht="14.25" customHeight="1">
      <c r="A210" s="4"/>
      <c r="B210" s="607"/>
      <c r="C210" s="608"/>
      <c r="D210" s="608"/>
      <c r="E210" s="608"/>
      <c r="F210" s="608"/>
      <c r="G210" s="608"/>
      <c r="H210" s="608"/>
      <c r="I210" s="608"/>
      <c r="J210" s="608"/>
      <c r="K210" s="608"/>
      <c r="L210" s="608"/>
      <c r="M210" s="608"/>
      <c r="N210" s="608"/>
      <c r="O210" s="608"/>
      <c r="P210" s="608"/>
      <c r="Q210" s="608"/>
      <c r="R210" s="608"/>
      <c r="S210" s="608"/>
      <c r="T210" s="608"/>
      <c r="U210" s="608"/>
      <c r="V210" s="608"/>
      <c r="W210" s="608"/>
      <c r="X210" s="608"/>
      <c r="Y210" s="608"/>
      <c r="Z210" s="608"/>
      <c r="AA210" s="608"/>
      <c r="AB210" s="608"/>
      <c r="AC210" s="608"/>
      <c r="AD210" s="608"/>
      <c r="AE210" s="608"/>
      <c r="AF210" s="608"/>
      <c r="AG210" s="608"/>
      <c r="AH210" s="608"/>
      <c r="AI210" s="608"/>
      <c r="AJ210" s="608"/>
      <c r="AK210" s="608"/>
      <c r="AL210" s="609"/>
    </row>
    <row r="211" spans="1:38" ht="14.25" customHeight="1">
      <c r="A211" s="4"/>
      <c r="B211" s="607"/>
      <c r="C211" s="608"/>
      <c r="D211" s="608"/>
      <c r="E211" s="608"/>
      <c r="F211" s="608"/>
      <c r="G211" s="608"/>
      <c r="H211" s="608"/>
      <c r="I211" s="608"/>
      <c r="J211" s="608"/>
      <c r="K211" s="608"/>
      <c r="L211" s="608"/>
      <c r="M211" s="608"/>
      <c r="N211" s="608"/>
      <c r="O211" s="608"/>
      <c r="P211" s="608"/>
      <c r="Q211" s="608"/>
      <c r="R211" s="608"/>
      <c r="S211" s="608"/>
      <c r="T211" s="608"/>
      <c r="U211" s="608"/>
      <c r="V211" s="608"/>
      <c r="W211" s="608"/>
      <c r="X211" s="608"/>
      <c r="Y211" s="608"/>
      <c r="Z211" s="608"/>
      <c r="AA211" s="608"/>
      <c r="AB211" s="608"/>
      <c r="AC211" s="608"/>
      <c r="AD211" s="608"/>
      <c r="AE211" s="608"/>
      <c r="AF211" s="608"/>
      <c r="AG211" s="608"/>
      <c r="AH211" s="608"/>
      <c r="AI211" s="608"/>
      <c r="AJ211" s="608"/>
      <c r="AK211" s="608"/>
      <c r="AL211" s="609"/>
    </row>
    <row r="212" spans="1:38" ht="14.25" customHeight="1">
      <c r="A212" s="4"/>
      <c r="B212" s="607"/>
      <c r="C212" s="608"/>
      <c r="D212" s="608"/>
      <c r="E212" s="608"/>
      <c r="F212" s="608"/>
      <c r="G212" s="608"/>
      <c r="H212" s="608"/>
      <c r="I212" s="608"/>
      <c r="J212" s="608"/>
      <c r="K212" s="608"/>
      <c r="L212" s="608"/>
      <c r="M212" s="608"/>
      <c r="N212" s="608"/>
      <c r="O212" s="608"/>
      <c r="P212" s="608"/>
      <c r="Q212" s="608"/>
      <c r="R212" s="608"/>
      <c r="S212" s="608"/>
      <c r="T212" s="608"/>
      <c r="U212" s="608"/>
      <c r="V212" s="608"/>
      <c r="W212" s="608"/>
      <c r="X212" s="608"/>
      <c r="Y212" s="608"/>
      <c r="Z212" s="608"/>
      <c r="AA212" s="608"/>
      <c r="AB212" s="608"/>
      <c r="AC212" s="608"/>
      <c r="AD212" s="608"/>
      <c r="AE212" s="608"/>
      <c r="AF212" s="608"/>
      <c r="AG212" s="608"/>
      <c r="AH212" s="608"/>
      <c r="AI212" s="608"/>
      <c r="AJ212" s="608"/>
      <c r="AK212" s="608"/>
      <c r="AL212" s="609"/>
    </row>
    <row r="213" spans="1:38" ht="14.25" customHeight="1">
      <c r="A213" s="4"/>
      <c r="B213" s="607"/>
      <c r="C213" s="608"/>
      <c r="D213" s="608"/>
      <c r="E213" s="608"/>
      <c r="F213" s="608"/>
      <c r="G213" s="608"/>
      <c r="H213" s="608"/>
      <c r="I213" s="608"/>
      <c r="J213" s="608"/>
      <c r="K213" s="608"/>
      <c r="L213" s="608"/>
      <c r="M213" s="608"/>
      <c r="N213" s="608"/>
      <c r="O213" s="608"/>
      <c r="P213" s="608"/>
      <c r="Q213" s="608"/>
      <c r="R213" s="608"/>
      <c r="S213" s="608"/>
      <c r="T213" s="608"/>
      <c r="U213" s="608"/>
      <c r="V213" s="608"/>
      <c r="W213" s="608"/>
      <c r="X213" s="608"/>
      <c r="Y213" s="608"/>
      <c r="Z213" s="608"/>
      <c r="AA213" s="608"/>
      <c r="AB213" s="608"/>
      <c r="AC213" s="608"/>
      <c r="AD213" s="608"/>
      <c r="AE213" s="608"/>
      <c r="AF213" s="608"/>
      <c r="AG213" s="608"/>
      <c r="AH213" s="608"/>
      <c r="AI213" s="608"/>
      <c r="AJ213" s="608"/>
      <c r="AK213" s="608"/>
      <c r="AL213" s="609"/>
    </row>
    <row r="214" spans="1:38" ht="14.25" customHeight="1">
      <c r="A214" s="4"/>
      <c r="B214" s="607" t="s">
        <v>130</v>
      </c>
      <c r="C214" s="608"/>
      <c r="D214" s="608"/>
      <c r="E214" s="608"/>
      <c r="F214" s="608"/>
      <c r="G214" s="608" t="s">
        <v>127</v>
      </c>
      <c r="H214" s="608"/>
      <c r="I214" s="608"/>
      <c r="J214" s="608"/>
      <c r="K214" s="608"/>
      <c r="L214" s="608" t="s">
        <v>128</v>
      </c>
      <c r="M214" s="608"/>
      <c r="N214" s="608"/>
      <c r="O214" s="608"/>
      <c r="P214" s="608"/>
      <c r="Q214" s="608" t="s">
        <v>139</v>
      </c>
      <c r="R214" s="608"/>
      <c r="S214" s="608"/>
      <c r="T214" s="608"/>
      <c r="U214" s="608"/>
      <c r="V214" s="608"/>
      <c r="W214" s="608"/>
      <c r="X214" s="608"/>
      <c r="Y214" s="608"/>
      <c r="Z214" s="608"/>
      <c r="AA214" s="608"/>
      <c r="AB214" s="608"/>
      <c r="AC214" s="608" t="s">
        <v>132</v>
      </c>
      <c r="AD214" s="608"/>
      <c r="AE214" s="608"/>
      <c r="AF214" s="608"/>
      <c r="AG214" s="608"/>
      <c r="AH214" s="608"/>
      <c r="AI214" s="608"/>
      <c r="AJ214" s="608"/>
      <c r="AK214" s="608"/>
      <c r="AL214" s="609"/>
    </row>
    <row r="215" spans="1:38" ht="14.25" customHeight="1">
      <c r="A215" s="4"/>
      <c r="B215" s="607"/>
      <c r="C215" s="608"/>
      <c r="D215" s="608"/>
      <c r="E215" s="608"/>
      <c r="F215" s="608"/>
      <c r="G215" s="608"/>
      <c r="H215" s="608"/>
      <c r="I215" s="608"/>
      <c r="J215" s="608"/>
      <c r="K215" s="608"/>
      <c r="L215" s="608"/>
      <c r="M215" s="608"/>
      <c r="N215" s="608"/>
      <c r="O215" s="608"/>
      <c r="P215" s="608"/>
      <c r="Q215" s="608"/>
      <c r="R215" s="608"/>
      <c r="S215" s="608"/>
      <c r="T215" s="608"/>
      <c r="U215" s="608"/>
      <c r="V215" s="608"/>
      <c r="W215" s="608"/>
      <c r="X215" s="608"/>
      <c r="Y215" s="608"/>
      <c r="Z215" s="608"/>
      <c r="AA215" s="608"/>
      <c r="AB215" s="608"/>
      <c r="AC215" s="608"/>
      <c r="AD215" s="608"/>
      <c r="AE215" s="608"/>
      <c r="AF215" s="608"/>
      <c r="AG215" s="608"/>
      <c r="AH215" s="608"/>
      <c r="AI215" s="608"/>
      <c r="AJ215" s="608"/>
      <c r="AK215" s="608"/>
      <c r="AL215" s="609"/>
    </row>
    <row r="216" spans="1:38" ht="14.25" customHeight="1">
      <c r="A216" s="4"/>
      <c r="B216" s="607"/>
      <c r="C216" s="608"/>
      <c r="D216" s="608"/>
      <c r="E216" s="608"/>
      <c r="F216" s="608"/>
      <c r="G216" s="608"/>
      <c r="H216" s="608"/>
      <c r="I216" s="608"/>
      <c r="J216" s="608"/>
      <c r="K216" s="608"/>
      <c r="L216" s="608"/>
      <c r="M216" s="608"/>
      <c r="N216" s="608"/>
      <c r="O216" s="608"/>
      <c r="P216" s="608"/>
      <c r="Q216" s="608"/>
      <c r="R216" s="608"/>
      <c r="S216" s="608"/>
      <c r="T216" s="608"/>
      <c r="U216" s="608"/>
      <c r="V216" s="608"/>
      <c r="W216" s="608"/>
      <c r="X216" s="608"/>
      <c r="Y216" s="608"/>
      <c r="Z216" s="608"/>
      <c r="AA216" s="608"/>
      <c r="AB216" s="608"/>
      <c r="AC216" s="608"/>
      <c r="AD216" s="608"/>
      <c r="AE216" s="608"/>
      <c r="AF216" s="608"/>
      <c r="AG216" s="608"/>
      <c r="AH216" s="608"/>
      <c r="AI216" s="608"/>
      <c r="AJ216" s="608"/>
      <c r="AK216" s="608"/>
      <c r="AL216" s="609"/>
    </row>
    <row r="217" spans="1:38" ht="14.25" customHeight="1">
      <c r="A217" s="4"/>
      <c r="B217" s="607"/>
      <c r="C217" s="608"/>
      <c r="D217" s="608"/>
      <c r="E217" s="608"/>
      <c r="F217" s="608"/>
      <c r="G217" s="608"/>
      <c r="H217" s="608"/>
      <c r="I217" s="608"/>
      <c r="J217" s="608"/>
      <c r="K217" s="608"/>
      <c r="L217" s="608"/>
      <c r="M217" s="608"/>
      <c r="N217" s="608"/>
      <c r="O217" s="608"/>
      <c r="P217" s="608"/>
      <c r="Q217" s="608"/>
      <c r="R217" s="608"/>
      <c r="S217" s="608"/>
      <c r="T217" s="608"/>
      <c r="U217" s="608"/>
      <c r="V217" s="608"/>
      <c r="W217" s="608"/>
      <c r="X217" s="608"/>
      <c r="Y217" s="608"/>
      <c r="Z217" s="608"/>
      <c r="AA217" s="608"/>
      <c r="AB217" s="608"/>
      <c r="AC217" s="608"/>
      <c r="AD217" s="608"/>
      <c r="AE217" s="608"/>
      <c r="AF217" s="608"/>
      <c r="AG217" s="608"/>
      <c r="AH217" s="608"/>
      <c r="AI217" s="608"/>
      <c r="AJ217" s="608"/>
      <c r="AK217" s="608"/>
      <c r="AL217" s="609"/>
    </row>
    <row r="218" spans="1:38" ht="14.25" customHeight="1">
      <c r="A218" s="4"/>
      <c r="B218" s="607"/>
      <c r="C218" s="608"/>
      <c r="D218" s="608"/>
      <c r="E218" s="608"/>
      <c r="F218" s="608"/>
      <c r="G218" s="608"/>
      <c r="H218" s="608"/>
      <c r="I218" s="608"/>
      <c r="J218" s="608"/>
      <c r="K218" s="608"/>
      <c r="L218" s="608"/>
      <c r="M218" s="608"/>
      <c r="N218" s="608"/>
      <c r="O218" s="608"/>
      <c r="P218" s="608"/>
      <c r="Q218" s="608"/>
      <c r="R218" s="608"/>
      <c r="S218" s="608"/>
      <c r="T218" s="608"/>
      <c r="U218" s="608"/>
      <c r="V218" s="608"/>
      <c r="W218" s="608"/>
      <c r="X218" s="608"/>
      <c r="Y218" s="608"/>
      <c r="Z218" s="608"/>
      <c r="AA218" s="608"/>
      <c r="AB218" s="608"/>
      <c r="AC218" s="608"/>
      <c r="AD218" s="608"/>
      <c r="AE218" s="608"/>
      <c r="AF218" s="608"/>
      <c r="AG218" s="608"/>
      <c r="AH218" s="608"/>
      <c r="AI218" s="608"/>
      <c r="AJ218" s="608"/>
      <c r="AK218" s="608"/>
      <c r="AL218" s="609"/>
    </row>
    <row r="219" spans="1:38" ht="14.25" customHeight="1">
      <c r="A219" s="4"/>
      <c r="B219" s="282"/>
      <c r="C219" s="283"/>
      <c r="D219" s="283"/>
      <c r="E219" s="283"/>
      <c r="F219" s="283"/>
      <c r="G219" s="283"/>
      <c r="H219" s="283"/>
      <c r="I219" s="283"/>
      <c r="J219" s="283"/>
      <c r="K219" s="283"/>
      <c r="L219" s="283"/>
      <c r="M219" s="283"/>
      <c r="N219" s="283"/>
      <c r="O219" s="283"/>
      <c r="P219" s="283"/>
      <c r="Q219" s="283"/>
      <c r="R219" s="283"/>
      <c r="S219" s="283"/>
      <c r="T219" s="283"/>
      <c r="U219" s="283"/>
      <c r="V219" s="283"/>
      <c r="W219" s="283"/>
      <c r="X219" s="283"/>
      <c r="Y219" s="283"/>
      <c r="Z219" s="283"/>
      <c r="AA219" s="283"/>
      <c r="AB219" s="283"/>
      <c r="AC219" s="283"/>
      <c r="AD219" s="283"/>
      <c r="AE219" s="283"/>
      <c r="AF219" s="283"/>
      <c r="AG219" s="283"/>
      <c r="AH219" s="283"/>
      <c r="AI219" s="283"/>
      <c r="AJ219" s="283"/>
      <c r="AK219" s="283"/>
      <c r="AL219" s="284"/>
    </row>
    <row r="220" spans="1:38" ht="14.25" customHeight="1">
      <c r="A220" s="4"/>
      <c r="B220" s="282"/>
      <c r="C220" s="283"/>
      <c r="D220" s="283"/>
      <c r="E220" s="283"/>
      <c r="F220" s="283"/>
      <c r="G220" s="283"/>
      <c r="H220" s="283"/>
      <c r="I220" s="283"/>
      <c r="J220" s="283"/>
      <c r="K220" s="283"/>
      <c r="L220" s="283"/>
      <c r="M220" s="283"/>
      <c r="N220" s="283"/>
      <c r="O220" s="283"/>
      <c r="P220" s="283"/>
      <c r="Q220" s="283"/>
      <c r="R220" s="283"/>
      <c r="S220" s="283"/>
      <c r="T220" s="283"/>
      <c r="U220" s="283"/>
      <c r="V220" s="283"/>
      <c r="W220" s="283"/>
      <c r="X220" s="283"/>
      <c r="Y220" s="283"/>
      <c r="Z220" s="283"/>
      <c r="AA220" s="283"/>
      <c r="AB220" s="283"/>
      <c r="AC220" s="283"/>
      <c r="AD220" s="283"/>
      <c r="AE220" s="283"/>
      <c r="AF220" s="283"/>
      <c r="AG220" s="283"/>
      <c r="AH220" s="283"/>
      <c r="AI220" s="283"/>
      <c r="AJ220" s="283"/>
      <c r="AK220" s="283"/>
      <c r="AL220" s="284"/>
    </row>
    <row r="221" spans="1:38" ht="14.25" customHeight="1">
      <c r="A221" s="4"/>
      <c r="B221" s="282"/>
      <c r="C221" s="283"/>
      <c r="D221" s="283"/>
      <c r="E221" s="283"/>
      <c r="F221" s="283"/>
      <c r="G221" s="283"/>
      <c r="H221" s="283"/>
      <c r="I221" s="283"/>
      <c r="J221" s="283"/>
      <c r="K221" s="283"/>
      <c r="L221" s="283"/>
      <c r="M221" s="283"/>
      <c r="N221" s="283"/>
      <c r="O221" s="283"/>
      <c r="P221" s="283"/>
      <c r="Q221" s="283"/>
      <c r="R221" s="283"/>
      <c r="S221" s="283"/>
      <c r="T221" s="283"/>
      <c r="U221" s="283"/>
      <c r="V221" s="283"/>
      <c r="W221" s="283"/>
      <c r="X221" s="283"/>
      <c r="Y221" s="283"/>
      <c r="Z221" s="283"/>
      <c r="AA221" s="283"/>
      <c r="AB221" s="283"/>
      <c r="AC221" s="283"/>
      <c r="AD221" s="283"/>
      <c r="AE221" s="283"/>
      <c r="AF221" s="283"/>
      <c r="AG221" s="283"/>
      <c r="AH221" s="283"/>
      <c r="AI221" s="283"/>
      <c r="AJ221" s="283"/>
      <c r="AK221" s="283"/>
      <c r="AL221" s="284"/>
    </row>
    <row r="222" spans="1:38" ht="14.25" customHeight="1">
      <c r="A222" s="4"/>
      <c r="B222" s="282"/>
      <c r="C222" s="283"/>
      <c r="D222" s="283"/>
      <c r="E222" s="283"/>
      <c r="F222" s="283"/>
      <c r="G222" s="283"/>
      <c r="H222" s="283"/>
      <c r="I222" s="283"/>
      <c r="J222" s="283"/>
      <c r="K222" s="283"/>
      <c r="L222" s="283"/>
      <c r="M222" s="283"/>
      <c r="N222" s="283"/>
      <c r="O222" s="283"/>
      <c r="P222" s="283"/>
      <c r="Q222" s="283"/>
      <c r="R222" s="283"/>
      <c r="S222" s="283"/>
      <c r="T222" s="283"/>
      <c r="U222" s="283"/>
      <c r="V222" s="283"/>
      <c r="W222" s="283"/>
      <c r="X222" s="283"/>
      <c r="Y222" s="283"/>
      <c r="Z222" s="283"/>
      <c r="AA222" s="283"/>
      <c r="AB222" s="283"/>
      <c r="AC222" s="283"/>
      <c r="AD222" s="283"/>
      <c r="AE222" s="283"/>
      <c r="AF222" s="283"/>
      <c r="AG222" s="283"/>
      <c r="AH222" s="283"/>
      <c r="AI222" s="283"/>
      <c r="AJ222" s="283"/>
      <c r="AK222" s="283"/>
      <c r="AL222" s="284"/>
    </row>
    <row r="223" spans="1:38" ht="14.25" customHeight="1">
      <c r="A223" s="4"/>
      <c r="B223" s="282"/>
      <c r="C223" s="283"/>
      <c r="D223" s="283"/>
      <c r="E223" s="283"/>
      <c r="F223" s="283"/>
      <c r="G223" s="283"/>
      <c r="H223" s="283"/>
      <c r="I223" s="283"/>
      <c r="J223" s="283"/>
      <c r="K223" s="283"/>
      <c r="L223" s="283"/>
      <c r="M223" s="283"/>
      <c r="N223" s="283"/>
      <c r="O223" s="283"/>
      <c r="P223" s="283"/>
      <c r="Q223" s="283"/>
      <c r="R223" s="283"/>
      <c r="S223" s="283"/>
      <c r="T223" s="283"/>
      <c r="U223" s="283"/>
      <c r="V223" s="283"/>
      <c r="W223" s="283"/>
      <c r="X223" s="283"/>
      <c r="Y223" s="283"/>
      <c r="Z223" s="283"/>
      <c r="AA223" s="283"/>
      <c r="AB223" s="283"/>
      <c r="AC223" s="283"/>
      <c r="AD223" s="283"/>
      <c r="AE223" s="283"/>
      <c r="AF223" s="283"/>
      <c r="AG223" s="283"/>
      <c r="AH223" s="283"/>
      <c r="AI223" s="283"/>
      <c r="AJ223" s="283"/>
      <c r="AK223" s="283"/>
      <c r="AL223" s="284"/>
    </row>
    <row r="224" spans="1:38" ht="14.25" customHeight="1">
      <c r="A224" s="4"/>
      <c r="B224" s="282"/>
      <c r="C224" s="283"/>
      <c r="D224" s="283"/>
      <c r="E224" s="283"/>
      <c r="F224" s="283"/>
      <c r="G224" s="283"/>
      <c r="H224" s="283"/>
      <c r="I224" s="283"/>
      <c r="J224" s="283"/>
      <c r="K224" s="283"/>
      <c r="L224" s="283"/>
      <c r="M224" s="283"/>
      <c r="N224" s="283"/>
      <c r="O224" s="283"/>
      <c r="P224" s="283"/>
      <c r="Q224" s="283"/>
      <c r="R224" s="283"/>
      <c r="S224" s="283"/>
      <c r="T224" s="283"/>
      <c r="U224" s="283"/>
      <c r="V224" s="283"/>
      <c r="W224" s="283"/>
      <c r="X224" s="283"/>
      <c r="Y224" s="283"/>
      <c r="Z224" s="283"/>
      <c r="AA224" s="283"/>
      <c r="AB224" s="283"/>
      <c r="AC224" s="283"/>
      <c r="AD224" s="283"/>
      <c r="AE224" s="283"/>
      <c r="AF224" s="283"/>
      <c r="AG224" s="283"/>
      <c r="AH224" s="283"/>
      <c r="AI224" s="283"/>
      <c r="AJ224" s="283"/>
      <c r="AK224" s="283"/>
      <c r="AL224" s="284"/>
    </row>
    <row r="225" spans="1:40" ht="14.25" customHeight="1">
      <c r="A225" s="4"/>
      <c r="B225" s="282"/>
      <c r="C225" s="283"/>
      <c r="D225" s="283"/>
      <c r="E225" s="283"/>
      <c r="F225" s="283"/>
      <c r="G225" s="283"/>
      <c r="H225" s="283"/>
      <c r="I225" s="283"/>
      <c r="J225" s="283"/>
      <c r="K225" s="283"/>
      <c r="L225" s="283"/>
      <c r="M225" s="283"/>
      <c r="N225" s="283"/>
      <c r="O225" s="283"/>
      <c r="P225" s="283"/>
      <c r="Q225" s="283"/>
      <c r="R225" s="283"/>
      <c r="S225" s="283"/>
      <c r="T225" s="283"/>
      <c r="U225" s="283"/>
      <c r="V225" s="283"/>
      <c r="W225" s="283"/>
      <c r="X225" s="283"/>
      <c r="Y225" s="283"/>
      <c r="Z225" s="283"/>
      <c r="AA225" s="283"/>
      <c r="AB225" s="283"/>
      <c r="AC225" s="283"/>
      <c r="AD225" s="283"/>
      <c r="AE225" s="283"/>
      <c r="AF225" s="283"/>
      <c r="AG225" s="283"/>
      <c r="AH225" s="283"/>
      <c r="AI225" s="283"/>
      <c r="AJ225" s="283"/>
      <c r="AK225" s="283"/>
      <c r="AL225" s="284"/>
    </row>
    <row r="226" spans="1:40" ht="14.25" customHeight="1">
      <c r="A226" s="4"/>
      <c r="B226" s="282"/>
      <c r="C226" s="283"/>
      <c r="D226" s="283"/>
      <c r="E226" s="283"/>
      <c r="F226" s="283"/>
      <c r="G226" s="283"/>
      <c r="H226" s="283"/>
      <c r="I226" s="283"/>
      <c r="J226" s="283"/>
      <c r="K226" s="283"/>
      <c r="L226" s="283"/>
      <c r="M226" s="283"/>
      <c r="N226" s="283"/>
      <c r="O226" s="283"/>
      <c r="P226" s="283"/>
      <c r="Q226" s="283"/>
      <c r="R226" s="283"/>
      <c r="S226" s="283"/>
      <c r="T226" s="283"/>
      <c r="U226" s="283"/>
      <c r="V226" s="283"/>
      <c r="W226" s="283"/>
      <c r="X226" s="283"/>
      <c r="Y226" s="283"/>
      <c r="Z226" s="283"/>
      <c r="AA226" s="283"/>
      <c r="AB226" s="283"/>
      <c r="AC226" s="283"/>
      <c r="AD226" s="283"/>
      <c r="AE226" s="283"/>
      <c r="AF226" s="283"/>
      <c r="AG226" s="283"/>
      <c r="AH226" s="283"/>
      <c r="AI226" s="283"/>
      <c r="AJ226" s="283"/>
      <c r="AK226" s="283"/>
      <c r="AL226" s="284"/>
    </row>
    <row r="227" spans="1:40" ht="14.25" customHeight="1">
      <c r="A227" s="4"/>
      <c r="B227" s="282"/>
      <c r="C227" s="283"/>
      <c r="D227" s="283"/>
      <c r="E227" s="283"/>
      <c r="F227" s="283"/>
      <c r="G227" s="283"/>
      <c r="H227" s="283"/>
      <c r="I227" s="283"/>
      <c r="J227" s="283"/>
      <c r="K227" s="283"/>
      <c r="L227" s="283"/>
      <c r="M227" s="283"/>
      <c r="N227" s="283"/>
      <c r="O227" s="283"/>
      <c r="P227" s="283"/>
      <c r="Q227" s="283"/>
      <c r="R227" s="283"/>
      <c r="S227" s="283"/>
      <c r="T227" s="283"/>
      <c r="U227" s="283"/>
      <c r="V227" s="283"/>
      <c r="W227" s="283"/>
      <c r="X227" s="283"/>
      <c r="Y227" s="283"/>
      <c r="Z227" s="283"/>
      <c r="AA227" s="283"/>
      <c r="AB227" s="283"/>
      <c r="AC227" s="283"/>
      <c r="AD227" s="283"/>
      <c r="AE227" s="283"/>
      <c r="AF227" s="283"/>
      <c r="AG227" s="283"/>
      <c r="AH227" s="283"/>
      <c r="AI227" s="283"/>
      <c r="AJ227" s="283"/>
      <c r="AK227" s="283"/>
      <c r="AL227" s="284"/>
    </row>
    <row r="228" spans="1:40" ht="14.25" customHeight="1" thickBot="1">
      <c r="A228" s="4"/>
      <c r="B228" s="285"/>
      <c r="C228" s="286"/>
      <c r="D228" s="286"/>
      <c r="E228" s="286"/>
      <c r="F228" s="286"/>
      <c r="G228" s="286"/>
      <c r="H228" s="286"/>
      <c r="I228" s="286"/>
      <c r="J228" s="286"/>
      <c r="K228" s="286"/>
      <c r="L228" s="286"/>
      <c r="M228" s="286"/>
      <c r="N228" s="286"/>
      <c r="O228" s="286"/>
      <c r="P228" s="286"/>
      <c r="Q228" s="286"/>
      <c r="R228" s="286"/>
      <c r="S228" s="286"/>
      <c r="T228" s="286"/>
      <c r="U228" s="286"/>
      <c r="V228" s="286"/>
      <c r="W228" s="286"/>
      <c r="X228" s="286"/>
      <c r="Y228" s="286"/>
      <c r="Z228" s="286"/>
      <c r="AA228" s="286"/>
      <c r="AB228" s="286"/>
      <c r="AC228" s="286"/>
      <c r="AD228" s="286"/>
      <c r="AE228" s="286"/>
      <c r="AF228" s="286"/>
      <c r="AG228" s="286"/>
      <c r="AH228" s="286"/>
      <c r="AI228" s="286"/>
      <c r="AJ228" s="286"/>
      <c r="AK228" s="286"/>
      <c r="AL228" s="287"/>
    </row>
    <row r="229" spans="1:40" ht="14.25" customHeight="1">
      <c r="A229" s="4"/>
    </row>
    <row r="235" spans="1:40" ht="17.25">
      <c r="A235" s="4" t="s">
        <v>104</v>
      </c>
    </row>
    <row r="236" spans="1:40" ht="18" thickBot="1">
      <c r="A236" s="4"/>
      <c r="B236" s="4" t="s">
        <v>174</v>
      </c>
    </row>
    <row r="237" spans="1:40" ht="13.5" customHeight="1">
      <c r="B237" s="267" t="s">
        <v>87</v>
      </c>
      <c r="C237" s="86"/>
      <c r="D237" s="86"/>
      <c r="E237" s="86"/>
      <c r="F237" s="86"/>
      <c r="G237" s="86"/>
      <c r="H237" s="86"/>
      <c r="I237" s="86"/>
      <c r="J237" s="86"/>
      <c r="K237" s="86"/>
      <c r="L237" s="86"/>
      <c r="M237" s="86"/>
      <c r="N237" s="86"/>
      <c r="O237" s="268"/>
      <c r="P237" s="85" t="s">
        <v>39</v>
      </c>
      <c r="Q237" s="86"/>
      <c r="R237" s="86"/>
      <c r="S237" s="86"/>
      <c r="T237" s="268"/>
      <c r="U237" s="85" t="s">
        <v>154</v>
      </c>
      <c r="V237" s="86"/>
      <c r="W237" s="86"/>
      <c r="X237" s="86"/>
      <c r="Y237" s="86"/>
      <c r="Z237" s="85" t="s">
        <v>27</v>
      </c>
      <c r="AA237" s="86"/>
      <c r="AB237" s="86"/>
      <c r="AC237" s="86"/>
      <c r="AD237" s="86"/>
      <c r="AE237" s="86"/>
      <c r="AF237" s="86"/>
      <c r="AG237" s="86"/>
      <c r="AH237" s="86"/>
      <c r="AI237" s="86"/>
      <c r="AJ237" s="86"/>
      <c r="AK237" s="86"/>
      <c r="AL237" s="86"/>
      <c r="AM237" s="86"/>
      <c r="AN237" s="87"/>
    </row>
    <row r="238" spans="1:40" ht="13.5" customHeight="1">
      <c r="B238" s="269"/>
      <c r="C238" s="89"/>
      <c r="D238" s="89"/>
      <c r="E238" s="89"/>
      <c r="F238" s="89"/>
      <c r="G238" s="89"/>
      <c r="H238" s="89"/>
      <c r="I238" s="89"/>
      <c r="J238" s="89"/>
      <c r="K238" s="89"/>
      <c r="L238" s="89"/>
      <c r="M238" s="89"/>
      <c r="N238" s="89"/>
      <c r="O238" s="270"/>
      <c r="P238" s="88"/>
      <c r="Q238" s="89"/>
      <c r="R238" s="89"/>
      <c r="S238" s="89"/>
      <c r="T238" s="270"/>
      <c r="U238" s="88"/>
      <c r="V238" s="89"/>
      <c r="W238" s="89"/>
      <c r="X238" s="89"/>
      <c r="Y238" s="89"/>
      <c r="Z238" s="91"/>
      <c r="AA238" s="51"/>
      <c r="AB238" s="51"/>
      <c r="AC238" s="51"/>
      <c r="AD238" s="51"/>
      <c r="AE238" s="51"/>
      <c r="AF238" s="51"/>
      <c r="AG238" s="51"/>
      <c r="AH238" s="51"/>
      <c r="AI238" s="51"/>
      <c r="AJ238" s="51"/>
      <c r="AK238" s="51"/>
      <c r="AL238" s="51"/>
      <c r="AM238" s="51"/>
      <c r="AN238" s="92"/>
    </row>
    <row r="239" spans="1:40" ht="13.5" customHeight="1">
      <c r="B239" s="269"/>
      <c r="C239" s="89"/>
      <c r="D239" s="89"/>
      <c r="E239" s="89"/>
      <c r="F239" s="89"/>
      <c r="G239" s="89"/>
      <c r="H239" s="89"/>
      <c r="I239" s="89"/>
      <c r="J239" s="89"/>
      <c r="K239" s="89"/>
      <c r="L239" s="89"/>
      <c r="M239" s="89"/>
      <c r="N239" s="89"/>
      <c r="O239" s="270"/>
      <c r="P239" s="88"/>
      <c r="Q239" s="89"/>
      <c r="R239" s="89"/>
      <c r="S239" s="89"/>
      <c r="T239" s="270"/>
      <c r="U239" s="88"/>
      <c r="V239" s="89"/>
      <c r="W239" s="89"/>
      <c r="X239" s="89"/>
      <c r="Y239" s="89"/>
      <c r="Z239" s="271" t="s">
        <v>172</v>
      </c>
      <c r="AA239" s="145"/>
      <c r="AB239" s="145"/>
      <c r="AC239" s="145"/>
      <c r="AD239" s="272"/>
      <c r="AE239" s="271" t="s">
        <v>173</v>
      </c>
      <c r="AF239" s="145"/>
      <c r="AG239" s="145"/>
      <c r="AH239" s="145"/>
      <c r="AI239" s="272"/>
      <c r="AJ239" s="278" t="s">
        <v>25</v>
      </c>
      <c r="AK239" s="145"/>
      <c r="AL239" s="145"/>
      <c r="AM239" s="145"/>
      <c r="AN239" s="279"/>
    </row>
    <row r="240" spans="1:40" ht="13.5" customHeight="1">
      <c r="B240" s="269"/>
      <c r="C240" s="89"/>
      <c r="D240" s="89"/>
      <c r="E240" s="89"/>
      <c r="F240" s="89"/>
      <c r="G240" s="89"/>
      <c r="H240" s="89"/>
      <c r="I240" s="89"/>
      <c r="J240" s="89"/>
      <c r="K240" s="89"/>
      <c r="L240" s="89"/>
      <c r="M240" s="89"/>
      <c r="N240" s="89"/>
      <c r="O240" s="270"/>
      <c r="P240" s="88"/>
      <c r="Q240" s="89"/>
      <c r="R240" s="89"/>
      <c r="S240" s="89"/>
      <c r="T240" s="270"/>
      <c r="U240" s="88"/>
      <c r="V240" s="89"/>
      <c r="W240" s="89"/>
      <c r="X240" s="89"/>
      <c r="Y240" s="89"/>
      <c r="Z240" s="273"/>
      <c r="AA240" s="274"/>
      <c r="AB240" s="274"/>
      <c r="AC240" s="274"/>
      <c r="AD240" s="275"/>
      <c r="AE240" s="273"/>
      <c r="AF240" s="274"/>
      <c r="AG240" s="274"/>
      <c r="AH240" s="274"/>
      <c r="AI240" s="275"/>
      <c r="AJ240" s="273"/>
      <c r="AK240" s="274"/>
      <c r="AL240" s="274"/>
      <c r="AM240" s="274"/>
      <c r="AN240" s="280"/>
    </row>
    <row r="241" spans="1:40" ht="13.5" customHeight="1">
      <c r="B241" s="50"/>
      <c r="C241" s="51"/>
      <c r="D241" s="51"/>
      <c r="E241" s="51"/>
      <c r="F241" s="51"/>
      <c r="G241" s="51"/>
      <c r="H241" s="51"/>
      <c r="I241" s="51"/>
      <c r="J241" s="51"/>
      <c r="K241" s="51"/>
      <c r="L241" s="51"/>
      <c r="M241" s="51"/>
      <c r="N241" s="51"/>
      <c r="O241" s="52"/>
      <c r="P241" s="91"/>
      <c r="Q241" s="51"/>
      <c r="R241" s="51"/>
      <c r="S241" s="51"/>
      <c r="T241" s="52"/>
      <c r="U241" s="91"/>
      <c r="V241" s="51"/>
      <c r="W241" s="51"/>
      <c r="X241" s="51"/>
      <c r="Y241" s="51"/>
      <c r="Z241" s="276"/>
      <c r="AA241" s="147"/>
      <c r="AB241" s="147"/>
      <c r="AC241" s="147"/>
      <c r="AD241" s="277"/>
      <c r="AE241" s="276"/>
      <c r="AF241" s="147"/>
      <c r="AG241" s="147"/>
      <c r="AH241" s="147"/>
      <c r="AI241" s="277"/>
      <c r="AJ241" s="276"/>
      <c r="AK241" s="147"/>
      <c r="AL241" s="147"/>
      <c r="AM241" s="147"/>
      <c r="AN241" s="281"/>
    </row>
    <row r="242" spans="1:40" ht="13.5" customHeight="1">
      <c r="B242" s="538" t="s">
        <v>166</v>
      </c>
      <c r="C242" s="539"/>
      <c r="D242" s="539"/>
      <c r="E242" s="539"/>
      <c r="F242" s="539"/>
      <c r="G242" s="539"/>
      <c r="H242" s="539"/>
      <c r="I242" s="539"/>
      <c r="J242" s="539"/>
      <c r="K242" s="539"/>
      <c r="L242" s="539"/>
      <c r="M242" s="539"/>
      <c r="N242" s="539"/>
      <c r="O242" s="540"/>
      <c r="P242" s="610" t="s">
        <v>159</v>
      </c>
      <c r="Q242" s="611"/>
      <c r="R242" s="611"/>
      <c r="S242" s="611"/>
      <c r="T242" s="612"/>
      <c r="U242" s="616" t="s">
        <v>160</v>
      </c>
      <c r="V242" s="611"/>
      <c r="W242" s="611"/>
      <c r="X242" s="611"/>
      <c r="Y242" s="612"/>
      <c r="Z242" s="617">
        <v>4500000</v>
      </c>
      <c r="AA242" s="618"/>
      <c r="AB242" s="618"/>
      <c r="AC242" s="618"/>
      <c r="AD242" s="619"/>
      <c r="AE242" s="617">
        <v>0</v>
      </c>
      <c r="AF242" s="618"/>
      <c r="AG242" s="618"/>
      <c r="AH242" s="618"/>
      <c r="AI242" s="619"/>
      <c r="AJ242" s="617">
        <f>SUM(Z242:AI243)</f>
        <v>4500000</v>
      </c>
      <c r="AK242" s="618"/>
      <c r="AL242" s="618"/>
      <c r="AM242" s="618"/>
      <c r="AN242" s="623"/>
    </row>
    <row r="243" spans="1:40">
      <c r="B243" s="541"/>
      <c r="C243" s="542"/>
      <c r="D243" s="542"/>
      <c r="E243" s="542"/>
      <c r="F243" s="542"/>
      <c r="G243" s="542"/>
      <c r="H243" s="542"/>
      <c r="I243" s="542"/>
      <c r="J243" s="542"/>
      <c r="K243" s="542"/>
      <c r="L243" s="542"/>
      <c r="M243" s="542"/>
      <c r="N243" s="542"/>
      <c r="O243" s="543"/>
      <c r="P243" s="613"/>
      <c r="Q243" s="614"/>
      <c r="R243" s="614"/>
      <c r="S243" s="614"/>
      <c r="T243" s="615"/>
      <c r="U243" s="613"/>
      <c r="V243" s="614"/>
      <c r="W243" s="614"/>
      <c r="X243" s="614"/>
      <c r="Y243" s="615"/>
      <c r="Z243" s="620"/>
      <c r="AA243" s="621"/>
      <c r="AB243" s="621"/>
      <c r="AC243" s="621"/>
      <c r="AD243" s="622"/>
      <c r="AE243" s="620"/>
      <c r="AF243" s="621"/>
      <c r="AG243" s="621"/>
      <c r="AH243" s="621"/>
      <c r="AI243" s="622"/>
      <c r="AJ243" s="620"/>
      <c r="AK243" s="621"/>
      <c r="AL243" s="621"/>
      <c r="AM243" s="621"/>
      <c r="AN243" s="624"/>
    </row>
    <row r="244" spans="1:40" ht="13.5" customHeight="1">
      <c r="B244" s="538" t="s">
        <v>84</v>
      </c>
      <c r="C244" s="539"/>
      <c r="D244" s="539"/>
      <c r="E244" s="539"/>
      <c r="F244" s="539"/>
      <c r="G244" s="539"/>
      <c r="H244" s="539"/>
      <c r="I244" s="539"/>
      <c r="J244" s="539"/>
      <c r="K244" s="539"/>
      <c r="L244" s="539"/>
      <c r="M244" s="539"/>
      <c r="N244" s="539"/>
      <c r="O244" s="540"/>
      <c r="P244" s="610" t="s">
        <v>144</v>
      </c>
      <c r="Q244" s="611"/>
      <c r="R244" s="611"/>
      <c r="S244" s="611"/>
      <c r="T244" s="612"/>
      <c r="U244" s="616">
        <v>1</v>
      </c>
      <c r="V244" s="611"/>
      <c r="W244" s="611"/>
      <c r="X244" s="611"/>
      <c r="Y244" s="612"/>
      <c r="Z244" s="617">
        <v>10000000</v>
      </c>
      <c r="AA244" s="618"/>
      <c r="AB244" s="618"/>
      <c r="AC244" s="618"/>
      <c r="AD244" s="619"/>
      <c r="AE244" s="617">
        <v>0</v>
      </c>
      <c r="AF244" s="618"/>
      <c r="AG244" s="618"/>
      <c r="AH244" s="618"/>
      <c r="AI244" s="619"/>
      <c r="AJ244" s="617">
        <f>SUM(Z244:AI245)</f>
        <v>10000000</v>
      </c>
      <c r="AK244" s="618"/>
      <c r="AL244" s="618"/>
      <c r="AM244" s="618"/>
      <c r="AN244" s="623"/>
    </row>
    <row r="245" spans="1:40">
      <c r="B245" s="541"/>
      <c r="C245" s="542"/>
      <c r="D245" s="542"/>
      <c r="E245" s="542"/>
      <c r="F245" s="542"/>
      <c r="G245" s="542"/>
      <c r="H245" s="542"/>
      <c r="I245" s="542"/>
      <c r="J245" s="542"/>
      <c r="K245" s="542"/>
      <c r="L245" s="542"/>
      <c r="M245" s="542"/>
      <c r="N245" s="542"/>
      <c r="O245" s="543"/>
      <c r="P245" s="613"/>
      <c r="Q245" s="614"/>
      <c r="R245" s="614"/>
      <c r="S245" s="614"/>
      <c r="T245" s="615"/>
      <c r="U245" s="613"/>
      <c r="V245" s="614"/>
      <c r="W245" s="614"/>
      <c r="X245" s="614"/>
      <c r="Y245" s="615"/>
      <c r="Z245" s="620"/>
      <c r="AA245" s="621"/>
      <c r="AB245" s="621"/>
      <c r="AC245" s="621"/>
      <c r="AD245" s="622"/>
      <c r="AE245" s="620"/>
      <c r="AF245" s="621"/>
      <c r="AG245" s="621"/>
      <c r="AH245" s="621"/>
      <c r="AI245" s="622"/>
      <c r="AJ245" s="620"/>
      <c r="AK245" s="621"/>
      <c r="AL245" s="621"/>
      <c r="AM245" s="621"/>
      <c r="AN245" s="624"/>
    </row>
    <row r="246" spans="1:40">
      <c r="B246" s="538" t="s">
        <v>158</v>
      </c>
      <c r="C246" s="539"/>
      <c r="D246" s="539"/>
      <c r="E246" s="539"/>
      <c r="F246" s="539"/>
      <c r="G246" s="539"/>
      <c r="H246" s="539"/>
      <c r="I246" s="539"/>
      <c r="J246" s="539"/>
      <c r="K246" s="539"/>
      <c r="L246" s="539"/>
      <c r="M246" s="539"/>
      <c r="N246" s="539"/>
      <c r="O246" s="540"/>
      <c r="P246" s="616"/>
      <c r="Q246" s="611"/>
      <c r="R246" s="611"/>
      <c r="S246" s="611"/>
      <c r="T246" s="612"/>
      <c r="U246" s="616"/>
      <c r="V246" s="611"/>
      <c r="W246" s="611"/>
      <c r="X246" s="611"/>
      <c r="Y246" s="612"/>
      <c r="Z246" s="617">
        <v>1500000</v>
      </c>
      <c r="AA246" s="618"/>
      <c r="AB246" s="618"/>
      <c r="AC246" s="618"/>
      <c r="AD246" s="619"/>
      <c r="AE246" s="617">
        <v>1000000</v>
      </c>
      <c r="AF246" s="618"/>
      <c r="AG246" s="618"/>
      <c r="AH246" s="618"/>
      <c r="AI246" s="619"/>
      <c r="AJ246" s="617">
        <f>SUM(Z246:AI247)</f>
        <v>2500000</v>
      </c>
      <c r="AK246" s="618"/>
      <c r="AL246" s="618"/>
      <c r="AM246" s="618"/>
      <c r="AN246" s="623"/>
    </row>
    <row r="247" spans="1:40">
      <c r="B247" s="541"/>
      <c r="C247" s="542"/>
      <c r="D247" s="542"/>
      <c r="E247" s="542"/>
      <c r="F247" s="542"/>
      <c r="G247" s="542"/>
      <c r="H247" s="542"/>
      <c r="I247" s="542"/>
      <c r="J247" s="542"/>
      <c r="K247" s="542"/>
      <c r="L247" s="542"/>
      <c r="M247" s="542"/>
      <c r="N247" s="542"/>
      <c r="O247" s="543"/>
      <c r="P247" s="613"/>
      <c r="Q247" s="614"/>
      <c r="R247" s="614"/>
      <c r="S247" s="614"/>
      <c r="T247" s="615"/>
      <c r="U247" s="613"/>
      <c r="V247" s="614"/>
      <c r="W247" s="614"/>
      <c r="X247" s="614"/>
      <c r="Y247" s="615"/>
      <c r="Z247" s="620"/>
      <c r="AA247" s="621"/>
      <c r="AB247" s="621"/>
      <c r="AC247" s="621"/>
      <c r="AD247" s="622"/>
      <c r="AE247" s="620"/>
      <c r="AF247" s="621"/>
      <c r="AG247" s="621"/>
      <c r="AH247" s="621"/>
      <c r="AI247" s="622"/>
      <c r="AJ247" s="620"/>
      <c r="AK247" s="621"/>
      <c r="AL247" s="621"/>
      <c r="AM247" s="621"/>
      <c r="AN247" s="624"/>
    </row>
    <row r="248" spans="1:40">
      <c r="B248" s="538" t="s">
        <v>161</v>
      </c>
      <c r="C248" s="539"/>
      <c r="D248" s="539"/>
      <c r="E248" s="539"/>
      <c r="F248" s="539"/>
      <c r="G248" s="539"/>
      <c r="H248" s="539"/>
      <c r="I248" s="539"/>
      <c r="J248" s="539"/>
      <c r="K248" s="539"/>
      <c r="L248" s="539"/>
      <c r="M248" s="539"/>
      <c r="N248" s="539"/>
      <c r="O248" s="540"/>
      <c r="P248" s="616"/>
      <c r="Q248" s="611"/>
      <c r="R248" s="611"/>
      <c r="S248" s="611"/>
      <c r="T248" s="612"/>
      <c r="U248" s="616"/>
      <c r="V248" s="611"/>
      <c r="W248" s="611"/>
      <c r="X248" s="611"/>
      <c r="Y248" s="612"/>
      <c r="Z248" s="617"/>
      <c r="AA248" s="618"/>
      <c r="AB248" s="618"/>
      <c r="AC248" s="618"/>
      <c r="AD248" s="619"/>
      <c r="AE248" s="617">
        <f>ROUND(SUM(AJ242:AN247)*0.08,0)</f>
        <v>1360000</v>
      </c>
      <c r="AF248" s="618"/>
      <c r="AG248" s="618"/>
      <c r="AH248" s="618"/>
      <c r="AI248" s="619"/>
      <c r="AJ248" s="617">
        <f>SUM(Z248:AI249)</f>
        <v>1360000</v>
      </c>
      <c r="AK248" s="618"/>
      <c r="AL248" s="618"/>
      <c r="AM248" s="618"/>
      <c r="AN248" s="623"/>
    </row>
    <row r="249" spans="1:40">
      <c r="B249" s="541"/>
      <c r="C249" s="542"/>
      <c r="D249" s="542"/>
      <c r="E249" s="542"/>
      <c r="F249" s="542"/>
      <c r="G249" s="542"/>
      <c r="H249" s="542"/>
      <c r="I249" s="542"/>
      <c r="J249" s="542"/>
      <c r="K249" s="542"/>
      <c r="L249" s="542"/>
      <c r="M249" s="542"/>
      <c r="N249" s="542"/>
      <c r="O249" s="543"/>
      <c r="P249" s="613"/>
      <c r="Q249" s="614"/>
      <c r="R249" s="614"/>
      <c r="S249" s="614"/>
      <c r="T249" s="615"/>
      <c r="U249" s="613"/>
      <c r="V249" s="614"/>
      <c r="W249" s="614"/>
      <c r="X249" s="614"/>
      <c r="Y249" s="615"/>
      <c r="Z249" s="620"/>
      <c r="AA249" s="621"/>
      <c r="AB249" s="621"/>
      <c r="AC249" s="621"/>
      <c r="AD249" s="622"/>
      <c r="AE249" s="620"/>
      <c r="AF249" s="621"/>
      <c r="AG249" s="621"/>
      <c r="AH249" s="621"/>
      <c r="AI249" s="622"/>
      <c r="AJ249" s="620"/>
      <c r="AK249" s="621"/>
      <c r="AL249" s="621"/>
      <c r="AM249" s="621"/>
      <c r="AN249" s="624"/>
    </row>
    <row r="250" spans="1:40">
      <c r="B250" s="216" t="s">
        <v>1</v>
      </c>
      <c r="C250" s="217"/>
      <c r="D250" s="217"/>
      <c r="E250" s="217"/>
      <c r="F250" s="217"/>
      <c r="G250" s="217"/>
      <c r="H250" s="217"/>
      <c r="I250" s="217"/>
      <c r="J250" s="217"/>
      <c r="K250" s="217"/>
      <c r="L250" s="217"/>
      <c r="M250" s="217"/>
      <c r="N250" s="217"/>
      <c r="O250" s="218"/>
      <c r="P250" s="222" t="s">
        <v>145</v>
      </c>
      <c r="Q250" s="201"/>
      <c r="R250" s="201"/>
      <c r="S250" s="201"/>
      <c r="T250" s="223"/>
      <c r="U250" s="641" t="s">
        <v>145</v>
      </c>
      <c r="V250" s="523"/>
      <c r="W250" s="523"/>
      <c r="X250" s="523"/>
      <c r="Y250" s="642"/>
      <c r="Z250" s="625">
        <f>SUM(Z242:AD249)</f>
        <v>16000000</v>
      </c>
      <c r="AA250" s="626"/>
      <c r="AB250" s="626"/>
      <c r="AC250" s="626"/>
      <c r="AD250" s="627"/>
      <c r="AE250" s="625">
        <f>SUM(AE242:AI249)</f>
        <v>2360000</v>
      </c>
      <c r="AF250" s="626"/>
      <c r="AG250" s="626"/>
      <c r="AH250" s="626"/>
      <c r="AI250" s="627"/>
      <c r="AJ250" s="625">
        <f>SUM(AJ242:AN249)</f>
        <v>18360000</v>
      </c>
      <c r="AK250" s="626"/>
      <c r="AL250" s="626"/>
      <c r="AM250" s="626"/>
      <c r="AN250" s="645"/>
    </row>
    <row r="251" spans="1:40" ht="14.25" thickBot="1">
      <c r="B251" s="219"/>
      <c r="C251" s="220"/>
      <c r="D251" s="220"/>
      <c r="E251" s="220"/>
      <c r="F251" s="220"/>
      <c r="G251" s="220"/>
      <c r="H251" s="220"/>
      <c r="I251" s="220"/>
      <c r="J251" s="220"/>
      <c r="K251" s="220"/>
      <c r="L251" s="220"/>
      <c r="M251" s="220"/>
      <c r="N251" s="220"/>
      <c r="O251" s="221"/>
      <c r="P251" s="224"/>
      <c r="Q251" s="204"/>
      <c r="R251" s="204"/>
      <c r="S251" s="204"/>
      <c r="T251" s="225"/>
      <c r="U251" s="643"/>
      <c r="V251" s="526"/>
      <c r="W251" s="526"/>
      <c r="X251" s="526"/>
      <c r="Y251" s="644"/>
      <c r="Z251" s="628"/>
      <c r="AA251" s="629"/>
      <c r="AB251" s="629"/>
      <c r="AC251" s="629"/>
      <c r="AD251" s="630"/>
      <c r="AE251" s="628"/>
      <c r="AF251" s="629"/>
      <c r="AG251" s="629"/>
      <c r="AH251" s="629"/>
      <c r="AI251" s="630"/>
      <c r="AJ251" s="628"/>
      <c r="AK251" s="629"/>
      <c r="AL251" s="629"/>
      <c r="AM251" s="629"/>
      <c r="AN251" s="646"/>
    </row>
    <row r="253" spans="1:40" ht="18" thickBot="1">
      <c r="A253" s="4"/>
      <c r="B253" s="4" t="s">
        <v>176</v>
      </c>
    </row>
    <row r="254" spans="1:40" ht="18" customHeight="1" thickBot="1">
      <c r="B254" s="178" t="s">
        <v>40</v>
      </c>
      <c r="C254" s="179"/>
      <c r="D254" s="179"/>
      <c r="E254" s="179"/>
      <c r="F254" s="179"/>
      <c r="G254" s="179"/>
      <c r="H254" s="179"/>
      <c r="I254" s="179"/>
      <c r="J254" s="179"/>
      <c r="K254" s="179"/>
      <c r="L254" s="179"/>
      <c r="M254" s="179"/>
      <c r="N254" s="179"/>
      <c r="O254" s="179"/>
      <c r="P254" s="179"/>
      <c r="Q254" s="179"/>
      <c r="R254" s="179"/>
      <c r="S254" s="179"/>
      <c r="T254" s="179"/>
      <c r="U254" s="179"/>
      <c r="V254" s="179"/>
      <c r="W254" s="179"/>
      <c r="X254" s="179"/>
      <c r="Y254" s="179"/>
      <c r="Z254" s="179"/>
      <c r="AA254" s="179"/>
      <c r="AB254" s="179"/>
      <c r="AC254" s="179"/>
      <c r="AD254" s="179"/>
      <c r="AE254" s="179"/>
      <c r="AF254" s="179"/>
      <c r="AG254" s="179"/>
      <c r="AH254" s="179"/>
      <c r="AI254" s="179"/>
      <c r="AJ254" s="179"/>
      <c r="AK254" s="179"/>
      <c r="AL254" s="179"/>
      <c r="AM254" s="179"/>
      <c r="AN254" s="182"/>
    </row>
    <row r="255" spans="1:40" ht="13.5" customHeight="1" thickTop="1">
      <c r="B255" s="185" t="s">
        <v>22</v>
      </c>
      <c r="C255" s="186"/>
      <c r="D255" s="186"/>
      <c r="E255" s="186"/>
      <c r="F255" s="186"/>
      <c r="G255" s="186"/>
      <c r="H255" s="186"/>
      <c r="I255" s="186"/>
      <c r="J255" s="186"/>
      <c r="K255" s="186"/>
      <c r="L255" s="187"/>
      <c r="M255" s="191" t="s">
        <v>26</v>
      </c>
      <c r="N255" s="192"/>
      <c r="O255" s="192"/>
      <c r="P255" s="192"/>
      <c r="Q255" s="192"/>
      <c r="R255" s="192"/>
      <c r="S255" s="192"/>
      <c r="T255" s="192"/>
      <c r="U255" s="192"/>
      <c r="V255" s="192"/>
      <c r="W255" s="193"/>
      <c r="X255" s="196" t="s">
        <v>175</v>
      </c>
      <c r="Y255" s="197"/>
      <c r="Z255" s="197"/>
      <c r="AA255" s="197"/>
      <c r="AB255" s="197"/>
      <c r="AC255" s="197"/>
      <c r="AD255" s="197"/>
      <c r="AE255" s="197"/>
      <c r="AF255" s="198"/>
      <c r="AG255" s="196" t="s">
        <v>38</v>
      </c>
      <c r="AH255" s="197"/>
      <c r="AI255" s="197"/>
      <c r="AJ255" s="197"/>
      <c r="AK255" s="197"/>
      <c r="AL255" s="197"/>
      <c r="AM255" s="197"/>
      <c r="AN255" s="199"/>
    </row>
    <row r="256" spans="1:40" ht="13.5" customHeight="1">
      <c r="B256" s="188"/>
      <c r="C256" s="189"/>
      <c r="D256" s="189"/>
      <c r="E256" s="189"/>
      <c r="F256" s="189"/>
      <c r="G256" s="189"/>
      <c r="H256" s="189"/>
      <c r="I256" s="189"/>
      <c r="J256" s="189"/>
      <c r="K256" s="189"/>
      <c r="L256" s="190"/>
      <c r="M256" s="194"/>
      <c r="N256" s="189"/>
      <c r="O256" s="189"/>
      <c r="P256" s="189"/>
      <c r="Q256" s="189"/>
      <c r="R256" s="189"/>
      <c r="S256" s="189"/>
      <c r="T256" s="189"/>
      <c r="U256" s="189"/>
      <c r="V256" s="189"/>
      <c r="W256" s="195"/>
      <c r="X256" s="167"/>
      <c r="Y256" s="155"/>
      <c r="Z256" s="155"/>
      <c r="AA256" s="155"/>
      <c r="AB256" s="155"/>
      <c r="AC256" s="155"/>
      <c r="AD256" s="155"/>
      <c r="AE256" s="155"/>
      <c r="AF256" s="168"/>
      <c r="AG256" s="167"/>
      <c r="AH256" s="155"/>
      <c r="AI256" s="155"/>
      <c r="AJ256" s="155"/>
      <c r="AK256" s="155"/>
      <c r="AL256" s="155"/>
      <c r="AM256" s="155"/>
      <c r="AN256" s="184"/>
    </row>
    <row r="257" spans="1:40">
      <c r="B257" s="522">
        <f>AJ250</f>
        <v>18360000</v>
      </c>
      <c r="C257" s="523"/>
      <c r="D257" s="523"/>
      <c r="E257" s="523"/>
      <c r="F257" s="523"/>
      <c r="G257" s="523"/>
      <c r="H257" s="523"/>
      <c r="I257" s="523"/>
      <c r="J257" s="523"/>
      <c r="K257" s="523"/>
      <c r="L257" s="524"/>
      <c r="M257" s="528">
        <f>ROUNDDOWN(Z250/2,-3)</f>
        <v>8000000</v>
      </c>
      <c r="N257" s="529"/>
      <c r="O257" s="529"/>
      <c r="P257" s="529"/>
      <c r="Q257" s="529"/>
      <c r="R257" s="529"/>
      <c r="S257" s="529"/>
      <c r="T257" s="529"/>
      <c r="U257" s="529"/>
      <c r="V257" s="529"/>
      <c r="W257" s="530"/>
      <c r="X257" s="534">
        <v>3000000</v>
      </c>
      <c r="Y257" s="529"/>
      <c r="Z257" s="529"/>
      <c r="AA257" s="529"/>
      <c r="AB257" s="529"/>
      <c r="AC257" s="529"/>
      <c r="AD257" s="529"/>
      <c r="AE257" s="529"/>
      <c r="AF257" s="530"/>
      <c r="AG257" s="534">
        <f>B257-M257-X257</f>
        <v>7360000</v>
      </c>
      <c r="AH257" s="529"/>
      <c r="AI257" s="529"/>
      <c r="AJ257" s="529"/>
      <c r="AK257" s="529"/>
      <c r="AL257" s="529"/>
      <c r="AM257" s="529"/>
      <c r="AN257" s="536"/>
    </row>
    <row r="258" spans="1:40" ht="14.25" thickBot="1">
      <c r="B258" s="525"/>
      <c r="C258" s="526"/>
      <c r="D258" s="526"/>
      <c r="E258" s="526"/>
      <c r="F258" s="526"/>
      <c r="G258" s="526"/>
      <c r="H258" s="526"/>
      <c r="I258" s="526"/>
      <c r="J258" s="526"/>
      <c r="K258" s="526"/>
      <c r="L258" s="527"/>
      <c r="M258" s="531"/>
      <c r="N258" s="532"/>
      <c r="O258" s="532"/>
      <c r="P258" s="532"/>
      <c r="Q258" s="532"/>
      <c r="R258" s="532"/>
      <c r="S258" s="532"/>
      <c r="T258" s="532"/>
      <c r="U258" s="532"/>
      <c r="V258" s="532"/>
      <c r="W258" s="533"/>
      <c r="X258" s="535"/>
      <c r="Y258" s="532"/>
      <c r="Z258" s="532"/>
      <c r="AA258" s="532"/>
      <c r="AB258" s="532"/>
      <c r="AC258" s="532"/>
      <c r="AD258" s="532"/>
      <c r="AE258" s="532"/>
      <c r="AF258" s="533"/>
      <c r="AG258" s="535"/>
      <c r="AH258" s="532"/>
      <c r="AI258" s="532"/>
      <c r="AJ258" s="532"/>
      <c r="AK258" s="532"/>
      <c r="AL258" s="532"/>
      <c r="AM258" s="532"/>
      <c r="AN258" s="537"/>
    </row>
    <row r="259" spans="1:40" ht="13.5" customHeight="1" thickBot="1"/>
    <row r="260" spans="1:40" ht="13.5" customHeight="1">
      <c r="B260" s="169" t="s">
        <v>177</v>
      </c>
      <c r="C260" s="83"/>
      <c r="D260" s="83"/>
      <c r="E260" s="83"/>
      <c r="F260" s="83"/>
      <c r="G260" s="83"/>
      <c r="H260" s="83"/>
      <c r="I260" s="83"/>
      <c r="J260" s="83"/>
      <c r="K260" s="637" t="s">
        <v>73</v>
      </c>
      <c r="L260" s="638"/>
      <c r="M260" s="638"/>
      <c r="N260" s="638"/>
      <c r="O260" s="638"/>
      <c r="P260" s="638"/>
      <c r="Q260" s="638"/>
      <c r="R260" s="638"/>
      <c r="S260" s="638"/>
      <c r="T260" s="638"/>
      <c r="U260" s="638"/>
      <c r="V260" s="638"/>
      <c r="W260" s="638"/>
      <c r="X260" s="638"/>
      <c r="Y260" s="638"/>
      <c r="Z260" s="638"/>
      <c r="AA260" s="638"/>
      <c r="AB260" s="638"/>
      <c r="AC260" s="638"/>
      <c r="AD260" s="638"/>
      <c r="AE260" s="638"/>
      <c r="AF260" s="638"/>
      <c r="AG260" s="638"/>
      <c r="AH260" s="638"/>
      <c r="AI260" s="638"/>
      <c r="AJ260" s="639"/>
    </row>
    <row r="261" spans="1:40" ht="13.5" customHeight="1" thickBot="1">
      <c r="B261" s="170"/>
      <c r="C261" s="171"/>
      <c r="D261" s="171"/>
      <c r="E261" s="171"/>
      <c r="F261" s="171"/>
      <c r="G261" s="171"/>
      <c r="H261" s="171"/>
      <c r="I261" s="171"/>
      <c r="J261" s="171"/>
      <c r="K261" s="640"/>
      <c r="L261" s="560"/>
      <c r="M261" s="560"/>
      <c r="N261" s="560"/>
      <c r="O261" s="560"/>
      <c r="P261" s="560"/>
      <c r="Q261" s="560"/>
      <c r="R261" s="560"/>
      <c r="S261" s="560"/>
      <c r="T261" s="560"/>
      <c r="U261" s="560"/>
      <c r="V261" s="560"/>
      <c r="W261" s="560"/>
      <c r="X261" s="560"/>
      <c r="Y261" s="560"/>
      <c r="Z261" s="560"/>
      <c r="AA261" s="560"/>
      <c r="AB261" s="560"/>
      <c r="AC261" s="560"/>
      <c r="AD261" s="560"/>
      <c r="AE261" s="560"/>
      <c r="AF261" s="560"/>
      <c r="AG261" s="560"/>
      <c r="AH261" s="560"/>
      <c r="AI261" s="560"/>
      <c r="AJ261" s="561"/>
    </row>
    <row r="262" spans="1:40" ht="13.5" customHeight="1">
      <c r="B262" s="41"/>
      <c r="C262" s="41"/>
      <c r="D262" s="41"/>
      <c r="E262" s="41"/>
      <c r="F262" s="41"/>
      <c r="G262" s="41"/>
      <c r="H262" s="41"/>
      <c r="I262" s="41"/>
      <c r="J262" s="41"/>
    </row>
    <row r="263" spans="1:40" ht="13.5" customHeight="1">
      <c r="B263" s="41"/>
      <c r="C263" s="41"/>
      <c r="D263" s="41"/>
      <c r="E263" s="41"/>
      <c r="F263" s="41"/>
      <c r="G263" s="41"/>
      <c r="H263" s="41"/>
      <c r="I263" s="41"/>
      <c r="J263" s="41"/>
    </row>
    <row r="264" spans="1:40" ht="16.5" customHeight="1">
      <c r="A264" s="4" t="s">
        <v>105</v>
      </c>
      <c r="B264" s="41"/>
      <c r="C264" s="41"/>
      <c r="D264" s="41"/>
      <c r="E264" s="41"/>
      <c r="F264" s="41"/>
      <c r="G264" s="41"/>
      <c r="H264" s="41"/>
      <c r="I264" s="41"/>
    </row>
    <row r="265" spans="1:40" ht="16.5" customHeight="1">
      <c r="A265" s="4"/>
      <c r="B265" s="41"/>
      <c r="C265" s="41"/>
      <c r="D265" s="41"/>
      <c r="E265" s="41"/>
      <c r="F265" s="41"/>
      <c r="G265" s="41"/>
      <c r="H265" s="41"/>
      <c r="I265" s="41"/>
    </row>
    <row r="266" spans="1:40" ht="16.5" customHeight="1" thickBot="1">
      <c r="A266" s="4"/>
      <c r="B266" s="4"/>
      <c r="D266" s="41"/>
      <c r="E266" s="41"/>
      <c r="F266" s="41"/>
      <c r="G266" s="41"/>
      <c r="H266" s="41"/>
      <c r="I266" s="41"/>
    </row>
    <row r="267" spans="1:40" ht="13.5" customHeight="1">
      <c r="B267" s="178"/>
      <c r="C267" s="179"/>
      <c r="D267" s="179"/>
      <c r="E267" s="179"/>
      <c r="F267" s="179"/>
      <c r="G267" s="179"/>
      <c r="H267" s="179"/>
      <c r="I267" s="179"/>
      <c r="J267" s="179"/>
      <c r="K267" s="179"/>
      <c r="L267" s="180"/>
      <c r="M267" s="181" t="s">
        <v>186</v>
      </c>
      <c r="N267" s="179"/>
      <c r="O267" s="179"/>
      <c r="P267" s="179"/>
      <c r="Q267" s="179"/>
      <c r="R267" s="179"/>
      <c r="S267" s="179"/>
      <c r="T267" s="179"/>
      <c r="U267" s="179"/>
      <c r="V267" s="180"/>
      <c r="W267" s="181" t="s">
        <v>70</v>
      </c>
      <c r="X267" s="179"/>
      <c r="Y267" s="179"/>
      <c r="Z267" s="179"/>
      <c r="AA267" s="179"/>
      <c r="AB267" s="179"/>
      <c r="AC267" s="179"/>
      <c r="AD267" s="179"/>
      <c r="AE267" s="179"/>
      <c r="AF267" s="180"/>
      <c r="AG267" s="181" t="s">
        <v>61</v>
      </c>
      <c r="AH267" s="179"/>
      <c r="AI267" s="179"/>
      <c r="AJ267" s="179"/>
      <c r="AK267" s="179"/>
      <c r="AL267" s="182"/>
    </row>
    <row r="268" spans="1:40" ht="13.5" customHeight="1">
      <c r="B268" s="151"/>
      <c r="C268" s="152"/>
      <c r="D268" s="152"/>
      <c r="E268" s="152"/>
      <c r="F268" s="152"/>
      <c r="G268" s="152"/>
      <c r="H268" s="152"/>
      <c r="I268" s="152"/>
      <c r="J268" s="152"/>
      <c r="K268" s="152"/>
      <c r="L268" s="166"/>
      <c r="M268" s="165"/>
      <c r="N268" s="152"/>
      <c r="O268" s="152"/>
      <c r="P268" s="152"/>
      <c r="Q268" s="152"/>
      <c r="R268" s="152"/>
      <c r="S268" s="152"/>
      <c r="T268" s="152"/>
      <c r="U268" s="152"/>
      <c r="V268" s="166"/>
      <c r="W268" s="165"/>
      <c r="X268" s="152"/>
      <c r="Y268" s="152"/>
      <c r="Z268" s="152"/>
      <c r="AA268" s="152"/>
      <c r="AB268" s="152"/>
      <c r="AC268" s="152"/>
      <c r="AD268" s="152"/>
      <c r="AE268" s="152"/>
      <c r="AF268" s="166"/>
      <c r="AG268" s="165"/>
      <c r="AH268" s="152"/>
      <c r="AI268" s="152"/>
      <c r="AJ268" s="152"/>
      <c r="AK268" s="152"/>
      <c r="AL268" s="183"/>
    </row>
    <row r="269" spans="1:40" ht="13.5" customHeight="1">
      <c r="B269" s="154"/>
      <c r="C269" s="155"/>
      <c r="D269" s="155"/>
      <c r="E269" s="155"/>
      <c r="F269" s="155"/>
      <c r="G269" s="155"/>
      <c r="H269" s="155"/>
      <c r="I269" s="155"/>
      <c r="J269" s="155"/>
      <c r="K269" s="155"/>
      <c r="L269" s="168"/>
      <c r="M269" s="167"/>
      <c r="N269" s="155"/>
      <c r="O269" s="155"/>
      <c r="P269" s="155"/>
      <c r="Q269" s="155"/>
      <c r="R269" s="155"/>
      <c r="S269" s="155"/>
      <c r="T269" s="155"/>
      <c r="U269" s="155"/>
      <c r="V269" s="168"/>
      <c r="W269" s="167"/>
      <c r="X269" s="155"/>
      <c r="Y269" s="155"/>
      <c r="Z269" s="155"/>
      <c r="AA269" s="155"/>
      <c r="AB269" s="155"/>
      <c r="AC269" s="155"/>
      <c r="AD269" s="155"/>
      <c r="AE269" s="155"/>
      <c r="AF269" s="168"/>
      <c r="AG269" s="167"/>
      <c r="AH269" s="155"/>
      <c r="AI269" s="155"/>
      <c r="AJ269" s="155"/>
      <c r="AK269" s="155"/>
      <c r="AL269" s="184"/>
    </row>
    <row r="270" spans="1:40" ht="13.5" customHeight="1">
      <c r="B270" s="148"/>
      <c r="C270" s="149"/>
      <c r="D270" s="149"/>
      <c r="E270" s="149"/>
      <c r="F270" s="149"/>
      <c r="G270" s="150"/>
      <c r="H270" s="157" t="s">
        <v>65</v>
      </c>
      <c r="I270" s="137"/>
      <c r="J270" s="137"/>
      <c r="K270" s="137"/>
      <c r="L270" s="158"/>
      <c r="M270" s="163" t="s">
        <v>33</v>
      </c>
      <c r="N270" s="149"/>
      <c r="O270" s="149"/>
      <c r="P270" s="164"/>
      <c r="Q270" s="136" t="s">
        <v>66</v>
      </c>
      <c r="R270" s="137"/>
      <c r="S270" s="137"/>
      <c r="T270" s="137"/>
      <c r="U270" s="137"/>
      <c r="V270" s="158"/>
      <c r="W270" s="163" t="s">
        <v>67</v>
      </c>
      <c r="X270" s="149"/>
      <c r="Y270" s="149"/>
      <c r="Z270" s="164"/>
      <c r="AA270" s="136" t="s">
        <v>68</v>
      </c>
      <c r="AB270" s="137"/>
      <c r="AC270" s="137"/>
      <c r="AD270" s="137"/>
      <c r="AE270" s="137"/>
      <c r="AF270" s="158"/>
      <c r="AG270" s="136" t="s">
        <v>69</v>
      </c>
      <c r="AH270" s="137"/>
      <c r="AI270" s="137"/>
      <c r="AJ270" s="137"/>
      <c r="AK270" s="137"/>
      <c r="AL270" s="138"/>
    </row>
    <row r="271" spans="1:40" ht="13.5" customHeight="1">
      <c r="B271" s="151"/>
      <c r="C271" s="152"/>
      <c r="D271" s="152"/>
      <c r="E271" s="152"/>
      <c r="F271" s="152"/>
      <c r="G271" s="153"/>
      <c r="H271" s="159"/>
      <c r="I271" s="140"/>
      <c r="J271" s="140"/>
      <c r="K271" s="140"/>
      <c r="L271" s="160"/>
      <c r="M271" s="165"/>
      <c r="N271" s="152"/>
      <c r="O271" s="152"/>
      <c r="P271" s="166"/>
      <c r="Q271" s="139"/>
      <c r="R271" s="140"/>
      <c r="S271" s="140"/>
      <c r="T271" s="140"/>
      <c r="U271" s="140"/>
      <c r="V271" s="160"/>
      <c r="W271" s="165"/>
      <c r="X271" s="152"/>
      <c r="Y271" s="152"/>
      <c r="Z271" s="166"/>
      <c r="AA271" s="139"/>
      <c r="AB271" s="140"/>
      <c r="AC271" s="140"/>
      <c r="AD271" s="140"/>
      <c r="AE271" s="140"/>
      <c r="AF271" s="160"/>
      <c r="AG271" s="139"/>
      <c r="AH271" s="140"/>
      <c r="AI271" s="140"/>
      <c r="AJ271" s="140"/>
      <c r="AK271" s="140"/>
      <c r="AL271" s="141"/>
    </row>
    <row r="272" spans="1:40" ht="13.5" customHeight="1">
      <c r="B272" s="151"/>
      <c r="C272" s="152"/>
      <c r="D272" s="152"/>
      <c r="E272" s="152"/>
      <c r="F272" s="152"/>
      <c r="G272" s="153"/>
      <c r="H272" s="159"/>
      <c r="I272" s="140"/>
      <c r="J272" s="140"/>
      <c r="K272" s="140"/>
      <c r="L272" s="160"/>
      <c r="M272" s="165"/>
      <c r="N272" s="152"/>
      <c r="O272" s="152"/>
      <c r="P272" s="166"/>
      <c r="Q272" s="139"/>
      <c r="R272" s="140"/>
      <c r="S272" s="140"/>
      <c r="T272" s="140"/>
      <c r="U272" s="140"/>
      <c r="V272" s="160"/>
      <c r="W272" s="165"/>
      <c r="X272" s="152"/>
      <c r="Y272" s="152"/>
      <c r="Z272" s="166"/>
      <c r="AA272" s="139"/>
      <c r="AB272" s="140"/>
      <c r="AC272" s="140"/>
      <c r="AD272" s="140"/>
      <c r="AE272" s="140"/>
      <c r="AF272" s="160"/>
      <c r="AG272" s="139"/>
      <c r="AH272" s="140"/>
      <c r="AI272" s="140"/>
      <c r="AJ272" s="140"/>
      <c r="AK272" s="140"/>
      <c r="AL272" s="141"/>
    </row>
    <row r="273" spans="2:38" ht="13.5" customHeight="1">
      <c r="B273" s="154"/>
      <c r="C273" s="155"/>
      <c r="D273" s="155"/>
      <c r="E273" s="155"/>
      <c r="F273" s="155"/>
      <c r="G273" s="156"/>
      <c r="H273" s="161"/>
      <c r="I273" s="143"/>
      <c r="J273" s="143"/>
      <c r="K273" s="143"/>
      <c r="L273" s="162"/>
      <c r="M273" s="167"/>
      <c r="N273" s="155"/>
      <c r="O273" s="155"/>
      <c r="P273" s="168"/>
      <c r="Q273" s="142"/>
      <c r="R273" s="143"/>
      <c r="S273" s="143"/>
      <c r="T273" s="143"/>
      <c r="U273" s="143"/>
      <c r="V273" s="162"/>
      <c r="W273" s="167"/>
      <c r="X273" s="155"/>
      <c r="Y273" s="155"/>
      <c r="Z273" s="168"/>
      <c r="AA273" s="142"/>
      <c r="AB273" s="143"/>
      <c r="AC273" s="143"/>
      <c r="AD273" s="143"/>
      <c r="AE273" s="143"/>
      <c r="AF273" s="162"/>
      <c r="AG273" s="142"/>
      <c r="AH273" s="143"/>
      <c r="AI273" s="143"/>
      <c r="AJ273" s="143"/>
      <c r="AK273" s="143"/>
      <c r="AL273" s="144"/>
    </row>
    <row r="274" spans="2:38">
      <c r="B274" s="47" t="s">
        <v>28</v>
      </c>
      <c r="C274" s="145"/>
      <c r="D274" s="145"/>
      <c r="E274" s="145"/>
      <c r="F274" s="145"/>
      <c r="G274" s="145"/>
      <c r="H274" s="647">
        <v>0.56000000000000005</v>
      </c>
      <c r="I274" s="648"/>
      <c r="J274" s="648"/>
      <c r="K274" s="648"/>
      <c r="L274" s="649"/>
      <c r="M274" s="631">
        <v>500000</v>
      </c>
      <c r="N274" s="632"/>
      <c r="O274" s="632"/>
      <c r="P274" s="653"/>
      <c r="Q274" s="631">
        <f>H274*M274</f>
        <v>280000</v>
      </c>
      <c r="R274" s="632"/>
      <c r="S274" s="632"/>
      <c r="T274" s="632"/>
      <c r="U274" s="632"/>
      <c r="V274" s="653"/>
      <c r="W274" s="631">
        <v>480000</v>
      </c>
      <c r="X274" s="632"/>
      <c r="Y274" s="632"/>
      <c r="Z274" s="653"/>
      <c r="AA274" s="631">
        <f>H274*W274</f>
        <v>268800</v>
      </c>
      <c r="AB274" s="632"/>
      <c r="AC274" s="632"/>
      <c r="AD274" s="632"/>
      <c r="AE274" s="632"/>
      <c r="AF274" s="653"/>
      <c r="AG274" s="631">
        <f>Q274-AA274</f>
        <v>11200</v>
      </c>
      <c r="AH274" s="632"/>
      <c r="AI274" s="632"/>
      <c r="AJ274" s="632"/>
      <c r="AK274" s="632"/>
      <c r="AL274" s="633"/>
    </row>
    <row r="275" spans="2:38">
      <c r="B275" s="146"/>
      <c r="C275" s="147"/>
      <c r="D275" s="147"/>
      <c r="E275" s="147"/>
      <c r="F275" s="147"/>
      <c r="G275" s="147"/>
      <c r="H275" s="650"/>
      <c r="I275" s="651"/>
      <c r="J275" s="651"/>
      <c r="K275" s="651"/>
      <c r="L275" s="652"/>
      <c r="M275" s="634"/>
      <c r="N275" s="635"/>
      <c r="O275" s="635"/>
      <c r="P275" s="654"/>
      <c r="Q275" s="634"/>
      <c r="R275" s="635"/>
      <c r="S275" s="635"/>
      <c r="T275" s="635"/>
      <c r="U275" s="635"/>
      <c r="V275" s="654"/>
      <c r="W275" s="634"/>
      <c r="X275" s="635"/>
      <c r="Y275" s="635"/>
      <c r="Z275" s="654"/>
      <c r="AA275" s="634"/>
      <c r="AB275" s="635"/>
      <c r="AC275" s="635"/>
      <c r="AD275" s="635"/>
      <c r="AE275" s="635"/>
      <c r="AF275" s="654"/>
      <c r="AG275" s="634"/>
      <c r="AH275" s="635"/>
      <c r="AI275" s="635"/>
      <c r="AJ275" s="635"/>
      <c r="AK275" s="635"/>
      <c r="AL275" s="636"/>
    </row>
    <row r="276" spans="2:38" ht="14.25" customHeight="1">
      <c r="B276" s="47" t="s">
        <v>34</v>
      </c>
      <c r="C276" s="145"/>
      <c r="D276" s="145"/>
      <c r="E276" s="145"/>
      <c r="F276" s="145"/>
      <c r="G276" s="145"/>
      <c r="H276" s="665">
        <v>2.2999999999999998</v>
      </c>
      <c r="I276" s="584"/>
      <c r="J276" s="584"/>
      <c r="K276" s="584"/>
      <c r="L276" s="585"/>
      <c r="M276" s="631">
        <v>1000</v>
      </c>
      <c r="N276" s="632"/>
      <c r="O276" s="632"/>
      <c r="P276" s="653"/>
      <c r="Q276" s="631">
        <f>H276*M276</f>
        <v>2300</v>
      </c>
      <c r="R276" s="632"/>
      <c r="S276" s="632"/>
      <c r="T276" s="632"/>
      <c r="U276" s="632"/>
      <c r="V276" s="653"/>
      <c r="W276" s="631">
        <v>1000</v>
      </c>
      <c r="X276" s="632"/>
      <c r="Y276" s="632"/>
      <c r="Z276" s="653"/>
      <c r="AA276" s="631">
        <f>H276*W276</f>
        <v>2300</v>
      </c>
      <c r="AB276" s="632"/>
      <c r="AC276" s="632"/>
      <c r="AD276" s="632"/>
      <c r="AE276" s="632"/>
      <c r="AF276" s="653"/>
      <c r="AG276" s="631">
        <f>Q276-AA276</f>
        <v>0</v>
      </c>
      <c r="AH276" s="632"/>
      <c r="AI276" s="632"/>
      <c r="AJ276" s="632"/>
      <c r="AK276" s="632"/>
      <c r="AL276" s="633"/>
    </row>
    <row r="277" spans="2:38" ht="14.25" customHeight="1">
      <c r="B277" s="146"/>
      <c r="C277" s="147"/>
      <c r="D277" s="147"/>
      <c r="E277" s="147"/>
      <c r="F277" s="147"/>
      <c r="G277" s="147"/>
      <c r="H277" s="666"/>
      <c r="I277" s="667"/>
      <c r="J277" s="667"/>
      <c r="K277" s="667"/>
      <c r="L277" s="668"/>
      <c r="M277" s="634"/>
      <c r="N277" s="635"/>
      <c r="O277" s="635"/>
      <c r="P277" s="654"/>
      <c r="Q277" s="634"/>
      <c r="R277" s="635"/>
      <c r="S277" s="635"/>
      <c r="T277" s="635"/>
      <c r="U277" s="635"/>
      <c r="V277" s="654"/>
      <c r="W277" s="634"/>
      <c r="X277" s="635"/>
      <c r="Y277" s="635"/>
      <c r="Z277" s="654"/>
      <c r="AA277" s="634"/>
      <c r="AB277" s="635"/>
      <c r="AC277" s="635"/>
      <c r="AD277" s="635"/>
      <c r="AE277" s="635"/>
      <c r="AF277" s="654"/>
      <c r="AG277" s="634"/>
      <c r="AH277" s="635"/>
      <c r="AI277" s="635"/>
      <c r="AJ277" s="635"/>
      <c r="AK277" s="635"/>
      <c r="AL277" s="636"/>
    </row>
    <row r="278" spans="2:38" ht="14.25" customHeight="1">
      <c r="B278" s="47" t="s">
        <v>35</v>
      </c>
      <c r="C278" s="145"/>
      <c r="D278" s="145"/>
      <c r="E278" s="145"/>
      <c r="F278" s="145"/>
      <c r="G278" s="145"/>
      <c r="H278" s="665">
        <v>2.6</v>
      </c>
      <c r="I278" s="584"/>
      <c r="J278" s="584"/>
      <c r="K278" s="584"/>
      <c r="L278" s="585"/>
      <c r="M278" s="631"/>
      <c r="N278" s="632"/>
      <c r="O278" s="632"/>
      <c r="P278" s="653"/>
      <c r="Q278" s="631">
        <f>H278*M278</f>
        <v>0</v>
      </c>
      <c r="R278" s="632"/>
      <c r="S278" s="632"/>
      <c r="T278" s="632"/>
      <c r="U278" s="632"/>
      <c r="V278" s="653"/>
      <c r="W278" s="631"/>
      <c r="X278" s="632"/>
      <c r="Y278" s="632"/>
      <c r="Z278" s="653"/>
      <c r="AA278" s="631">
        <f>H278*W278</f>
        <v>0</v>
      </c>
      <c r="AB278" s="632"/>
      <c r="AC278" s="632"/>
      <c r="AD278" s="632"/>
      <c r="AE278" s="632"/>
      <c r="AF278" s="653"/>
      <c r="AG278" s="631">
        <f>Q278-AA278</f>
        <v>0</v>
      </c>
      <c r="AH278" s="632"/>
      <c r="AI278" s="632"/>
      <c r="AJ278" s="632"/>
      <c r="AK278" s="632"/>
      <c r="AL278" s="633"/>
    </row>
    <row r="279" spans="2:38" ht="14.25" customHeight="1">
      <c r="B279" s="146"/>
      <c r="C279" s="147"/>
      <c r="D279" s="147"/>
      <c r="E279" s="147"/>
      <c r="F279" s="147"/>
      <c r="G279" s="147"/>
      <c r="H279" s="666"/>
      <c r="I279" s="667"/>
      <c r="J279" s="667"/>
      <c r="K279" s="667"/>
      <c r="L279" s="668"/>
      <c r="M279" s="634"/>
      <c r="N279" s="635"/>
      <c r="O279" s="635"/>
      <c r="P279" s="654"/>
      <c r="Q279" s="634"/>
      <c r="R279" s="635"/>
      <c r="S279" s="635"/>
      <c r="T279" s="635"/>
      <c r="U279" s="635"/>
      <c r="V279" s="654"/>
      <c r="W279" s="634"/>
      <c r="X279" s="635"/>
      <c r="Y279" s="635"/>
      <c r="Z279" s="654"/>
      <c r="AA279" s="634"/>
      <c r="AB279" s="635"/>
      <c r="AC279" s="635"/>
      <c r="AD279" s="635"/>
      <c r="AE279" s="635"/>
      <c r="AF279" s="654"/>
      <c r="AG279" s="634"/>
      <c r="AH279" s="635"/>
      <c r="AI279" s="635"/>
      <c r="AJ279" s="635"/>
      <c r="AK279" s="635"/>
      <c r="AL279" s="636"/>
    </row>
    <row r="280" spans="2:38" ht="14.25" customHeight="1">
      <c r="B280" s="47" t="s">
        <v>36</v>
      </c>
      <c r="C280" s="145"/>
      <c r="D280" s="145"/>
      <c r="E280" s="145"/>
      <c r="F280" s="145"/>
      <c r="G280" s="145"/>
      <c r="H280" s="665">
        <v>2.5</v>
      </c>
      <c r="I280" s="584"/>
      <c r="J280" s="584"/>
      <c r="K280" s="584"/>
      <c r="L280" s="585"/>
      <c r="M280" s="631">
        <v>15000</v>
      </c>
      <c r="N280" s="632"/>
      <c r="O280" s="632"/>
      <c r="P280" s="653"/>
      <c r="Q280" s="631">
        <f>H280*M280</f>
        <v>37500</v>
      </c>
      <c r="R280" s="632"/>
      <c r="S280" s="632"/>
      <c r="T280" s="632"/>
      <c r="U280" s="632"/>
      <c r="V280" s="653"/>
      <c r="W280" s="631">
        <v>12000</v>
      </c>
      <c r="X280" s="632"/>
      <c r="Y280" s="632"/>
      <c r="Z280" s="653"/>
      <c r="AA280" s="631">
        <f>H280*W280</f>
        <v>30000</v>
      </c>
      <c r="AB280" s="632"/>
      <c r="AC280" s="632"/>
      <c r="AD280" s="632"/>
      <c r="AE280" s="632"/>
      <c r="AF280" s="653"/>
      <c r="AG280" s="631">
        <f>Q280-AA280</f>
        <v>7500</v>
      </c>
      <c r="AH280" s="632"/>
      <c r="AI280" s="632"/>
      <c r="AJ280" s="632"/>
      <c r="AK280" s="632"/>
      <c r="AL280" s="633"/>
    </row>
    <row r="281" spans="2:38" ht="14.25" customHeight="1">
      <c r="B281" s="146"/>
      <c r="C281" s="147"/>
      <c r="D281" s="147"/>
      <c r="E281" s="147"/>
      <c r="F281" s="147"/>
      <c r="G281" s="147"/>
      <c r="H281" s="666"/>
      <c r="I281" s="667"/>
      <c r="J281" s="667"/>
      <c r="K281" s="667"/>
      <c r="L281" s="668"/>
      <c r="M281" s="634"/>
      <c r="N281" s="635"/>
      <c r="O281" s="635"/>
      <c r="P281" s="654"/>
      <c r="Q281" s="634"/>
      <c r="R281" s="635"/>
      <c r="S281" s="635"/>
      <c r="T281" s="635"/>
      <c r="U281" s="635"/>
      <c r="V281" s="654"/>
      <c r="W281" s="634"/>
      <c r="X281" s="635"/>
      <c r="Y281" s="635"/>
      <c r="Z281" s="654"/>
      <c r="AA281" s="634"/>
      <c r="AB281" s="635"/>
      <c r="AC281" s="635"/>
      <c r="AD281" s="635"/>
      <c r="AE281" s="635"/>
      <c r="AF281" s="654"/>
      <c r="AG281" s="634"/>
      <c r="AH281" s="635"/>
      <c r="AI281" s="635"/>
      <c r="AJ281" s="635"/>
      <c r="AK281" s="635"/>
      <c r="AL281" s="636"/>
    </row>
    <row r="282" spans="2:38" ht="14.25" customHeight="1">
      <c r="B282" s="47" t="s">
        <v>37</v>
      </c>
      <c r="C282" s="145"/>
      <c r="D282" s="145"/>
      <c r="E282" s="145"/>
      <c r="F282" s="145"/>
      <c r="G282" s="145"/>
      <c r="H282" s="665">
        <v>2.7</v>
      </c>
      <c r="I282" s="584"/>
      <c r="J282" s="584"/>
      <c r="K282" s="584"/>
      <c r="L282" s="585"/>
      <c r="M282" s="631">
        <v>15000</v>
      </c>
      <c r="N282" s="632"/>
      <c r="O282" s="632"/>
      <c r="P282" s="653"/>
      <c r="Q282" s="631">
        <f>H282*M282</f>
        <v>40500</v>
      </c>
      <c r="R282" s="632"/>
      <c r="S282" s="632"/>
      <c r="T282" s="632"/>
      <c r="U282" s="632"/>
      <c r="V282" s="653"/>
      <c r="W282" s="631">
        <v>12000</v>
      </c>
      <c r="X282" s="632"/>
      <c r="Y282" s="632"/>
      <c r="Z282" s="653"/>
      <c r="AA282" s="631">
        <f>H282*W282</f>
        <v>32400.000000000004</v>
      </c>
      <c r="AB282" s="632"/>
      <c r="AC282" s="632"/>
      <c r="AD282" s="632"/>
      <c r="AE282" s="632"/>
      <c r="AF282" s="653"/>
      <c r="AG282" s="631">
        <f>Q282-AA282</f>
        <v>8099.9999999999964</v>
      </c>
      <c r="AH282" s="632"/>
      <c r="AI282" s="632"/>
      <c r="AJ282" s="632"/>
      <c r="AK282" s="632"/>
      <c r="AL282" s="633"/>
    </row>
    <row r="283" spans="2:38" ht="14.25" customHeight="1">
      <c r="B283" s="146"/>
      <c r="C283" s="147"/>
      <c r="D283" s="147"/>
      <c r="E283" s="147"/>
      <c r="F283" s="147"/>
      <c r="G283" s="147"/>
      <c r="H283" s="666"/>
      <c r="I283" s="667"/>
      <c r="J283" s="667"/>
      <c r="K283" s="667"/>
      <c r="L283" s="668"/>
      <c r="M283" s="634"/>
      <c r="N283" s="635"/>
      <c r="O283" s="635"/>
      <c r="P283" s="654"/>
      <c r="Q283" s="634"/>
      <c r="R283" s="635"/>
      <c r="S283" s="635"/>
      <c r="T283" s="635"/>
      <c r="U283" s="635"/>
      <c r="V283" s="654"/>
      <c r="W283" s="634"/>
      <c r="X283" s="635"/>
      <c r="Y283" s="635"/>
      <c r="Z283" s="654"/>
      <c r="AA283" s="634"/>
      <c r="AB283" s="635"/>
      <c r="AC283" s="635"/>
      <c r="AD283" s="635"/>
      <c r="AE283" s="635"/>
      <c r="AF283" s="654"/>
      <c r="AG283" s="634"/>
      <c r="AH283" s="635"/>
      <c r="AI283" s="635"/>
      <c r="AJ283" s="635"/>
      <c r="AK283" s="635"/>
      <c r="AL283" s="636"/>
    </row>
    <row r="284" spans="2:38" ht="14.25" customHeight="1">
      <c r="B284" s="677" t="s">
        <v>182</v>
      </c>
      <c r="C284" s="503"/>
      <c r="D284" s="503"/>
      <c r="E284" s="503"/>
      <c r="F284" s="503"/>
      <c r="G284" s="503"/>
      <c r="H284" s="665"/>
      <c r="I284" s="584"/>
      <c r="J284" s="584"/>
      <c r="K284" s="584"/>
      <c r="L284" s="585"/>
      <c r="M284" s="631"/>
      <c r="N284" s="632"/>
      <c r="O284" s="632"/>
      <c r="P284" s="653"/>
      <c r="Q284" s="631">
        <f>H284*M284</f>
        <v>0</v>
      </c>
      <c r="R284" s="632"/>
      <c r="S284" s="632"/>
      <c r="T284" s="632"/>
      <c r="U284" s="632"/>
      <c r="V284" s="653"/>
      <c r="W284" s="631"/>
      <c r="X284" s="632"/>
      <c r="Y284" s="632"/>
      <c r="Z284" s="653"/>
      <c r="AA284" s="631">
        <f>H284*W284</f>
        <v>0</v>
      </c>
      <c r="AB284" s="632"/>
      <c r="AC284" s="632"/>
      <c r="AD284" s="632"/>
      <c r="AE284" s="632"/>
      <c r="AF284" s="653"/>
      <c r="AG284" s="631">
        <f>Q284-AA284</f>
        <v>0</v>
      </c>
      <c r="AH284" s="632"/>
      <c r="AI284" s="632"/>
      <c r="AJ284" s="632"/>
      <c r="AK284" s="632"/>
      <c r="AL284" s="633"/>
    </row>
    <row r="285" spans="2:38" ht="14.25" customHeight="1">
      <c r="B285" s="678"/>
      <c r="C285" s="679"/>
      <c r="D285" s="679"/>
      <c r="E285" s="679"/>
      <c r="F285" s="679"/>
      <c r="G285" s="679"/>
      <c r="H285" s="666"/>
      <c r="I285" s="667"/>
      <c r="J285" s="667"/>
      <c r="K285" s="667"/>
      <c r="L285" s="668"/>
      <c r="M285" s="634"/>
      <c r="N285" s="635"/>
      <c r="O285" s="635"/>
      <c r="P285" s="654"/>
      <c r="Q285" s="634"/>
      <c r="R285" s="635"/>
      <c r="S285" s="635"/>
      <c r="T285" s="635"/>
      <c r="U285" s="635"/>
      <c r="V285" s="654"/>
      <c r="W285" s="634"/>
      <c r="X285" s="635"/>
      <c r="Y285" s="635"/>
      <c r="Z285" s="654"/>
      <c r="AA285" s="634"/>
      <c r="AB285" s="635"/>
      <c r="AC285" s="635"/>
      <c r="AD285" s="635"/>
      <c r="AE285" s="635"/>
      <c r="AF285" s="654"/>
      <c r="AG285" s="634"/>
      <c r="AH285" s="635"/>
      <c r="AI285" s="635"/>
      <c r="AJ285" s="635"/>
      <c r="AK285" s="635"/>
      <c r="AL285" s="636"/>
    </row>
    <row r="286" spans="2:38" ht="14.25" customHeight="1">
      <c r="B286" s="655"/>
      <c r="C286" s="656"/>
      <c r="D286" s="656"/>
      <c r="E286" s="656"/>
      <c r="F286" s="656"/>
      <c r="G286" s="656"/>
      <c r="H286" s="659"/>
      <c r="I286" s="660"/>
      <c r="J286" s="660"/>
      <c r="K286" s="660"/>
      <c r="L286" s="661"/>
      <c r="M286" s="669"/>
      <c r="N286" s="670"/>
      <c r="O286" s="670"/>
      <c r="P286" s="675"/>
      <c r="Q286" s="669"/>
      <c r="R286" s="670"/>
      <c r="S286" s="670"/>
      <c r="T286" s="670"/>
      <c r="U286" s="670"/>
      <c r="V286" s="675"/>
      <c r="W286" s="669"/>
      <c r="X286" s="670"/>
      <c r="Y286" s="670"/>
      <c r="Z286" s="675"/>
      <c r="AA286" s="669"/>
      <c r="AB286" s="670"/>
      <c r="AC286" s="670"/>
      <c r="AD286" s="670"/>
      <c r="AE286" s="670"/>
      <c r="AF286" s="675"/>
      <c r="AG286" s="669"/>
      <c r="AH286" s="670"/>
      <c r="AI286" s="670"/>
      <c r="AJ286" s="670"/>
      <c r="AK286" s="670"/>
      <c r="AL286" s="671"/>
    </row>
    <row r="287" spans="2:38" ht="14.25" customHeight="1" thickBot="1">
      <c r="B287" s="657"/>
      <c r="C287" s="658"/>
      <c r="D287" s="658"/>
      <c r="E287" s="658"/>
      <c r="F287" s="658"/>
      <c r="G287" s="658"/>
      <c r="H287" s="662"/>
      <c r="I287" s="663"/>
      <c r="J287" s="663"/>
      <c r="K287" s="663"/>
      <c r="L287" s="664"/>
      <c r="M287" s="672"/>
      <c r="N287" s="673"/>
      <c r="O287" s="673"/>
      <c r="P287" s="676"/>
      <c r="Q287" s="672"/>
      <c r="R287" s="673"/>
      <c r="S287" s="673"/>
      <c r="T287" s="673"/>
      <c r="U287" s="673"/>
      <c r="V287" s="676"/>
      <c r="W287" s="672"/>
      <c r="X287" s="673"/>
      <c r="Y287" s="673"/>
      <c r="Z287" s="676"/>
      <c r="AA287" s="672"/>
      <c r="AB287" s="673"/>
      <c r="AC287" s="673"/>
      <c r="AD287" s="673"/>
      <c r="AE287" s="673"/>
      <c r="AF287" s="676"/>
      <c r="AG287" s="672"/>
      <c r="AH287" s="673"/>
      <c r="AI287" s="673"/>
      <c r="AJ287" s="673"/>
      <c r="AK287" s="673"/>
      <c r="AL287" s="674"/>
    </row>
    <row r="288" spans="2:38" ht="14.25" customHeight="1" thickTop="1">
      <c r="B288" s="269" t="s">
        <v>25</v>
      </c>
      <c r="C288" s="274"/>
      <c r="D288" s="274"/>
      <c r="E288" s="274"/>
      <c r="F288" s="274"/>
      <c r="G288" s="680"/>
      <c r="H288" s="98" t="s">
        <v>143</v>
      </c>
      <c r="I288" s="99"/>
      <c r="J288" s="99"/>
      <c r="K288" s="99"/>
      <c r="L288" s="100"/>
      <c r="M288" s="74" t="s">
        <v>143</v>
      </c>
      <c r="N288" s="75"/>
      <c r="O288" s="75"/>
      <c r="P288" s="104"/>
      <c r="Q288" s="681">
        <f>SUM(Q274:V285)</f>
        <v>360300</v>
      </c>
      <c r="R288" s="682"/>
      <c r="S288" s="682"/>
      <c r="T288" s="682"/>
      <c r="U288" s="682"/>
      <c r="V288" s="683"/>
      <c r="W288" s="681" t="s">
        <v>143</v>
      </c>
      <c r="X288" s="682"/>
      <c r="Y288" s="682"/>
      <c r="Z288" s="683"/>
      <c r="AA288" s="681">
        <f>SUM(AA274:AF285)</f>
        <v>333500</v>
      </c>
      <c r="AB288" s="682"/>
      <c r="AC288" s="682"/>
      <c r="AD288" s="682"/>
      <c r="AE288" s="682"/>
      <c r="AF288" s="683"/>
      <c r="AG288" s="681">
        <f>SUM(AG274:AL285)</f>
        <v>26799.999999999996</v>
      </c>
      <c r="AH288" s="682"/>
      <c r="AI288" s="682"/>
      <c r="AJ288" s="682"/>
      <c r="AK288" s="682"/>
      <c r="AL288" s="688"/>
    </row>
    <row r="289" spans="1:40" ht="14.25" customHeight="1" thickBot="1">
      <c r="B289" s="96"/>
      <c r="C289" s="81"/>
      <c r="D289" s="81"/>
      <c r="E289" s="81"/>
      <c r="F289" s="81"/>
      <c r="G289" s="97"/>
      <c r="H289" s="101"/>
      <c r="I289" s="102"/>
      <c r="J289" s="102"/>
      <c r="K289" s="102"/>
      <c r="L289" s="103"/>
      <c r="M289" s="77"/>
      <c r="N289" s="78"/>
      <c r="O289" s="78"/>
      <c r="P289" s="105"/>
      <c r="Q289" s="684"/>
      <c r="R289" s="685"/>
      <c r="S289" s="685"/>
      <c r="T289" s="685"/>
      <c r="U289" s="685"/>
      <c r="V289" s="686"/>
      <c r="W289" s="684"/>
      <c r="X289" s="685"/>
      <c r="Y289" s="685"/>
      <c r="Z289" s="686"/>
      <c r="AA289" s="684"/>
      <c r="AB289" s="685"/>
      <c r="AC289" s="685"/>
      <c r="AD289" s="685"/>
      <c r="AE289" s="685"/>
      <c r="AF289" s="686"/>
      <c r="AG289" s="684"/>
      <c r="AH289" s="685"/>
      <c r="AI289" s="685"/>
      <c r="AJ289" s="685"/>
      <c r="AK289" s="685"/>
      <c r="AL289" s="689"/>
    </row>
    <row r="290" spans="1:40" ht="14.25" customHeight="1"/>
    <row r="291" spans="1:40" ht="14.25" customHeight="1"/>
    <row r="292" spans="1:40" ht="14.25" customHeight="1">
      <c r="B292" s="19"/>
      <c r="C292" s="20"/>
      <c r="D292" s="20"/>
      <c r="E292" s="20"/>
      <c r="F292" s="20"/>
      <c r="G292" s="20"/>
      <c r="H292" s="20"/>
      <c r="I292" s="20"/>
      <c r="J292" s="20"/>
      <c r="K292" s="20"/>
      <c r="L292" s="20"/>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row>
    <row r="293" spans="1:40" ht="14.25" customHeight="1">
      <c r="B293" s="20"/>
      <c r="C293" s="20"/>
      <c r="D293" s="20"/>
      <c r="E293" s="20"/>
      <c r="F293" s="20"/>
      <c r="G293" s="20"/>
      <c r="H293" s="20"/>
      <c r="I293" s="20"/>
      <c r="J293" s="20"/>
      <c r="K293" s="20"/>
      <c r="L293" s="20"/>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row>
    <row r="294" spans="1:40" ht="14.25" customHeight="1">
      <c r="B294" s="41"/>
      <c r="C294" s="41"/>
      <c r="D294" s="41"/>
      <c r="E294" s="41"/>
      <c r="F294" s="41"/>
      <c r="G294" s="41"/>
      <c r="H294" s="41"/>
      <c r="I294" s="41"/>
      <c r="J294" s="41"/>
      <c r="K294" s="41"/>
      <c r="L294" s="41"/>
    </row>
    <row r="295" spans="1:40" ht="17.25">
      <c r="A295" s="4" t="s">
        <v>106</v>
      </c>
    </row>
    <row r="296" spans="1:40" ht="17.25">
      <c r="A296" s="4"/>
      <c r="X296" s="46"/>
      <c r="Y296" s="46"/>
      <c r="Z296" s="46"/>
      <c r="AA296" s="46"/>
      <c r="AB296" s="80"/>
      <c r="AC296" s="80"/>
      <c r="AD296" s="80"/>
      <c r="AE296" s="80"/>
      <c r="AF296" s="80"/>
      <c r="AG296" s="80"/>
      <c r="AH296" s="80"/>
      <c r="AI296" s="80"/>
      <c r="AJ296" s="80"/>
      <c r="AK296" s="80"/>
      <c r="AL296" s="80"/>
      <c r="AM296" s="80"/>
    </row>
    <row r="297" spans="1:40" ht="17.25">
      <c r="A297" s="4"/>
      <c r="AB297" s="41"/>
      <c r="AC297" s="41"/>
      <c r="AD297" s="41"/>
      <c r="AE297" s="41"/>
      <c r="AF297" s="41"/>
      <c r="AG297" s="41"/>
      <c r="AH297" s="41"/>
      <c r="AI297" s="41"/>
      <c r="AJ297" s="41"/>
      <c r="AK297" s="41"/>
      <c r="AL297" s="41"/>
      <c r="AM297" s="41"/>
    </row>
    <row r="298" spans="1:40" ht="18" thickBot="1">
      <c r="A298" s="4"/>
      <c r="AE298" s="81" t="s">
        <v>42</v>
      </c>
      <c r="AF298" s="81"/>
      <c r="AG298" s="81"/>
      <c r="AH298" s="81"/>
      <c r="AI298" s="81"/>
      <c r="AJ298" s="81"/>
      <c r="AK298" s="81"/>
      <c r="AL298" s="81"/>
      <c r="AM298" s="81"/>
      <c r="AN298" s="81"/>
    </row>
    <row r="299" spans="1:40" ht="13.5" customHeight="1">
      <c r="B299" s="32"/>
      <c r="C299" s="27"/>
      <c r="D299" s="27"/>
      <c r="E299" s="27"/>
      <c r="F299" s="27"/>
      <c r="G299" s="27" t="s">
        <v>54</v>
      </c>
      <c r="H299" s="27"/>
      <c r="I299" s="27"/>
      <c r="J299" s="33"/>
      <c r="K299" s="82" t="s">
        <v>41</v>
      </c>
      <c r="L299" s="83"/>
      <c r="M299" s="83"/>
      <c r="N299" s="83"/>
      <c r="O299" s="83"/>
      <c r="P299" s="83"/>
      <c r="Q299" s="83"/>
      <c r="R299" s="83"/>
      <c r="S299" s="83"/>
      <c r="T299" s="83"/>
      <c r="U299" s="82" t="s">
        <v>41</v>
      </c>
      <c r="V299" s="83"/>
      <c r="W299" s="83"/>
      <c r="X299" s="83"/>
      <c r="Y299" s="83"/>
      <c r="Z299" s="83"/>
      <c r="AA299" s="83"/>
      <c r="AB299" s="83"/>
      <c r="AC299" s="83"/>
      <c r="AD299" s="83"/>
      <c r="AE299" s="85" t="s">
        <v>41</v>
      </c>
      <c r="AF299" s="86"/>
      <c r="AG299" s="86"/>
      <c r="AH299" s="86"/>
      <c r="AI299" s="86"/>
      <c r="AJ299" s="86"/>
      <c r="AK299" s="86"/>
      <c r="AL299" s="86"/>
      <c r="AM299" s="86"/>
      <c r="AN299" s="87"/>
    </row>
    <row r="300" spans="1:40">
      <c r="B300" s="34"/>
      <c r="J300" s="36"/>
      <c r="K300" s="84"/>
      <c r="L300" s="84"/>
      <c r="M300" s="84"/>
      <c r="N300" s="84"/>
      <c r="O300" s="84"/>
      <c r="P300" s="84"/>
      <c r="Q300" s="84"/>
      <c r="R300" s="84"/>
      <c r="S300" s="84"/>
      <c r="T300" s="84"/>
      <c r="U300" s="84"/>
      <c r="V300" s="84"/>
      <c r="W300" s="84"/>
      <c r="X300" s="84"/>
      <c r="Y300" s="84"/>
      <c r="Z300" s="84"/>
      <c r="AA300" s="84"/>
      <c r="AB300" s="84"/>
      <c r="AC300" s="84"/>
      <c r="AD300" s="84"/>
      <c r="AE300" s="88"/>
      <c r="AF300" s="89"/>
      <c r="AG300" s="89"/>
      <c r="AH300" s="89"/>
      <c r="AI300" s="89"/>
      <c r="AJ300" s="89"/>
      <c r="AK300" s="89"/>
      <c r="AL300" s="89"/>
      <c r="AM300" s="89"/>
      <c r="AN300" s="90"/>
    </row>
    <row r="301" spans="1:40">
      <c r="B301" s="21"/>
      <c r="C301" s="39" t="s">
        <v>53</v>
      </c>
      <c r="D301" s="39"/>
      <c r="E301" s="39"/>
      <c r="F301" s="39"/>
      <c r="G301" s="39"/>
      <c r="H301" s="39"/>
      <c r="I301" s="39"/>
      <c r="J301" s="22"/>
      <c r="K301" s="84"/>
      <c r="L301" s="84"/>
      <c r="M301" s="84"/>
      <c r="N301" s="84"/>
      <c r="O301" s="84"/>
      <c r="P301" s="84"/>
      <c r="Q301" s="84"/>
      <c r="R301" s="84"/>
      <c r="S301" s="84"/>
      <c r="T301" s="84"/>
      <c r="U301" s="84"/>
      <c r="V301" s="84"/>
      <c r="W301" s="84"/>
      <c r="X301" s="84"/>
      <c r="Y301" s="84"/>
      <c r="Z301" s="84"/>
      <c r="AA301" s="84"/>
      <c r="AB301" s="84"/>
      <c r="AC301" s="84"/>
      <c r="AD301" s="84"/>
      <c r="AE301" s="91"/>
      <c r="AF301" s="51"/>
      <c r="AG301" s="51"/>
      <c r="AH301" s="51"/>
      <c r="AI301" s="51"/>
      <c r="AJ301" s="51"/>
      <c r="AK301" s="51"/>
      <c r="AL301" s="51"/>
      <c r="AM301" s="51"/>
      <c r="AN301" s="92"/>
    </row>
    <row r="302" spans="1:40" ht="13.5" customHeight="1">
      <c r="B302" s="47" t="s">
        <v>43</v>
      </c>
      <c r="C302" s="48"/>
      <c r="D302" s="48"/>
      <c r="E302" s="48"/>
      <c r="F302" s="48"/>
      <c r="G302" s="48"/>
      <c r="H302" s="48"/>
      <c r="I302" s="48"/>
      <c r="J302" s="49"/>
      <c r="K302" s="67"/>
      <c r="L302" s="67"/>
      <c r="M302" s="67"/>
      <c r="N302" s="67"/>
      <c r="O302" s="67"/>
      <c r="P302" s="67"/>
      <c r="Q302" s="67"/>
      <c r="R302" s="67"/>
      <c r="S302" s="67"/>
      <c r="T302" s="67"/>
      <c r="U302" s="67"/>
      <c r="V302" s="67"/>
      <c r="W302" s="67"/>
      <c r="X302" s="67"/>
      <c r="Y302" s="67"/>
      <c r="Z302" s="67"/>
      <c r="AA302" s="67"/>
      <c r="AB302" s="67"/>
      <c r="AC302" s="67"/>
      <c r="AD302" s="67"/>
      <c r="AE302" s="68"/>
      <c r="AF302" s="69"/>
      <c r="AG302" s="69"/>
      <c r="AH302" s="69"/>
      <c r="AI302" s="69"/>
      <c r="AJ302" s="69"/>
      <c r="AK302" s="69"/>
      <c r="AL302" s="69"/>
      <c r="AM302" s="69"/>
      <c r="AN302" s="70"/>
    </row>
    <row r="303" spans="1:40">
      <c r="B303" s="50"/>
      <c r="C303" s="51"/>
      <c r="D303" s="51"/>
      <c r="E303" s="51"/>
      <c r="F303" s="51"/>
      <c r="G303" s="51"/>
      <c r="H303" s="51"/>
      <c r="I303" s="51"/>
      <c r="J303" s="52"/>
      <c r="K303" s="67"/>
      <c r="L303" s="67"/>
      <c r="M303" s="67"/>
      <c r="N303" s="67"/>
      <c r="O303" s="67"/>
      <c r="P303" s="67"/>
      <c r="Q303" s="67"/>
      <c r="R303" s="67"/>
      <c r="S303" s="67"/>
      <c r="T303" s="67"/>
      <c r="U303" s="67"/>
      <c r="V303" s="67"/>
      <c r="W303" s="67"/>
      <c r="X303" s="67"/>
      <c r="Y303" s="67"/>
      <c r="Z303" s="67"/>
      <c r="AA303" s="67"/>
      <c r="AB303" s="67"/>
      <c r="AC303" s="67"/>
      <c r="AD303" s="67"/>
      <c r="AE303" s="71"/>
      <c r="AF303" s="72"/>
      <c r="AG303" s="72"/>
      <c r="AH303" s="72"/>
      <c r="AI303" s="72"/>
      <c r="AJ303" s="72"/>
      <c r="AK303" s="72"/>
      <c r="AL303" s="72"/>
      <c r="AM303" s="72"/>
      <c r="AN303" s="73"/>
    </row>
    <row r="304" spans="1:40" ht="13.5" customHeight="1">
      <c r="B304" s="47" t="s">
        <v>44</v>
      </c>
      <c r="C304" s="48"/>
      <c r="D304" s="48"/>
      <c r="E304" s="48"/>
      <c r="F304" s="48"/>
      <c r="G304" s="48"/>
      <c r="H304" s="48"/>
      <c r="I304" s="48"/>
      <c r="J304" s="49"/>
      <c r="K304" s="67"/>
      <c r="L304" s="67"/>
      <c r="M304" s="67"/>
      <c r="N304" s="67"/>
      <c r="O304" s="67"/>
      <c r="P304" s="67"/>
      <c r="Q304" s="67"/>
      <c r="R304" s="67"/>
      <c r="S304" s="67"/>
      <c r="T304" s="67"/>
      <c r="U304" s="67"/>
      <c r="V304" s="67"/>
      <c r="W304" s="67"/>
      <c r="X304" s="67"/>
      <c r="Y304" s="67"/>
      <c r="Z304" s="67"/>
      <c r="AA304" s="67"/>
      <c r="AB304" s="67"/>
      <c r="AC304" s="67"/>
      <c r="AD304" s="67"/>
      <c r="AE304" s="68"/>
      <c r="AF304" s="69"/>
      <c r="AG304" s="69"/>
      <c r="AH304" s="69"/>
      <c r="AI304" s="69"/>
      <c r="AJ304" s="69"/>
      <c r="AK304" s="69"/>
      <c r="AL304" s="69"/>
      <c r="AM304" s="69"/>
      <c r="AN304" s="70"/>
    </row>
    <row r="305" spans="2:40">
      <c r="B305" s="50"/>
      <c r="C305" s="51"/>
      <c r="D305" s="51"/>
      <c r="E305" s="51"/>
      <c r="F305" s="51"/>
      <c r="G305" s="51"/>
      <c r="H305" s="51"/>
      <c r="I305" s="51"/>
      <c r="J305" s="52"/>
      <c r="K305" s="67"/>
      <c r="L305" s="67"/>
      <c r="M305" s="67"/>
      <c r="N305" s="67"/>
      <c r="O305" s="67"/>
      <c r="P305" s="67"/>
      <c r="Q305" s="67"/>
      <c r="R305" s="67"/>
      <c r="S305" s="67"/>
      <c r="T305" s="67"/>
      <c r="U305" s="67"/>
      <c r="V305" s="67"/>
      <c r="W305" s="67"/>
      <c r="X305" s="67"/>
      <c r="Y305" s="67"/>
      <c r="Z305" s="67"/>
      <c r="AA305" s="67"/>
      <c r="AB305" s="67"/>
      <c r="AC305" s="67"/>
      <c r="AD305" s="67"/>
      <c r="AE305" s="71"/>
      <c r="AF305" s="72"/>
      <c r="AG305" s="72"/>
      <c r="AH305" s="72"/>
      <c r="AI305" s="72"/>
      <c r="AJ305" s="72"/>
      <c r="AK305" s="72"/>
      <c r="AL305" s="72"/>
      <c r="AM305" s="72"/>
      <c r="AN305" s="73"/>
    </row>
    <row r="306" spans="2:40" ht="13.5" customHeight="1">
      <c r="B306" s="47" t="s">
        <v>45</v>
      </c>
      <c r="C306" s="48"/>
      <c r="D306" s="48"/>
      <c r="E306" s="48"/>
      <c r="F306" s="48"/>
      <c r="G306" s="48"/>
      <c r="H306" s="48"/>
      <c r="I306" s="48"/>
      <c r="J306" s="49"/>
      <c r="K306" s="67"/>
      <c r="L306" s="67"/>
      <c r="M306" s="67"/>
      <c r="N306" s="67"/>
      <c r="O306" s="67"/>
      <c r="P306" s="67"/>
      <c r="Q306" s="67"/>
      <c r="R306" s="67"/>
      <c r="S306" s="67"/>
      <c r="T306" s="67"/>
      <c r="U306" s="67"/>
      <c r="V306" s="67"/>
      <c r="W306" s="67"/>
      <c r="X306" s="67"/>
      <c r="Y306" s="67"/>
      <c r="Z306" s="67"/>
      <c r="AA306" s="67"/>
      <c r="AB306" s="67"/>
      <c r="AC306" s="67"/>
      <c r="AD306" s="67"/>
      <c r="AE306" s="68"/>
      <c r="AF306" s="69"/>
      <c r="AG306" s="69"/>
      <c r="AH306" s="69"/>
      <c r="AI306" s="69"/>
      <c r="AJ306" s="69"/>
      <c r="AK306" s="69"/>
      <c r="AL306" s="69"/>
      <c r="AM306" s="69"/>
      <c r="AN306" s="70"/>
    </row>
    <row r="307" spans="2:40">
      <c r="B307" s="50"/>
      <c r="C307" s="51"/>
      <c r="D307" s="51"/>
      <c r="E307" s="51"/>
      <c r="F307" s="51"/>
      <c r="G307" s="51"/>
      <c r="H307" s="51"/>
      <c r="I307" s="51"/>
      <c r="J307" s="52"/>
      <c r="K307" s="67"/>
      <c r="L307" s="67"/>
      <c r="M307" s="67"/>
      <c r="N307" s="67"/>
      <c r="O307" s="67"/>
      <c r="P307" s="67"/>
      <c r="Q307" s="67"/>
      <c r="R307" s="67"/>
      <c r="S307" s="67"/>
      <c r="T307" s="67"/>
      <c r="U307" s="67"/>
      <c r="V307" s="67"/>
      <c r="W307" s="67"/>
      <c r="X307" s="67"/>
      <c r="Y307" s="67"/>
      <c r="Z307" s="67"/>
      <c r="AA307" s="67"/>
      <c r="AB307" s="67"/>
      <c r="AC307" s="67"/>
      <c r="AD307" s="67"/>
      <c r="AE307" s="71"/>
      <c r="AF307" s="72"/>
      <c r="AG307" s="72"/>
      <c r="AH307" s="72"/>
      <c r="AI307" s="72"/>
      <c r="AJ307" s="72"/>
      <c r="AK307" s="72"/>
      <c r="AL307" s="72"/>
      <c r="AM307" s="72"/>
      <c r="AN307" s="73"/>
    </row>
    <row r="308" spans="2:40" ht="13.5" customHeight="1">
      <c r="B308" s="47" t="s">
        <v>46</v>
      </c>
      <c r="C308" s="48"/>
      <c r="D308" s="48"/>
      <c r="E308" s="48"/>
      <c r="F308" s="48"/>
      <c r="G308" s="48"/>
      <c r="H308" s="48"/>
      <c r="I308" s="48"/>
      <c r="J308" s="49"/>
      <c r="K308" s="67"/>
      <c r="L308" s="67"/>
      <c r="M308" s="67"/>
      <c r="N308" s="67"/>
      <c r="O308" s="67"/>
      <c r="P308" s="67"/>
      <c r="Q308" s="67"/>
      <c r="R308" s="67"/>
      <c r="S308" s="67"/>
      <c r="T308" s="67"/>
      <c r="U308" s="67"/>
      <c r="V308" s="67"/>
      <c r="W308" s="67"/>
      <c r="X308" s="67"/>
      <c r="Y308" s="67"/>
      <c r="Z308" s="67"/>
      <c r="AA308" s="67"/>
      <c r="AB308" s="67"/>
      <c r="AC308" s="67"/>
      <c r="AD308" s="67"/>
      <c r="AE308" s="68"/>
      <c r="AF308" s="69"/>
      <c r="AG308" s="69"/>
      <c r="AH308" s="69"/>
      <c r="AI308" s="69"/>
      <c r="AJ308" s="69"/>
      <c r="AK308" s="69"/>
      <c r="AL308" s="69"/>
      <c r="AM308" s="69"/>
      <c r="AN308" s="70"/>
    </row>
    <row r="309" spans="2:40">
      <c r="B309" s="50"/>
      <c r="C309" s="51"/>
      <c r="D309" s="51"/>
      <c r="E309" s="51"/>
      <c r="F309" s="51"/>
      <c r="G309" s="51"/>
      <c r="H309" s="51"/>
      <c r="I309" s="51"/>
      <c r="J309" s="52"/>
      <c r="K309" s="67"/>
      <c r="L309" s="67"/>
      <c r="M309" s="67"/>
      <c r="N309" s="67"/>
      <c r="O309" s="67"/>
      <c r="P309" s="67"/>
      <c r="Q309" s="67"/>
      <c r="R309" s="67"/>
      <c r="S309" s="67"/>
      <c r="T309" s="67"/>
      <c r="U309" s="67"/>
      <c r="V309" s="67"/>
      <c r="W309" s="67"/>
      <c r="X309" s="67"/>
      <c r="Y309" s="67"/>
      <c r="Z309" s="67"/>
      <c r="AA309" s="67"/>
      <c r="AB309" s="67"/>
      <c r="AC309" s="67"/>
      <c r="AD309" s="67"/>
      <c r="AE309" s="71"/>
      <c r="AF309" s="72"/>
      <c r="AG309" s="72"/>
      <c r="AH309" s="72"/>
      <c r="AI309" s="72"/>
      <c r="AJ309" s="72"/>
      <c r="AK309" s="72"/>
      <c r="AL309" s="72"/>
      <c r="AM309" s="72"/>
      <c r="AN309" s="73"/>
    </row>
    <row r="310" spans="2:40" ht="13.5" customHeight="1">
      <c r="B310" s="47" t="s">
        <v>47</v>
      </c>
      <c r="C310" s="48"/>
      <c r="D310" s="48"/>
      <c r="E310" s="48"/>
      <c r="F310" s="48"/>
      <c r="G310" s="48"/>
      <c r="H310" s="48"/>
      <c r="I310" s="48"/>
      <c r="J310" s="49"/>
      <c r="K310" s="67"/>
      <c r="L310" s="67"/>
      <c r="M310" s="67"/>
      <c r="N310" s="67"/>
      <c r="O310" s="67"/>
      <c r="P310" s="67"/>
      <c r="Q310" s="67"/>
      <c r="R310" s="67"/>
      <c r="S310" s="67"/>
      <c r="T310" s="67"/>
      <c r="U310" s="67"/>
      <c r="V310" s="67"/>
      <c r="W310" s="67"/>
      <c r="X310" s="67"/>
      <c r="Y310" s="67"/>
      <c r="Z310" s="67"/>
      <c r="AA310" s="67"/>
      <c r="AB310" s="67"/>
      <c r="AC310" s="67"/>
      <c r="AD310" s="67"/>
      <c r="AE310" s="68"/>
      <c r="AF310" s="69"/>
      <c r="AG310" s="69"/>
      <c r="AH310" s="69"/>
      <c r="AI310" s="69"/>
      <c r="AJ310" s="69"/>
      <c r="AK310" s="69"/>
      <c r="AL310" s="69"/>
      <c r="AM310" s="69"/>
      <c r="AN310" s="70"/>
    </row>
    <row r="311" spans="2:40">
      <c r="B311" s="50"/>
      <c r="C311" s="51"/>
      <c r="D311" s="51"/>
      <c r="E311" s="51"/>
      <c r="F311" s="51"/>
      <c r="G311" s="51"/>
      <c r="H311" s="51"/>
      <c r="I311" s="51"/>
      <c r="J311" s="52"/>
      <c r="K311" s="67"/>
      <c r="L311" s="67"/>
      <c r="M311" s="67"/>
      <c r="N311" s="67"/>
      <c r="O311" s="67"/>
      <c r="P311" s="67"/>
      <c r="Q311" s="67"/>
      <c r="R311" s="67"/>
      <c r="S311" s="67"/>
      <c r="T311" s="67"/>
      <c r="U311" s="67"/>
      <c r="V311" s="67"/>
      <c r="W311" s="67"/>
      <c r="X311" s="67"/>
      <c r="Y311" s="67"/>
      <c r="Z311" s="67"/>
      <c r="AA311" s="67"/>
      <c r="AB311" s="67"/>
      <c r="AC311" s="67"/>
      <c r="AD311" s="67"/>
      <c r="AE311" s="71"/>
      <c r="AF311" s="72"/>
      <c r="AG311" s="72"/>
      <c r="AH311" s="72"/>
      <c r="AI311" s="72"/>
      <c r="AJ311" s="72"/>
      <c r="AK311" s="72"/>
      <c r="AL311" s="72"/>
      <c r="AM311" s="72"/>
      <c r="AN311" s="73"/>
    </row>
    <row r="312" spans="2:40" ht="13.5" customHeight="1">
      <c r="B312" s="47" t="s">
        <v>48</v>
      </c>
      <c r="C312" s="48"/>
      <c r="D312" s="48"/>
      <c r="E312" s="48"/>
      <c r="F312" s="48"/>
      <c r="G312" s="48"/>
      <c r="H312" s="48"/>
      <c r="I312" s="48"/>
      <c r="J312" s="49"/>
      <c r="K312" s="67"/>
      <c r="L312" s="67"/>
      <c r="M312" s="67"/>
      <c r="N312" s="67"/>
      <c r="O312" s="67"/>
      <c r="P312" s="67"/>
      <c r="Q312" s="67"/>
      <c r="R312" s="67"/>
      <c r="S312" s="67"/>
      <c r="T312" s="67"/>
      <c r="U312" s="67"/>
      <c r="V312" s="67"/>
      <c r="W312" s="67"/>
      <c r="X312" s="67"/>
      <c r="Y312" s="67"/>
      <c r="Z312" s="67"/>
      <c r="AA312" s="67"/>
      <c r="AB312" s="67"/>
      <c r="AC312" s="67"/>
      <c r="AD312" s="67"/>
      <c r="AE312" s="68"/>
      <c r="AF312" s="69"/>
      <c r="AG312" s="69"/>
      <c r="AH312" s="69"/>
      <c r="AI312" s="69"/>
      <c r="AJ312" s="69"/>
      <c r="AK312" s="69"/>
      <c r="AL312" s="69"/>
      <c r="AM312" s="69"/>
      <c r="AN312" s="70"/>
    </row>
    <row r="313" spans="2:40">
      <c r="B313" s="50"/>
      <c r="C313" s="51"/>
      <c r="D313" s="51"/>
      <c r="E313" s="51"/>
      <c r="F313" s="51"/>
      <c r="G313" s="51"/>
      <c r="H313" s="51"/>
      <c r="I313" s="51"/>
      <c r="J313" s="52"/>
      <c r="K313" s="67"/>
      <c r="L313" s="67"/>
      <c r="M313" s="67"/>
      <c r="N313" s="67"/>
      <c r="O313" s="67"/>
      <c r="P313" s="67"/>
      <c r="Q313" s="67"/>
      <c r="R313" s="67"/>
      <c r="S313" s="67"/>
      <c r="T313" s="67"/>
      <c r="U313" s="67"/>
      <c r="V313" s="67"/>
      <c r="W313" s="67"/>
      <c r="X313" s="67"/>
      <c r="Y313" s="67"/>
      <c r="Z313" s="67"/>
      <c r="AA313" s="67"/>
      <c r="AB313" s="67"/>
      <c r="AC313" s="67"/>
      <c r="AD313" s="67"/>
      <c r="AE313" s="71"/>
      <c r="AF313" s="72"/>
      <c r="AG313" s="72"/>
      <c r="AH313" s="72"/>
      <c r="AI313" s="72"/>
      <c r="AJ313" s="72"/>
      <c r="AK313" s="72"/>
      <c r="AL313" s="72"/>
      <c r="AM313" s="72"/>
      <c r="AN313" s="73"/>
    </row>
    <row r="314" spans="2:40" ht="13.5" customHeight="1">
      <c r="B314" s="47" t="s">
        <v>49</v>
      </c>
      <c r="C314" s="48"/>
      <c r="D314" s="48"/>
      <c r="E314" s="48"/>
      <c r="F314" s="48"/>
      <c r="G314" s="48"/>
      <c r="H314" s="48"/>
      <c r="I314" s="48"/>
      <c r="J314" s="49"/>
      <c r="K314" s="53" t="e">
        <f>K304/K306*100</f>
        <v>#DIV/0!</v>
      </c>
      <c r="L314" s="53"/>
      <c r="M314" s="53"/>
      <c r="N314" s="53"/>
      <c r="O314" s="53"/>
      <c r="P314" s="53"/>
      <c r="Q314" s="53"/>
      <c r="R314" s="53"/>
      <c r="S314" s="53"/>
      <c r="T314" s="53"/>
      <c r="U314" s="53" t="e">
        <f>U304/U306*100</f>
        <v>#DIV/0!</v>
      </c>
      <c r="V314" s="53"/>
      <c r="W314" s="53"/>
      <c r="X314" s="53"/>
      <c r="Y314" s="53"/>
      <c r="Z314" s="53"/>
      <c r="AA314" s="53"/>
      <c r="AB314" s="53"/>
      <c r="AC314" s="53"/>
      <c r="AD314" s="53"/>
      <c r="AE314" s="54" t="e">
        <f>AE304/AE306*100</f>
        <v>#DIV/0!</v>
      </c>
      <c r="AF314" s="55"/>
      <c r="AG314" s="55"/>
      <c r="AH314" s="55"/>
      <c r="AI314" s="55"/>
      <c r="AJ314" s="55"/>
      <c r="AK314" s="55"/>
      <c r="AL314" s="55"/>
      <c r="AM314" s="55"/>
      <c r="AN314" s="56"/>
    </row>
    <row r="315" spans="2:40">
      <c r="B315" s="50"/>
      <c r="C315" s="51"/>
      <c r="D315" s="51"/>
      <c r="E315" s="51"/>
      <c r="F315" s="51"/>
      <c r="G315" s="51"/>
      <c r="H315" s="51"/>
      <c r="I315" s="51"/>
      <c r="J315" s="52"/>
      <c r="K315" s="53"/>
      <c r="L315" s="53"/>
      <c r="M315" s="53"/>
      <c r="N315" s="53"/>
      <c r="O315" s="53"/>
      <c r="P315" s="53"/>
      <c r="Q315" s="53"/>
      <c r="R315" s="53"/>
      <c r="S315" s="53"/>
      <c r="T315" s="53"/>
      <c r="U315" s="53"/>
      <c r="V315" s="53"/>
      <c r="W315" s="53"/>
      <c r="X315" s="53"/>
      <c r="Y315" s="53"/>
      <c r="Z315" s="53"/>
      <c r="AA315" s="53"/>
      <c r="AB315" s="53"/>
      <c r="AC315" s="53"/>
      <c r="AD315" s="53"/>
      <c r="AE315" s="57"/>
      <c r="AF315" s="58"/>
      <c r="AG315" s="58"/>
      <c r="AH315" s="58"/>
      <c r="AI315" s="58"/>
      <c r="AJ315" s="58"/>
      <c r="AK315" s="58"/>
      <c r="AL315" s="58"/>
      <c r="AM315" s="58"/>
      <c r="AN315" s="59"/>
    </row>
    <row r="316" spans="2:40" ht="13.5" customHeight="1">
      <c r="B316" s="47" t="s">
        <v>50</v>
      </c>
      <c r="C316" s="48"/>
      <c r="D316" s="48"/>
      <c r="E316" s="48"/>
      <c r="F316" s="48"/>
      <c r="G316" s="48"/>
      <c r="H316" s="48"/>
      <c r="I316" s="48"/>
      <c r="J316" s="49"/>
      <c r="K316" s="53" t="e">
        <f>K304/K302*100</f>
        <v>#DIV/0!</v>
      </c>
      <c r="L316" s="53"/>
      <c r="M316" s="53"/>
      <c r="N316" s="53"/>
      <c r="O316" s="53"/>
      <c r="P316" s="53"/>
      <c r="Q316" s="53"/>
      <c r="R316" s="53"/>
      <c r="S316" s="53"/>
      <c r="T316" s="53"/>
      <c r="U316" s="53" t="e">
        <f>U304/U302*100</f>
        <v>#DIV/0!</v>
      </c>
      <c r="V316" s="53"/>
      <c r="W316" s="53"/>
      <c r="X316" s="53"/>
      <c r="Y316" s="53"/>
      <c r="Z316" s="53"/>
      <c r="AA316" s="53"/>
      <c r="AB316" s="53"/>
      <c r="AC316" s="53"/>
      <c r="AD316" s="53"/>
      <c r="AE316" s="54" t="e">
        <f>AE304/AE302*100</f>
        <v>#DIV/0!</v>
      </c>
      <c r="AF316" s="55"/>
      <c r="AG316" s="55"/>
      <c r="AH316" s="55"/>
      <c r="AI316" s="55"/>
      <c r="AJ316" s="55"/>
      <c r="AK316" s="55"/>
      <c r="AL316" s="55"/>
      <c r="AM316" s="55"/>
      <c r="AN316" s="56"/>
    </row>
    <row r="317" spans="2:40">
      <c r="B317" s="50"/>
      <c r="C317" s="51"/>
      <c r="D317" s="51"/>
      <c r="E317" s="51"/>
      <c r="F317" s="51"/>
      <c r="G317" s="51"/>
      <c r="H317" s="51"/>
      <c r="I317" s="51"/>
      <c r="J317" s="52"/>
      <c r="K317" s="53"/>
      <c r="L317" s="53"/>
      <c r="M317" s="53"/>
      <c r="N317" s="53"/>
      <c r="O317" s="53"/>
      <c r="P317" s="53"/>
      <c r="Q317" s="53"/>
      <c r="R317" s="53"/>
      <c r="S317" s="53"/>
      <c r="T317" s="53"/>
      <c r="U317" s="53"/>
      <c r="V317" s="53"/>
      <c r="W317" s="53"/>
      <c r="X317" s="53"/>
      <c r="Y317" s="53"/>
      <c r="Z317" s="53"/>
      <c r="AA317" s="53"/>
      <c r="AB317" s="53"/>
      <c r="AC317" s="53"/>
      <c r="AD317" s="53"/>
      <c r="AE317" s="57"/>
      <c r="AF317" s="58"/>
      <c r="AG317" s="58"/>
      <c r="AH317" s="58"/>
      <c r="AI317" s="58"/>
      <c r="AJ317" s="58"/>
      <c r="AK317" s="58"/>
      <c r="AL317" s="58"/>
      <c r="AM317" s="58"/>
      <c r="AN317" s="59"/>
    </row>
    <row r="318" spans="2:40" ht="13.5" customHeight="1">
      <c r="B318" s="47" t="s">
        <v>51</v>
      </c>
      <c r="C318" s="48"/>
      <c r="D318" s="48"/>
      <c r="E318" s="48"/>
      <c r="F318" s="48"/>
      <c r="G318" s="48"/>
      <c r="H318" s="48"/>
      <c r="I318" s="48"/>
      <c r="J318" s="49"/>
      <c r="K318" s="53" t="e">
        <f>K308/K306*100</f>
        <v>#DIV/0!</v>
      </c>
      <c r="L318" s="53"/>
      <c r="M318" s="53"/>
      <c r="N318" s="53"/>
      <c r="O318" s="53"/>
      <c r="P318" s="53"/>
      <c r="Q318" s="53"/>
      <c r="R318" s="53"/>
      <c r="S318" s="53"/>
      <c r="T318" s="53"/>
      <c r="U318" s="53" t="e">
        <f>U308/U306*100</f>
        <v>#DIV/0!</v>
      </c>
      <c r="V318" s="53"/>
      <c r="W318" s="53"/>
      <c r="X318" s="53"/>
      <c r="Y318" s="53"/>
      <c r="Z318" s="53"/>
      <c r="AA318" s="53"/>
      <c r="AB318" s="53"/>
      <c r="AC318" s="53"/>
      <c r="AD318" s="53"/>
      <c r="AE318" s="54" t="e">
        <f>AE308/AE306*100</f>
        <v>#DIV/0!</v>
      </c>
      <c r="AF318" s="55"/>
      <c r="AG318" s="55"/>
      <c r="AH318" s="55"/>
      <c r="AI318" s="55"/>
      <c r="AJ318" s="55"/>
      <c r="AK318" s="55"/>
      <c r="AL318" s="55"/>
      <c r="AM318" s="55"/>
      <c r="AN318" s="56"/>
    </row>
    <row r="319" spans="2:40">
      <c r="B319" s="50"/>
      <c r="C319" s="51"/>
      <c r="D319" s="51"/>
      <c r="E319" s="51"/>
      <c r="F319" s="51"/>
      <c r="G319" s="51"/>
      <c r="H319" s="51"/>
      <c r="I319" s="51"/>
      <c r="J319" s="52"/>
      <c r="K319" s="53"/>
      <c r="L319" s="53"/>
      <c r="M319" s="53"/>
      <c r="N319" s="53"/>
      <c r="O319" s="53"/>
      <c r="P319" s="53"/>
      <c r="Q319" s="53"/>
      <c r="R319" s="53"/>
      <c r="S319" s="53"/>
      <c r="T319" s="53"/>
      <c r="U319" s="53"/>
      <c r="V319" s="53"/>
      <c r="W319" s="53"/>
      <c r="X319" s="53"/>
      <c r="Y319" s="53"/>
      <c r="Z319" s="53"/>
      <c r="AA319" s="53"/>
      <c r="AB319" s="53"/>
      <c r="AC319" s="53"/>
      <c r="AD319" s="53"/>
      <c r="AE319" s="57"/>
      <c r="AF319" s="58"/>
      <c r="AG319" s="58"/>
      <c r="AH319" s="58"/>
      <c r="AI319" s="58"/>
      <c r="AJ319" s="58"/>
      <c r="AK319" s="58"/>
      <c r="AL319" s="58"/>
      <c r="AM319" s="58"/>
      <c r="AN319" s="59"/>
    </row>
    <row r="320" spans="2:40" ht="13.5" customHeight="1">
      <c r="B320" s="47" t="s">
        <v>52</v>
      </c>
      <c r="C320" s="48"/>
      <c r="D320" s="48"/>
      <c r="E320" s="48"/>
      <c r="F320" s="48"/>
      <c r="G320" s="48"/>
      <c r="H320" s="48"/>
      <c r="I320" s="48"/>
      <c r="J320" s="49"/>
      <c r="K320" s="53" t="e">
        <f>K310/K312*100</f>
        <v>#DIV/0!</v>
      </c>
      <c r="L320" s="53"/>
      <c r="M320" s="53"/>
      <c r="N320" s="53"/>
      <c r="O320" s="53"/>
      <c r="P320" s="53"/>
      <c r="Q320" s="53"/>
      <c r="R320" s="53"/>
      <c r="S320" s="53"/>
      <c r="T320" s="53"/>
      <c r="U320" s="53" t="e">
        <f>U310/U312*100</f>
        <v>#DIV/0!</v>
      </c>
      <c r="V320" s="53"/>
      <c r="W320" s="53"/>
      <c r="X320" s="53"/>
      <c r="Y320" s="53"/>
      <c r="Z320" s="53"/>
      <c r="AA320" s="53"/>
      <c r="AB320" s="53"/>
      <c r="AC320" s="53"/>
      <c r="AD320" s="53"/>
      <c r="AE320" s="54" t="e">
        <f>AE310/AE312*100</f>
        <v>#DIV/0!</v>
      </c>
      <c r="AF320" s="55"/>
      <c r="AG320" s="55"/>
      <c r="AH320" s="55"/>
      <c r="AI320" s="55"/>
      <c r="AJ320" s="55"/>
      <c r="AK320" s="55"/>
      <c r="AL320" s="55"/>
      <c r="AM320" s="55"/>
      <c r="AN320" s="56"/>
    </row>
    <row r="321" spans="1:40" ht="14.25" thickBot="1">
      <c r="B321" s="60"/>
      <c r="C321" s="61"/>
      <c r="D321" s="61"/>
      <c r="E321" s="61"/>
      <c r="F321" s="61"/>
      <c r="G321" s="61"/>
      <c r="H321" s="61"/>
      <c r="I321" s="61"/>
      <c r="J321" s="62"/>
      <c r="K321" s="63"/>
      <c r="L321" s="63"/>
      <c r="M321" s="63"/>
      <c r="N321" s="63"/>
      <c r="O321" s="63"/>
      <c r="P321" s="63"/>
      <c r="Q321" s="63"/>
      <c r="R321" s="63"/>
      <c r="S321" s="63"/>
      <c r="T321" s="63"/>
      <c r="U321" s="63"/>
      <c r="V321" s="63"/>
      <c r="W321" s="63"/>
      <c r="X321" s="63"/>
      <c r="Y321" s="63"/>
      <c r="Z321" s="63"/>
      <c r="AA321" s="63"/>
      <c r="AB321" s="63"/>
      <c r="AC321" s="63"/>
      <c r="AD321" s="63"/>
      <c r="AE321" s="64"/>
      <c r="AF321" s="65"/>
      <c r="AG321" s="65"/>
      <c r="AH321" s="65"/>
      <c r="AI321" s="65"/>
      <c r="AJ321" s="65"/>
      <c r="AK321" s="65"/>
      <c r="AL321" s="65"/>
      <c r="AM321" s="65"/>
      <c r="AN321" s="66"/>
    </row>
    <row r="329" spans="1:40" ht="17.25">
      <c r="A329" s="15"/>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1"/>
      <c r="AN329" s="1"/>
    </row>
    <row r="330" spans="1:4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1"/>
      <c r="AN330" s="1"/>
    </row>
    <row r="331" spans="1:40">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1"/>
      <c r="AN331" s="1"/>
    </row>
    <row r="332" spans="1:40">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1"/>
      <c r="AN332" s="1"/>
    </row>
    <row r="333" spans="1:40">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1"/>
      <c r="AN333" s="1"/>
    </row>
    <row r="334" spans="1:40">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1"/>
      <c r="AN334" s="1"/>
    </row>
    <row r="335" spans="1:40">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1"/>
      <c r="AN335" s="1"/>
    </row>
    <row r="336" spans="1:40">
      <c r="A336" s="2"/>
      <c r="B336" s="2"/>
      <c r="C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1"/>
      <c r="AN336" s="1"/>
    </row>
    <row r="337" spans="1:40">
      <c r="A337" s="2"/>
      <c r="B337" s="2"/>
      <c r="C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1"/>
      <c r="AN337" s="1"/>
    </row>
    <row r="338" spans="1:40">
      <c r="A338" s="2"/>
      <c r="B338" s="2"/>
      <c r="C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1"/>
      <c r="AN338" s="1"/>
    </row>
    <row r="339" spans="1:40">
      <c r="A339" s="2"/>
      <c r="B339" s="2"/>
      <c r="C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1"/>
      <c r="AN339" s="1"/>
    </row>
    <row r="340" spans="1:40">
      <c r="A340" s="2"/>
      <c r="B340" s="2"/>
      <c r="C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1"/>
      <c r="AN340" s="1"/>
    </row>
    <row r="341" spans="1:40">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1"/>
      <c r="AN341" s="1"/>
    </row>
    <row r="342" spans="1:40">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1"/>
      <c r="AN342" s="1"/>
    </row>
    <row r="343" spans="1:40">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1"/>
      <c r="AN343" s="1"/>
    </row>
    <row r="344" spans="1:40">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1"/>
      <c r="AN344" s="1"/>
    </row>
    <row r="345" spans="1:40">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1"/>
      <c r="AN345" s="1"/>
    </row>
    <row r="346" spans="1:40">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1"/>
      <c r="AN346" s="1"/>
    </row>
    <row r="347" spans="1:40">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1"/>
      <c r="AN347" s="1"/>
    </row>
    <row r="348" spans="1:40">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1"/>
      <c r="AN348" s="1"/>
    </row>
    <row r="349" spans="1:40">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1"/>
      <c r="AN349" s="1"/>
    </row>
    <row r="350" spans="1:4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1"/>
      <c r="AN350" s="1"/>
    </row>
    <row r="351" spans="1:40">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1"/>
      <c r="AN351" s="1"/>
    </row>
    <row r="352" spans="1:40">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1"/>
      <c r="AN352" s="1"/>
    </row>
    <row r="353" spans="1:40">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1"/>
      <c r="AN353" s="1"/>
    </row>
    <row r="354" spans="1:40">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1"/>
      <c r="AN354" s="1"/>
    </row>
    <row r="355" spans="1:40">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row>
    <row r="356" spans="1:40">
      <c r="A356" s="1"/>
      <c r="B356" s="1"/>
      <c r="C356" s="1"/>
      <c r="D356" s="1"/>
      <c r="E356" s="1"/>
      <c r="F356" s="10"/>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row>
    <row r="357" spans="1:40">
      <c r="F357" s="10"/>
    </row>
    <row r="358" spans="1:40">
      <c r="F358" s="10"/>
    </row>
    <row r="359" spans="1:40">
      <c r="F359" s="10"/>
    </row>
    <row r="360" spans="1:40">
      <c r="F360" s="10"/>
    </row>
    <row r="361" spans="1:40">
      <c r="F361" s="10"/>
    </row>
    <row r="362" spans="1:40" ht="14.25">
      <c r="F362" s="11"/>
    </row>
    <row r="363" spans="1:40">
      <c r="F363" s="10"/>
    </row>
  </sheetData>
  <mergeCells count="346">
    <mergeCell ref="B304:J305"/>
    <mergeCell ref="K304:T305"/>
    <mergeCell ref="U304:AD305"/>
    <mergeCell ref="AE304:AN305"/>
    <mergeCell ref="U308:AD309"/>
    <mergeCell ref="AE308:AN309"/>
    <mergeCell ref="K308:T309"/>
    <mergeCell ref="AJ85:AL85"/>
    <mergeCell ref="B314:J315"/>
    <mergeCell ref="K314:T315"/>
    <mergeCell ref="U314:AD315"/>
    <mergeCell ref="AE314:AN315"/>
    <mergeCell ref="B306:J307"/>
    <mergeCell ref="K312:T313"/>
    <mergeCell ref="U312:AD313"/>
    <mergeCell ref="AE312:AN313"/>
    <mergeCell ref="AG288:AL289"/>
    <mergeCell ref="K306:T307"/>
    <mergeCell ref="U306:AD307"/>
    <mergeCell ref="AE306:AN307"/>
    <mergeCell ref="B308:J309"/>
    <mergeCell ref="B320:J321"/>
    <mergeCell ref="K320:T321"/>
    <mergeCell ref="U320:AD321"/>
    <mergeCell ref="AE320:AN321"/>
    <mergeCell ref="B312:J313"/>
    <mergeCell ref="B310:J311"/>
    <mergeCell ref="K310:T311"/>
    <mergeCell ref="U310:AD311"/>
    <mergeCell ref="AE310:AN311"/>
    <mergeCell ref="U316:AD317"/>
    <mergeCell ref="AE316:AN317"/>
    <mergeCell ref="B318:J319"/>
    <mergeCell ref="K318:T319"/>
    <mergeCell ref="U318:AD319"/>
    <mergeCell ref="AE318:AN319"/>
    <mergeCell ref="B316:J317"/>
    <mergeCell ref="K316:T317"/>
    <mergeCell ref="B302:J303"/>
    <mergeCell ref="K302:T303"/>
    <mergeCell ref="U302:AD303"/>
    <mergeCell ref="AE302:AN303"/>
    <mergeCell ref="B288:G289"/>
    <mergeCell ref="H288:L289"/>
    <mergeCell ref="AB296:AM296"/>
    <mergeCell ref="AE298:AN298"/>
    <mergeCell ref="K299:T301"/>
    <mergeCell ref="U299:AD301"/>
    <mergeCell ref="AE299:AN301"/>
    <mergeCell ref="M288:P289"/>
    <mergeCell ref="Q288:V289"/>
    <mergeCell ref="W288:Z289"/>
    <mergeCell ref="AA288:AF289"/>
    <mergeCell ref="B278:G279"/>
    <mergeCell ref="H278:L279"/>
    <mergeCell ref="M278:P279"/>
    <mergeCell ref="Q278:V279"/>
    <mergeCell ref="W278:Z279"/>
    <mergeCell ref="B284:G285"/>
    <mergeCell ref="H284:L285"/>
    <mergeCell ref="M284:P285"/>
    <mergeCell ref="Q284:V285"/>
    <mergeCell ref="W284:Z285"/>
    <mergeCell ref="M282:P283"/>
    <mergeCell ref="Q282:V283"/>
    <mergeCell ref="W282:Z283"/>
    <mergeCell ref="AA278:AF279"/>
    <mergeCell ref="M286:P287"/>
    <mergeCell ref="Q286:V287"/>
    <mergeCell ref="W286:Z287"/>
    <mergeCell ref="AA286:AF287"/>
    <mergeCell ref="AG278:AL279"/>
    <mergeCell ref="AG284:AL285"/>
    <mergeCell ref="AA280:AF281"/>
    <mergeCell ref="AG280:AL281"/>
    <mergeCell ref="AA284:AF285"/>
    <mergeCell ref="AA282:AF283"/>
    <mergeCell ref="AG282:AL283"/>
    <mergeCell ref="AG276:AL277"/>
    <mergeCell ref="B286:G287"/>
    <mergeCell ref="H286:L287"/>
    <mergeCell ref="M267:V269"/>
    <mergeCell ref="W267:AF269"/>
    <mergeCell ref="AG267:AL269"/>
    <mergeCell ref="B270:G273"/>
    <mergeCell ref="H270:L273"/>
    <mergeCell ref="M270:P273"/>
    <mergeCell ref="Q270:V273"/>
    <mergeCell ref="B276:G277"/>
    <mergeCell ref="H276:L277"/>
    <mergeCell ref="M276:P277"/>
    <mergeCell ref="Q276:V277"/>
    <mergeCell ref="W276:Z277"/>
    <mergeCell ref="AA276:AF277"/>
    <mergeCell ref="B280:G281"/>
    <mergeCell ref="H280:L281"/>
    <mergeCell ref="M280:P281"/>
    <mergeCell ref="Q280:V281"/>
    <mergeCell ref="W280:Z281"/>
    <mergeCell ref="AG286:AL287"/>
    <mergeCell ref="B282:G283"/>
    <mergeCell ref="H282:L283"/>
    <mergeCell ref="AG274:AL275"/>
    <mergeCell ref="B267:L269"/>
    <mergeCell ref="B260:J261"/>
    <mergeCell ref="K260:AJ261"/>
    <mergeCell ref="P250:T251"/>
    <mergeCell ref="B255:L256"/>
    <mergeCell ref="B254:AN254"/>
    <mergeCell ref="M255:W256"/>
    <mergeCell ref="X255:AF256"/>
    <mergeCell ref="U250:Y251"/>
    <mergeCell ref="W270:Z273"/>
    <mergeCell ref="AA270:AF273"/>
    <mergeCell ref="AJ250:AN251"/>
    <mergeCell ref="AG270:AL273"/>
    <mergeCell ref="B274:G275"/>
    <mergeCell ref="H274:L275"/>
    <mergeCell ref="M274:P275"/>
    <mergeCell ref="Q274:V275"/>
    <mergeCell ref="W274:Z275"/>
    <mergeCell ref="AA274:AF275"/>
    <mergeCell ref="AJ248:AN249"/>
    <mergeCell ref="P246:T247"/>
    <mergeCell ref="U246:Y247"/>
    <mergeCell ref="Z246:AD247"/>
    <mergeCell ref="AE246:AI247"/>
    <mergeCell ref="AJ246:AN247"/>
    <mergeCell ref="Z250:AD251"/>
    <mergeCell ref="AE250:AI251"/>
    <mergeCell ref="P248:T249"/>
    <mergeCell ref="U248:Y249"/>
    <mergeCell ref="Z248:AD249"/>
    <mergeCell ref="AE248:AI249"/>
    <mergeCell ref="P244:T245"/>
    <mergeCell ref="U244:Y245"/>
    <mergeCell ref="Z244:AD245"/>
    <mergeCell ref="AE244:AI245"/>
    <mergeCell ref="AJ244:AN245"/>
    <mergeCell ref="P242:T243"/>
    <mergeCell ref="U242:Y243"/>
    <mergeCell ref="Z242:AD243"/>
    <mergeCell ref="AE242:AI243"/>
    <mergeCell ref="AJ242:AN243"/>
    <mergeCell ref="P237:T241"/>
    <mergeCell ref="U237:Y241"/>
    <mergeCell ref="Z239:AD241"/>
    <mergeCell ref="AE239:AI241"/>
    <mergeCell ref="AJ239:AN241"/>
    <mergeCell ref="B237:O241"/>
    <mergeCell ref="Z237:AN238"/>
    <mergeCell ref="B219:F223"/>
    <mergeCell ref="G219:K223"/>
    <mergeCell ref="L219:P223"/>
    <mergeCell ref="Q219:AB223"/>
    <mergeCell ref="AC219:AL223"/>
    <mergeCell ref="B224:F228"/>
    <mergeCell ref="G224:K228"/>
    <mergeCell ref="L224:P228"/>
    <mergeCell ref="Q224:AB228"/>
    <mergeCell ref="AC224:AL228"/>
    <mergeCell ref="B209:F213"/>
    <mergeCell ref="G209:K213"/>
    <mergeCell ref="L209:P213"/>
    <mergeCell ref="Q209:AB213"/>
    <mergeCell ref="AC209:AL213"/>
    <mergeCell ref="B214:F218"/>
    <mergeCell ref="G214:K218"/>
    <mergeCell ref="L214:P218"/>
    <mergeCell ref="Q214:AB218"/>
    <mergeCell ref="AC214:AL218"/>
    <mergeCell ref="B196:K198"/>
    <mergeCell ref="L196:AN198"/>
    <mergeCell ref="B199:K201"/>
    <mergeCell ref="L199:AN201"/>
    <mergeCell ref="B207:F208"/>
    <mergeCell ref="G207:K208"/>
    <mergeCell ref="L207:P208"/>
    <mergeCell ref="Q207:AB208"/>
    <mergeCell ref="AC207:AL208"/>
    <mergeCell ref="B187:K189"/>
    <mergeCell ref="L187:AN189"/>
    <mergeCell ref="B190:K192"/>
    <mergeCell ref="L190:AN192"/>
    <mergeCell ref="B193:K195"/>
    <mergeCell ref="L193:AN195"/>
    <mergeCell ref="B178:K180"/>
    <mergeCell ref="L178:AN180"/>
    <mergeCell ref="B181:K183"/>
    <mergeCell ref="L181:AN183"/>
    <mergeCell ref="B184:K186"/>
    <mergeCell ref="L184:AN186"/>
    <mergeCell ref="B175:K177"/>
    <mergeCell ref="L175:AN177"/>
    <mergeCell ref="G161:I162"/>
    <mergeCell ref="J161:V162"/>
    <mergeCell ref="G163:I164"/>
    <mergeCell ref="J163:V164"/>
    <mergeCell ref="B167:K168"/>
    <mergeCell ref="L167:AN168"/>
    <mergeCell ref="B172:K174"/>
    <mergeCell ref="L172:AN174"/>
    <mergeCell ref="B169:K171"/>
    <mergeCell ref="L169:AN171"/>
    <mergeCell ref="B151:F164"/>
    <mergeCell ref="G151:I152"/>
    <mergeCell ref="J151:V152"/>
    <mergeCell ref="W151:Y152"/>
    <mergeCell ref="Z151:AL152"/>
    <mergeCell ref="G153:I154"/>
    <mergeCell ref="G157:I158"/>
    <mergeCell ref="J159:V160"/>
    <mergeCell ref="J157:V158"/>
    <mergeCell ref="W157:Y158"/>
    <mergeCell ref="Z157:AL158"/>
    <mergeCell ref="G159:I160"/>
    <mergeCell ref="Z153:AL154"/>
    <mergeCell ref="G155:I156"/>
    <mergeCell ref="J155:V156"/>
    <mergeCell ref="W155:Y156"/>
    <mergeCell ref="Z155:AL156"/>
    <mergeCell ref="J153:V154"/>
    <mergeCell ref="B139:F144"/>
    <mergeCell ref="G139:I140"/>
    <mergeCell ref="J139:AL140"/>
    <mergeCell ref="G141:I142"/>
    <mergeCell ref="J141:AL142"/>
    <mergeCell ref="G143:I144"/>
    <mergeCell ref="J143:AL144"/>
    <mergeCell ref="W153:Y154"/>
    <mergeCell ref="J95:AL96"/>
    <mergeCell ref="G97:I98"/>
    <mergeCell ref="J97:AL98"/>
    <mergeCell ref="G99:I101"/>
    <mergeCell ref="B148:F150"/>
    <mergeCell ref="G148:V150"/>
    <mergeCell ref="W148:AL150"/>
    <mergeCell ref="G102:I103"/>
    <mergeCell ref="J102:AL103"/>
    <mergeCell ref="J99:AL101"/>
    <mergeCell ref="G104:I105"/>
    <mergeCell ref="J104:AL105"/>
    <mergeCell ref="B108:AL131"/>
    <mergeCell ref="B91:F105"/>
    <mergeCell ref="G91:I92"/>
    <mergeCell ref="J91:AL92"/>
    <mergeCell ref="G93:I94"/>
    <mergeCell ref="J93:AL94"/>
    <mergeCell ref="G95:I96"/>
    <mergeCell ref="AB86:AI87"/>
    <mergeCell ref="AG71:AH72"/>
    <mergeCell ref="G85:Q85"/>
    <mergeCell ref="R85:AI85"/>
    <mergeCell ref="AJ86:AL87"/>
    <mergeCell ref="AL71:AL72"/>
    <mergeCell ref="G73:AL84"/>
    <mergeCell ref="U71:U72"/>
    <mergeCell ref="V71:W72"/>
    <mergeCell ref="X71:Z72"/>
    <mergeCell ref="AA71:AC72"/>
    <mergeCell ref="AD71:AE72"/>
    <mergeCell ref="P71:Q72"/>
    <mergeCell ref="AF71:AF72"/>
    <mergeCell ref="B86:F87"/>
    <mergeCell ref="G86:S87"/>
    <mergeCell ref="T86:V87"/>
    <mergeCell ref="W86:AA87"/>
    <mergeCell ref="B71:F72"/>
    <mergeCell ref="G71:I72"/>
    <mergeCell ref="J71:L72"/>
    <mergeCell ref="M71:N72"/>
    <mergeCell ref="O71:O72"/>
    <mergeCell ref="B73:F85"/>
    <mergeCell ref="R71:R72"/>
    <mergeCell ref="S71:T72"/>
    <mergeCell ref="B65:F67"/>
    <mergeCell ref="G65:J65"/>
    <mergeCell ref="K65:AL65"/>
    <mergeCell ref="G66:J67"/>
    <mergeCell ref="K66:AL67"/>
    <mergeCell ref="B68:F70"/>
    <mergeCell ref="G68:K68"/>
    <mergeCell ref="L68:O68"/>
    <mergeCell ref="P68:AL68"/>
    <mergeCell ref="G69:K70"/>
    <mergeCell ref="L69:O70"/>
    <mergeCell ref="P69:AL70"/>
    <mergeCell ref="N45:P46"/>
    <mergeCell ref="AD41:AH43"/>
    <mergeCell ref="AI41:AJ43"/>
    <mergeCell ref="G42:J43"/>
    <mergeCell ref="Y55:AJ56"/>
    <mergeCell ref="G57:I58"/>
    <mergeCell ref="J57:AJ58"/>
    <mergeCell ref="B52:F58"/>
    <mergeCell ref="G52:I54"/>
    <mergeCell ref="J52:U54"/>
    <mergeCell ref="V52:X54"/>
    <mergeCell ref="Y52:AB52"/>
    <mergeCell ref="AC52:AJ52"/>
    <mergeCell ref="Y53:AB54"/>
    <mergeCell ref="AE4:AF4"/>
    <mergeCell ref="AH4:AI4"/>
    <mergeCell ref="AK4:AL4"/>
    <mergeCell ref="Y12:AM13"/>
    <mergeCell ref="Y16:AM17"/>
    <mergeCell ref="Y41:AC43"/>
    <mergeCell ref="B35:F37"/>
    <mergeCell ref="K42:X43"/>
    <mergeCell ref="K35:AJ35"/>
    <mergeCell ref="G36:J37"/>
    <mergeCell ref="K36:AJ37"/>
    <mergeCell ref="B38:F40"/>
    <mergeCell ref="G38:K38"/>
    <mergeCell ref="L38:O38"/>
    <mergeCell ref="P38:AJ38"/>
    <mergeCell ref="G39:K40"/>
    <mergeCell ref="L39:O40"/>
    <mergeCell ref="S39:AJ40"/>
    <mergeCell ref="B41:F43"/>
    <mergeCell ref="G41:J41"/>
    <mergeCell ref="K41:X41"/>
    <mergeCell ref="B257:L258"/>
    <mergeCell ref="M257:W258"/>
    <mergeCell ref="X257:AF258"/>
    <mergeCell ref="AG257:AN258"/>
    <mergeCell ref="B242:O243"/>
    <mergeCell ref="G35:J35"/>
    <mergeCell ref="B248:O249"/>
    <mergeCell ref="B250:O251"/>
    <mergeCell ref="AI71:AI72"/>
    <mergeCell ref="AJ71:AK72"/>
    <mergeCell ref="AG255:AN256"/>
    <mergeCell ref="P39:R40"/>
    <mergeCell ref="B244:O245"/>
    <mergeCell ref="B246:O247"/>
    <mergeCell ref="G55:I56"/>
    <mergeCell ref="J55:U56"/>
    <mergeCell ref="V55:X56"/>
    <mergeCell ref="B47:F51"/>
    <mergeCell ref="G47:AJ51"/>
    <mergeCell ref="B44:F46"/>
    <mergeCell ref="T44:X46"/>
    <mergeCell ref="Y44:AF46"/>
    <mergeCell ref="I45:K46"/>
    <mergeCell ref="AC53:AJ54"/>
  </mergeCells>
  <phoneticPr fontId="1"/>
  <dataValidations disablePrompts="1" count="1">
    <dataValidation imeMode="halfKatakana" allowBlank="1" showInputMessage="1" showErrorMessage="1" sqref="AC52:AJ52 P38:AJ38 K35:AJ35 K41:X41 P68:AL68"/>
  </dataValidations>
  <pageMargins left="0.78740157480314965" right="0.39370078740157483" top="0.6692913385826772" bottom="0.47244094488188981" header="0.39370078740157483" footer="0.27559055118110237"/>
  <pageSetup paperSize="9" scale="99" orientation="portrait" r:id="rId1"/>
  <headerFooter alignWithMargins="0"/>
  <rowBreaks count="6" manualBreakCount="6">
    <brk id="32" max="39" man="1"/>
    <brk id="87" max="39" man="1"/>
    <brk id="145" max="39" man="1"/>
    <brk id="263" max="39" man="1"/>
    <brk id="322" max="39" man="1"/>
    <brk id="355" max="39"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8" sqref="C28"/>
    </sheetView>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H27実施計画書 【様式】</vt:lpstr>
      <vt:lpstr>H27実施計画書 【記載例】</vt:lpstr>
      <vt:lpstr>Sheet4</vt:lpstr>
      <vt:lpstr>'H27実施計画書 【記載例】'!Print_Area</vt:lpstr>
      <vt:lpstr>'H27実施計画書 【様式】'!Print_Area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尾形 宏樹</dc:creator>
  <cp:lastModifiedBy>FJ-USER</cp:lastModifiedBy>
  <cp:lastPrinted>2014-03-29T06:39:11Z</cp:lastPrinted>
  <dcterms:created xsi:type="dcterms:W3CDTF">2007-06-14T08:27:38Z</dcterms:created>
  <dcterms:modified xsi:type="dcterms:W3CDTF">2015-04-10T05:26:26Z</dcterms:modified>
</cp:coreProperties>
</file>