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9" sheetId="1" r:id="rId1"/>
  </sheets>
  <externalReferences>
    <externalReference r:id="rId4"/>
  </externalReferences>
  <definedNames>
    <definedName name="open1">'[1]旧市町村入力'!#REF!</definedName>
    <definedName name="_xlnm.Print_Area" localSheetId="0">'49'!$A$1:$H$71</definedName>
  </definedNames>
  <calcPr fullCalcOnLoad="1" refMode="R1C1"/>
</workbook>
</file>

<file path=xl/sharedStrings.xml><?xml version="1.0" encoding="utf-8"?>
<sst xmlns="http://schemas.openxmlformats.org/spreadsheetml/2006/main" count="285" uniqueCount="79">
  <si>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</si>
  <si>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</si>
  <si>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</si>
  <si>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</si>
  <si>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</si>
  <si>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</si>
  <si>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</si>
  <si>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</si>
  <si>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</si>
  <si>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</si>
  <si>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</si>
  <si>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</si>
  <si>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</si>
  <si>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</si>
  <si>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</si>
  <si>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</si>
  <si>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</si>
  <si>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</si>
  <si>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</si>
  <si>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</si>
  <si>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</si>
  <si>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</si>
  <si>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</si>
  <si>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</si>
  <si>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</si>
  <si>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</si>
  <si>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</si>
  <si>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</si>
  <si>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</si>
  <si>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</si>
  <si>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</si>
  <si>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</si>
  <si>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</si>
  <si>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</si>
  <si>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</si>
  <si>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</si>
  <si>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</si>
  <si>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</si>
  <si>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</si>
  <si>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</si>
  <si>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</si>
  <si>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</si>
  <si>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</si>
  <si>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</si>
  <si>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</si>
  <si>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</si>
  <si>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</si>
  <si>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</si>
  <si>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</si>
  <si>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</si>
  <si>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</si>
  <si>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</si>
  <si>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</si>
  <si>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</si>
  <si>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</si>
  <si>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区分</t>
  </si>
  <si>
    <t>農家世帯比率</t>
  </si>
  <si>
    <t>総農家数</t>
  </si>
  <si>
    <t>総世帯数</t>
  </si>
  <si>
    <t>単位</t>
  </si>
  <si>
    <t>％</t>
  </si>
  <si>
    <t>戸</t>
  </si>
  <si>
    <t>世帯</t>
  </si>
  <si>
    <t>年次</t>
  </si>
  <si>
    <t>比　　率</t>
  </si>
  <si>
    <t>●調査周期：5年</t>
  </si>
  <si>
    <t>　</t>
  </si>
  <si>
    <t>４９　　農家世帯比率</t>
  </si>
  <si>
    <t>●参　　考：農家とは、調査日現在（沖縄県にあっては平成16年12月1日現在）の経営耕地面積が</t>
  </si>
  <si>
    <t>　　　　　10a以上又は10a未満であっても調査期日前1年間の農産物販売額が15万円以上あった世</t>
  </si>
  <si>
    <t>　　　　　帯をいう。</t>
  </si>
  <si>
    <t>●算出方法：総農家数/総世帯数（平成17年10月1日現在）</t>
  </si>
  <si>
    <t>●資　  料：総農家数）農林水産省「2005年農林業センサス農林業経営体調査第２次集計</t>
  </si>
  <si>
    <t>　　　　　　結果（概数値）」　　　　</t>
  </si>
  <si>
    <t>●調査時点：平成17年2月1日</t>
  </si>
  <si>
    <t>　　　　　　総世帯数）総務省統計局統計調査部「平成17年国勢調査（要計表による人口）」</t>
  </si>
  <si>
    <t>　　　　　　※両数値とも概数値であり、確定値は後日公表される。</t>
  </si>
  <si>
    <t>17.2.1</t>
  </si>
  <si>
    <t>17.10.1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</si>
</sst>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  <font>
      <sz val="10"/>
      <color indexed="55"/>
      <name val="Lucida Sans Unicode"/>
      <family val="2"/>
    </font>
    <font>
      <sz val="10"/>
      <color indexed="55"/>
      <name val="ＭＳ 明朝"/>
      <family val="1"/>
    </font>
    <font>
      <sz val="10"/>
      <color indexed="55"/>
      <name val="ＭＳ ゴシック"/>
      <family val="3"/>
    </font>
    <font>
      <sz val="12"/>
      <color indexed="55"/>
      <name val="ＭＳ 明朝"/>
      <family val="1"/>
    </font>
    <font>
      <sz val="9"/>
      <color indexed="55"/>
      <name val="ＭＳ ゴシック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13" xfId="16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38" fontId="6" fillId="0" borderId="19" xfId="16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6" fillId="0" borderId="21" xfId="16" applyNumberFormat="1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4" fontId="12" fillId="2" borderId="21" xfId="16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40" fontId="16" fillId="0" borderId="0" xfId="16" applyNumberFormat="1" applyFont="1" applyBorder="1" applyAlignment="1">
      <alignment/>
    </xf>
    <xf numFmtId="49" fontId="17" fillId="0" borderId="0" xfId="20" applyNumberFormat="1" applyFont="1" applyFill="1" applyBorder="1" applyAlignment="1">
      <alignment horizontal="left" vertical="top"/>
      <protection/>
    </xf>
    <xf numFmtId="199" fontId="14" fillId="0" borderId="0" xfId="0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49" fontId="18" fillId="0" borderId="0" xfId="20" applyNumberFormat="1" applyFont="1" applyFill="1" applyBorder="1" applyAlignment="1">
      <alignment horizontal="distributed" vertical="top"/>
      <protection/>
    </xf>
    <xf numFmtId="0" fontId="19" fillId="0" borderId="0" xfId="0" applyFont="1" applyBorder="1" applyAlignment="1">
      <alignment horizontal="center"/>
    </xf>
    <xf numFmtId="38" fontId="14" fillId="0" borderId="0" xfId="16" applyFont="1" applyBorder="1" applyAlignment="1">
      <alignment/>
    </xf>
    <xf numFmtId="49" fontId="20" fillId="0" borderId="0" xfId="20" applyNumberFormat="1" applyFont="1" applyFill="1" applyBorder="1" applyAlignment="1">
      <alignment vertical="top"/>
      <protection/>
    </xf>
    <xf numFmtId="0" fontId="18" fillId="0" borderId="0" xfId="21" applyFont="1" applyFill="1" applyBorder="1" applyAlignment="1">
      <alignment horizontal="distributed" vertical="top"/>
      <protection/>
    </xf>
    <xf numFmtId="0" fontId="21" fillId="4" borderId="0" xfId="0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/>
    </xf>
    <xf numFmtId="0" fontId="19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5" borderId="0" xfId="0" applyNumberFormat="1" applyFont="1" applyFill="1" applyBorder="1" applyAlignment="1">
      <alignment/>
    </xf>
    <xf numFmtId="0" fontId="19" fillId="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6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4" fontId="6" fillId="6" borderId="21" xfId="16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'49'!$U$4:$U$51</c:f>
              <c:numCache/>
            </c:numRef>
          </c:val>
        </c:ser>
        <c:gapWidth val="40"/>
        <c:axId val="65671363"/>
        <c:axId val="54171356"/>
      </c:barChart>
      <c:catAx>
        <c:axId val="65671363"/>
        <c:scaling>
          <c:orientation val="minMax"/>
        </c:scaling>
        <c:axPos val="l"/>
        <c:delete val="1"/>
        <c:majorTickMark val="in"/>
        <c:minorTickMark val="none"/>
        <c:tickLblPos val="nextTo"/>
        <c:crossAx val="54171356"/>
        <c:crosses val="autoZero"/>
        <c:auto val="0"/>
        <c:lblOffset val="100"/>
        <c:noMultiLvlLbl val="0"/>
      </c:catAx>
      <c:valAx>
        <c:axId val="54171356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3</xdr:row>
      <xdr:rowOff>152400</xdr:rowOff>
    </xdr:from>
    <xdr:to>
      <xdr:col>4</xdr:col>
      <xdr:colOff>571500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38725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H8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20" width="10.59765625" style="0" customWidth="1"/>
    <col min="21" max="22" width="0.1015625" style="0" customWidth="1"/>
    <col min="23" max="23" width="0.1015625" style="40" customWidth="1"/>
    <col min="24" max="34" width="0.1015625" style="0" customWidth="1"/>
    <col min="35" max="16384" width="11" style="0" customWidth="1"/>
  </cols>
  <sheetData>
    <row r="1" ht="13.5" customHeight="1">
      <c r="A1" s="44"/>
    </row>
    <row r="2" spans="1:26" ht="19.5" customHeight="1">
      <c r="A2" s="52" t="s">
        <v>67</v>
      </c>
      <c r="B2" s="52"/>
      <c r="C2" s="52"/>
      <c r="D2" s="52"/>
      <c r="E2" s="52"/>
      <c r="F2" s="52"/>
      <c r="G2" s="52"/>
      <c r="H2" s="52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W2" s="37"/>
      <c r="X2" s="37"/>
      <c r="Y2" s="37"/>
      <c r="Z2" s="38"/>
    </row>
    <row r="3" spans="4:34" ht="15" thickBot="1">
      <c r="D3" s="3"/>
      <c r="E3" s="4"/>
      <c r="F3" s="4"/>
      <c r="G3" s="4"/>
      <c r="H3" s="5" t="s">
        <v>54</v>
      </c>
      <c r="I3" s="51"/>
      <c r="J3" s="51"/>
      <c r="U3" s="54"/>
      <c r="V3" s="54"/>
      <c r="W3" s="55" t="s">
        <v>55</v>
      </c>
      <c r="X3" s="56" t="s">
        <v>56</v>
      </c>
      <c r="Y3" s="57" t="s">
        <v>57</v>
      </c>
      <c r="Z3" s="57" t="s">
        <v>58</v>
      </c>
      <c r="AA3" s="54"/>
      <c r="AB3" s="54"/>
      <c r="AC3" s="55" t="s">
        <v>55</v>
      </c>
      <c r="AD3" s="56" t="s">
        <v>56</v>
      </c>
      <c r="AE3" s="54"/>
      <c r="AF3" s="54"/>
      <c r="AG3" s="55" t="s">
        <v>55</v>
      </c>
      <c r="AH3" s="56" t="s">
        <v>56</v>
      </c>
    </row>
    <row r="4" spans="1:34" ht="13.5" customHeight="1">
      <c r="A4" s="6" t="s">
        <v>1</v>
      </c>
      <c r="B4" s="7" t="s">
        <v>2</v>
      </c>
      <c r="C4" s="8" t="s">
        <v>64</v>
      </c>
      <c r="D4" s="9"/>
      <c r="E4" s="9"/>
      <c r="F4" s="9"/>
      <c r="G4" s="9"/>
      <c r="H4" s="10"/>
      <c r="I4" s="13"/>
      <c r="J4" s="13"/>
      <c r="U4" s="58">
        <v>0.23380925743152697</v>
      </c>
      <c r="V4" s="59"/>
      <c r="W4" s="55" t="s">
        <v>59</v>
      </c>
      <c r="X4" s="55" t="s">
        <v>60</v>
      </c>
      <c r="Y4" s="55" t="s">
        <v>61</v>
      </c>
      <c r="Z4" s="55" t="s">
        <v>62</v>
      </c>
      <c r="AA4" s="60"/>
      <c r="AB4" s="54"/>
      <c r="AC4" s="55" t="s">
        <v>59</v>
      </c>
      <c r="AD4" s="55" t="s">
        <v>60</v>
      </c>
      <c r="AE4" s="54"/>
      <c r="AF4" s="54"/>
      <c r="AG4" s="55" t="s">
        <v>59</v>
      </c>
      <c r="AH4" s="55" t="s">
        <v>60</v>
      </c>
    </row>
    <row r="5" spans="1:34" ht="12.75" customHeight="1">
      <c r="A5" s="11">
        <v>1</v>
      </c>
      <c r="B5" s="12" t="s">
        <v>13</v>
      </c>
      <c r="C5" s="41">
        <v>18.334567307569987</v>
      </c>
      <c r="D5" s="13"/>
      <c r="E5" s="13"/>
      <c r="F5" s="13"/>
      <c r="G5" s="13"/>
      <c r="H5" s="14"/>
      <c r="I5" s="13"/>
      <c r="J5" s="13"/>
      <c r="U5" s="58">
        <v>0.7652084913705839</v>
      </c>
      <c r="V5" s="61"/>
      <c r="W5" s="55" t="s">
        <v>63</v>
      </c>
      <c r="X5" s="62"/>
      <c r="Y5" s="62" t="s">
        <v>77</v>
      </c>
      <c r="Z5" s="62" t="s">
        <v>78</v>
      </c>
      <c r="AA5" s="63"/>
      <c r="AB5" s="54"/>
      <c r="AC5" s="55" t="s">
        <v>63</v>
      </c>
      <c r="AD5" s="62"/>
      <c r="AE5" s="54"/>
      <c r="AF5" s="54"/>
      <c r="AG5" s="55" t="s">
        <v>63</v>
      </c>
      <c r="AH5" s="62"/>
    </row>
    <row r="6" spans="1:34" ht="12.75" customHeight="1">
      <c r="A6" s="11">
        <v>2</v>
      </c>
      <c r="B6" s="12" t="s">
        <v>5</v>
      </c>
      <c r="C6" s="41">
        <v>17.790461469154454</v>
      </c>
      <c r="D6" s="13"/>
      <c r="E6" s="13"/>
      <c r="F6" s="13"/>
      <c r="G6" s="13"/>
      <c r="H6" s="14"/>
      <c r="I6" s="13"/>
      <c r="J6" s="13"/>
      <c r="U6" s="58">
        <v>0.8268804239046905</v>
      </c>
      <c r="V6" s="61"/>
      <c r="W6" s="64" t="s">
        <v>3</v>
      </c>
      <c r="X6" s="58">
        <f aca="true" t="shared" si="0" ref="X6:X53">Y6/Z6*100</f>
        <v>2.4848825839719884</v>
      </c>
      <c r="Y6" s="65">
        <v>59137</v>
      </c>
      <c r="Z6" s="65">
        <v>2379871</v>
      </c>
      <c r="AA6" s="66"/>
      <c r="AB6" s="54">
        <v>1</v>
      </c>
      <c r="AC6" s="64" t="s">
        <v>13</v>
      </c>
      <c r="AD6" s="58">
        <v>18.334567307569987</v>
      </c>
      <c r="AE6" s="54"/>
      <c r="AF6" s="54">
        <v>1</v>
      </c>
      <c r="AG6" s="64" t="s">
        <v>12</v>
      </c>
      <c r="AH6" s="58">
        <v>0.23380925743152697</v>
      </c>
    </row>
    <row r="7" spans="1:34" ht="12.75" customHeight="1">
      <c r="A7" s="11">
        <v>3</v>
      </c>
      <c r="B7" s="12" t="s">
        <v>43</v>
      </c>
      <c r="C7" s="41">
        <v>17.056570203726356</v>
      </c>
      <c r="D7" s="13"/>
      <c r="E7" s="13"/>
      <c r="F7" s="13"/>
      <c r="G7" s="13"/>
      <c r="H7" s="14"/>
      <c r="I7" s="13"/>
      <c r="J7" s="13"/>
      <c r="U7" s="58">
        <v>2.4848825839719884</v>
      </c>
      <c r="V7" s="61"/>
      <c r="W7" s="64" t="s">
        <v>9</v>
      </c>
      <c r="X7" s="58">
        <f t="shared" si="0"/>
        <v>12.074912881748359</v>
      </c>
      <c r="Y7" s="65">
        <v>61644</v>
      </c>
      <c r="Z7" s="65">
        <v>510513</v>
      </c>
      <c r="AA7" s="67"/>
      <c r="AB7" s="54">
        <v>2</v>
      </c>
      <c r="AC7" s="64" t="s">
        <v>5</v>
      </c>
      <c r="AD7" s="58">
        <v>17.790461469154454</v>
      </c>
      <c r="AE7" s="54"/>
      <c r="AF7" s="54">
        <v>2</v>
      </c>
      <c r="AG7" s="64" t="s">
        <v>10</v>
      </c>
      <c r="AH7" s="58">
        <v>0.7652084913705839</v>
      </c>
    </row>
    <row r="8" spans="1:34" ht="12.75" customHeight="1">
      <c r="A8" s="11">
        <v>4</v>
      </c>
      <c r="B8" s="12" t="s">
        <v>20</v>
      </c>
      <c r="C8" s="41">
        <v>16.72299716438003</v>
      </c>
      <c r="D8" s="13"/>
      <c r="E8" s="13"/>
      <c r="F8" s="13"/>
      <c r="G8" s="13"/>
      <c r="H8" s="14"/>
      <c r="I8" s="13"/>
      <c r="J8" s="13"/>
      <c r="U8" s="58">
        <v>3.005877451991241</v>
      </c>
      <c r="V8" s="61"/>
      <c r="W8" s="64" t="s">
        <v>5</v>
      </c>
      <c r="X8" s="58">
        <f t="shared" si="0"/>
        <v>17.790461469154454</v>
      </c>
      <c r="Y8" s="65">
        <v>86090</v>
      </c>
      <c r="Z8" s="65">
        <v>483911</v>
      </c>
      <c r="AA8" s="67"/>
      <c r="AB8" s="54">
        <v>3</v>
      </c>
      <c r="AC8" s="64" t="s">
        <v>43</v>
      </c>
      <c r="AD8" s="58">
        <v>17.056570203726356</v>
      </c>
      <c r="AE8" s="54"/>
      <c r="AF8" s="54">
        <v>3</v>
      </c>
      <c r="AG8" s="64" t="s">
        <v>17</v>
      </c>
      <c r="AH8" s="58">
        <v>0.8268804239046905</v>
      </c>
    </row>
    <row r="9" spans="1:34" ht="12.75" customHeight="1">
      <c r="A9" s="11">
        <v>5</v>
      </c>
      <c r="B9" s="12" t="s">
        <v>8</v>
      </c>
      <c r="C9" s="41">
        <v>16.290029823942533</v>
      </c>
      <c r="D9" s="13"/>
      <c r="E9" s="13"/>
      <c r="F9" s="13"/>
      <c r="G9" s="13"/>
      <c r="H9" s="14"/>
      <c r="I9" s="13"/>
      <c r="J9" s="13"/>
      <c r="U9" s="58">
        <v>3.3391263333575214</v>
      </c>
      <c r="V9" s="61"/>
      <c r="W9" s="64" t="s">
        <v>14</v>
      </c>
      <c r="X9" s="58">
        <f t="shared" si="0"/>
        <v>9.009896639213265</v>
      </c>
      <c r="Y9" s="65">
        <v>77912</v>
      </c>
      <c r="Z9" s="65">
        <v>864738</v>
      </c>
      <c r="AA9" s="67"/>
      <c r="AB9" s="54">
        <v>4</v>
      </c>
      <c r="AC9" s="64" t="s">
        <v>20</v>
      </c>
      <c r="AD9" s="58">
        <v>16.72299716438003</v>
      </c>
      <c r="AE9" s="54"/>
      <c r="AF9" s="54">
        <v>4</v>
      </c>
      <c r="AG9" s="64" t="s">
        <v>3</v>
      </c>
      <c r="AH9" s="58">
        <v>2.4848825839719884</v>
      </c>
    </row>
    <row r="10" spans="1:34" ht="12.75" customHeight="1">
      <c r="A10" s="11">
        <v>6</v>
      </c>
      <c r="B10" s="12" t="s">
        <v>18</v>
      </c>
      <c r="C10" s="41">
        <v>15.94819563643884</v>
      </c>
      <c r="D10" s="13"/>
      <c r="E10" s="13"/>
      <c r="F10" s="13"/>
      <c r="G10" s="13"/>
      <c r="H10" s="14"/>
      <c r="I10" s="13"/>
      <c r="J10" s="13"/>
      <c r="U10" s="58">
        <v>3.5324883861715737</v>
      </c>
      <c r="V10" s="61"/>
      <c r="W10" s="64" t="s">
        <v>13</v>
      </c>
      <c r="X10" s="58">
        <f t="shared" si="0"/>
        <v>18.334567307569987</v>
      </c>
      <c r="Y10" s="65">
        <v>72062</v>
      </c>
      <c r="Z10" s="65">
        <v>393039</v>
      </c>
      <c r="AA10" s="67"/>
      <c r="AB10" s="54">
        <v>5</v>
      </c>
      <c r="AC10" s="64" t="s">
        <v>8</v>
      </c>
      <c r="AD10" s="58">
        <v>16.290029823942533</v>
      </c>
      <c r="AE10" s="54"/>
      <c r="AF10" s="54">
        <v>5</v>
      </c>
      <c r="AG10" s="64" t="s">
        <v>26</v>
      </c>
      <c r="AH10" s="58">
        <v>3.005877451991241</v>
      </c>
    </row>
    <row r="11" spans="1:34" ht="12.75" customHeight="1">
      <c r="A11" s="45">
        <v>7</v>
      </c>
      <c r="B11" s="46" t="s">
        <v>6</v>
      </c>
      <c r="C11" s="47">
        <v>14.733409741635617</v>
      </c>
      <c r="D11" s="13"/>
      <c r="E11" s="13"/>
      <c r="F11" s="13"/>
      <c r="G11" s="13"/>
      <c r="H11" s="14"/>
      <c r="I11" s="13"/>
      <c r="J11" s="13"/>
      <c r="U11" s="58">
        <v>3.6133404805050997</v>
      </c>
      <c r="V11" s="61"/>
      <c r="W11" s="64" t="s">
        <v>18</v>
      </c>
      <c r="X11" s="58">
        <f t="shared" si="0"/>
        <v>15.94819563643884</v>
      </c>
      <c r="Y11" s="65">
        <v>61694</v>
      </c>
      <c r="Z11" s="65">
        <v>386840</v>
      </c>
      <c r="AA11" s="67"/>
      <c r="AB11" s="54">
        <v>6</v>
      </c>
      <c r="AC11" s="64" t="s">
        <v>18</v>
      </c>
      <c r="AD11" s="58">
        <v>15.94819563643884</v>
      </c>
      <c r="AE11" s="54"/>
      <c r="AF11" s="54">
        <v>6</v>
      </c>
      <c r="AG11" s="64" t="s">
        <v>49</v>
      </c>
      <c r="AH11" s="58">
        <v>3.3391263333575214</v>
      </c>
    </row>
    <row r="12" spans="1:34" ht="12.75" customHeight="1">
      <c r="A12" s="11">
        <v>8</v>
      </c>
      <c r="B12" s="12" t="s">
        <v>19</v>
      </c>
      <c r="C12" s="41">
        <v>13.232416093827265</v>
      </c>
      <c r="D12" s="13"/>
      <c r="E12" s="13"/>
      <c r="F12" s="13"/>
      <c r="G12" s="13"/>
      <c r="H12" s="14"/>
      <c r="I12" s="13"/>
      <c r="J12" s="13"/>
      <c r="U12" s="58">
        <v>3.7386503922583727</v>
      </c>
      <c r="V12" s="61"/>
      <c r="W12" s="68" t="s">
        <v>6</v>
      </c>
      <c r="X12" s="69">
        <f t="shared" si="0"/>
        <v>14.733409741635617</v>
      </c>
      <c r="Y12" s="65">
        <v>104511</v>
      </c>
      <c r="Z12" s="65">
        <v>709347</v>
      </c>
      <c r="AA12" s="67"/>
      <c r="AB12" s="54">
        <v>7</v>
      </c>
      <c r="AC12" s="70" t="s">
        <v>6</v>
      </c>
      <c r="AD12" s="69">
        <v>14.733409741635617</v>
      </c>
      <c r="AE12" s="54"/>
      <c r="AF12" s="54">
        <v>7</v>
      </c>
      <c r="AG12" s="64" t="s">
        <v>33</v>
      </c>
      <c r="AH12" s="58">
        <v>3.5324883861715737</v>
      </c>
    </row>
    <row r="13" spans="1:34" ht="12.75" customHeight="1">
      <c r="A13" s="11">
        <v>9</v>
      </c>
      <c r="B13" s="12" t="s">
        <v>34</v>
      </c>
      <c r="C13" s="41">
        <v>13.032050422421884</v>
      </c>
      <c r="D13" s="13"/>
      <c r="E13" s="13"/>
      <c r="F13" s="13"/>
      <c r="G13" s="13"/>
      <c r="H13" s="14"/>
      <c r="I13" s="13"/>
      <c r="J13" s="13"/>
      <c r="U13" s="58">
        <v>4.896120721795541</v>
      </c>
      <c r="V13" s="61"/>
      <c r="W13" s="64" t="s">
        <v>22</v>
      </c>
      <c r="X13" s="58">
        <f t="shared" si="0"/>
        <v>11.140674570287851</v>
      </c>
      <c r="Y13" s="65">
        <v>114936</v>
      </c>
      <c r="Z13" s="65">
        <v>1031679</v>
      </c>
      <c r="AA13" s="67"/>
      <c r="AB13" s="54">
        <v>8</v>
      </c>
      <c r="AC13" s="64" t="s">
        <v>19</v>
      </c>
      <c r="AD13" s="58">
        <v>13.232416093827265</v>
      </c>
      <c r="AE13" s="54"/>
      <c r="AF13" s="54">
        <v>8</v>
      </c>
      <c r="AG13" s="64" t="s">
        <v>44</v>
      </c>
      <c r="AH13" s="58">
        <v>3.6133404805050997</v>
      </c>
    </row>
    <row r="14" spans="1:34" ht="12.75" customHeight="1">
      <c r="A14" s="11">
        <v>10</v>
      </c>
      <c r="B14" s="12" t="s">
        <v>37</v>
      </c>
      <c r="C14" s="41">
        <v>12.775225783470498</v>
      </c>
      <c r="D14" s="13"/>
      <c r="E14" s="13"/>
      <c r="F14" s="13"/>
      <c r="G14" s="13"/>
      <c r="H14" s="14"/>
      <c r="I14" s="13"/>
      <c r="J14" s="13"/>
      <c r="U14" s="58">
        <v>4.922485864587049</v>
      </c>
      <c r="V14" s="61"/>
      <c r="W14" s="64" t="s">
        <v>25</v>
      </c>
      <c r="X14" s="58">
        <f t="shared" si="0"/>
        <v>10.088968021738333</v>
      </c>
      <c r="Y14" s="65">
        <v>71510</v>
      </c>
      <c r="Z14" s="65">
        <v>708794</v>
      </c>
      <c r="AA14" s="67"/>
      <c r="AB14" s="54">
        <v>9</v>
      </c>
      <c r="AC14" s="71" t="s">
        <v>34</v>
      </c>
      <c r="AD14" s="72">
        <v>13.032050422421884</v>
      </c>
      <c r="AE14" s="54"/>
      <c r="AF14" s="54">
        <v>9</v>
      </c>
      <c r="AG14" s="64" t="s">
        <v>46</v>
      </c>
      <c r="AH14" s="58">
        <v>3.7386503922583727</v>
      </c>
    </row>
    <row r="15" spans="1:34" ht="12.75" customHeight="1">
      <c r="A15" s="11">
        <v>11</v>
      </c>
      <c r="B15" s="12" t="s">
        <v>7</v>
      </c>
      <c r="C15" s="41">
        <v>12.474427873353049</v>
      </c>
      <c r="D15" s="13"/>
      <c r="E15" s="13"/>
      <c r="F15" s="13"/>
      <c r="G15" s="13"/>
      <c r="H15" s="14"/>
      <c r="I15" s="13"/>
      <c r="J15" s="13"/>
      <c r="U15" s="58">
        <v>5.687492928625147</v>
      </c>
      <c r="V15" s="61"/>
      <c r="W15" s="64" t="s">
        <v>28</v>
      </c>
      <c r="X15" s="58">
        <f t="shared" si="0"/>
        <v>8.641476884411032</v>
      </c>
      <c r="Y15" s="65">
        <v>62715</v>
      </c>
      <c r="Z15" s="65">
        <v>725744</v>
      </c>
      <c r="AA15" s="67"/>
      <c r="AB15" s="54">
        <v>10</v>
      </c>
      <c r="AC15" s="64" t="s">
        <v>37</v>
      </c>
      <c r="AD15" s="58">
        <v>12.775225783470498</v>
      </c>
      <c r="AE15" s="54"/>
      <c r="AF15" s="54">
        <v>10</v>
      </c>
      <c r="AG15" s="64" t="s">
        <v>27</v>
      </c>
      <c r="AH15" s="58">
        <v>4.896120721795541</v>
      </c>
    </row>
    <row r="16" spans="1:34" ht="12.75" customHeight="1">
      <c r="A16" s="11">
        <v>12</v>
      </c>
      <c r="B16" s="12" t="s">
        <v>42</v>
      </c>
      <c r="C16" s="41">
        <v>12.385848125465092</v>
      </c>
      <c r="D16" s="13"/>
      <c r="E16" s="13"/>
      <c r="F16" s="13"/>
      <c r="G16" s="13"/>
      <c r="H16" s="14"/>
      <c r="I16" s="13"/>
      <c r="J16" s="13"/>
      <c r="U16" s="73">
        <v>5.729882910358876</v>
      </c>
      <c r="V16" s="61"/>
      <c r="W16" s="64" t="s">
        <v>26</v>
      </c>
      <c r="X16" s="58">
        <f t="shared" si="0"/>
        <v>3.005877451991241</v>
      </c>
      <c r="Y16" s="65">
        <v>79588</v>
      </c>
      <c r="Z16" s="65">
        <v>2647746</v>
      </c>
      <c r="AA16" s="67"/>
      <c r="AB16" s="54">
        <v>11</v>
      </c>
      <c r="AC16" s="64" t="s">
        <v>7</v>
      </c>
      <c r="AD16" s="58">
        <v>12.474427873353049</v>
      </c>
      <c r="AE16" s="54"/>
      <c r="AF16" s="54">
        <v>11</v>
      </c>
      <c r="AG16" s="64" t="s">
        <v>15</v>
      </c>
      <c r="AH16" s="58">
        <v>4.922485864587049</v>
      </c>
    </row>
    <row r="17" spans="1:34" ht="12.75" customHeight="1">
      <c r="A17" s="11">
        <v>13</v>
      </c>
      <c r="B17" s="12" t="s">
        <v>21</v>
      </c>
      <c r="C17" s="41">
        <v>12.265615191570909</v>
      </c>
      <c r="D17" s="13"/>
      <c r="E17" s="13"/>
      <c r="F17" s="13"/>
      <c r="G17" s="13"/>
      <c r="H17" s="14"/>
      <c r="I17" s="13"/>
      <c r="J17" s="13"/>
      <c r="U17" s="58">
        <v>6.087527091245303</v>
      </c>
      <c r="V17" s="61"/>
      <c r="W17" s="64" t="s">
        <v>33</v>
      </c>
      <c r="X17" s="58">
        <f t="shared" si="0"/>
        <v>3.5324883861715737</v>
      </c>
      <c r="Y17" s="65">
        <v>82101</v>
      </c>
      <c r="Z17" s="65">
        <v>2324169</v>
      </c>
      <c r="AA17" s="67"/>
      <c r="AB17" s="54">
        <v>12</v>
      </c>
      <c r="AC17" s="64" t="s">
        <v>42</v>
      </c>
      <c r="AD17" s="58">
        <v>12.385848125465092</v>
      </c>
      <c r="AE17" s="54"/>
      <c r="AF17" s="54">
        <v>12</v>
      </c>
      <c r="AG17" s="64" t="s">
        <v>30</v>
      </c>
      <c r="AH17" s="58">
        <v>5.687492928625147</v>
      </c>
    </row>
    <row r="18" spans="1:34" ht="12.75" customHeight="1">
      <c r="A18" s="11">
        <v>14</v>
      </c>
      <c r="B18" s="12" t="s">
        <v>9</v>
      </c>
      <c r="C18" s="41">
        <v>12.074912881748359</v>
      </c>
      <c r="D18" s="13"/>
      <c r="E18" s="13"/>
      <c r="F18" s="13"/>
      <c r="G18" s="13"/>
      <c r="H18" s="14"/>
      <c r="I18" s="13"/>
      <c r="J18" s="13"/>
      <c r="U18" s="58">
        <v>6.4819843497060115</v>
      </c>
      <c r="V18" s="61"/>
      <c r="W18" s="64" t="s">
        <v>12</v>
      </c>
      <c r="X18" s="58">
        <f t="shared" si="0"/>
        <v>0.23380925743152697</v>
      </c>
      <c r="Y18" s="65">
        <v>13747</v>
      </c>
      <c r="Z18" s="65">
        <v>5879579</v>
      </c>
      <c r="AA18" s="67"/>
      <c r="AB18" s="54">
        <v>13</v>
      </c>
      <c r="AC18" s="64" t="s">
        <v>21</v>
      </c>
      <c r="AD18" s="58">
        <v>12.265615191570909</v>
      </c>
      <c r="AE18" s="54"/>
      <c r="AF18" s="54">
        <v>13</v>
      </c>
      <c r="AG18" s="74" t="s">
        <v>4</v>
      </c>
      <c r="AH18" s="73">
        <v>5.729882910358876</v>
      </c>
    </row>
    <row r="19" spans="1:34" ht="12.75" customHeight="1">
      <c r="A19" s="11">
        <v>15</v>
      </c>
      <c r="B19" s="12" t="s">
        <v>32</v>
      </c>
      <c r="C19" s="41">
        <v>11.258147431078111</v>
      </c>
      <c r="D19" s="13"/>
      <c r="E19" s="13"/>
      <c r="F19" s="13"/>
      <c r="G19" s="13"/>
      <c r="H19" s="14"/>
      <c r="I19" s="13"/>
      <c r="J19" s="13"/>
      <c r="U19" s="58">
        <v>7.488614168145117</v>
      </c>
      <c r="V19" s="61"/>
      <c r="W19" s="64" t="s">
        <v>17</v>
      </c>
      <c r="X19" s="58">
        <f t="shared" si="0"/>
        <v>0.8268804239046905</v>
      </c>
      <c r="Y19" s="65">
        <v>29687</v>
      </c>
      <c r="Z19" s="65">
        <v>3590241</v>
      </c>
      <c r="AA19" s="67"/>
      <c r="AB19" s="54">
        <v>14</v>
      </c>
      <c r="AC19" s="64" t="s">
        <v>9</v>
      </c>
      <c r="AD19" s="58">
        <v>12.074912881748359</v>
      </c>
      <c r="AE19" s="54"/>
      <c r="AF19" s="54">
        <v>14</v>
      </c>
      <c r="AG19" s="64" t="s">
        <v>23</v>
      </c>
      <c r="AH19" s="58">
        <v>6.087527091245303</v>
      </c>
    </row>
    <row r="20" spans="1:34" ht="12.75" customHeight="1">
      <c r="A20" s="11">
        <v>16</v>
      </c>
      <c r="B20" s="12" t="s">
        <v>11</v>
      </c>
      <c r="C20" s="41">
        <v>11.249159485940991</v>
      </c>
      <c r="D20" s="13"/>
      <c r="E20" s="13"/>
      <c r="F20" s="13"/>
      <c r="G20" s="13"/>
      <c r="H20" s="14"/>
      <c r="I20" s="13"/>
      <c r="J20" s="13"/>
      <c r="U20" s="58">
        <v>7.614157231885945</v>
      </c>
      <c r="V20" s="61"/>
      <c r="W20" s="64" t="s">
        <v>11</v>
      </c>
      <c r="X20" s="58">
        <f t="shared" si="0"/>
        <v>11.249159485940991</v>
      </c>
      <c r="Y20" s="65">
        <v>92180</v>
      </c>
      <c r="Z20" s="65">
        <v>819439</v>
      </c>
      <c r="AA20" s="67"/>
      <c r="AB20" s="54">
        <v>15</v>
      </c>
      <c r="AC20" s="64" t="s">
        <v>32</v>
      </c>
      <c r="AD20" s="58">
        <v>11.258147431078111</v>
      </c>
      <c r="AE20" s="54"/>
      <c r="AF20" s="54">
        <v>15</v>
      </c>
      <c r="AG20" s="64" t="s">
        <v>24</v>
      </c>
      <c r="AH20" s="58">
        <v>6.4819843497060115</v>
      </c>
    </row>
    <row r="21" spans="1:34" ht="12.75" customHeight="1">
      <c r="A21" s="11">
        <v>17</v>
      </c>
      <c r="B21" s="12" t="s">
        <v>47</v>
      </c>
      <c r="C21" s="41">
        <v>11.204284706098074</v>
      </c>
      <c r="D21" s="13"/>
      <c r="E21" s="13"/>
      <c r="F21" s="13"/>
      <c r="G21" s="13"/>
      <c r="H21" s="14"/>
      <c r="I21" s="13"/>
      <c r="J21" s="13"/>
      <c r="U21" s="58">
        <v>8.471462978999783</v>
      </c>
      <c r="V21" s="61"/>
      <c r="W21" s="64" t="s">
        <v>39</v>
      </c>
      <c r="X21" s="58">
        <f t="shared" si="0"/>
        <v>10.704486027568247</v>
      </c>
      <c r="Y21" s="65">
        <v>39792</v>
      </c>
      <c r="Z21" s="65">
        <v>371732</v>
      </c>
      <c r="AA21" s="67"/>
      <c r="AB21" s="54">
        <v>16</v>
      </c>
      <c r="AC21" s="64" t="s">
        <v>11</v>
      </c>
      <c r="AD21" s="58">
        <v>11.249159485940991</v>
      </c>
      <c r="AE21" s="54"/>
      <c r="AF21" s="54">
        <v>16</v>
      </c>
      <c r="AG21" s="64" t="s">
        <v>36</v>
      </c>
      <c r="AH21" s="58">
        <v>7.488614168145117</v>
      </c>
    </row>
    <row r="22" spans="1:34" ht="12.75" customHeight="1">
      <c r="A22" s="11">
        <v>17</v>
      </c>
      <c r="B22" s="12" t="s">
        <v>38</v>
      </c>
      <c r="C22" s="41">
        <v>11.19572839901084</v>
      </c>
      <c r="D22" s="13"/>
      <c r="E22" s="13" t="s">
        <v>41</v>
      </c>
      <c r="F22" s="13"/>
      <c r="G22" s="13"/>
      <c r="H22" s="14"/>
      <c r="I22" s="13"/>
      <c r="J22" s="13"/>
      <c r="U22" s="58">
        <v>8.641476884411032</v>
      </c>
      <c r="V22" s="61"/>
      <c r="W22" s="64" t="s">
        <v>36</v>
      </c>
      <c r="X22" s="58">
        <f t="shared" si="0"/>
        <v>7.488614168145117</v>
      </c>
      <c r="Y22" s="65">
        <v>31784</v>
      </c>
      <c r="Z22" s="65">
        <v>424431</v>
      </c>
      <c r="AA22" s="67"/>
      <c r="AB22" s="54">
        <v>17</v>
      </c>
      <c r="AC22" s="64" t="s">
        <v>47</v>
      </c>
      <c r="AD22" s="58">
        <v>11.204284706098074</v>
      </c>
      <c r="AE22" s="54"/>
      <c r="AF22" s="54">
        <v>17</v>
      </c>
      <c r="AG22" s="64" t="s">
        <v>31</v>
      </c>
      <c r="AH22" s="58">
        <v>7.614157231885945</v>
      </c>
    </row>
    <row r="23" spans="1:34" ht="12.75" customHeight="1">
      <c r="A23" s="11">
        <v>19</v>
      </c>
      <c r="B23" s="12" t="s">
        <v>22</v>
      </c>
      <c r="C23" s="41">
        <v>11.140674570287851</v>
      </c>
      <c r="D23" s="13"/>
      <c r="E23" s="13"/>
      <c r="F23" s="13"/>
      <c r="G23" s="13"/>
      <c r="H23" s="14"/>
      <c r="I23" s="13"/>
      <c r="J23" s="13"/>
      <c r="U23" s="58">
        <v>8.85670901077738</v>
      </c>
      <c r="V23" s="61"/>
      <c r="W23" s="64" t="s">
        <v>37</v>
      </c>
      <c r="X23" s="58">
        <f t="shared" si="0"/>
        <v>12.775225783470498</v>
      </c>
      <c r="Y23" s="65">
        <v>34430</v>
      </c>
      <c r="Z23" s="65">
        <v>269506</v>
      </c>
      <c r="AA23" s="67"/>
      <c r="AB23" s="54">
        <v>18</v>
      </c>
      <c r="AC23" s="64" t="s">
        <v>38</v>
      </c>
      <c r="AD23" s="58">
        <v>11.19572839901084</v>
      </c>
      <c r="AE23" s="54"/>
      <c r="AF23" s="54">
        <v>18</v>
      </c>
      <c r="AG23" s="64" t="s">
        <v>48</v>
      </c>
      <c r="AH23" s="58">
        <v>8.471462978999783</v>
      </c>
    </row>
    <row r="24" spans="1:34" ht="12.75" customHeight="1">
      <c r="A24" s="11">
        <v>20</v>
      </c>
      <c r="B24" s="12" t="s">
        <v>35</v>
      </c>
      <c r="C24" s="41">
        <v>11.134240789955188</v>
      </c>
      <c r="D24" s="13"/>
      <c r="E24" s="13"/>
      <c r="F24" s="13"/>
      <c r="G24" s="13"/>
      <c r="H24" s="14"/>
      <c r="I24" s="13"/>
      <c r="J24" s="13"/>
      <c r="U24" s="58">
        <v>9.009896639213265</v>
      </c>
      <c r="V24" s="61"/>
      <c r="W24" s="64" t="s">
        <v>42</v>
      </c>
      <c r="X24" s="58">
        <f t="shared" si="0"/>
        <v>12.385848125465092</v>
      </c>
      <c r="Y24" s="65">
        <v>39780</v>
      </c>
      <c r="Z24" s="65">
        <v>321173</v>
      </c>
      <c r="AA24" s="67"/>
      <c r="AB24" s="54">
        <v>19</v>
      </c>
      <c r="AC24" s="75" t="s">
        <v>22</v>
      </c>
      <c r="AD24" s="58">
        <v>11.140674570287851</v>
      </c>
      <c r="AE24" s="54"/>
      <c r="AF24" s="54">
        <v>19</v>
      </c>
      <c r="AG24" s="64" t="s">
        <v>28</v>
      </c>
      <c r="AH24" s="58">
        <v>8.641476884411032</v>
      </c>
    </row>
    <row r="25" spans="1:34" ht="12.75" customHeight="1">
      <c r="A25" s="11">
        <v>21</v>
      </c>
      <c r="B25" s="12" t="s">
        <v>16</v>
      </c>
      <c r="C25" s="41">
        <v>11.005837852388135</v>
      </c>
      <c r="D25" s="13"/>
      <c r="E25" s="13"/>
      <c r="F25" s="13"/>
      <c r="G25" s="13"/>
      <c r="H25" s="14"/>
      <c r="I25" s="13"/>
      <c r="J25" s="13"/>
      <c r="U25" s="58">
        <v>9.067788647254732</v>
      </c>
      <c r="V25" s="61"/>
      <c r="W25" s="64" t="s">
        <v>8</v>
      </c>
      <c r="X25" s="58">
        <f t="shared" si="0"/>
        <v>16.290029823942533</v>
      </c>
      <c r="Y25" s="65">
        <v>126993</v>
      </c>
      <c r="Z25" s="65">
        <v>779575</v>
      </c>
      <c r="AA25" s="67"/>
      <c r="AB25" s="54">
        <v>20</v>
      </c>
      <c r="AC25" s="64" t="s">
        <v>35</v>
      </c>
      <c r="AD25" s="58">
        <v>11.134240789955188</v>
      </c>
      <c r="AE25" s="54"/>
      <c r="AF25" s="54">
        <v>20</v>
      </c>
      <c r="AG25" s="64" t="s">
        <v>51</v>
      </c>
      <c r="AH25" s="58">
        <v>8.85670901077738</v>
      </c>
    </row>
    <row r="26" spans="1:34" ht="12.75" customHeight="1">
      <c r="A26" s="11">
        <v>22</v>
      </c>
      <c r="B26" s="12" t="s">
        <v>39</v>
      </c>
      <c r="C26" s="41">
        <v>10.704486027568247</v>
      </c>
      <c r="D26" s="13"/>
      <c r="E26" s="13"/>
      <c r="F26" s="13"/>
      <c r="G26" s="13"/>
      <c r="H26" s="14"/>
      <c r="I26" s="13"/>
      <c r="J26" s="13"/>
      <c r="U26" s="58">
        <v>9.50552849501214</v>
      </c>
      <c r="V26" s="61"/>
      <c r="W26" s="64" t="s">
        <v>16</v>
      </c>
      <c r="X26" s="58">
        <f t="shared" si="0"/>
        <v>11.005837852388135</v>
      </c>
      <c r="Y26" s="65">
        <v>78502</v>
      </c>
      <c r="Z26" s="65">
        <v>713276</v>
      </c>
      <c r="AA26" s="67"/>
      <c r="AB26" s="54">
        <v>21</v>
      </c>
      <c r="AC26" s="64" t="s">
        <v>16</v>
      </c>
      <c r="AD26" s="58">
        <v>11.005837852388135</v>
      </c>
      <c r="AE26" s="54"/>
      <c r="AF26" s="54">
        <v>21</v>
      </c>
      <c r="AG26" s="64" t="s">
        <v>14</v>
      </c>
      <c r="AH26" s="58">
        <v>9.009896639213265</v>
      </c>
    </row>
    <row r="27" spans="1:34" ht="12.75" customHeight="1">
      <c r="A27" s="11">
        <v>23</v>
      </c>
      <c r="B27" s="12" t="s">
        <v>25</v>
      </c>
      <c r="C27" s="41">
        <v>10.088968021738333</v>
      </c>
      <c r="D27" s="13"/>
      <c r="E27" s="13"/>
      <c r="F27" s="13"/>
      <c r="G27" s="13"/>
      <c r="H27" s="14"/>
      <c r="I27" s="13"/>
      <c r="J27" s="13"/>
      <c r="U27" s="58">
        <v>9.604476138986861</v>
      </c>
      <c r="V27" s="61"/>
      <c r="W27" s="64" t="s">
        <v>30</v>
      </c>
      <c r="X27" s="58">
        <f t="shared" si="0"/>
        <v>5.687492928625147</v>
      </c>
      <c r="Y27" s="65">
        <v>76911</v>
      </c>
      <c r="Z27" s="65">
        <v>1352283</v>
      </c>
      <c r="AA27" s="67"/>
      <c r="AB27" s="54">
        <v>22</v>
      </c>
      <c r="AC27" s="64" t="s">
        <v>39</v>
      </c>
      <c r="AD27" s="58">
        <v>10.704486027568247</v>
      </c>
      <c r="AE27" s="54"/>
      <c r="AF27" s="54">
        <v>22</v>
      </c>
      <c r="AG27" s="64" t="s">
        <v>29</v>
      </c>
      <c r="AH27" s="58">
        <v>9.067788647254732</v>
      </c>
    </row>
    <row r="28" spans="1:34" ht="12.75" customHeight="1">
      <c r="A28" s="11">
        <v>24</v>
      </c>
      <c r="B28" s="12" t="s">
        <v>40</v>
      </c>
      <c r="C28" s="41">
        <v>10.032347490371302</v>
      </c>
      <c r="D28" s="13"/>
      <c r="E28" s="13"/>
      <c r="F28" s="13"/>
      <c r="G28" s="13"/>
      <c r="H28" s="14"/>
      <c r="I28" s="13"/>
      <c r="J28" s="13"/>
      <c r="U28" s="58">
        <v>10.032347490371302</v>
      </c>
      <c r="V28" s="61"/>
      <c r="W28" s="64" t="s">
        <v>49</v>
      </c>
      <c r="X28" s="58">
        <f t="shared" si="0"/>
        <v>3.3391263333575214</v>
      </c>
      <c r="Y28" s="65">
        <v>92033</v>
      </c>
      <c r="Z28" s="65">
        <v>2756200</v>
      </c>
      <c r="AA28" s="67"/>
      <c r="AB28" s="54">
        <v>23</v>
      </c>
      <c r="AC28" s="64" t="s">
        <v>25</v>
      </c>
      <c r="AD28" s="58">
        <v>10.088968021738333</v>
      </c>
      <c r="AE28" s="54"/>
      <c r="AF28" s="54">
        <v>23</v>
      </c>
      <c r="AG28" s="64" t="s">
        <v>45</v>
      </c>
      <c r="AH28" s="58">
        <v>9.50552849501214</v>
      </c>
    </row>
    <row r="29" spans="1:34" ht="12.75" customHeight="1">
      <c r="A29" s="11">
        <v>25</v>
      </c>
      <c r="B29" s="12" t="s">
        <v>50</v>
      </c>
      <c r="C29" s="41">
        <v>9.604476138986861</v>
      </c>
      <c r="D29" s="13"/>
      <c r="E29" s="13"/>
      <c r="F29" s="13"/>
      <c r="G29" s="13"/>
      <c r="H29" s="14"/>
      <c r="I29" s="13"/>
      <c r="J29" s="13"/>
      <c r="U29" s="58">
        <v>10.088968021738333</v>
      </c>
      <c r="V29" s="61"/>
      <c r="W29" s="64" t="s">
        <v>51</v>
      </c>
      <c r="X29" s="58">
        <f t="shared" si="0"/>
        <v>8.85670901077738</v>
      </c>
      <c r="Y29" s="65">
        <v>59785</v>
      </c>
      <c r="Z29" s="65">
        <v>675025</v>
      </c>
      <c r="AA29" s="67"/>
      <c r="AB29" s="54">
        <v>24</v>
      </c>
      <c r="AC29" s="64" t="s">
        <v>40</v>
      </c>
      <c r="AD29" s="58">
        <v>10.032347490371302</v>
      </c>
      <c r="AE29" s="54"/>
      <c r="AF29" s="54">
        <v>24</v>
      </c>
      <c r="AG29" s="64" t="s">
        <v>50</v>
      </c>
      <c r="AH29" s="58">
        <v>9.604476138986861</v>
      </c>
    </row>
    <row r="30" spans="1:34" ht="12.75" customHeight="1">
      <c r="A30" s="11">
        <v>26</v>
      </c>
      <c r="B30" s="12" t="s">
        <v>45</v>
      </c>
      <c r="C30" s="41">
        <v>9.50552849501214</v>
      </c>
      <c r="D30" s="13"/>
      <c r="E30" s="13"/>
      <c r="F30" s="13"/>
      <c r="G30" s="13"/>
      <c r="H30" s="14"/>
      <c r="I30" s="13"/>
      <c r="J30" s="13"/>
      <c r="U30" s="58">
        <v>10.704486027568247</v>
      </c>
      <c r="V30" s="61"/>
      <c r="W30" s="64" t="s">
        <v>29</v>
      </c>
      <c r="X30" s="58">
        <f t="shared" si="0"/>
        <v>9.067788647254732</v>
      </c>
      <c r="Y30" s="65">
        <v>43427</v>
      </c>
      <c r="Z30" s="65">
        <v>478915</v>
      </c>
      <c r="AA30" s="67"/>
      <c r="AB30" s="54">
        <v>25</v>
      </c>
      <c r="AC30" s="64" t="s">
        <v>50</v>
      </c>
      <c r="AD30" s="58">
        <v>9.604476138986861</v>
      </c>
      <c r="AE30" s="54"/>
      <c r="AF30" s="54">
        <v>25</v>
      </c>
      <c r="AG30" s="64" t="s">
        <v>40</v>
      </c>
      <c r="AH30" s="58">
        <v>10.032347490371302</v>
      </c>
    </row>
    <row r="31" spans="1:34" ht="12.75" customHeight="1">
      <c r="A31" s="11">
        <v>27</v>
      </c>
      <c r="B31" s="15" t="s">
        <v>29</v>
      </c>
      <c r="C31" s="41">
        <v>9.067788647254732</v>
      </c>
      <c r="D31" s="13"/>
      <c r="E31" s="13"/>
      <c r="F31" s="13"/>
      <c r="G31" s="13"/>
      <c r="H31" s="14"/>
      <c r="I31" s="13"/>
      <c r="J31" s="13"/>
      <c r="U31" s="58">
        <v>11.005837852388135</v>
      </c>
      <c r="V31" s="61"/>
      <c r="W31" s="64" t="s">
        <v>44</v>
      </c>
      <c r="X31" s="58">
        <f t="shared" si="0"/>
        <v>3.6133404805050997</v>
      </c>
      <c r="Y31" s="65">
        <v>38962</v>
      </c>
      <c r="Z31" s="65">
        <v>1078282</v>
      </c>
      <c r="AA31" s="67"/>
      <c r="AB31" s="54">
        <v>26</v>
      </c>
      <c r="AC31" s="64" t="s">
        <v>45</v>
      </c>
      <c r="AD31" s="58">
        <v>9.50552849501214</v>
      </c>
      <c r="AE31" s="54"/>
      <c r="AF31" s="54">
        <v>26</v>
      </c>
      <c r="AG31" s="64" t="s">
        <v>25</v>
      </c>
      <c r="AH31" s="58">
        <v>10.088968021738333</v>
      </c>
    </row>
    <row r="32" spans="1:34" ht="12.75" customHeight="1">
      <c r="A32" s="11">
        <v>28</v>
      </c>
      <c r="B32" s="12" t="s">
        <v>14</v>
      </c>
      <c r="C32" s="41">
        <v>9.009896639213265</v>
      </c>
      <c r="D32" s="13"/>
      <c r="E32" s="13"/>
      <c r="F32" s="13"/>
      <c r="G32" s="13"/>
      <c r="H32" s="14"/>
      <c r="I32" s="13"/>
      <c r="J32" s="13"/>
      <c r="U32" s="58">
        <v>11.134240789955188</v>
      </c>
      <c r="V32" s="61"/>
      <c r="W32" s="64" t="s">
        <v>10</v>
      </c>
      <c r="X32" s="58">
        <f t="shared" si="0"/>
        <v>0.7652084913705839</v>
      </c>
      <c r="Y32" s="65">
        <v>27932</v>
      </c>
      <c r="Z32" s="65">
        <v>3650247</v>
      </c>
      <c r="AA32" s="67"/>
      <c r="AB32" s="54">
        <v>27</v>
      </c>
      <c r="AC32" s="64" t="s">
        <v>29</v>
      </c>
      <c r="AD32" s="58">
        <v>9.067788647254732</v>
      </c>
      <c r="AE32" s="54"/>
      <c r="AF32" s="54">
        <v>27</v>
      </c>
      <c r="AG32" s="64" t="s">
        <v>39</v>
      </c>
      <c r="AH32" s="58">
        <v>10.704486027568247</v>
      </c>
    </row>
    <row r="33" spans="1:34" ht="12.75" customHeight="1">
      <c r="A33" s="11">
        <v>29</v>
      </c>
      <c r="B33" s="12" t="s">
        <v>51</v>
      </c>
      <c r="C33" s="41">
        <v>8.85670901077738</v>
      </c>
      <c r="D33" s="13"/>
      <c r="E33" s="13"/>
      <c r="F33" s="13"/>
      <c r="G33" s="13"/>
      <c r="H33" s="14"/>
      <c r="I33" s="13"/>
      <c r="J33" s="13"/>
      <c r="U33" s="58">
        <v>11.140674570287851</v>
      </c>
      <c r="V33" s="61"/>
      <c r="W33" s="64" t="s">
        <v>27</v>
      </c>
      <c r="X33" s="58">
        <f t="shared" si="0"/>
        <v>4.896120721795541</v>
      </c>
      <c r="Y33" s="65">
        <v>105059</v>
      </c>
      <c r="Z33" s="65">
        <v>2145760</v>
      </c>
      <c r="AA33" s="67"/>
      <c r="AB33" s="54">
        <v>28</v>
      </c>
      <c r="AC33" s="64" t="s">
        <v>14</v>
      </c>
      <c r="AD33" s="58">
        <v>9.009896639213265</v>
      </c>
      <c r="AE33" s="54"/>
      <c r="AF33" s="54">
        <v>28</v>
      </c>
      <c r="AG33" s="64" t="s">
        <v>16</v>
      </c>
      <c r="AH33" s="58">
        <v>11.005837852388135</v>
      </c>
    </row>
    <row r="34" spans="1:34" ht="12.75" customHeight="1">
      <c r="A34" s="11">
        <v>30</v>
      </c>
      <c r="B34" s="12" t="s">
        <v>28</v>
      </c>
      <c r="C34" s="41">
        <v>8.641476884411032</v>
      </c>
      <c r="D34" s="13"/>
      <c r="E34" s="13"/>
      <c r="F34" s="13"/>
      <c r="G34" s="13"/>
      <c r="H34" s="14"/>
      <c r="I34" s="13"/>
      <c r="J34" s="13"/>
      <c r="U34" s="58">
        <v>11.19572839901084</v>
      </c>
      <c r="V34" s="61"/>
      <c r="W34" s="64" t="s">
        <v>23</v>
      </c>
      <c r="X34" s="58">
        <f t="shared" si="0"/>
        <v>6.087527091245303</v>
      </c>
      <c r="Y34" s="65">
        <v>30616</v>
      </c>
      <c r="Z34" s="65">
        <v>502930</v>
      </c>
      <c r="AA34" s="67"/>
      <c r="AB34" s="54">
        <v>29</v>
      </c>
      <c r="AC34" s="64" t="s">
        <v>51</v>
      </c>
      <c r="AD34" s="58">
        <v>8.85670901077738</v>
      </c>
      <c r="AE34" s="54"/>
      <c r="AF34" s="54">
        <v>29</v>
      </c>
      <c r="AG34" s="64" t="s">
        <v>35</v>
      </c>
      <c r="AH34" s="58">
        <v>11.134240789955188</v>
      </c>
    </row>
    <row r="35" spans="1:34" ht="12.75" customHeight="1">
      <c r="A35" s="11">
        <v>31</v>
      </c>
      <c r="B35" s="12" t="s">
        <v>48</v>
      </c>
      <c r="C35" s="41">
        <v>8.471462978999783</v>
      </c>
      <c r="D35" s="13"/>
      <c r="E35" s="13"/>
      <c r="F35" s="13"/>
      <c r="G35" s="13"/>
      <c r="H35" s="14"/>
      <c r="I35" s="13"/>
      <c r="J35" s="13"/>
      <c r="U35" s="58">
        <v>11.204284706098074</v>
      </c>
      <c r="V35" s="61"/>
      <c r="W35" s="64" t="s">
        <v>45</v>
      </c>
      <c r="X35" s="58">
        <f t="shared" si="0"/>
        <v>9.50552849501214</v>
      </c>
      <c r="Y35" s="65">
        <v>36571</v>
      </c>
      <c r="Z35" s="65">
        <v>384734</v>
      </c>
      <c r="AA35" s="67"/>
      <c r="AB35" s="54">
        <v>30</v>
      </c>
      <c r="AC35" s="64" t="s">
        <v>28</v>
      </c>
      <c r="AD35" s="58">
        <v>8.641476884411032</v>
      </c>
      <c r="AE35" s="54"/>
      <c r="AF35" s="54">
        <v>30</v>
      </c>
      <c r="AG35" s="75" t="s">
        <v>22</v>
      </c>
      <c r="AH35" s="58">
        <v>11.140674570287851</v>
      </c>
    </row>
    <row r="36" spans="1:34" ht="12.75" customHeight="1">
      <c r="A36" s="11">
        <v>32</v>
      </c>
      <c r="B36" s="12" t="s">
        <v>31</v>
      </c>
      <c r="C36" s="41">
        <v>7.614157231885945</v>
      </c>
      <c r="D36" s="13"/>
      <c r="E36" s="13"/>
      <c r="F36" s="13"/>
      <c r="G36" s="13"/>
      <c r="H36" s="14"/>
      <c r="I36" s="13"/>
      <c r="J36" s="13"/>
      <c r="U36" s="58">
        <v>11.249159485940991</v>
      </c>
      <c r="V36" s="61"/>
      <c r="W36" s="64" t="s">
        <v>20</v>
      </c>
      <c r="X36" s="58">
        <f t="shared" si="0"/>
        <v>16.72299716438003</v>
      </c>
      <c r="Y36" s="65">
        <v>35031</v>
      </c>
      <c r="Z36" s="65">
        <v>209478</v>
      </c>
      <c r="AA36" s="67"/>
      <c r="AB36" s="54">
        <v>31</v>
      </c>
      <c r="AC36" s="64" t="s">
        <v>48</v>
      </c>
      <c r="AD36" s="58">
        <v>8.471462978999783</v>
      </c>
      <c r="AE36" s="54"/>
      <c r="AF36" s="54">
        <v>31</v>
      </c>
      <c r="AG36" s="64" t="s">
        <v>38</v>
      </c>
      <c r="AH36" s="58">
        <v>11.19572839901084</v>
      </c>
    </row>
    <row r="37" spans="1:34" ht="12.75" customHeight="1">
      <c r="A37" s="11">
        <v>33</v>
      </c>
      <c r="B37" s="12" t="s">
        <v>36</v>
      </c>
      <c r="C37" s="41">
        <v>7.488614168145117</v>
      </c>
      <c r="D37" s="13"/>
      <c r="E37" s="13"/>
      <c r="F37" s="13"/>
      <c r="G37" s="13"/>
      <c r="H37" s="14"/>
      <c r="I37" s="13"/>
      <c r="J37" s="13"/>
      <c r="U37" s="58">
        <v>11.258147431078111</v>
      </c>
      <c r="V37" s="61"/>
      <c r="W37" s="64" t="s">
        <v>43</v>
      </c>
      <c r="X37" s="58">
        <f t="shared" si="0"/>
        <v>17.056570203726356</v>
      </c>
      <c r="Y37" s="65">
        <v>44482</v>
      </c>
      <c r="Z37" s="65">
        <v>260791</v>
      </c>
      <c r="AA37" s="67"/>
      <c r="AB37" s="54">
        <v>32</v>
      </c>
      <c r="AC37" s="64" t="s">
        <v>31</v>
      </c>
      <c r="AD37" s="58">
        <v>7.614157231885945</v>
      </c>
      <c r="AE37" s="54"/>
      <c r="AF37" s="54">
        <v>32</v>
      </c>
      <c r="AG37" s="64" t="s">
        <v>47</v>
      </c>
      <c r="AH37" s="58">
        <v>11.204284706098074</v>
      </c>
    </row>
    <row r="38" spans="1:34" ht="12.75" customHeight="1">
      <c r="A38" s="11">
        <v>34</v>
      </c>
      <c r="B38" s="12" t="s">
        <v>24</v>
      </c>
      <c r="C38" s="41">
        <v>6.4819843497060115</v>
      </c>
      <c r="D38" s="13"/>
      <c r="E38" s="13"/>
      <c r="F38" s="13"/>
      <c r="G38" s="13"/>
      <c r="H38" s="14"/>
      <c r="I38" s="13"/>
      <c r="J38" s="13"/>
      <c r="U38" s="58">
        <v>12.074912881748359</v>
      </c>
      <c r="V38" s="61"/>
      <c r="W38" s="64" t="s">
        <v>38</v>
      </c>
      <c r="X38" s="58">
        <f t="shared" si="0"/>
        <v>11.19572839901084</v>
      </c>
      <c r="Y38" s="65">
        <v>81900</v>
      </c>
      <c r="Z38" s="65">
        <v>731529</v>
      </c>
      <c r="AA38" s="67"/>
      <c r="AB38" s="54">
        <v>33</v>
      </c>
      <c r="AC38" s="64" t="s">
        <v>36</v>
      </c>
      <c r="AD38" s="58">
        <v>7.488614168145117</v>
      </c>
      <c r="AE38" s="54"/>
      <c r="AF38" s="54">
        <v>33</v>
      </c>
      <c r="AG38" s="64" t="s">
        <v>11</v>
      </c>
      <c r="AH38" s="58">
        <v>11.249159485940991</v>
      </c>
    </row>
    <row r="39" spans="1:34" ht="12.75" customHeight="1">
      <c r="A39" s="11">
        <v>35</v>
      </c>
      <c r="B39" s="12" t="s">
        <v>23</v>
      </c>
      <c r="C39" s="41">
        <v>6.087527091245303</v>
      </c>
      <c r="D39" s="13"/>
      <c r="E39" s="13"/>
      <c r="F39" s="13"/>
      <c r="G39" s="13"/>
      <c r="H39" s="14"/>
      <c r="I39" s="13"/>
      <c r="J39" s="13"/>
      <c r="U39" s="58">
        <v>12.265615191570909</v>
      </c>
      <c r="V39" s="61"/>
      <c r="W39" s="64" t="s">
        <v>24</v>
      </c>
      <c r="X39" s="58">
        <f t="shared" si="0"/>
        <v>6.4819843497060115</v>
      </c>
      <c r="Y39" s="65">
        <v>74237</v>
      </c>
      <c r="Z39" s="65">
        <v>1145282</v>
      </c>
      <c r="AA39" s="67"/>
      <c r="AB39" s="54">
        <v>34</v>
      </c>
      <c r="AC39" s="64" t="s">
        <v>24</v>
      </c>
      <c r="AD39" s="58">
        <v>6.4819843497060115</v>
      </c>
      <c r="AE39" s="54"/>
      <c r="AF39" s="54">
        <v>34</v>
      </c>
      <c r="AG39" s="64" t="s">
        <v>32</v>
      </c>
      <c r="AH39" s="58">
        <v>11.258147431078111</v>
      </c>
    </row>
    <row r="40" spans="1:34" ht="12.75" customHeight="1">
      <c r="A40" s="78"/>
      <c r="B40" s="79" t="s">
        <v>4</v>
      </c>
      <c r="C40" s="80">
        <v>5.729882910358876</v>
      </c>
      <c r="D40" s="13"/>
      <c r="E40" s="13"/>
      <c r="F40" s="13"/>
      <c r="G40" s="13"/>
      <c r="H40" s="14"/>
      <c r="I40" s="13"/>
      <c r="J40" s="13"/>
      <c r="U40" s="58">
        <v>12.385848125465092</v>
      </c>
      <c r="V40" s="61"/>
      <c r="W40" s="64" t="s">
        <v>48</v>
      </c>
      <c r="X40" s="58">
        <f t="shared" si="0"/>
        <v>8.471462978999783</v>
      </c>
      <c r="Y40" s="65">
        <v>50086</v>
      </c>
      <c r="Z40" s="65">
        <v>591232</v>
      </c>
      <c r="AA40" s="67"/>
      <c r="AB40" s="54">
        <v>35</v>
      </c>
      <c r="AC40" s="64" t="s">
        <v>23</v>
      </c>
      <c r="AD40" s="58">
        <v>6.087527091245303</v>
      </c>
      <c r="AE40" s="54"/>
      <c r="AF40" s="54">
        <v>35</v>
      </c>
      <c r="AG40" s="64" t="s">
        <v>9</v>
      </c>
      <c r="AH40" s="58">
        <v>12.074912881748359</v>
      </c>
    </row>
    <row r="41" spans="1:34" ht="12.75" customHeight="1">
      <c r="A41" s="11">
        <v>36</v>
      </c>
      <c r="B41" s="12" t="s">
        <v>30</v>
      </c>
      <c r="C41" s="41">
        <v>5.687492928625147</v>
      </c>
      <c r="D41" s="13"/>
      <c r="E41" s="13"/>
      <c r="F41" s="13"/>
      <c r="G41" s="13"/>
      <c r="H41" s="14"/>
      <c r="I41" s="13"/>
      <c r="J41" s="13"/>
      <c r="U41" s="58">
        <v>12.474427873353049</v>
      </c>
      <c r="V41" s="61"/>
      <c r="W41" s="64" t="s">
        <v>34</v>
      </c>
      <c r="X41" s="58">
        <f t="shared" si="0"/>
        <v>13.032050422421884</v>
      </c>
      <c r="Y41" s="65">
        <v>38872</v>
      </c>
      <c r="Z41" s="65">
        <v>298280</v>
      </c>
      <c r="AA41" s="67"/>
      <c r="AB41" s="54">
        <v>36</v>
      </c>
      <c r="AC41" s="74" t="s">
        <v>4</v>
      </c>
      <c r="AD41" s="73">
        <v>5.729882910358876</v>
      </c>
      <c r="AE41" s="54"/>
      <c r="AF41" s="54">
        <v>36</v>
      </c>
      <c r="AG41" s="64" t="s">
        <v>21</v>
      </c>
      <c r="AH41" s="58">
        <v>12.265615191570909</v>
      </c>
    </row>
    <row r="42" spans="1:34" ht="12.75" customHeight="1">
      <c r="A42" s="11">
        <v>37</v>
      </c>
      <c r="B42" s="12" t="s">
        <v>15</v>
      </c>
      <c r="C42" s="41">
        <v>4.922485864587049</v>
      </c>
      <c r="D42" s="13"/>
      <c r="E42" s="13"/>
      <c r="F42" s="13"/>
      <c r="G42" s="13"/>
      <c r="H42" s="14"/>
      <c r="I42" s="13"/>
      <c r="J42" s="13"/>
      <c r="U42" s="58">
        <v>12.775225783470498</v>
      </c>
      <c r="V42" s="61"/>
      <c r="W42" s="64" t="s">
        <v>7</v>
      </c>
      <c r="X42" s="58">
        <f t="shared" si="0"/>
        <v>12.474427873353049</v>
      </c>
      <c r="Y42" s="65">
        <v>47074</v>
      </c>
      <c r="Z42" s="65">
        <v>377364</v>
      </c>
      <c r="AA42" s="67"/>
      <c r="AB42" s="54">
        <v>37</v>
      </c>
      <c r="AC42" s="64" t="s">
        <v>30</v>
      </c>
      <c r="AD42" s="58">
        <v>5.687492928625147</v>
      </c>
      <c r="AE42" s="54"/>
      <c r="AF42" s="54">
        <v>37</v>
      </c>
      <c r="AG42" s="64" t="s">
        <v>42</v>
      </c>
      <c r="AH42" s="58">
        <v>12.385848125465092</v>
      </c>
    </row>
    <row r="43" spans="1:34" ht="12.75" customHeight="1">
      <c r="A43" s="11">
        <v>38</v>
      </c>
      <c r="B43" s="12" t="s">
        <v>27</v>
      </c>
      <c r="C43" s="41">
        <v>4.896120721795541</v>
      </c>
      <c r="D43" s="13"/>
      <c r="E43" s="13"/>
      <c r="F43" s="13"/>
      <c r="G43" s="13"/>
      <c r="H43" s="14"/>
      <c r="I43" s="13"/>
      <c r="J43" s="13"/>
      <c r="U43" s="72">
        <v>13.032050422421884</v>
      </c>
      <c r="V43" s="61"/>
      <c r="W43" s="64" t="s">
        <v>50</v>
      </c>
      <c r="X43" s="58">
        <f t="shared" si="0"/>
        <v>9.604476138986861</v>
      </c>
      <c r="Y43" s="65">
        <v>55960</v>
      </c>
      <c r="Z43" s="65">
        <v>582645</v>
      </c>
      <c r="AA43" s="67"/>
      <c r="AB43" s="54">
        <v>38</v>
      </c>
      <c r="AC43" s="64" t="s">
        <v>15</v>
      </c>
      <c r="AD43" s="58">
        <v>4.922485864587049</v>
      </c>
      <c r="AE43" s="54"/>
      <c r="AF43" s="54">
        <v>38</v>
      </c>
      <c r="AG43" s="64" t="s">
        <v>7</v>
      </c>
      <c r="AH43" s="58">
        <v>12.474427873353049</v>
      </c>
    </row>
    <row r="44" spans="1:34" ht="12.75" customHeight="1">
      <c r="A44" s="11">
        <v>39</v>
      </c>
      <c r="B44" s="12" t="s">
        <v>46</v>
      </c>
      <c r="C44" s="41">
        <v>3.7386503922583727</v>
      </c>
      <c r="D44" s="13"/>
      <c r="E44" s="13"/>
      <c r="F44" s="13"/>
      <c r="G44" s="13"/>
      <c r="H44" s="14"/>
      <c r="I44" s="13"/>
      <c r="J44" s="13"/>
      <c r="U44" s="58">
        <v>13.232416093827265</v>
      </c>
      <c r="V44" s="61"/>
      <c r="W44" s="64" t="s">
        <v>40</v>
      </c>
      <c r="X44" s="58">
        <f t="shared" si="0"/>
        <v>10.032347490371302</v>
      </c>
      <c r="Y44" s="65">
        <v>32534</v>
      </c>
      <c r="Z44" s="65">
        <v>324291</v>
      </c>
      <c r="AA44" s="67"/>
      <c r="AB44" s="54">
        <v>39</v>
      </c>
      <c r="AC44" s="64" t="s">
        <v>27</v>
      </c>
      <c r="AD44" s="58">
        <v>4.896120721795541</v>
      </c>
      <c r="AE44" s="54"/>
      <c r="AF44" s="54">
        <v>39</v>
      </c>
      <c r="AG44" s="64" t="s">
        <v>37</v>
      </c>
      <c r="AH44" s="58">
        <v>12.775225783470498</v>
      </c>
    </row>
    <row r="45" spans="1:34" ht="12.75" customHeight="1">
      <c r="A45" s="11">
        <v>40</v>
      </c>
      <c r="B45" s="12" t="s">
        <v>44</v>
      </c>
      <c r="C45" s="41">
        <v>3.6133404805050997</v>
      </c>
      <c r="D45" s="13"/>
      <c r="E45" s="13"/>
      <c r="F45" s="13"/>
      <c r="G45" s="13"/>
      <c r="H45" s="14"/>
      <c r="I45" s="13"/>
      <c r="J45" s="13"/>
      <c r="U45" s="69">
        <v>14.733409741635617</v>
      </c>
      <c r="V45" s="61"/>
      <c r="W45" s="64" t="s">
        <v>46</v>
      </c>
      <c r="X45" s="58">
        <f t="shared" si="0"/>
        <v>3.7386503922583727</v>
      </c>
      <c r="Y45" s="65">
        <v>75105</v>
      </c>
      <c r="Z45" s="65">
        <v>2008880</v>
      </c>
      <c r="AA45" s="67"/>
      <c r="AB45" s="54">
        <v>40</v>
      </c>
      <c r="AC45" s="64" t="s">
        <v>46</v>
      </c>
      <c r="AD45" s="58">
        <v>3.7386503922583727</v>
      </c>
      <c r="AE45" s="54"/>
      <c r="AF45" s="54">
        <v>40</v>
      </c>
      <c r="AG45" s="71" t="s">
        <v>34</v>
      </c>
      <c r="AH45" s="72">
        <v>13.032050422421884</v>
      </c>
    </row>
    <row r="46" spans="1:34" ht="12.75" customHeight="1">
      <c r="A46" s="11">
        <v>41</v>
      </c>
      <c r="B46" s="12" t="s">
        <v>33</v>
      </c>
      <c r="C46" s="41">
        <v>3.5324883861715737</v>
      </c>
      <c r="D46" s="13"/>
      <c r="E46" s="13"/>
      <c r="F46" s="13"/>
      <c r="G46" s="13"/>
      <c r="H46" s="14"/>
      <c r="I46" s="13"/>
      <c r="J46" s="13"/>
      <c r="U46" s="58">
        <v>15.94819563643884</v>
      </c>
      <c r="V46" s="61"/>
      <c r="W46" s="64" t="s">
        <v>19</v>
      </c>
      <c r="X46" s="58">
        <f t="shared" si="0"/>
        <v>13.232416093827265</v>
      </c>
      <c r="Y46" s="65">
        <v>37999</v>
      </c>
      <c r="Z46" s="65">
        <v>287166</v>
      </c>
      <c r="AA46" s="67"/>
      <c r="AB46" s="54">
        <v>41</v>
      </c>
      <c r="AC46" s="64" t="s">
        <v>44</v>
      </c>
      <c r="AD46" s="58">
        <v>3.6133404805050997</v>
      </c>
      <c r="AE46" s="54"/>
      <c r="AF46" s="54">
        <v>41</v>
      </c>
      <c r="AG46" s="64" t="s">
        <v>19</v>
      </c>
      <c r="AH46" s="58">
        <v>13.232416093827265</v>
      </c>
    </row>
    <row r="47" spans="1:34" ht="12.75" customHeight="1">
      <c r="A47" s="11">
        <v>42</v>
      </c>
      <c r="B47" s="12" t="s">
        <v>49</v>
      </c>
      <c r="C47" s="41">
        <v>3.3391263333575214</v>
      </c>
      <c r="D47" s="13"/>
      <c r="E47" s="13"/>
      <c r="F47" s="13"/>
      <c r="G47" s="13"/>
      <c r="H47" s="14"/>
      <c r="I47" s="13"/>
      <c r="J47" s="13"/>
      <c r="U47" s="58">
        <v>16.290029823942533</v>
      </c>
      <c r="V47" s="61"/>
      <c r="W47" s="64" t="s">
        <v>31</v>
      </c>
      <c r="X47" s="58">
        <f t="shared" si="0"/>
        <v>7.614157231885945</v>
      </c>
      <c r="Y47" s="65">
        <v>42127</v>
      </c>
      <c r="Z47" s="65">
        <v>553272</v>
      </c>
      <c r="AA47" s="67"/>
      <c r="AB47" s="54">
        <v>42</v>
      </c>
      <c r="AC47" s="64" t="s">
        <v>33</v>
      </c>
      <c r="AD47" s="58">
        <v>3.5324883861715737</v>
      </c>
      <c r="AE47" s="54"/>
      <c r="AF47" s="54">
        <v>42</v>
      </c>
      <c r="AG47" s="70" t="s">
        <v>6</v>
      </c>
      <c r="AH47" s="69">
        <v>14.733409741635617</v>
      </c>
    </row>
    <row r="48" spans="1:34" ht="12.75" customHeight="1">
      <c r="A48" s="11">
        <v>43</v>
      </c>
      <c r="B48" s="12" t="s">
        <v>26</v>
      </c>
      <c r="C48" s="41">
        <v>3.005877451991241</v>
      </c>
      <c r="D48" s="13"/>
      <c r="E48" s="13"/>
      <c r="F48" s="13"/>
      <c r="G48" s="13"/>
      <c r="H48" s="14"/>
      <c r="I48" s="13"/>
      <c r="J48" s="13"/>
      <c r="U48" s="58">
        <v>16.72299716438003</v>
      </c>
      <c r="V48" s="61"/>
      <c r="W48" s="64" t="s">
        <v>35</v>
      </c>
      <c r="X48" s="58">
        <f t="shared" si="0"/>
        <v>11.134240789955188</v>
      </c>
      <c r="Y48" s="65">
        <v>74240</v>
      </c>
      <c r="Z48" s="65">
        <v>666772</v>
      </c>
      <c r="AA48" s="67"/>
      <c r="AB48" s="54">
        <v>43</v>
      </c>
      <c r="AC48" s="64" t="s">
        <v>49</v>
      </c>
      <c r="AD48" s="58">
        <v>3.3391263333575214</v>
      </c>
      <c r="AE48" s="54"/>
      <c r="AF48" s="54">
        <v>43</v>
      </c>
      <c r="AG48" s="64" t="s">
        <v>18</v>
      </c>
      <c r="AH48" s="58">
        <v>15.94819563643884</v>
      </c>
    </row>
    <row r="49" spans="1:34" ht="12.75" customHeight="1">
      <c r="A49" s="11">
        <v>44</v>
      </c>
      <c r="B49" s="12" t="s">
        <v>3</v>
      </c>
      <c r="C49" s="41">
        <v>2.4848825839719884</v>
      </c>
      <c r="D49" s="13"/>
      <c r="E49" s="13"/>
      <c r="F49" s="13"/>
      <c r="G49" s="13"/>
      <c r="H49" s="14"/>
      <c r="I49" s="13"/>
      <c r="J49" s="13"/>
      <c r="U49" s="58">
        <v>17.056570203726356</v>
      </c>
      <c r="V49" s="61"/>
      <c r="W49" s="64" t="s">
        <v>47</v>
      </c>
      <c r="X49" s="58">
        <f t="shared" si="0"/>
        <v>11.204284706098074</v>
      </c>
      <c r="Y49" s="65">
        <v>52550</v>
      </c>
      <c r="Z49" s="65">
        <v>469017</v>
      </c>
      <c r="AA49" s="67"/>
      <c r="AB49" s="54">
        <v>44</v>
      </c>
      <c r="AC49" s="64" t="s">
        <v>26</v>
      </c>
      <c r="AD49" s="58">
        <v>3.005877451991241</v>
      </c>
      <c r="AE49" s="54"/>
      <c r="AF49" s="54">
        <v>44</v>
      </c>
      <c r="AG49" s="64" t="s">
        <v>8</v>
      </c>
      <c r="AH49" s="58">
        <v>16.290029823942533</v>
      </c>
    </row>
    <row r="50" spans="1:34" ht="12.75" customHeight="1">
      <c r="A50" s="11">
        <v>45</v>
      </c>
      <c r="B50" s="12" t="s">
        <v>17</v>
      </c>
      <c r="C50" s="41">
        <v>0.8268804239046905</v>
      </c>
      <c r="D50" s="13"/>
      <c r="E50" s="13"/>
      <c r="F50" s="13"/>
      <c r="G50" s="13"/>
      <c r="H50" s="14"/>
      <c r="I50" s="13"/>
      <c r="J50" s="13"/>
      <c r="U50" s="58">
        <v>17.790461469154454</v>
      </c>
      <c r="V50" s="61"/>
      <c r="W50" s="64" t="s">
        <v>32</v>
      </c>
      <c r="X50" s="58">
        <f t="shared" si="0"/>
        <v>11.258147431078111</v>
      </c>
      <c r="Y50" s="65">
        <v>50764</v>
      </c>
      <c r="Z50" s="65">
        <v>450909</v>
      </c>
      <c r="AA50" s="67"/>
      <c r="AB50" s="54">
        <v>45</v>
      </c>
      <c r="AC50" s="64" t="s">
        <v>3</v>
      </c>
      <c r="AD50" s="58">
        <v>2.4848825839719884</v>
      </c>
      <c r="AE50" s="54"/>
      <c r="AF50" s="54">
        <v>45</v>
      </c>
      <c r="AG50" s="64" t="s">
        <v>20</v>
      </c>
      <c r="AH50" s="58">
        <v>16.72299716438003</v>
      </c>
    </row>
    <row r="51" spans="1:34" ht="12.75" customHeight="1">
      <c r="A51" s="11">
        <v>46</v>
      </c>
      <c r="B51" s="12" t="s">
        <v>10</v>
      </c>
      <c r="C51" s="41">
        <v>0.7652084913705839</v>
      </c>
      <c r="D51" s="13"/>
      <c r="E51" s="13"/>
      <c r="F51" s="13"/>
      <c r="G51" s="13"/>
      <c r="H51" s="14"/>
      <c r="I51" s="13"/>
      <c r="J51" s="13"/>
      <c r="U51" s="58">
        <v>18.334567307569987</v>
      </c>
      <c r="V51" s="61"/>
      <c r="W51" s="64" t="s">
        <v>21</v>
      </c>
      <c r="X51" s="58">
        <f t="shared" si="0"/>
        <v>12.265615191570909</v>
      </c>
      <c r="Y51" s="65">
        <v>88904</v>
      </c>
      <c r="Z51" s="65">
        <v>724823</v>
      </c>
      <c r="AA51" s="67"/>
      <c r="AB51" s="54">
        <v>46</v>
      </c>
      <c r="AC51" s="64" t="s">
        <v>17</v>
      </c>
      <c r="AD51" s="58">
        <v>0.8268804239046905</v>
      </c>
      <c r="AE51" s="54"/>
      <c r="AF51" s="54">
        <v>46</v>
      </c>
      <c r="AG51" s="64" t="s">
        <v>43</v>
      </c>
      <c r="AH51" s="58">
        <v>17.056570203726356</v>
      </c>
    </row>
    <row r="52" spans="1:34" ht="12.75" customHeight="1" thickBot="1">
      <c r="A52" s="11">
        <v>47</v>
      </c>
      <c r="B52" s="16" t="s">
        <v>12</v>
      </c>
      <c r="C52" s="41">
        <v>0.23380925743152697</v>
      </c>
      <c r="D52" s="17"/>
      <c r="E52" s="17"/>
      <c r="F52" s="17"/>
      <c r="G52" s="17"/>
      <c r="H52" s="18"/>
      <c r="I52" s="13"/>
      <c r="J52" s="13"/>
      <c r="U52" s="54"/>
      <c r="V52" s="54"/>
      <c r="W52" s="64" t="s">
        <v>15</v>
      </c>
      <c r="X52" s="58">
        <f t="shared" si="0"/>
        <v>4.922485864587049</v>
      </c>
      <c r="Y52" s="65">
        <v>24011</v>
      </c>
      <c r="Z52" s="65">
        <v>487782</v>
      </c>
      <c r="AA52" s="67"/>
      <c r="AB52" s="54">
        <v>47</v>
      </c>
      <c r="AC52" s="64" t="s">
        <v>10</v>
      </c>
      <c r="AD52" s="58">
        <v>0.7652084913705839</v>
      </c>
      <c r="AE52" s="54"/>
      <c r="AF52" s="54">
        <v>47</v>
      </c>
      <c r="AG52" s="64" t="s">
        <v>5</v>
      </c>
      <c r="AH52" s="58">
        <v>17.790461469154454</v>
      </c>
    </row>
    <row r="53" spans="1:34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U53" s="54"/>
      <c r="V53" s="54"/>
      <c r="W53" s="76" t="s">
        <v>4</v>
      </c>
      <c r="X53" s="73">
        <f t="shared" si="0"/>
        <v>5.729882910358876</v>
      </c>
      <c r="Y53" s="77">
        <f>SUM(Y6:Y52)</f>
        <v>2837967</v>
      </c>
      <c r="Z53" s="65">
        <f>SUM(Z6:Z52)</f>
        <v>49529232</v>
      </c>
      <c r="AA53" s="67"/>
      <c r="AB53" s="54"/>
      <c r="AC53" s="64" t="s">
        <v>12</v>
      </c>
      <c r="AD53" s="58">
        <v>0.23380925743152697</v>
      </c>
      <c r="AE53" s="54"/>
      <c r="AF53" s="54"/>
      <c r="AG53" s="64" t="s">
        <v>13</v>
      </c>
      <c r="AH53" s="58">
        <v>18.334567307569987</v>
      </c>
    </row>
    <row r="54" spans="1:26" ht="12.7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W54" s="42" t="s">
        <v>0</v>
      </c>
      <c r="X54" s="43" t="s">
        <v>0</v>
      </c>
      <c r="Y54" s="43"/>
      <c r="Z54" s="43"/>
    </row>
    <row r="55" spans="1:27" ht="2.2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W55" s="37" t="s">
        <v>0</v>
      </c>
      <c r="X55" s="39" t="s">
        <v>0</v>
      </c>
      <c r="Y55" s="39"/>
      <c r="Z55" s="39"/>
      <c r="AA55" s="39"/>
    </row>
    <row r="56" spans="1:27" ht="12.75" customHeight="1">
      <c r="A56" s="19"/>
      <c r="B56" s="20"/>
      <c r="C56" s="28"/>
      <c r="D56" s="13"/>
      <c r="E56" s="13"/>
      <c r="F56" s="13"/>
      <c r="G56" s="13"/>
      <c r="H56" s="14"/>
      <c r="I56" s="13"/>
      <c r="J56" s="13"/>
      <c r="W56" s="37" t="s">
        <v>0</v>
      </c>
      <c r="X56" s="39" t="s">
        <v>0</v>
      </c>
      <c r="Y56" s="39"/>
      <c r="Z56" s="39"/>
      <c r="AA56" s="39"/>
    </row>
    <row r="57" spans="1:27" ht="12.75" customHeight="1">
      <c r="A57" s="19" t="s">
        <v>0</v>
      </c>
      <c r="B57" s="20" t="s">
        <v>72</v>
      </c>
      <c r="C57" s="28"/>
      <c r="D57" s="13"/>
      <c r="E57" s="13"/>
      <c r="F57" s="13"/>
      <c r="G57" s="13"/>
      <c r="H57" s="14"/>
      <c r="I57" s="13"/>
      <c r="J57" s="13"/>
      <c r="W57" s="37"/>
      <c r="X57" s="39"/>
      <c r="Y57" s="39"/>
      <c r="Z57" s="39"/>
      <c r="AA57" s="39"/>
    </row>
    <row r="58" spans="1:27" ht="12.75" customHeight="1">
      <c r="A58" s="19"/>
      <c r="B58" s="53" t="s">
        <v>73</v>
      </c>
      <c r="C58" s="53"/>
      <c r="D58" s="53"/>
      <c r="E58" s="53"/>
      <c r="F58" s="13"/>
      <c r="G58" s="13"/>
      <c r="H58" s="14"/>
      <c r="I58" s="13"/>
      <c r="J58" s="13"/>
      <c r="W58" s="37"/>
      <c r="X58" s="39"/>
      <c r="Y58" s="39"/>
      <c r="Z58" s="39"/>
      <c r="AA58" s="39"/>
    </row>
    <row r="59" spans="1:27" ht="12.75" customHeight="1">
      <c r="A59" s="19" t="s">
        <v>0</v>
      </c>
      <c r="B59" s="48" t="s">
        <v>75</v>
      </c>
      <c r="C59" s="48"/>
      <c r="D59" s="48"/>
      <c r="E59" s="48"/>
      <c r="F59" s="49"/>
      <c r="G59" s="13"/>
      <c r="H59" s="14"/>
      <c r="I59" s="13"/>
      <c r="J59" s="13"/>
      <c r="W59" s="37"/>
      <c r="X59" s="39"/>
      <c r="Y59" s="39"/>
      <c r="Z59" s="39"/>
      <c r="AA59" s="39"/>
    </row>
    <row r="60" spans="1:27" ht="12.75" customHeight="1">
      <c r="A60" s="19"/>
      <c r="B60" s="48"/>
      <c r="C60" s="48"/>
      <c r="D60" s="48"/>
      <c r="E60" s="48"/>
      <c r="F60" s="49"/>
      <c r="G60" s="13"/>
      <c r="H60" s="14"/>
      <c r="I60" s="13"/>
      <c r="J60" s="13"/>
      <c r="W60" s="37"/>
      <c r="X60" s="39"/>
      <c r="Y60" s="39"/>
      <c r="Z60" s="39"/>
      <c r="AA60" s="39"/>
    </row>
    <row r="61" spans="1:27" ht="12.75" customHeight="1">
      <c r="A61" s="19"/>
      <c r="B61" s="20" t="s">
        <v>74</v>
      </c>
      <c r="C61" s="29"/>
      <c r="D61" s="30"/>
      <c r="E61" s="13" t="s">
        <v>0</v>
      </c>
      <c r="F61" s="13"/>
      <c r="G61" s="13"/>
      <c r="H61" s="14"/>
      <c r="I61" s="13"/>
      <c r="J61" s="13"/>
      <c r="AA61" s="39"/>
    </row>
    <row r="62" spans="1:10" ht="12.75" customHeight="1">
      <c r="A62" s="19" t="s">
        <v>0</v>
      </c>
      <c r="C62" s="29"/>
      <c r="D62" s="30"/>
      <c r="E62" s="13" t="s">
        <v>0</v>
      </c>
      <c r="F62" s="13"/>
      <c r="G62" s="13"/>
      <c r="H62" s="14"/>
      <c r="I62" s="13"/>
      <c r="J62" s="13"/>
    </row>
    <row r="63" spans="1:10" ht="12.75" customHeight="1">
      <c r="A63" s="19"/>
      <c r="B63" s="20" t="s">
        <v>65</v>
      </c>
      <c r="C63" s="29"/>
      <c r="D63" s="30"/>
      <c r="E63" s="13" t="s">
        <v>0</v>
      </c>
      <c r="F63" s="13"/>
      <c r="G63" s="13"/>
      <c r="H63" s="14"/>
      <c r="I63" s="13"/>
      <c r="J63" s="13"/>
    </row>
    <row r="64" spans="1:10" ht="12.75" customHeight="1">
      <c r="A64" s="19" t="s">
        <v>0</v>
      </c>
      <c r="C64" s="29"/>
      <c r="D64" s="30"/>
      <c r="E64" s="13"/>
      <c r="F64" s="13"/>
      <c r="G64" s="13"/>
      <c r="H64" s="14"/>
      <c r="I64" s="13"/>
      <c r="J64" s="13"/>
    </row>
    <row r="65" spans="1:10" ht="12.75" customHeight="1">
      <c r="A65" s="19" t="s">
        <v>52</v>
      </c>
      <c r="B65" s="20" t="s">
        <v>71</v>
      </c>
      <c r="C65" s="29"/>
      <c r="D65" s="30"/>
      <c r="E65" s="13"/>
      <c r="F65" s="13"/>
      <c r="G65" s="13"/>
      <c r="H65" s="14"/>
      <c r="I65" s="13"/>
      <c r="J65" s="13"/>
    </row>
    <row r="66" spans="1:10" ht="12.75" customHeight="1">
      <c r="A66" s="19"/>
      <c r="B66" s="20" t="s">
        <v>76</v>
      </c>
      <c r="C66" s="29"/>
      <c r="D66" s="30"/>
      <c r="E66" s="13"/>
      <c r="F66" s="13"/>
      <c r="G66" s="13"/>
      <c r="H66" s="14"/>
      <c r="I66" s="13"/>
      <c r="J66" s="13"/>
    </row>
    <row r="67" spans="1:10" ht="12.75" customHeight="1">
      <c r="A67" s="19"/>
      <c r="C67" s="29"/>
      <c r="D67" s="30"/>
      <c r="E67" s="13"/>
      <c r="F67" s="13"/>
      <c r="G67" s="13"/>
      <c r="H67" s="14"/>
      <c r="I67" s="13"/>
      <c r="J67" s="13"/>
    </row>
    <row r="68" spans="1:10" ht="12.75" customHeight="1">
      <c r="A68" s="19"/>
      <c r="B68" s="20" t="s">
        <v>68</v>
      </c>
      <c r="C68" s="29"/>
      <c r="D68" s="30"/>
      <c r="E68" s="13"/>
      <c r="F68" s="13"/>
      <c r="G68" s="13"/>
      <c r="H68" s="14"/>
      <c r="I68" s="13"/>
      <c r="J68" s="13"/>
    </row>
    <row r="69" spans="1:10" ht="12.75" customHeight="1">
      <c r="A69" s="19"/>
      <c r="B69" s="20" t="s">
        <v>69</v>
      </c>
      <c r="C69" s="29"/>
      <c r="D69" s="13"/>
      <c r="E69" s="13"/>
      <c r="F69" s="13"/>
      <c r="G69" s="13"/>
      <c r="H69" s="14"/>
      <c r="I69" s="13"/>
      <c r="J69" s="13"/>
    </row>
    <row r="70" spans="1:10" ht="12.75" customHeight="1">
      <c r="A70" s="19" t="s">
        <v>53</v>
      </c>
      <c r="B70" s="20" t="s">
        <v>70</v>
      </c>
      <c r="C70" s="29"/>
      <c r="D70" s="30"/>
      <c r="E70" s="13"/>
      <c r="F70" s="13"/>
      <c r="G70" s="13"/>
      <c r="H70" s="14"/>
      <c r="I70" s="13"/>
      <c r="J70" s="13"/>
    </row>
    <row r="71" spans="1:10" ht="12.75" customHeight="1" thickBot="1">
      <c r="A71" s="31"/>
      <c r="B71" s="32" t="s">
        <v>66</v>
      </c>
      <c r="C71" s="33"/>
      <c r="D71" s="33"/>
      <c r="E71" s="34"/>
      <c r="F71" s="34"/>
      <c r="G71" s="34"/>
      <c r="H71" s="35"/>
      <c r="I71" s="13"/>
      <c r="J71" s="13"/>
    </row>
    <row r="72" ht="13.5" customHeight="1"/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2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36" t="s">
        <v>0</v>
      </c>
      <c r="C80" s="2" t="s">
        <v>0</v>
      </c>
      <c r="D80" s="2" t="s">
        <v>0</v>
      </c>
    </row>
    <row r="81" spans="1:4" ht="14.25">
      <c r="A81" s="2" t="s">
        <v>0</v>
      </c>
      <c r="B81" s="2" t="s">
        <v>0</v>
      </c>
      <c r="C81" s="2" t="s">
        <v>0</v>
      </c>
      <c r="D81" s="2" t="s">
        <v>0</v>
      </c>
    </row>
    <row r="82" spans="1:4" ht="14.25">
      <c r="A82" s="2" t="s">
        <v>0</v>
      </c>
      <c r="B82" s="2" t="s">
        <v>0</v>
      </c>
      <c r="C82" s="2" t="s">
        <v>0</v>
      </c>
      <c r="D82" s="2" t="s">
        <v>0</v>
      </c>
    </row>
  </sheetData>
  <mergeCells count="2">
    <mergeCell ref="A2:H2"/>
    <mergeCell ref="B58:E58"/>
  </mergeCells>
  <printOptions horizontalCentered="1" verticalCentered="1"/>
  <pageMargins left="0.984251968503937" right="0.984251968503937" top="0.3937007874015748" bottom="0.43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2006-04-25T08:56:17Z</cp:lastPrinted>
  <dcterms:created xsi:type="dcterms:W3CDTF">2000-12-04T04:12:31Z</dcterms:created>
  <dcterms:modified xsi:type="dcterms:W3CDTF">2006-04-28T03:56:50Z</dcterms:modified>
  <cp:category/>
  <cp:version/>
  <cp:contentType/>
  <cp:contentStatus/>
</cp:coreProperties>
</file>