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9" sheetId="1" r:id="rId1"/>
  </sheets>
  <externalReferences>
    <externalReference r:id="rId4"/>
  </externalReferences>
  <definedNames>
    <definedName name="open1">'[1]旧市町村入力'!#REF!</definedName>
    <definedName name="_xlnm.Print_Area" localSheetId="0">'69'!$A$1:$H$70</definedName>
  </definedNames>
  <calcPr fullCalcOnLoad="1"/>
</workbook>
</file>

<file path=xl/sharedStrings.xml><?xml version="1.0" encoding="utf-8"?>
<sst xmlns="http://schemas.openxmlformats.org/spreadsheetml/2006/main" count="338" uniqueCount="77">
  <si>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</si>
  <si>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</si>
  <si>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</si>
  <si>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</si>
  <si>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</si>
  <si>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</si>
  <si>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</si>
  <si>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</si>
  <si>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</si>
  <si>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</si>
  <si>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</si>
  <si>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</si>
  <si>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</si>
  <si>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</si>
  <si>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</si>
  <si>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</si>
  <si>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</si>
  <si>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</si>
  <si>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</si>
  <si>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</si>
  <si>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</si>
  <si>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</si>
  <si>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</si>
  <si>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</si>
  <si>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</si>
  <si>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</si>
  <si>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</si>
  <si>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</si>
  <si>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</si>
  <si>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</si>
  <si>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</si>
  <si>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</si>
  <si>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</si>
  <si>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</si>
  <si>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</si>
  <si>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</si>
  <si>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</si>
  <si>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</si>
  <si>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</si>
  <si>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</si>
  <si>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</si>
  <si>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</si>
  <si>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</si>
  <si>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</si>
  <si>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</si>
  <si>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</si>
  <si>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</si>
  <si>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</si>
  <si>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</si>
  <si>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</si>
  <si>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</si>
  <si>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</si>
  <si>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</si>
  <si>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</si>
  <si>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　　　　　</t>
  </si>
  <si>
    <t>●調査周期：毎年</t>
  </si>
  <si>
    <t>単位：所</t>
  </si>
  <si>
    <t>人口１０万人当たり</t>
  </si>
  <si>
    <t>病院・一般診療所・</t>
  </si>
  <si>
    <t>歯科合計</t>
  </si>
  <si>
    <t>●参　  考：医療施設数は病院、一般診療所、歯科診療所数の合計である。</t>
  </si>
  <si>
    <t>　　　　　　病院…医師や歯科医師が医業や歯科医業を行う場所で、患者20人以上の入院施設を有する。</t>
  </si>
  <si>
    <t>　　　一般診療所…医師や歯科医師が医業や歯科医業を行う場所（歯科医業のみは除く。）で、患者の</t>
  </si>
  <si>
    <t>　　　　　　　　入院施設を有しないもの又は19人以下のもの。</t>
  </si>
  <si>
    <t>　　　歯科診療所…歯科医師が歯科医業を行う場所で入院施設を有しなもの又は19人以下のもの。</t>
  </si>
  <si>
    <t>病院</t>
  </si>
  <si>
    <t>一般診療所</t>
  </si>
  <si>
    <t>歯科診療所</t>
  </si>
  <si>
    <t>総人口(千人)</t>
  </si>
  <si>
    <t>６９　　医療施設数</t>
  </si>
  <si>
    <t>●調査時点：平成16年10月1日</t>
  </si>
  <si>
    <t>●算出方法：医療施設数/人口(平成16年10月1日現在推計人口)</t>
  </si>
  <si>
    <t>資料69-1</t>
  </si>
  <si>
    <t>資料69-2</t>
  </si>
  <si>
    <t>資料69-3</t>
  </si>
  <si>
    <t>資料69-4</t>
  </si>
  <si>
    <t>●資  　料：厚生労働省大臣官房統計情報部「医療施設調査」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</si>
</sst>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/>
    </xf>
    <xf numFmtId="227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7" fillId="0" borderId="0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223" fontId="7" fillId="0" borderId="0" xfId="0" applyNumberFormat="1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99" fontId="7" fillId="0" borderId="23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199" fontId="11" fillId="2" borderId="2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" fontId="13" fillId="0" borderId="0" xfId="0" applyNumberFormat="1" applyFont="1" applyBorder="1" applyAlignment="1">
      <alignment horizontal="center"/>
    </xf>
    <xf numFmtId="199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2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12" fillId="5" borderId="0" xfId="0" applyFont="1" applyFill="1" applyBorder="1" applyAlignment="1">
      <alignment/>
    </xf>
    <xf numFmtId="57" fontId="13" fillId="0" borderId="0" xfId="0" applyNumberFormat="1" applyFont="1" applyBorder="1" applyAlignment="1">
      <alignment horizontal="center" vertical="center"/>
    </xf>
    <xf numFmtId="38" fontId="12" fillId="0" borderId="0" xfId="16" applyFont="1" applyBorder="1" applyAlignment="1" quotePrefix="1">
      <alignment horizontal="center"/>
    </xf>
    <xf numFmtId="38" fontId="13" fillId="0" borderId="0" xfId="16" applyFont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8" fontId="12" fillId="0" borderId="0" xfId="16" applyFont="1" applyBorder="1" applyAlignment="1">
      <alignment/>
    </xf>
    <xf numFmtId="199" fontId="12" fillId="0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199" fontId="13" fillId="6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99" fontId="13" fillId="5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23" fontId="13" fillId="0" borderId="0" xfId="0" applyNumberFormat="1" applyFont="1" applyBorder="1" applyAlignment="1">
      <alignment/>
    </xf>
    <xf numFmtId="22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6" fillId="7" borderId="6" xfId="0" applyFont="1" applyFill="1" applyBorder="1" applyAlignment="1">
      <alignment vertical="center"/>
    </xf>
    <xf numFmtId="0" fontId="7" fillId="7" borderId="21" xfId="0" applyFont="1" applyFill="1" applyBorder="1" applyAlignment="1">
      <alignment horizontal="center" vertical="center"/>
    </xf>
    <xf numFmtId="199" fontId="7" fillId="7" borderId="2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'69'!$Z$4:$Z$51</c:f>
              <c:numCache/>
            </c:numRef>
          </c:val>
        </c:ser>
        <c:gapWidth val="40"/>
        <c:axId val="66445564"/>
        <c:axId val="61139165"/>
      </c:barChart>
      <c:catAx>
        <c:axId val="66445564"/>
        <c:scaling>
          <c:orientation val="minMax"/>
        </c:scaling>
        <c:axPos val="l"/>
        <c:delete val="1"/>
        <c:majorTickMark val="in"/>
        <c:minorTickMark val="none"/>
        <c:tickLblPos val="nextTo"/>
        <c:crossAx val="61139165"/>
        <c:crosses val="autoZero"/>
        <c:auto val="0"/>
        <c:lblOffset val="100"/>
        <c:noMultiLvlLbl val="0"/>
      </c:catAx>
      <c:valAx>
        <c:axId val="61139165"/>
        <c:scaling>
          <c:orientation val="minMax"/>
          <c:max val="20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445564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142875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6200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3</xdr:row>
      <xdr:rowOff>133350</xdr:rowOff>
    </xdr:from>
    <xdr:to>
      <xdr:col>6</xdr:col>
      <xdr:colOff>304800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077075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40" customWidth="1"/>
    <col min="4" max="8" width="12.09765625" style="2" customWidth="1"/>
    <col min="9" max="9" width="10.59765625" style="2" customWidth="1"/>
    <col min="10" max="10" width="10.59765625" style="2" hidden="1" customWidth="1"/>
    <col min="11" max="15" width="10.59765625" style="0" hidden="1" customWidth="1"/>
    <col min="16" max="17" width="10.59765625" style="0" customWidth="1"/>
    <col min="18" max="24" width="10.59765625" style="0" hidden="1" customWidth="1"/>
    <col min="25" max="25" width="10.59765625" style="0" customWidth="1"/>
    <col min="26" max="27" width="0.1015625" style="0" customWidth="1"/>
    <col min="28" max="30" width="0.1015625" style="42" customWidth="1"/>
    <col min="31" max="31" width="0.1015625" style="43" customWidth="1"/>
    <col min="32" max="34" width="0.1015625" style="42" customWidth="1"/>
    <col min="35" max="36" width="0.1015625" style="0" customWidth="1"/>
    <col min="37" max="37" width="0.1015625" style="35" customWidth="1"/>
    <col min="38" max="39" width="0.1015625" style="36" customWidth="1"/>
    <col min="40" max="42" width="0.1015625" style="0" customWidth="1"/>
    <col min="43" max="16384" width="11" style="0" customWidth="1"/>
  </cols>
  <sheetData>
    <row r="1" ht="14.25">
      <c r="A1" s="40"/>
    </row>
    <row r="2" spans="1:39" ht="19.5" customHeight="1">
      <c r="A2" s="53" t="s">
        <v>69</v>
      </c>
      <c r="B2" s="53"/>
      <c r="C2" s="53"/>
      <c r="D2" s="53"/>
      <c r="E2" s="53"/>
      <c r="F2" s="53"/>
      <c r="G2" s="53"/>
      <c r="H2" s="53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K2"/>
      <c r="AL2"/>
      <c r="AM2"/>
    </row>
    <row r="3" spans="4:42" ht="15" thickBot="1">
      <c r="D3" s="3"/>
      <c r="E3" s="4"/>
      <c r="F3" s="4"/>
      <c r="G3" s="4"/>
      <c r="H3" s="5" t="s">
        <v>56</v>
      </c>
      <c r="I3" s="41"/>
      <c r="J3" s="41"/>
      <c r="Z3" s="54"/>
      <c r="AA3" s="54"/>
      <c r="AB3" s="55"/>
      <c r="AC3" s="55"/>
      <c r="AD3" s="56" t="s">
        <v>72</v>
      </c>
      <c r="AE3" s="56" t="s">
        <v>73</v>
      </c>
      <c r="AF3" s="56" t="s">
        <v>74</v>
      </c>
      <c r="AG3" s="55"/>
      <c r="AH3" s="56" t="s">
        <v>75</v>
      </c>
      <c r="AI3" s="54"/>
      <c r="AJ3" s="54"/>
      <c r="AK3" s="54"/>
      <c r="AL3" s="54"/>
      <c r="AM3" s="54"/>
      <c r="AN3" s="54"/>
      <c r="AO3" s="54"/>
      <c r="AP3" s="54"/>
    </row>
    <row r="4" spans="1:42" ht="13.5" customHeight="1">
      <c r="A4" s="6" t="s">
        <v>1</v>
      </c>
      <c r="B4" s="7" t="s">
        <v>2</v>
      </c>
      <c r="C4" s="44" t="s">
        <v>57</v>
      </c>
      <c r="D4" s="8"/>
      <c r="E4" s="8"/>
      <c r="F4" s="8"/>
      <c r="G4" s="8"/>
      <c r="H4" s="9"/>
      <c r="I4" s="11"/>
      <c r="J4" s="11"/>
      <c r="Z4" s="57">
        <v>103.06513409961686</v>
      </c>
      <c r="AA4" s="54"/>
      <c r="AB4" s="58"/>
      <c r="AC4" s="59"/>
      <c r="AD4" s="59" t="s">
        <v>65</v>
      </c>
      <c r="AE4" s="60" t="s">
        <v>66</v>
      </c>
      <c r="AF4" s="59" t="s">
        <v>67</v>
      </c>
      <c r="AG4" s="61" t="s">
        <v>58</v>
      </c>
      <c r="AH4" s="59" t="s">
        <v>68</v>
      </c>
      <c r="AI4" s="62"/>
      <c r="AJ4" s="58"/>
      <c r="AK4" s="58"/>
      <c r="AL4" s="59"/>
      <c r="AM4" s="62"/>
      <c r="AN4" s="58"/>
      <c r="AO4" s="58"/>
      <c r="AP4" s="59"/>
    </row>
    <row r="5" spans="1:42" ht="12.75" customHeight="1">
      <c r="A5" s="38">
        <v>1</v>
      </c>
      <c r="B5" s="39" t="s">
        <v>12</v>
      </c>
      <c r="C5" s="46">
        <v>188.26143157214412</v>
      </c>
      <c r="D5" s="11"/>
      <c r="E5" s="11"/>
      <c r="F5" s="11"/>
      <c r="G5" s="11"/>
      <c r="H5" s="12"/>
      <c r="I5" s="11"/>
      <c r="J5" s="11"/>
      <c r="Z5" s="57">
        <v>104.04709345106696</v>
      </c>
      <c r="AA5" s="54"/>
      <c r="AB5" s="59"/>
      <c r="AC5" s="59"/>
      <c r="AD5" s="63">
        <v>9077</v>
      </c>
      <c r="AE5" s="63">
        <v>97051</v>
      </c>
      <c r="AF5" s="63">
        <v>66557</v>
      </c>
      <c r="AG5" s="59" t="s">
        <v>59</v>
      </c>
      <c r="AH5" s="64">
        <v>38261</v>
      </c>
      <c r="AI5" s="65"/>
      <c r="AJ5" s="58" t="s">
        <v>0</v>
      </c>
      <c r="AK5" s="59"/>
      <c r="AL5" s="59"/>
      <c r="AM5" s="62"/>
      <c r="AN5" s="58" t="s">
        <v>0</v>
      </c>
      <c r="AO5" s="59"/>
      <c r="AP5" s="59"/>
    </row>
    <row r="6" spans="1:42" ht="12.75" customHeight="1">
      <c r="A6" s="10">
        <v>2</v>
      </c>
      <c r="B6" s="39" t="s">
        <v>45</v>
      </c>
      <c r="C6" s="46">
        <v>165.71428571428572</v>
      </c>
      <c r="D6" s="11"/>
      <c r="E6" s="11"/>
      <c r="F6" s="11"/>
      <c r="G6" s="11"/>
      <c r="H6" s="12"/>
      <c r="I6" s="11"/>
      <c r="J6" s="11"/>
      <c r="Z6" s="57">
        <v>106.62428905988625</v>
      </c>
      <c r="AA6" s="54"/>
      <c r="AB6" s="59" t="s">
        <v>3</v>
      </c>
      <c r="AC6" s="57">
        <f>AG6/AH6*100</f>
        <v>123.9900779588944</v>
      </c>
      <c r="AD6" s="63">
        <v>627</v>
      </c>
      <c r="AE6" s="63">
        <v>3364</v>
      </c>
      <c r="AF6" s="63">
        <v>3007</v>
      </c>
      <c r="AG6" s="66">
        <f>SUM(AD6:AF6)</f>
        <v>6998</v>
      </c>
      <c r="AH6" s="67">
        <v>5644</v>
      </c>
      <c r="AI6" s="68"/>
      <c r="AJ6" s="58">
        <v>1</v>
      </c>
      <c r="AK6" s="59" t="s">
        <v>12</v>
      </c>
      <c r="AL6" s="57">
        <v>188.26143157214412</v>
      </c>
      <c r="AM6" s="69"/>
      <c r="AN6" s="58">
        <v>1</v>
      </c>
      <c r="AO6" s="59" t="s">
        <v>26</v>
      </c>
      <c r="AP6" s="57">
        <v>103.06513409961686</v>
      </c>
    </row>
    <row r="7" spans="1:42" ht="12.75" customHeight="1">
      <c r="A7" s="10">
        <v>3</v>
      </c>
      <c r="B7" s="39" t="s">
        <v>34</v>
      </c>
      <c r="C7" s="46">
        <v>164.32964329643295</v>
      </c>
      <c r="D7" s="11"/>
      <c r="E7" s="11"/>
      <c r="F7" s="11"/>
      <c r="G7" s="11"/>
      <c r="H7" s="12"/>
      <c r="I7" s="11"/>
      <c r="J7" s="11"/>
      <c r="Z7" s="57">
        <v>110.20408163265304</v>
      </c>
      <c r="AA7" s="54"/>
      <c r="AB7" s="59" t="s">
        <v>9</v>
      </c>
      <c r="AC7" s="57">
        <f aca="true" t="shared" si="0" ref="AC7:AC53">AG7/AH7*100</f>
        <v>114.46280991735537</v>
      </c>
      <c r="AD7" s="63">
        <v>108</v>
      </c>
      <c r="AE7" s="63">
        <v>976</v>
      </c>
      <c r="AF7" s="63">
        <v>578</v>
      </c>
      <c r="AG7" s="66">
        <f aca="true" t="shared" si="1" ref="AG7:AG52">SUM(AD7:AF7)</f>
        <v>1662</v>
      </c>
      <c r="AH7" s="67">
        <v>1452</v>
      </c>
      <c r="AI7" s="68"/>
      <c r="AJ7" s="58">
        <v>2</v>
      </c>
      <c r="AK7" s="59" t="s">
        <v>45</v>
      </c>
      <c r="AL7" s="57">
        <v>165.71428571428572</v>
      </c>
      <c r="AM7" s="69"/>
      <c r="AN7" s="58">
        <v>2</v>
      </c>
      <c r="AO7" s="59" t="s">
        <v>15</v>
      </c>
      <c r="AP7" s="57">
        <v>104.04709345106696</v>
      </c>
    </row>
    <row r="8" spans="1:42" ht="12.75" customHeight="1">
      <c r="A8" s="10">
        <v>4</v>
      </c>
      <c r="B8" s="39" t="s">
        <v>10</v>
      </c>
      <c r="C8" s="46">
        <v>158.58860903108692</v>
      </c>
      <c r="D8" s="11"/>
      <c r="E8" s="11"/>
      <c r="F8" s="11"/>
      <c r="G8" s="11"/>
      <c r="H8" s="12"/>
      <c r="I8" s="11"/>
      <c r="J8" s="11"/>
      <c r="Z8" s="57">
        <v>112.6060606060606</v>
      </c>
      <c r="AA8" s="54"/>
      <c r="AB8" s="59" t="s">
        <v>5</v>
      </c>
      <c r="AC8" s="57">
        <f t="shared" si="0"/>
        <v>115.55555555555554</v>
      </c>
      <c r="AD8" s="63">
        <v>108</v>
      </c>
      <c r="AE8" s="63">
        <v>914</v>
      </c>
      <c r="AF8" s="63">
        <v>590</v>
      </c>
      <c r="AG8" s="66">
        <f t="shared" si="1"/>
        <v>1612</v>
      </c>
      <c r="AH8" s="67">
        <v>1395</v>
      </c>
      <c r="AI8" s="68"/>
      <c r="AJ8" s="58">
        <v>3</v>
      </c>
      <c r="AK8" s="59" t="s">
        <v>34</v>
      </c>
      <c r="AL8" s="57">
        <v>164.32964329643295</v>
      </c>
      <c r="AM8" s="69"/>
      <c r="AN8" s="58">
        <v>3</v>
      </c>
      <c r="AO8" s="59" t="s">
        <v>22</v>
      </c>
      <c r="AP8" s="57">
        <v>106.62428905988625</v>
      </c>
    </row>
    <row r="9" spans="1:42" ht="12.75" customHeight="1">
      <c r="A9" s="38">
        <v>5</v>
      </c>
      <c r="B9" s="39" t="s">
        <v>31</v>
      </c>
      <c r="C9" s="46">
        <v>158.39464882943145</v>
      </c>
      <c r="D9" s="11"/>
      <c r="E9" s="11"/>
      <c r="F9" s="11"/>
      <c r="G9" s="11"/>
      <c r="H9" s="12"/>
      <c r="I9" s="11"/>
      <c r="J9" s="11"/>
      <c r="Z9" s="57">
        <v>114.46280991735537</v>
      </c>
      <c r="AA9" s="54"/>
      <c r="AB9" s="59" t="s">
        <v>14</v>
      </c>
      <c r="AC9" s="57">
        <f t="shared" si="0"/>
        <v>115.09911429776464</v>
      </c>
      <c r="AD9" s="63">
        <v>150</v>
      </c>
      <c r="AE9" s="63">
        <v>1551</v>
      </c>
      <c r="AF9" s="63">
        <v>1028</v>
      </c>
      <c r="AG9" s="66">
        <f t="shared" si="1"/>
        <v>2729</v>
      </c>
      <c r="AH9" s="67">
        <v>2371</v>
      </c>
      <c r="AI9" s="68"/>
      <c r="AJ9" s="58">
        <v>4</v>
      </c>
      <c r="AK9" s="59" t="s">
        <v>10</v>
      </c>
      <c r="AL9" s="57">
        <v>158.58860903108692</v>
      </c>
      <c r="AM9" s="69"/>
      <c r="AN9" s="58">
        <v>4</v>
      </c>
      <c r="AO9" s="59" t="s">
        <v>29</v>
      </c>
      <c r="AP9" s="57">
        <v>110.20408163265304</v>
      </c>
    </row>
    <row r="10" spans="1:42" ht="12.75" customHeight="1">
      <c r="A10" s="10">
        <v>6</v>
      </c>
      <c r="B10" s="39" t="s">
        <v>46</v>
      </c>
      <c r="C10" s="46">
        <v>153.67734282325029</v>
      </c>
      <c r="D10" s="11"/>
      <c r="E10" s="11"/>
      <c r="F10" s="11"/>
      <c r="G10" s="11"/>
      <c r="H10" s="12"/>
      <c r="I10" s="11"/>
      <c r="J10" s="11"/>
      <c r="Z10" s="57">
        <v>115.08527901970524</v>
      </c>
      <c r="AA10" s="54"/>
      <c r="AB10" s="59" t="s">
        <v>13</v>
      </c>
      <c r="AC10" s="57">
        <f t="shared" si="0"/>
        <v>118.2916307161346</v>
      </c>
      <c r="AD10" s="63">
        <v>79</v>
      </c>
      <c r="AE10" s="63">
        <v>813</v>
      </c>
      <c r="AF10" s="63">
        <v>479</v>
      </c>
      <c r="AG10" s="66">
        <f t="shared" si="1"/>
        <v>1371</v>
      </c>
      <c r="AH10" s="67">
        <v>1159</v>
      </c>
      <c r="AI10" s="68"/>
      <c r="AJ10" s="58">
        <v>5</v>
      </c>
      <c r="AK10" s="59" t="s">
        <v>31</v>
      </c>
      <c r="AL10" s="57">
        <v>158.39464882943145</v>
      </c>
      <c r="AM10" s="69"/>
      <c r="AN10" s="58">
        <v>5</v>
      </c>
      <c r="AO10" s="59" t="s">
        <v>37</v>
      </c>
      <c r="AP10" s="57">
        <v>112.6060606060606</v>
      </c>
    </row>
    <row r="11" spans="1:42" ht="12.75" customHeight="1">
      <c r="A11" s="10">
        <v>7</v>
      </c>
      <c r="B11" s="39" t="s">
        <v>44</v>
      </c>
      <c r="C11" s="46">
        <v>152.84306292645942</v>
      </c>
      <c r="D11" s="11"/>
      <c r="E11" s="11"/>
      <c r="F11" s="11"/>
      <c r="G11" s="11"/>
      <c r="H11" s="12"/>
      <c r="I11" s="11"/>
      <c r="J11" s="11"/>
      <c r="Z11" s="57">
        <v>115.09911429776464</v>
      </c>
      <c r="AA11" s="54"/>
      <c r="AB11" s="59" t="s">
        <v>18</v>
      </c>
      <c r="AC11" s="57">
        <f t="shared" si="0"/>
        <v>119.21504497138184</v>
      </c>
      <c r="AD11" s="63">
        <v>70</v>
      </c>
      <c r="AE11" s="63">
        <v>920</v>
      </c>
      <c r="AF11" s="63">
        <v>468</v>
      </c>
      <c r="AG11" s="66">
        <f t="shared" si="1"/>
        <v>1458</v>
      </c>
      <c r="AH11" s="67">
        <v>1223</v>
      </c>
      <c r="AI11" s="68"/>
      <c r="AJ11" s="58">
        <v>6</v>
      </c>
      <c r="AK11" s="59" t="s">
        <v>46</v>
      </c>
      <c r="AL11" s="57">
        <v>153.67734282325029</v>
      </c>
      <c r="AM11" s="69"/>
      <c r="AN11" s="58">
        <v>6</v>
      </c>
      <c r="AO11" s="59" t="s">
        <v>9</v>
      </c>
      <c r="AP11" s="57">
        <v>114.46280991735537</v>
      </c>
    </row>
    <row r="12" spans="1:42" ht="12.75" customHeight="1">
      <c r="A12" s="10">
        <v>8</v>
      </c>
      <c r="B12" s="39" t="s">
        <v>24</v>
      </c>
      <c r="C12" s="46">
        <v>152.2585128561501</v>
      </c>
      <c r="D12" s="11"/>
      <c r="E12" s="11"/>
      <c r="F12" s="11"/>
      <c r="G12" s="11"/>
      <c r="H12" s="12"/>
      <c r="I12" s="11"/>
      <c r="J12" s="11"/>
      <c r="Z12" s="57">
        <v>115.55555555555554</v>
      </c>
      <c r="AA12" s="54"/>
      <c r="AB12" s="70" t="s">
        <v>6</v>
      </c>
      <c r="AC12" s="71">
        <f t="shared" si="0"/>
        <v>117.37891737891736</v>
      </c>
      <c r="AD12" s="63">
        <v>149</v>
      </c>
      <c r="AE12" s="63">
        <v>1438</v>
      </c>
      <c r="AF12" s="63">
        <v>885</v>
      </c>
      <c r="AG12" s="66">
        <f t="shared" si="1"/>
        <v>2472</v>
      </c>
      <c r="AH12" s="67">
        <v>2106</v>
      </c>
      <c r="AI12" s="68"/>
      <c r="AJ12" s="58">
        <v>7</v>
      </c>
      <c r="AK12" s="59" t="s">
        <v>44</v>
      </c>
      <c r="AL12" s="57">
        <v>152.84306292645942</v>
      </c>
      <c r="AM12" s="69"/>
      <c r="AN12" s="58">
        <v>7</v>
      </c>
      <c r="AO12" s="59" t="s">
        <v>33</v>
      </c>
      <c r="AP12" s="57">
        <v>115.08527901970524</v>
      </c>
    </row>
    <row r="13" spans="1:42" ht="12.75" customHeight="1">
      <c r="A13" s="38">
        <v>9</v>
      </c>
      <c r="B13" s="39" t="s">
        <v>43</v>
      </c>
      <c r="C13" s="46">
        <v>149.53271028037383</v>
      </c>
      <c r="D13" s="11"/>
      <c r="E13" s="11"/>
      <c r="F13" s="11"/>
      <c r="G13" s="11"/>
      <c r="H13" s="12"/>
      <c r="I13" s="11"/>
      <c r="J13" s="11"/>
      <c r="Z13" s="57">
        <v>117.37891737891736</v>
      </c>
      <c r="AA13" s="54"/>
      <c r="AB13" s="59" t="s">
        <v>22</v>
      </c>
      <c r="AC13" s="57">
        <f t="shared" si="0"/>
        <v>106.62428905988625</v>
      </c>
      <c r="AD13" s="63">
        <v>204</v>
      </c>
      <c r="AE13" s="63">
        <v>1634</v>
      </c>
      <c r="AF13" s="63">
        <v>1349</v>
      </c>
      <c r="AG13" s="66">
        <f t="shared" si="1"/>
        <v>3187</v>
      </c>
      <c r="AH13" s="67">
        <v>2989</v>
      </c>
      <c r="AI13" s="68"/>
      <c r="AJ13" s="58">
        <v>8</v>
      </c>
      <c r="AK13" s="59" t="s">
        <v>24</v>
      </c>
      <c r="AL13" s="57">
        <v>152.2585128561501</v>
      </c>
      <c r="AM13" s="69"/>
      <c r="AN13" s="58">
        <v>8</v>
      </c>
      <c r="AO13" s="59" t="s">
        <v>14</v>
      </c>
      <c r="AP13" s="57">
        <v>115.09911429776464</v>
      </c>
    </row>
    <row r="14" spans="1:42" ht="12.75" customHeight="1">
      <c r="A14" s="10">
        <v>10</v>
      </c>
      <c r="B14" s="39" t="s">
        <v>48</v>
      </c>
      <c r="C14" s="46">
        <v>143.5505319148936</v>
      </c>
      <c r="D14" s="11"/>
      <c r="E14" s="11"/>
      <c r="F14" s="11"/>
      <c r="G14" s="11"/>
      <c r="H14" s="12"/>
      <c r="I14" s="11"/>
      <c r="J14" s="11"/>
      <c r="Z14" s="57">
        <v>118.2916307161346</v>
      </c>
      <c r="AA14" s="54"/>
      <c r="AB14" s="59" t="s">
        <v>25</v>
      </c>
      <c r="AC14" s="57">
        <f t="shared" si="0"/>
        <v>120.91405861897667</v>
      </c>
      <c r="AD14" s="63">
        <v>118</v>
      </c>
      <c r="AE14" s="63">
        <v>1358</v>
      </c>
      <c r="AF14" s="63">
        <v>958</v>
      </c>
      <c r="AG14" s="66">
        <f t="shared" si="1"/>
        <v>2434</v>
      </c>
      <c r="AH14" s="67">
        <v>2013</v>
      </c>
      <c r="AI14" s="68"/>
      <c r="AJ14" s="58">
        <v>9</v>
      </c>
      <c r="AK14" s="59" t="s">
        <v>43</v>
      </c>
      <c r="AL14" s="57">
        <v>149.53271028037383</v>
      </c>
      <c r="AM14" s="69"/>
      <c r="AN14" s="58">
        <v>9</v>
      </c>
      <c r="AO14" s="59" t="s">
        <v>5</v>
      </c>
      <c r="AP14" s="57">
        <v>115.55555555555554</v>
      </c>
    </row>
    <row r="15" spans="1:42" ht="12.75" customHeight="1">
      <c r="A15" s="10">
        <v>11</v>
      </c>
      <c r="B15" s="39" t="s">
        <v>20</v>
      </c>
      <c r="C15" s="46">
        <v>143.1855500821018</v>
      </c>
      <c r="D15" s="11"/>
      <c r="E15" s="11"/>
      <c r="F15" s="11"/>
      <c r="G15" s="11"/>
      <c r="H15" s="12"/>
      <c r="I15" s="11"/>
      <c r="J15" s="11"/>
      <c r="Z15" s="57">
        <v>118.43601895734596</v>
      </c>
      <c r="AA15" s="54"/>
      <c r="AB15" s="59" t="s">
        <v>28</v>
      </c>
      <c r="AC15" s="57">
        <f t="shared" si="0"/>
        <v>126.70929660600099</v>
      </c>
      <c r="AD15" s="63">
        <v>144</v>
      </c>
      <c r="AE15" s="63">
        <v>1511</v>
      </c>
      <c r="AF15" s="63">
        <v>921</v>
      </c>
      <c r="AG15" s="66">
        <f t="shared" si="1"/>
        <v>2576</v>
      </c>
      <c r="AH15" s="67">
        <v>2033</v>
      </c>
      <c r="AI15" s="68"/>
      <c r="AJ15" s="58">
        <v>10</v>
      </c>
      <c r="AK15" s="59" t="s">
        <v>48</v>
      </c>
      <c r="AL15" s="57">
        <v>143.5505319148936</v>
      </c>
      <c r="AM15" s="69"/>
      <c r="AN15" s="58">
        <v>10</v>
      </c>
      <c r="AO15" s="59" t="s">
        <v>6</v>
      </c>
      <c r="AP15" s="57">
        <v>117.37891737891736</v>
      </c>
    </row>
    <row r="16" spans="1:42" ht="12.75" customHeight="1">
      <c r="A16" s="10">
        <v>12</v>
      </c>
      <c r="B16" s="39" t="s">
        <v>27</v>
      </c>
      <c r="C16" s="46">
        <v>143.10005369608018</v>
      </c>
      <c r="D16" s="11"/>
      <c r="E16" s="11"/>
      <c r="F16" s="11"/>
      <c r="G16" s="11"/>
      <c r="H16" s="12"/>
      <c r="I16" s="11"/>
      <c r="J16" s="11"/>
      <c r="Z16" s="57">
        <v>119.18798665183536</v>
      </c>
      <c r="AA16" s="54"/>
      <c r="AB16" s="59" t="s">
        <v>26</v>
      </c>
      <c r="AC16" s="57">
        <f t="shared" si="0"/>
        <v>103.06513409961686</v>
      </c>
      <c r="AD16" s="63">
        <v>363</v>
      </c>
      <c r="AE16" s="63">
        <v>3738</v>
      </c>
      <c r="AF16" s="63">
        <v>3162</v>
      </c>
      <c r="AG16" s="66">
        <f t="shared" si="1"/>
        <v>7263</v>
      </c>
      <c r="AH16" s="67">
        <v>7047</v>
      </c>
      <c r="AI16" s="68"/>
      <c r="AJ16" s="58">
        <v>11</v>
      </c>
      <c r="AK16" s="59" t="s">
        <v>20</v>
      </c>
      <c r="AL16" s="57">
        <v>143.1855500821018</v>
      </c>
      <c r="AM16" s="69"/>
      <c r="AN16" s="58">
        <v>11</v>
      </c>
      <c r="AO16" s="59" t="s">
        <v>13</v>
      </c>
      <c r="AP16" s="57">
        <v>118.2916307161346</v>
      </c>
    </row>
    <row r="17" spans="1:42" ht="12.75" customHeight="1">
      <c r="A17" s="10">
        <v>12</v>
      </c>
      <c r="B17" s="39" t="s">
        <v>38</v>
      </c>
      <c r="C17" s="46">
        <v>143.0327868852459</v>
      </c>
      <c r="D17" s="11"/>
      <c r="E17" s="11"/>
      <c r="F17" s="11"/>
      <c r="G17" s="11"/>
      <c r="H17" s="12"/>
      <c r="I17" s="11"/>
      <c r="J17" s="11"/>
      <c r="Z17" s="57">
        <v>119.21504497138184</v>
      </c>
      <c r="AA17" s="54"/>
      <c r="AB17" s="59" t="s">
        <v>33</v>
      </c>
      <c r="AC17" s="57">
        <f t="shared" si="0"/>
        <v>115.08527901970524</v>
      </c>
      <c r="AD17" s="63">
        <v>291</v>
      </c>
      <c r="AE17" s="63">
        <v>3626</v>
      </c>
      <c r="AF17" s="63">
        <v>3033</v>
      </c>
      <c r="AG17" s="66">
        <f t="shared" si="1"/>
        <v>6950</v>
      </c>
      <c r="AH17" s="67">
        <v>6039</v>
      </c>
      <c r="AI17" s="68"/>
      <c r="AJ17" s="58">
        <v>12</v>
      </c>
      <c r="AK17" s="59" t="s">
        <v>27</v>
      </c>
      <c r="AL17" s="57">
        <v>143.10005369608018</v>
      </c>
      <c r="AM17" s="69"/>
      <c r="AN17" s="58">
        <v>12</v>
      </c>
      <c r="AO17" s="59" t="s">
        <v>16</v>
      </c>
      <c r="AP17" s="57">
        <v>118.43601895734596</v>
      </c>
    </row>
    <row r="18" spans="1:42" ht="12.75" customHeight="1">
      <c r="A18" s="10">
        <v>14</v>
      </c>
      <c r="B18" s="39" t="s">
        <v>21</v>
      </c>
      <c r="C18" s="46">
        <v>139.96608253250423</v>
      </c>
      <c r="D18" s="11"/>
      <c r="E18" s="11"/>
      <c r="F18" s="11"/>
      <c r="G18" s="11"/>
      <c r="H18" s="12"/>
      <c r="I18" s="11"/>
      <c r="J18" s="11"/>
      <c r="Z18" s="57">
        <v>119.22207146087742</v>
      </c>
      <c r="AA18" s="54"/>
      <c r="AB18" s="59" t="s">
        <v>12</v>
      </c>
      <c r="AC18" s="57">
        <f t="shared" si="0"/>
        <v>188.26143157214412</v>
      </c>
      <c r="AD18" s="63">
        <v>665</v>
      </c>
      <c r="AE18" s="63">
        <v>12197</v>
      </c>
      <c r="AF18" s="63">
        <v>10441</v>
      </c>
      <c r="AG18" s="66">
        <f t="shared" si="1"/>
        <v>23303</v>
      </c>
      <c r="AH18" s="67">
        <v>12378</v>
      </c>
      <c r="AI18" s="68"/>
      <c r="AJ18" s="58">
        <v>13</v>
      </c>
      <c r="AK18" s="59" t="s">
        <v>38</v>
      </c>
      <c r="AL18" s="57">
        <v>143.0327868852459</v>
      </c>
      <c r="AM18" s="69"/>
      <c r="AN18" s="58">
        <v>13</v>
      </c>
      <c r="AO18" s="59" t="s">
        <v>49</v>
      </c>
      <c r="AP18" s="57">
        <v>119.18798665183536</v>
      </c>
    </row>
    <row r="19" spans="1:42" ht="12.75" customHeight="1">
      <c r="A19" s="10">
        <v>15</v>
      </c>
      <c r="B19" s="39" t="s">
        <v>47</v>
      </c>
      <c r="C19" s="46">
        <v>138.76543209876544</v>
      </c>
      <c r="D19" s="11"/>
      <c r="E19" s="11"/>
      <c r="F19" s="11"/>
      <c r="G19" s="11"/>
      <c r="H19" s="12"/>
      <c r="I19" s="11"/>
      <c r="J19" s="11"/>
      <c r="Z19" s="57">
        <v>119.68379446640316</v>
      </c>
      <c r="AA19" s="54"/>
      <c r="AB19" s="59" t="s">
        <v>17</v>
      </c>
      <c r="AC19" s="57">
        <f t="shared" si="0"/>
        <v>125.45808520384792</v>
      </c>
      <c r="AD19" s="63">
        <v>357</v>
      </c>
      <c r="AE19" s="63">
        <v>5977</v>
      </c>
      <c r="AF19" s="63">
        <v>4621</v>
      </c>
      <c r="AG19" s="66">
        <f t="shared" si="1"/>
        <v>10955</v>
      </c>
      <c r="AH19" s="67">
        <v>8732</v>
      </c>
      <c r="AI19" s="68"/>
      <c r="AJ19" s="58">
        <v>14</v>
      </c>
      <c r="AK19" s="59" t="s">
        <v>21</v>
      </c>
      <c r="AL19" s="57">
        <v>139.96608253250423</v>
      </c>
      <c r="AM19" s="69"/>
      <c r="AN19" s="58">
        <v>14</v>
      </c>
      <c r="AO19" s="59" t="s">
        <v>18</v>
      </c>
      <c r="AP19" s="57">
        <v>119.21504497138184</v>
      </c>
    </row>
    <row r="20" spans="1:42" ht="12.75" customHeight="1">
      <c r="A20" s="10">
        <v>16</v>
      </c>
      <c r="B20" s="39" t="s">
        <v>50</v>
      </c>
      <c r="C20" s="46">
        <v>138.65944482058225</v>
      </c>
      <c r="D20" s="11"/>
      <c r="E20" s="11"/>
      <c r="F20" s="11"/>
      <c r="G20" s="11"/>
      <c r="H20" s="12"/>
      <c r="I20" s="11"/>
      <c r="J20" s="11"/>
      <c r="Z20" s="57">
        <v>120.44105173876167</v>
      </c>
      <c r="AA20" s="54"/>
      <c r="AB20" s="59" t="s">
        <v>11</v>
      </c>
      <c r="AC20" s="57">
        <f t="shared" si="0"/>
        <v>123.0831973898858</v>
      </c>
      <c r="AD20" s="63">
        <v>139</v>
      </c>
      <c r="AE20" s="63">
        <v>1719</v>
      </c>
      <c r="AF20" s="63">
        <v>1160</v>
      </c>
      <c r="AG20" s="66">
        <f t="shared" si="1"/>
        <v>3018</v>
      </c>
      <c r="AH20" s="67">
        <v>2452</v>
      </c>
      <c r="AI20" s="68"/>
      <c r="AJ20" s="58">
        <v>15</v>
      </c>
      <c r="AK20" s="59" t="s">
        <v>47</v>
      </c>
      <c r="AL20" s="57">
        <v>138.76543209876544</v>
      </c>
      <c r="AM20" s="69"/>
      <c r="AN20" s="58">
        <v>15</v>
      </c>
      <c r="AO20" s="59" t="s">
        <v>8</v>
      </c>
      <c r="AP20" s="57">
        <v>119.22207146087742</v>
      </c>
    </row>
    <row r="21" spans="1:42" ht="12.75" customHeight="1">
      <c r="A21" s="38">
        <v>17</v>
      </c>
      <c r="B21" s="39" t="s">
        <v>40</v>
      </c>
      <c r="C21" s="46">
        <v>136.986301369863</v>
      </c>
      <c r="D21" s="11"/>
      <c r="E21" s="11"/>
      <c r="F21" s="11"/>
      <c r="G21" s="11"/>
      <c r="H21" s="12"/>
      <c r="I21" s="11"/>
      <c r="J21" s="11"/>
      <c r="Z21" s="57">
        <v>120.91405861897667</v>
      </c>
      <c r="AA21" s="54"/>
      <c r="AB21" s="59" t="s">
        <v>39</v>
      </c>
      <c r="AC21" s="57">
        <f t="shared" si="0"/>
        <v>121.30707251566697</v>
      </c>
      <c r="AD21" s="63">
        <v>115</v>
      </c>
      <c r="AE21" s="63">
        <v>780</v>
      </c>
      <c r="AF21" s="63">
        <v>460</v>
      </c>
      <c r="AG21" s="66">
        <f t="shared" si="1"/>
        <v>1355</v>
      </c>
      <c r="AH21" s="67">
        <v>1117</v>
      </c>
      <c r="AI21" s="68"/>
      <c r="AJ21" s="58">
        <v>16</v>
      </c>
      <c r="AK21" s="72" t="s">
        <v>50</v>
      </c>
      <c r="AL21" s="57">
        <v>138.65944482058225</v>
      </c>
      <c r="AM21" s="69"/>
      <c r="AN21" s="58">
        <v>16</v>
      </c>
      <c r="AO21" s="59" t="s">
        <v>30</v>
      </c>
      <c r="AP21" s="57">
        <v>119.68379446640316</v>
      </c>
    </row>
    <row r="22" spans="1:42" ht="12.75" customHeight="1">
      <c r="A22" s="10">
        <v>18</v>
      </c>
      <c r="B22" s="39" t="s">
        <v>19</v>
      </c>
      <c r="C22" s="46">
        <v>136.55172413793105</v>
      </c>
      <c r="D22" s="11"/>
      <c r="E22" s="11" t="s">
        <v>41</v>
      </c>
      <c r="F22" s="11"/>
      <c r="G22" s="11"/>
      <c r="H22" s="12"/>
      <c r="I22" s="11"/>
      <c r="J22" s="11"/>
      <c r="Z22" s="57">
        <v>121.30707251566697</v>
      </c>
      <c r="AA22" s="54"/>
      <c r="AB22" s="59" t="s">
        <v>36</v>
      </c>
      <c r="AC22" s="57">
        <f t="shared" si="0"/>
        <v>120.44105173876167</v>
      </c>
      <c r="AD22" s="63">
        <v>111</v>
      </c>
      <c r="AE22" s="63">
        <v>843</v>
      </c>
      <c r="AF22" s="63">
        <v>466</v>
      </c>
      <c r="AG22" s="66">
        <f t="shared" si="1"/>
        <v>1420</v>
      </c>
      <c r="AH22" s="67">
        <v>1179</v>
      </c>
      <c r="AI22" s="68"/>
      <c r="AJ22" s="58">
        <v>17</v>
      </c>
      <c r="AK22" s="59" t="s">
        <v>40</v>
      </c>
      <c r="AL22" s="57">
        <v>136.986301369863</v>
      </c>
      <c r="AM22" s="69"/>
      <c r="AN22" s="58">
        <v>17</v>
      </c>
      <c r="AO22" s="59" t="s">
        <v>36</v>
      </c>
      <c r="AP22" s="57">
        <v>120.44105173876167</v>
      </c>
    </row>
    <row r="23" spans="1:42" ht="12.75" customHeight="1">
      <c r="A23" s="10">
        <v>19</v>
      </c>
      <c r="B23" s="39" t="s">
        <v>35</v>
      </c>
      <c r="C23" s="46">
        <v>135.58315334773218</v>
      </c>
      <c r="D23" s="11"/>
      <c r="E23" s="11"/>
      <c r="F23" s="11"/>
      <c r="G23" s="11"/>
      <c r="H23" s="12"/>
      <c r="I23" s="11"/>
      <c r="J23" s="11"/>
      <c r="Z23" s="57">
        <v>123.0831973898858</v>
      </c>
      <c r="AA23" s="54"/>
      <c r="AB23" s="59" t="s">
        <v>37</v>
      </c>
      <c r="AC23" s="57">
        <f t="shared" si="0"/>
        <v>112.6060606060606</v>
      </c>
      <c r="AD23" s="63">
        <v>88</v>
      </c>
      <c r="AE23" s="63">
        <v>564</v>
      </c>
      <c r="AF23" s="63">
        <v>277</v>
      </c>
      <c r="AG23" s="66">
        <f t="shared" si="1"/>
        <v>929</v>
      </c>
      <c r="AH23" s="67">
        <v>825</v>
      </c>
      <c r="AI23" s="68"/>
      <c r="AJ23" s="58">
        <v>18</v>
      </c>
      <c r="AK23" s="59" t="s">
        <v>19</v>
      </c>
      <c r="AL23" s="57">
        <v>136.55172413793105</v>
      </c>
      <c r="AM23" s="69"/>
      <c r="AN23" s="58">
        <v>18</v>
      </c>
      <c r="AO23" s="59" t="s">
        <v>25</v>
      </c>
      <c r="AP23" s="57">
        <v>120.91405861897667</v>
      </c>
    </row>
    <row r="24" spans="1:42" ht="12.75" customHeight="1">
      <c r="A24" s="79"/>
      <c r="B24" s="80" t="s">
        <v>4</v>
      </c>
      <c r="C24" s="81">
        <v>135.2408624213898</v>
      </c>
      <c r="D24" s="11"/>
      <c r="E24" s="11"/>
      <c r="F24" s="11"/>
      <c r="G24" s="11"/>
      <c r="H24" s="12"/>
      <c r="I24" s="11"/>
      <c r="J24" s="11"/>
      <c r="Z24" s="57">
        <v>123.9900779588944</v>
      </c>
      <c r="AA24" s="54"/>
      <c r="AB24" s="59" t="s">
        <v>42</v>
      </c>
      <c r="AC24" s="57">
        <f t="shared" si="0"/>
        <v>127.5395033860045</v>
      </c>
      <c r="AD24" s="63">
        <v>63</v>
      </c>
      <c r="AE24" s="63">
        <v>644</v>
      </c>
      <c r="AF24" s="63">
        <v>423</v>
      </c>
      <c r="AG24" s="66">
        <f t="shared" si="1"/>
        <v>1130</v>
      </c>
      <c r="AH24" s="67">
        <v>886</v>
      </c>
      <c r="AI24" s="68"/>
      <c r="AJ24" s="58">
        <v>19</v>
      </c>
      <c r="AK24" s="59" t="s">
        <v>35</v>
      </c>
      <c r="AL24" s="57">
        <v>135.58315334773218</v>
      </c>
      <c r="AM24" s="69"/>
      <c r="AN24" s="58">
        <v>19</v>
      </c>
      <c r="AO24" s="59" t="s">
        <v>39</v>
      </c>
      <c r="AP24" s="57">
        <v>121.30707251566697</v>
      </c>
    </row>
    <row r="25" spans="1:42" ht="12.75" customHeight="1">
      <c r="A25" s="38">
        <v>20</v>
      </c>
      <c r="B25" s="39" t="s">
        <v>32</v>
      </c>
      <c r="C25" s="46">
        <v>134.42340791738383</v>
      </c>
      <c r="D25" s="11"/>
      <c r="E25" s="11"/>
      <c r="F25" s="11"/>
      <c r="G25" s="11"/>
      <c r="H25" s="12"/>
      <c r="I25" s="11"/>
      <c r="J25" s="11"/>
      <c r="Z25" s="57">
        <v>125.45808520384792</v>
      </c>
      <c r="AA25" s="54"/>
      <c r="AB25" s="59" t="s">
        <v>8</v>
      </c>
      <c r="AC25" s="57">
        <f t="shared" si="0"/>
        <v>119.22207146087742</v>
      </c>
      <c r="AD25" s="63">
        <v>139</v>
      </c>
      <c r="AE25" s="63">
        <v>1501</v>
      </c>
      <c r="AF25" s="63">
        <v>996</v>
      </c>
      <c r="AG25" s="66">
        <f t="shared" si="1"/>
        <v>2636</v>
      </c>
      <c r="AH25" s="67">
        <v>2211</v>
      </c>
      <c r="AI25" s="68"/>
      <c r="AJ25" s="58">
        <v>20</v>
      </c>
      <c r="AK25" s="73" t="s">
        <v>4</v>
      </c>
      <c r="AL25" s="74">
        <v>135.2408624213898</v>
      </c>
      <c r="AM25" s="69"/>
      <c r="AN25" s="58">
        <v>20</v>
      </c>
      <c r="AO25" s="59" t="s">
        <v>11</v>
      </c>
      <c r="AP25" s="57">
        <v>123.0831973898858</v>
      </c>
    </row>
    <row r="26" spans="1:42" ht="12.75" customHeight="1">
      <c r="A26" s="10">
        <v>21</v>
      </c>
      <c r="B26" s="39" t="s">
        <v>7</v>
      </c>
      <c r="C26" s="46">
        <v>132.5147347740668</v>
      </c>
      <c r="D26" s="11"/>
      <c r="E26" s="11"/>
      <c r="F26" s="11"/>
      <c r="G26" s="11"/>
      <c r="H26" s="12"/>
      <c r="I26" s="11"/>
      <c r="J26" s="11"/>
      <c r="Z26" s="57">
        <v>126.70929660600099</v>
      </c>
      <c r="AA26" s="54"/>
      <c r="AB26" s="59" t="s">
        <v>16</v>
      </c>
      <c r="AC26" s="57">
        <f t="shared" si="0"/>
        <v>118.43601895734596</v>
      </c>
      <c r="AD26" s="63">
        <v>112</v>
      </c>
      <c r="AE26" s="63">
        <v>1466</v>
      </c>
      <c r="AF26" s="63">
        <v>921</v>
      </c>
      <c r="AG26" s="66">
        <f t="shared" si="1"/>
        <v>2499</v>
      </c>
      <c r="AH26" s="67">
        <v>2110</v>
      </c>
      <c r="AI26" s="68"/>
      <c r="AJ26" s="58">
        <v>21</v>
      </c>
      <c r="AK26" s="59" t="s">
        <v>32</v>
      </c>
      <c r="AL26" s="57">
        <v>134.42340791738383</v>
      </c>
      <c r="AM26" s="69"/>
      <c r="AN26" s="58">
        <v>21</v>
      </c>
      <c r="AO26" s="59" t="s">
        <v>3</v>
      </c>
      <c r="AP26" s="57">
        <v>123.9900779588944</v>
      </c>
    </row>
    <row r="27" spans="1:42" ht="12.75" customHeight="1">
      <c r="A27" s="38">
        <v>22</v>
      </c>
      <c r="B27" s="39" t="s">
        <v>23</v>
      </c>
      <c r="C27" s="46">
        <v>128.72117400419287</v>
      </c>
      <c r="D27" s="11"/>
      <c r="E27" s="11"/>
      <c r="F27" s="11"/>
      <c r="G27" s="11"/>
      <c r="H27" s="12"/>
      <c r="I27" s="11"/>
      <c r="J27" s="11"/>
      <c r="Z27" s="57">
        <v>127.5395033860045</v>
      </c>
      <c r="AA27" s="54"/>
      <c r="AB27" s="59" t="s">
        <v>30</v>
      </c>
      <c r="AC27" s="57">
        <f t="shared" si="0"/>
        <v>119.68379446640316</v>
      </c>
      <c r="AD27" s="63">
        <v>187</v>
      </c>
      <c r="AE27" s="63">
        <v>2628</v>
      </c>
      <c r="AF27" s="63">
        <v>1727</v>
      </c>
      <c r="AG27" s="66">
        <f t="shared" si="1"/>
        <v>4542</v>
      </c>
      <c r="AH27" s="67">
        <v>3795</v>
      </c>
      <c r="AI27" s="68"/>
      <c r="AJ27" s="58">
        <v>22</v>
      </c>
      <c r="AK27" s="59" t="s">
        <v>7</v>
      </c>
      <c r="AL27" s="57">
        <v>132.5147347740668</v>
      </c>
      <c r="AM27" s="69"/>
      <c r="AN27" s="58">
        <v>22</v>
      </c>
      <c r="AO27" s="59" t="s">
        <v>17</v>
      </c>
      <c r="AP27" s="57">
        <v>125.45808520384792</v>
      </c>
    </row>
    <row r="28" spans="1:42" ht="12.75" customHeight="1">
      <c r="A28" s="10">
        <v>23</v>
      </c>
      <c r="B28" s="39" t="s">
        <v>51</v>
      </c>
      <c r="C28" s="46">
        <v>127.62875536480686</v>
      </c>
      <c r="D28" s="11"/>
      <c r="E28" s="11"/>
      <c r="F28" s="11"/>
      <c r="G28" s="11"/>
      <c r="H28" s="12"/>
      <c r="I28" s="11"/>
      <c r="J28" s="11"/>
      <c r="Z28" s="57">
        <v>127.62875536480686</v>
      </c>
      <c r="AA28" s="54"/>
      <c r="AB28" s="59" t="s">
        <v>49</v>
      </c>
      <c r="AC28" s="57">
        <f t="shared" si="0"/>
        <v>119.18798665183536</v>
      </c>
      <c r="AD28" s="63">
        <v>353</v>
      </c>
      <c r="AE28" s="63">
        <v>4707</v>
      </c>
      <c r="AF28" s="63">
        <v>3512</v>
      </c>
      <c r="AG28" s="66">
        <f t="shared" si="1"/>
        <v>8572</v>
      </c>
      <c r="AH28" s="67">
        <v>7192</v>
      </c>
      <c r="AI28" s="68"/>
      <c r="AJ28" s="58">
        <v>23</v>
      </c>
      <c r="AK28" s="59" t="s">
        <v>23</v>
      </c>
      <c r="AL28" s="57">
        <v>128.72117400419287</v>
      </c>
      <c r="AM28" s="69"/>
      <c r="AN28" s="58">
        <v>23</v>
      </c>
      <c r="AO28" s="72" t="s">
        <v>28</v>
      </c>
      <c r="AP28" s="57">
        <v>126.70929660600099</v>
      </c>
    </row>
    <row r="29" spans="1:42" ht="12.75" customHeight="1">
      <c r="A29" s="38">
        <v>24</v>
      </c>
      <c r="B29" s="39" t="s">
        <v>42</v>
      </c>
      <c r="C29" s="46">
        <v>127.5395033860045</v>
      </c>
      <c r="D29" s="11"/>
      <c r="E29" s="11"/>
      <c r="F29" s="11"/>
      <c r="G29" s="11"/>
      <c r="H29" s="12"/>
      <c r="I29" s="11"/>
      <c r="J29" s="11"/>
      <c r="Z29" s="57">
        <v>128.72117400419287</v>
      </c>
      <c r="AA29" s="54"/>
      <c r="AB29" s="59" t="s">
        <v>51</v>
      </c>
      <c r="AC29" s="57">
        <f t="shared" si="0"/>
        <v>127.62875536480686</v>
      </c>
      <c r="AD29" s="63">
        <v>113</v>
      </c>
      <c r="AE29" s="63">
        <v>1416</v>
      </c>
      <c r="AF29" s="63">
        <v>850</v>
      </c>
      <c r="AG29" s="66">
        <f t="shared" si="1"/>
        <v>2379</v>
      </c>
      <c r="AH29" s="67">
        <v>1864</v>
      </c>
      <c r="AI29" s="68"/>
      <c r="AJ29" s="58">
        <v>24</v>
      </c>
      <c r="AK29" s="59" t="s">
        <v>51</v>
      </c>
      <c r="AL29" s="57">
        <v>127.62875536480686</v>
      </c>
      <c r="AM29" s="69"/>
      <c r="AN29" s="58">
        <v>24</v>
      </c>
      <c r="AO29" s="59" t="s">
        <v>42</v>
      </c>
      <c r="AP29" s="57">
        <v>127.5395033860045</v>
      </c>
    </row>
    <row r="30" spans="1:42" ht="12.75" customHeight="1">
      <c r="A30" s="10">
        <v>25</v>
      </c>
      <c r="B30" s="39" t="s">
        <v>28</v>
      </c>
      <c r="C30" s="46">
        <v>126.70929660600099</v>
      </c>
      <c r="D30" s="11"/>
      <c r="E30" s="11"/>
      <c r="F30" s="11"/>
      <c r="G30" s="11"/>
      <c r="H30" s="12"/>
      <c r="I30" s="11"/>
      <c r="J30" s="11"/>
      <c r="Z30" s="57">
        <v>132.5147347740668</v>
      </c>
      <c r="AA30" s="54"/>
      <c r="AB30" s="59" t="s">
        <v>29</v>
      </c>
      <c r="AC30" s="57">
        <f t="shared" si="0"/>
        <v>110.20408163265304</v>
      </c>
      <c r="AD30" s="63">
        <v>63</v>
      </c>
      <c r="AE30" s="63">
        <v>910</v>
      </c>
      <c r="AF30" s="63">
        <v>539</v>
      </c>
      <c r="AG30" s="66">
        <f t="shared" si="1"/>
        <v>1512</v>
      </c>
      <c r="AH30" s="67">
        <v>1372</v>
      </c>
      <c r="AI30" s="68"/>
      <c r="AJ30" s="58">
        <v>25</v>
      </c>
      <c r="AK30" s="59" t="s">
        <v>42</v>
      </c>
      <c r="AL30" s="57">
        <v>127.5395033860045</v>
      </c>
      <c r="AM30" s="69"/>
      <c r="AN30" s="58">
        <v>25</v>
      </c>
      <c r="AO30" s="59" t="s">
        <v>51</v>
      </c>
      <c r="AP30" s="57">
        <v>127.62875536480686</v>
      </c>
    </row>
    <row r="31" spans="1:42" ht="12.75" customHeight="1">
      <c r="A31" s="38">
        <v>26</v>
      </c>
      <c r="B31" s="39" t="s">
        <v>17</v>
      </c>
      <c r="C31" s="46">
        <v>125.45808520384792</v>
      </c>
      <c r="D31" s="11"/>
      <c r="E31" s="11"/>
      <c r="F31" s="11"/>
      <c r="G31" s="11"/>
      <c r="H31" s="12"/>
      <c r="I31" s="11"/>
      <c r="J31" s="11"/>
      <c r="Z31" s="57">
        <v>134.42340791738383</v>
      </c>
      <c r="AA31" s="54"/>
      <c r="AB31" s="59" t="s">
        <v>44</v>
      </c>
      <c r="AC31" s="57">
        <f t="shared" si="0"/>
        <v>152.84306292645942</v>
      </c>
      <c r="AD31" s="63">
        <v>180</v>
      </c>
      <c r="AE31" s="63">
        <v>2525</v>
      </c>
      <c r="AF31" s="63">
        <v>1327</v>
      </c>
      <c r="AG31" s="66">
        <f t="shared" si="1"/>
        <v>4032</v>
      </c>
      <c r="AH31" s="67">
        <v>2638</v>
      </c>
      <c r="AI31" s="68"/>
      <c r="AJ31" s="58">
        <v>26</v>
      </c>
      <c r="AK31" s="59" t="s">
        <v>28</v>
      </c>
      <c r="AL31" s="57">
        <v>126.70929660600099</v>
      </c>
      <c r="AM31" s="69"/>
      <c r="AN31" s="58">
        <v>26</v>
      </c>
      <c r="AO31" s="59" t="s">
        <v>23</v>
      </c>
      <c r="AP31" s="57">
        <v>128.72117400419287</v>
      </c>
    </row>
    <row r="32" spans="1:42" ht="12.75" customHeight="1">
      <c r="A32" s="10">
        <v>27</v>
      </c>
      <c r="B32" s="39" t="s">
        <v>3</v>
      </c>
      <c r="C32" s="46">
        <v>123.9900779588944</v>
      </c>
      <c r="D32" s="11"/>
      <c r="E32" s="11"/>
      <c r="F32" s="11"/>
      <c r="G32" s="11"/>
      <c r="H32" s="12"/>
      <c r="I32" s="11"/>
      <c r="J32" s="11"/>
      <c r="Z32" s="74">
        <v>135.2408624213898</v>
      </c>
      <c r="AA32" s="54"/>
      <c r="AB32" s="59" t="s">
        <v>10</v>
      </c>
      <c r="AC32" s="57">
        <f t="shared" si="0"/>
        <v>158.58860903108692</v>
      </c>
      <c r="AD32" s="63">
        <v>555</v>
      </c>
      <c r="AE32" s="63">
        <v>8118</v>
      </c>
      <c r="AF32" s="63">
        <v>5305</v>
      </c>
      <c r="AG32" s="66">
        <f t="shared" si="1"/>
        <v>13978</v>
      </c>
      <c r="AH32" s="67">
        <v>8814</v>
      </c>
      <c r="AI32" s="68"/>
      <c r="AJ32" s="58">
        <v>27</v>
      </c>
      <c r="AK32" s="59" t="s">
        <v>17</v>
      </c>
      <c r="AL32" s="57">
        <v>125.45808520384792</v>
      </c>
      <c r="AM32" s="69"/>
      <c r="AN32" s="58">
        <v>27</v>
      </c>
      <c r="AO32" s="59" t="s">
        <v>7</v>
      </c>
      <c r="AP32" s="57">
        <v>132.5147347740668</v>
      </c>
    </row>
    <row r="33" spans="1:42" ht="12.75" customHeight="1">
      <c r="A33" s="38">
        <v>28</v>
      </c>
      <c r="B33" s="39" t="s">
        <v>11</v>
      </c>
      <c r="C33" s="46">
        <v>123.0831973898858</v>
      </c>
      <c r="D33" s="11"/>
      <c r="E33" s="11"/>
      <c r="F33" s="11"/>
      <c r="G33" s="11"/>
      <c r="H33" s="12"/>
      <c r="I33" s="11"/>
      <c r="J33" s="11"/>
      <c r="Z33" s="57">
        <v>135.58315334773218</v>
      </c>
      <c r="AA33" s="54"/>
      <c r="AB33" s="59" t="s">
        <v>27</v>
      </c>
      <c r="AC33" s="57">
        <f t="shared" si="0"/>
        <v>143.10005369608018</v>
      </c>
      <c r="AD33" s="63">
        <v>352</v>
      </c>
      <c r="AE33" s="63">
        <v>4771</v>
      </c>
      <c r="AF33" s="63">
        <v>2872</v>
      </c>
      <c r="AG33" s="66">
        <f t="shared" si="1"/>
        <v>7995</v>
      </c>
      <c r="AH33" s="67">
        <v>5587</v>
      </c>
      <c r="AI33" s="68"/>
      <c r="AJ33" s="58">
        <v>28</v>
      </c>
      <c r="AK33" s="59" t="s">
        <v>3</v>
      </c>
      <c r="AL33" s="57">
        <v>123.9900779588944</v>
      </c>
      <c r="AM33" s="69"/>
      <c r="AN33" s="58">
        <v>28</v>
      </c>
      <c r="AO33" s="59" t="s">
        <v>32</v>
      </c>
      <c r="AP33" s="57">
        <v>134.42340791738383</v>
      </c>
    </row>
    <row r="34" spans="1:42" ht="12.75" customHeight="1">
      <c r="A34" s="10">
        <v>29</v>
      </c>
      <c r="B34" s="39" t="s">
        <v>39</v>
      </c>
      <c r="C34" s="46">
        <v>121.30707251566697</v>
      </c>
      <c r="D34" s="11"/>
      <c r="E34" s="11"/>
      <c r="F34" s="11"/>
      <c r="G34" s="11"/>
      <c r="H34" s="12"/>
      <c r="I34" s="11"/>
      <c r="J34" s="11"/>
      <c r="Z34" s="57">
        <v>136.55172413793105</v>
      </c>
      <c r="AA34" s="54"/>
      <c r="AB34" s="59" t="s">
        <v>23</v>
      </c>
      <c r="AC34" s="57">
        <f t="shared" si="0"/>
        <v>128.72117400419287</v>
      </c>
      <c r="AD34" s="63">
        <v>79</v>
      </c>
      <c r="AE34" s="63">
        <v>1084</v>
      </c>
      <c r="AF34" s="63">
        <v>679</v>
      </c>
      <c r="AG34" s="66">
        <f t="shared" si="1"/>
        <v>1842</v>
      </c>
      <c r="AH34" s="67">
        <v>1431</v>
      </c>
      <c r="AI34" s="68"/>
      <c r="AJ34" s="58">
        <v>29</v>
      </c>
      <c r="AK34" s="59" t="s">
        <v>11</v>
      </c>
      <c r="AL34" s="57">
        <v>123.0831973898858</v>
      </c>
      <c r="AM34" s="69"/>
      <c r="AN34" s="58">
        <v>29</v>
      </c>
      <c r="AO34" s="73" t="s">
        <v>4</v>
      </c>
      <c r="AP34" s="74">
        <v>135.2408624213898</v>
      </c>
    </row>
    <row r="35" spans="1:42" ht="12.75" customHeight="1">
      <c r="A35" s="38">
        <v>30</v>
      </c>
      <c r="B35" s="39" t="s">
        <v>25</v>
      </c>
      <c r="C35" s="46">
        <v>120.91405861897667</v>
      </c>
      <c r="D35" s="11"/>
      <c r="E35" s="11"/>
      <c r="F35" s="11"/>
      <c r="G35" s="11"/>
      <c r="H35" s="12"/>
      <c r="I35" s="11"/>
      <c r="J35" s="11"/>
      <c r="Z35" s="57">
        <v>136.986301369863</v>
      </c>
      <c r="AA35" s="54"/>
      <c r="AB35" s="59" t="s">
        <v>45</v>
      </c>
      <c r="AC35" s="57">
        <f t="shared" si="0"/>
        <v>165.71428571428572</v>
      </c>
      <c r="AD35" s="63">
        <v>92</v>
      </c>
      <c r="AE35" s="63">
        <v>1084</v>
      </c>
      <c r="AF35" s="63">
        <v>564</v>
      </c>
      <c r="AG35" s="66">
        <f t="shared" si="1"/>
        <v>1740</v>
      </c>
      <c r="AH35" s="67">
        <v>1050</v>
      </c>
      <c r="AI35" s="68"/>
      <c r="AJ35" s="58">
        <v>30</v>
      </c>
      <c r="AK35" s="59" t="s">
        <v>39</v>
      </c>
      <c r="AL35" s="57">
        <v>121.30707251566697</v>
      </c>
      <c r="AM35" s="69"/>
      <c r="AN35" s="58">
        <v>30</v>
      </c>
      <c r="AO35" s="59" t="s">
        <v>35</v>
      </c>
      <c r="AP35" s="57">
        <v>135.58315334773218</v>
      </c>
    </row>
    <row r="36" spans="1:42" ht="12.75" customHeight="1">
      <c r="A36" s="10">
        <v>31</v>
      </c>
      <c r="B36" s="39" t="s">
        <v>36</v>
      </c>
      <c r="C36" s="46">
        <v>120.44105173876167</v>
      </c>
      <c r="D36" s="11"/>
      <c r="E36" s="11"/>
      <c r="F36" s="11"/>
      <c r="G36" s="11"/>
      <c r="H36" s="12"/>
      <c r="I36" s="11"/>
      <c r="J36" s="11"/>
      <c r="Z36" s="57">
        <v>138.65944482058225</v>
      </c>
      <c r="AA36" s="54"/>
      <c r="AB36" s="59" t="s">
        <v>20</v>
      </c>
      <c r="AC36" s="57">
        <f t="shared" si="0"/>
        <v>143.1855500821018</v>
      </c>
      <c r="AD36" s="63">
        <v>46</v>
      </c>
      <c r="AE36" s="63">
        <v>553</v>
      </c>
      <c r="AF36" s="63">
        <v>273</v>
      </c>
      <c r="AG36" s="66">
        <f t="shared" si="1"/>
        <v>872</v>
      </c>
      <c r="AH36" s="67">
        <v>609</v>
      </c>
      <c r="AI36" s="68"/>
      <c r="AJ36" s="58">
        <v>31</v>
      </c>
      <c r="AK36" s="59" t="s">
        <v>25</v>
      </c>
      <c r="AL36" s="57">
        <v>120.91405861897667</v>
      </c>
      <c r="AM36" s="69"/>
      <c r="AN36" s="58">
        <v>31</v>
      </c>
      <c r="AO36" s="59" t="s">
        <v>19</v>
      </c>
      <c r="AP36" s="57">
        <v>136.55172413793105</v>
      </c>
    </row>
    <row r="37" spans="1:42" ht="12.75" customHeight="1">
      <c r="A37" s="38">
        <v>32</v>
      </c>
      <c r="B37" s="39" t="s">
        <v>30</v>
      </c>
      <c r="C37" s="46">
        <v>119.68379446640316</v>
      </c>
      <c r="D37" s="11"/>
      <c r="E37" s="11"/>
      <c r="F37" s="11"/>
      <c r="G37" s="11"/>
      <c r="H37" s="12"/>
      <c r="I37" s="11"/>
      <c r="J37" s="11"/>
      <c r="Z37" s="57">
        <v>138.76543209876544</v>
      </c>
      <c r="AA37" s="54"/>
      <c r="AB37" s="59" t="s">
        <v>43</v>
      </c>
      <c r="AC37" s="57">
        <f t="shared" si="0"/>
        <v>149.53271028037383</v>
      </c>
      <c r="AD37" s="63">
        <v>59</v>
      </c>
      <c r="AE37" s="63">
        <v>770</v>
      </c>
      <c r="AF37" s="63">
        <v>291</v>
      </c>
      <c r="AG37" s="66">
        <f t="shared" si="1"/>
        <v>1120</v>
      </c>
      <c r="AH37" s="67">
        <v>749</v>
      </c>
      <c r="AI37" s="68"/>
      <c r="AJ37" s="58">
        <v>32</v>
      </c>
      <c r="AK37" s="59" t="s">
        <v>36</v>
      </c>
      <c r="AL37" s="57">
        <v>120.44105173876167</v>
      </c>
      <c r="AM37" s="69"/>
      <c r="AN37" s="58">
        <v>32</v>
      </c>
      <c r="AO37" s="59" t="s">
        <v>40</v>
      </c>
      <c r="AP37" s="57">
        <v>136.986301369863</v>
      </c>
    </row>
    <row r="38" spans="1:42" ht="12.75" customHeight="1">
      <c r="A38" s="10">
        <v>33</v>
      </c>
      <c r="B38" s="39" t="s">
        <v>8</v>
      </c>
      <c r="C38" s="46">
        <v>119.22207146087742</v>
      </c>
      <c r="D38" s="11"/>
      <c r="E38" s="11"/>
      <c r="F38" s="11"/>
      <c r="G38" s="11"/>
      <c r="H38" s="12"/>
      <c r="I38" s="11"/>
      <c r="J38" s="11"/>
      <c r="Z38" s="57">
        <v>139.96608253250423</v>
      </c>
      <c r="AA38" s="54"/>
      <c r="AB38" s="59" t="s">
        <v>38</v>
      </c>
      <c r="AC38" s="57">
        <f t="shared" si="0"/>
        <v>143.0327868852459</v>
      </c>
      <c r="AD38" s="63">
        <v>185</v>
      </c>
      <c r="AE38" s="63">
        <v>1624</v>
      </c>
      <c r="AF38" s="63">
        <v>983</v>
      </c>
      <c r="AG38" s="66">
        <f t="shared" si="1"/>
        <v>2792</v>
      </c>
      <c r="AH38" s="67">
        <v>1952</v>
      </c>
      <c r="AI38" s="68"/>
      <c r="AJ38" s="58">
        <v>33</v>
      </c>
      <c r="AK38" s="59" t="s">
        <v>30</v>
      </c>
      <c r="AL38" s="57">
        <v>119.68379446640316</v>
      </c>
      <c r="AM38" s="69"/>
      <c r="AN38" s="58">
        <v>33</v>
      </c>
      <c r="AO38" s="59" t="s">
        <v>50</v>
      </c>
      <c r="AP38" s="57">
        <v>138.65944482058225</v>
      </c>
    </row>
    <row r="39" spans="1:42" ht="12.75" customHeight="1">
      <c r="A39" s="10">
        <v>33</v>
      </c>
      <c r="B39" s="39" t="s">
        <v>18</v>
      </c>
      <c r="C39" s="46">
        <v>119.21504497138184</v>
      </c>
      <c r="D39" s="11"/>
      <c r="E39" s="11"/>
      <c r="F39" s="11"/>
      <c r="G39" s="11"/>
      <c r="H39" s="12"/>
      <c r="I39" s="11"/>
      <c r="J39" s="11"/>
      <c r="Z39" s="57">
        <v>143.0327868852459</v>
      </c>
      <c r="AA39" s="54"/>
      <c r="AB39" s="59" t="s">
        <v>24</v>
      </c>
      <c r="AC39" s="57">
        <f t="shared" si="0"/>
        <v>152.2585128561501</v>
      </c>
      <c r="AD39" s="63">
        <v>262</v>
      </c>
      <c r="AE39" s="63">
        <v>2615</v>
      </c>
      <c r="AF39" s="63">
        <v>1505</v>
      </c>
      <c r="AG39" s="66">
        <f t="shared" si="1"/>
        <v>4382</v>
      </c>
      <c r="AH39" s="67">
        <v>2878</v>
      </c>
      <c r="AI39" s="68"/>
      <c r="AJ39" s="58">
        <v>34</v>
      </c>
      <c r="AK39" s="59" t="s">
        <v>8</v>
      </c>
      <c r="AL39" s="57">
        <v>119.22207146087742</v>
      </c>
      <c r="AM39" s="69"/>
      <c r="AN39" s="58">
        <v>34</v>
      </c>
      <c r="AO39" s="59" t="s">
        <v>47</v>
      </c>
      <c r="AP39" s="57">
        <v>138.76543209876544</v>
      </c>
    </row>
    <row r="40" spans="1:42" ht="12.75" customHeight="1">
      <c r="A40" s="10">
        <v>33</v>
      </c>
      <c r="B40" s="39" t="s">
        <v>49</v>
      </c>
      <c r="C40" s="46">
        <v>119.18798665183536</v>
      </c>
      <c r="D40" s="11"/>
      <c r="E40" s="11"/>
      <c r="F40" s="11"/>
      <c r="G40" s="11"/>
      <c r="H40" s="12"/>
      <c r="I40" s="11"/>
      <c r="J40" s="11"/>
      <c r="Z40" s="57">
        <v>143.10005369608018</v>
      </c>
      <c r="AA40" s="54"/>
      <c r="AB40" s="59" t="s">
        <v>48</v>
      </c>
      <c r="AC40" s="57">
        <f t="shared" si="0"/>
        <v>143.5505319148936</v>
      </c>
      <c r="AD40" s="63">
        <v>151</v>
      </c>
      <c r="AE40" s="63">
        <v>1326</v>
      </c>
      <c r="AF40" s="63">
        <v>682</v>
      </c>
      <c r="AG40" s="66">
        <f t="shared" si="1"/>
        <v>2159</v>
      </c>
      <c r="AH40" s="67">
        <v>1504</v>
      </c>
      <c r="AI40" s="68"/>
      <c r="AJ40" s="58">
        <v>35</v>
      </c>
      <c r="AK40" s="59" t="s">
        <v>18</v>
      </c>
      <c r="AL40" s="57">
        <v>119.21504497138184</v>
      </c>
      <c r="AM40" s="69"/>
      <c r="AN40" s="58">
        <v>35</v>
      </c>
      <c r="AO40" s="59" t="s">
        <v>21</v>
      </c>
      <c r="AP40" s="57">
        <v>139.96608253250423</v>
      </c>
    </row>
    <row r="41" spans="1:42" ht="12.75" customHeight="1">
      <c r="A41" s="10">
        <v>36</v>
      </c>
      <c r="B41" s="39" t="s">
        <v>16</v>
      </c>
      <c r="C41" s="46">
        <v>118.43601895734596</v>
      </c>
      <c r="D41" s="11"/>
      <c r="E41" s="11"/>
      <c r="F41" s="11"/>
      <c r="G41" s="11"/>
      <c r="H41" s="12"/>
      <c r="I41" s="11"/>
      <c r="J41" s="11"/>
      <c r="Z41" s="57">
        <v>143.1855500821018</v>
      </c>
      <c r="AA41" s="54"/>
      <c r="AB41" s="59" t="s">
        <v>34</v>
      </c>
      <c r="AC41" s="57">
        <f t="shared" si="0"/>
        <v>164.32964329643295</v>
      </c>
      <c r="AD41" s="63">
        <v>123</v>
      </c>
      <c r="AE41" s="63">
        <v>791</v>
      </c>
      <c r="AF41" s="63">
        <v>422</v>
      </c>
      <c r="AG41" s="66">
        <f t="shared" si="1"/>
        <v>1336</v>
      </c>
      <c r="AH41" s="67">
        <v>813</v>
      </c>
      <c r="AI41" s="68"/>
      <c r="AJ41" s="58">
        <v>36</v>
      </c>
      <c r="AK41" s="59" t="s">
        <v>49</v>
      </c>
      <c r="AL41" s="57">
        <v>119.18798665183536</v>
      </c>
      <c r="AM41" s="69"/>
      <c r="AN41" s="58">
        <v>36</v>
      </c>
      <c r="AO41" s="59" t="s">
        <v>38</v>
      </c>
      <c r="AP41" s="57">
        <v>143.0327868852459</v>
      </c>
    </row>
    <row r="42" spans="1:42" ht="12.75" customHeight="1">
      <c r="A42" s="10">
        <v>37</v>
      </c>
      <c r="B42" s="47" t="s">
        <v>13</v>
      </c>
      <c r="C42" s="46">
        <v>118.2916307161346</v>
      </c>
      <c r="D42" s="11"/>
      <c r="E42" s="11"/>
      <c r="F42" s="11"/>
      <c r="G42" s="11"/>
      <c r="H42" s="12"/>
      <c r="I42" s="11"/>
      <c r="J42" s="11"/>
      <c r="Z42" s="57">
        <v>143.5505319148936</v>
      </c>
      <c r="AA42" s="54"/>
      <c r="AB42" s="59" t="s">
        <v>7</v>
      </c>
      <c r="AC42" s="57">
        <f t="shared" si="0"/>
        <v>132.5147347740668</v>
      </c>
      <c r="AD42" s="63">
        <v>105</v>
      </c>
      <c r="AE42" s="63">
        <v>805</v>
      </c>
      <c r="AF42" s="63">
        <v>439</v>
      </c>
      <c r="AG42" s="66">
        <f t="shared" si="1"/>
        <v>1349</v>
      </c>
      <c r="AH42" s="67">
        <v>1018</v>
      </c>
      <c r="AI42" s="68"/>
      <c r="AJ42" s="58">
        <v>37</v>
      </c>
      <c r="AK42" s="59" t="s">
        <v>16</v>
      </c>
      <c r="AL42" s="57">
        <v>118.43601895734596</v>
      </c>
      <c r="AM42" s="69"/>
      <c r="AN42" s="58">
        <v>37</v>
      </c>
      <c r="AO42" s="59" t="s">
        <v>27</v>
      </c>
      <c r="AP42" s="57">
        <v>143.10005369608018</v>
      </c>
    </row>
    <row r="43" spans="1:42" ht="12.75" customHeight="1">
      <c r="A43" s="48">
        <v>38</v>
      </c>
      <c r="B43" s="49" t="s">
        <v>6</v>
      </c>
      <c r="C43" s="50">
        <v>117.37891737891736</v>
      </c>
      <c r="D43" s="11"/>
      <c r="E43" s="11"/>
      <c r="F43" s="11"/>
      <c r="G43" s="11"/>
      <c r="H43" s="12"/>
      <c r="I43" s="11"/>
      <c r="J43" s="11"/>
      <c r="Z43" s="57">
        <v>149.53271028037383</v>
      </c>
      <c r="AA43" s="54"/>
      <c r="AB43" s="59" t="s">
        <v>50</v>
      </c>
      <c r="AC43" s="57">
        <f t="shared" si="0"/>
        <v>138.65944482058225</v>
      </c>
      <c r="AD43" s="63">
        <v>155</v>
      </c>
      <c r="AE43" s="63">
        <v>1209</v>
      </c>
      <c r="AF43" s="63">
        <v>684</v>
      </c>
      <c r="AG43" s="66">
        <f t="shared" si="1"/>
        <v>2048</v>
      </c>
      <c r="AH43" s="67">
        <v>1477</v>
      </c>
      <c r="AI43" s="68"/>
      <c r="AJ43" s="58">
        <v>38</v>
      </c>
      <c r="AK43" s="59" t="s">
        <v>13</v>
      </c>
      <c r="AL43" s="57">
        <v>118.2916307161346</v>
      </c>
      <c r="AM43" s="69"/>
      <c r="AN43" s="58">
        <v>38</v>
      </c>
      <c r="AO43" s="59" t="s">
        <v>20</v>
      </c>
      <c r="AP43" s="57">
        <v>143.1855500821018</v>
      </c>
    </row>
    <row r="44" spans="1:42" ht="12.75" customHeight="1">
      <c r="A44" s="10">
        <v>39</v>
      </c>
      <c r="B44" s="39" t="s">
        <v>5</v>
      </c>
      <c r="C44" s="46">
        <v>115.55555555555554</v>
      </c>
      <c r="D44" s="11"/>
      <c r="E44" s="11"/>
      <c r="F44" s="11"/>
      <c r="G44" s="11"/>
      <c r="H44" s="12"/>
      <c r="I44" s="11"/>
      <c r="J44" s="11"/>
      <c r="Z44" s="57">
        <v>152.2585128561501</v>
      </c>
      <c r="AA44" s="54"/>
      <c r="AB44" s="59" t="s">
        <v>40</v>
      </c>
      <c r="AC44" s="57">
        <f t="shared" si="0"/>
        <v>136.986301369863</v>
      </c>
      <c r="AD44" s="63">
        <v>142</v>
      </c>
      <c r="AE44" s="63">
        <v>602</v>
      </c>
      <c r="AF44" s="63">
        <v>356</v>
      </c>
      <c r="AG44" s="66">
        <f t="shared" si="1"/>
        <v>1100</v>
      </c>
      <c r="AH44" s="67">
        <v>803</v>
      </c>
      <c r="AI44" s="68"/>
      <c r="AJ44" s="58">
        <v>39</v>
      </c>
      <c r="AK44" s="59" t="s">
        <v>6</v>
      </c>
      <c r="AL44" s="57">
        <v>117.37891737891736</v>
      </c>
      <c r="AM44" s="69"/>
      <c r="AN44" s="58">
        <v>39</v>
      </c>
      <c r="AO44" s="59" t="s">
        <v>48</v>
      </c>
      <c r="AP44" s="57">
        <v>143.5505319148936</v>
      </c>
    </row>
    <row r="45" spans="1:42" ht="12.75" customHeight="1">
      <c r="A45" s="38">
        <v>40</v>
      </c>
      <c r="B45" s="39" t="s">
        <v>14</v>
      </c>
      <c r="C45" s="46">
        <v>115.09911429776464</v>
      </c>
      <c r="D45" s="11"/>
      <c r="E45" s="11"/>
      <c r="F45" s="11"/>
      <c r="G45" s="11"/>
      <c r="H45" s="12"/>
      <c r="I45" s="11"/>
      <c r="J45" s="11"/>
      <c r="Z45" s="57">
        <v>152.84306292645942</v>
      </c>
      <c r="AA45" s="54"/>
      <c r="AB45" s="59" t="s">
        <v>46</v>
      </c>
      <c r="AC45" s="57">
        <f t="shared" si="0"/>
        <v>153.67734282325029</v>
      </c>
      <c r="AD45" s="63">
        <v>481</v>
      </c>
      <c r="AE45" s="63">
        <v>4357</v>
      </c>
      <c r="AF45" s="63">
        <v>2935</v>
      </c>
      <c r="AG45" s="66">
        <f t="shared" si="1"/>
        <v>7773</v>
      </c>
      <c r="AH45" s="67">
        <v>5058</v>
      </c>
      <c r="AI45" s="68"/>
      <c r="AJ45" s="58">
        <v>40</v>
      </c>
      <c r="AK45" s="59" t="s">
        <v>5</v>
      </c>
      <c r="AL45" s="57">
        <v>115.55555555555554</v>
      </c>
      <c r="AM45" s="69"/>
      <c r="AN45" s="58">
        <v>40</v>
      </c>
      <c r="AO45" s="59" t="s">
        <v>43</v>
      </c>
      <c r="AP45" s="57">
        <v>149.53271028037383</v>
      </c>
    </row>
    <row r="46" spans="1:42" ht="12.75" customHeight="1">
      <c r="A46" s="10">
        <v>40</v>
      </c>
      <c r="B46" s="39" t="s">
        <v>33</v>
      </c>
      <c r="C46" s="46">
        <v>115.08527901970524</v>
      </c>
      <c r="D46" s="11"/>
      <c r="E46" s="11"/>
      <c r="F46" s="11"/>
      <c r="G46" s="11"/>
      <c r="H46" s="12"/>
      <c r="I46" s="11"/>
      <c r="J46" s="11"/>
      <c r="Z46" s="57">
        <v>153.67734282325029</v>
      </c>
      <c r="AA46" s="54"/>
      <c r="AB46" s="59" t="s">
        <v>19</v>
      </c>
      <c r="AC46" s="57">
        <f t="shared" si="0"/>
        <v>136.55172413793105</v>
      </c>
      <c r="AD46" s="63">
        <v>112</v>
      </c>
      <c r="AE46" s="63">
        <v>678</v>
      </c>
      <c r="AF46" s="63">
        <v>398</v>
      </c>
      <c r="AG46" s="66">
        <f t="shared" si="1"/>
        <v>1188</v>
      </c>
      <c r="AH46" s="67">
        <v>870</v>
      </c>
      <c r="AI46" s="68"/>
      <c r="AJ46" s="58">
        <v>41</v>
      </c>
      <c r="AK46" s="59" t="s">
        <v>14</v>
      </c>
      <c r="AL46" s="57">
        <v>115.09911429776464</v>
      </c>
      <c r="AM46" s="69"/>
      <c r="AN46" s="58">
        <v>41</v>
      </c>
      <c r="AO46" s="59" t="s">
        <v>24</v>
      </c>
      <c r="AP46" s="57">
        <v>152.2585128561501</v>
      </c>
    </row>
    <row r="47" spans="1:42" ht="12.75" customHeight="1">
      <c r="A47" s="10">
        <v>42</v>
      </c>
      <c r="B47" s="39" t="s">
        <v>9</v>
      </c>
      <c r="C47" s="46">
        <v>114.46280991735537</v>
      </c>
      <c r="D47" s="11"/>
      <c r="E47" s="11"/>
      <c r="F47" s="11"/>
      <c r="G47" s="11"/>
      <c r="H47" s="12"/>
      <c r="I47" s="11"/>
      <c r="J47" s="11"/>
      <c r="Z47" s="57">
        <v>158.39464882943145</v>
      </c>
      <c r="AA47" s="54"/>
      <c r="AB47" s="59" t="s">
        <v>31</v>
      </c>
      <c r="AC47" s="57">
        <f t="shared" si="0"/>
        <v>158.39464882943145</v>
      </c>
      <c r="AD47" s="63">
        <v>169</v>
      </c>
      <c r="AE47" s="63">
        <v>1450</v>
      </c>
      <c r="AF47" s="63">
        <v>749</v>
      </c>
      <c r="AG47" s="66">
        <f t="shared" si="1"/>
        <v>2368</v>
      </c>
      <c r="AH47" s="67">
        <v>1495</v>
      </c>
      <c r="AI47" s="68"/>
      <c r="AJ47" s="58">
        <v>42</v>
      </c>
      <c r="AK47" s="59" t="s">
        <v>33</v>
      </c>
      <c r="AL47" s="57">
        <v>115.08527901970524</v>
      </c>
      <c r="AM47" s="69"/>
      <c r="AN47" s="58">
        <v>42</v>
      </c>
      <c r="AO47" s="59" t="s">
        <v>44</v>
      </c>
      <c r="AP47" s="57">
        <v>152.84306292645942</v>
      </c>
    </row>
    <row r="48" spans="1:42" ht="12.75" customHeight="1">
      <c r="A48" s="10">
        <v>43</v>
      </c>
      <c r="B48" s="39" t="s">
        <v>37</v>
      </c>
      <c r="C48" s="46">
        <v>112.6060606060606</v>
      </c>
      <c r="D48" s="11"/>
      <c r="E48" s="11"/>
      <c r="F48" s="11"/>
      <c r="G48" s="11"/>
      <c r="H48" s="12"/>
      <c r="I48" s="11"/>
      <c r="J48" s="11"/>
      <c r="Z48" s="57">
        <v>158.58860903108692</v>
      </c>
      <c r="AA48" s="54"/>
      <c r="AB48" s="59" t="s">
        <v>35</v>
      </c>
      <c r="AC48" s="57">
        <f t="shared" si="0"/>
        <v>135.58315334773218</v>
      </c>
      <c r="AD48" s="63">
        <v>223</v>
      </c>
      <c r="AE48" s="63">
        <v>1485</v>
      </c>
      <c r="AF48" s="63">
        <v>803</v>
      </c>
      <c r="AG48" s="66">
        <f t="shared" si="1"/>
        <v>2511</v>
      </c>
      <c r="AH48" s="67">
        <v>1852</v>
      </c>
      <c r="AI48" s="68"/>
      <c r="AJ48" s="58">
        <v>43</v>
      </c>
      <c r="AK48" s="59" t="s">
        <v>9</v>
      </c>
      <c r="AL48" s="57">
        <v>114.46280991735537</v>
      </c>
      <c r="AM48" s="69"/>
      <c r="AN48" s="58">
        <v>43</v>
      </c>
      <c r="AO48" s="59" t="s">
        <v>46</v>
      </c>
      <c r="AP48" s="57">
        <v>153.67734282325029</v>
      </c>
    </row>
    <row r="49" spans="1:42" ht="12.75" customHeight="1">
      <c r="A49" s="38">
        <v>44</v>
      </c>
      <c r="B49" s="39" t="s">
        <v>29</v>
      </c>
      <c r="C49" s="46">
        <v>110.20408163265304</v>
      </c>
      <c r="D49" s="11"/>
      <c r="E49" s="11"/>
      <c r="F49" s="11"/>
      <c r="G49" s="11"/>
      <c r="H49" s="12"/>
      <c r="I49" s="11"/>
      <c r="J49" s="11"/>
      <c r="Z49" s="57">
        <v>164.32964329643295</v>
      </c>
      <c r="AA49" s="54"/>
      <c r="AB49" s="59" t="s">
        <v>47</v>
      </c>
      <c r="AC49" s="57">
        <f t="shared" si="0"/>
        <v>138.76543209876544</v>
      </c>
      <c r="AD49" s="63">
        <v>165</v>
      </c>
      <c r="AE49" s="63">
        <v>971</v>
      </c>
      <c r="AF49" s="63">
        <v>550</v>
      </c>
      <c r="AG49" s="66">
        <f t="shared" si="1"/>
        <v>1686</v>
      </c>
      <c r="AH49" s="67">
        <v>1215</v>
      </c>
      <c r="AI49" s="68"/>
      <c r="AJ49" s="58">
        <v>44</v>
      </c>
      <c r="AK49" s="59" t="s">
        <v>37</v>
      </c>
      <c r="AL49" s="57">
        <v>112.6060606060606</v>
      </c>
      <c r="AM49" s="69"/>
      <c r="AN49" s="58">
        <v>44</v>
      </c>
      <c r="AO49" s="59" t="s">
        <v>31</v>
      </c>
      <c r="AP49" s="57">
        <v>158.39464882943145</v>
      </c>
    </row>
    <row r="50" spans="1:42" ht="12.75" customHeight="1">
      <c r="A50" s="10">
        <v>45</v>
      </c>
      <c r="B50" s="39" t="s">
        <v>22</v>
      </c>
      <c r="C50" s="46">
        <v>106.62428905988625</v>
      </c>
      <c r="D50" s="11"/>
      <c r="E50" s="11"/>
      <c r="F50" s="11"/>
      <c r="G50" s="11"/>
      <c r="H50" s="12"/>
      <c r="I50" s="11"/>
      <c r="J50" s="11"/>
      <c r="Z50" s="57">
        <v>165.71428571428572</v>
      </c>
      <c r="AA50" s="54"/>
      <c r="AB50" s="59" t="s">
        <v>32</v>
      </c>
      <c r="AC50" s="57">
        <f t="shared" si="0"/>
        <v>134.42340791738383</v>
      </c>
      <c r="AD50" s="63">
        <v>149</v>
      </c>
      <c r="AE50" s="63">
        <v>896</v>
      </c>
      <c r="AF50" s="63">
        <v>517</v>
      </c>
      <c r="AG50" s="66">
        <f t="shared" si="1"/>
        <v>1562</v>
      </c>
      <c r="AH50" s="67">
        <v>1162</v>
      </c>
      <c r="AI50" s="68"/>
      <c r="AJ50" s="58">
        <v>45</v>
      </c>
      <c r="AK50" s="59" t="s">
        <v>29</v>
      </c>
      <c r="AL50" s="57">
        <v>110.20408163265304</v>
      </c>
      <c r="AM50" s="69"/>
      <c r="AN50" s="58">
        <v>45</v>
      </c>
      <c r="AO50" s="59" t="s">
        <v>10</v>
      </c>
      <c r="AP50" s="57">
        <v>158.58860903108692</v>
      </c>
    </row>
    <row r="51" spans="1:42" ht="12.75" customHeight="1">
      <c r="A51" s="10">
        <v>46</v>
      </c>
      <c r="B51" s="39" t="s">
        <v>15</v>
      </c>
      <c r="C51" s="46">
        <v>104.04709345106696</v>
      </c>
      <c r="D51" s="11"/>
      <c r="E51" s="11"/>
      <c r="F51" s="11"/>
      <c r="G51" s="11"/>
      <c r="H51" s="12"/>
      <c r="I51" s="11"/>
      <c r="J51" s="11"/>
      <c r="Z51" s="57">
        <v>188.26143157214412</v>
      </c>
      <c r="AA51" s="54"/>
      <c r="AB51" s="59" t="s">
        <v>21</v>
      </c>
      <c r="AC51" s="57">
        <f t="shared" si="0"/>
        <v>139.96608253250423</v>
      </c>
      <c r="AD51" s="63">
        <v>281</v>
      </c>
      <c r="AE51" s="63">
        <v>1397</v>
      </c>
      <c r="AF51" s="63">
        <v>798</v>
      </c>
      <c r="AG51" s="66">
        <f t="shared" si="1"/>
        <v>2476</v>
      </c>
      <c r="AH51" s="67">
        <v>1769</v>
      </c>
      <c r="AI51" s="68"/>
      <c r="AJ51" s="58">
        <v>46</v>
      </c>
      <c r="AK51" s="59" t="s">
        <v>22</v>
      </c>
      <c r="AL51" s="57">
        <v>106.62428905988625</v>
      </c>
      <c r="AM51" s="69"/>
      <c r="AN51" s="58">
        <v>46</v>
      </c>
      <c r="AO51" s="59" t="s">
        <v>34</v>
      </c>
      <c r="AP51" s="57">
        <v>164.32964329643295</v>
      </c>
    </row>
    <row r="52" spans="1:42" ht="12.75" customHeight="1" thickBot="1">
      <c r="A52" s="10">
        <v>47</v>
      </c>
      <c r="B52" s="13" t="s">
        <v>26</v>
      </c>
      <c r="C52" s="46">
        <v>103.06513409961686</v>
      </c>
      <c r="D52" s="14"/>
      <c r="E52" s="14"/>
      <c r="F52" s="14"/>
      <c r="G52" s="14"/>
      <c r="H52" s="15"/>
      <c r="I52" s="11"/>
      <c r="J52" s="11"/>
      <c r="Z52" s="54"/>
      <c r="AA52" s="54"/>
      <c r="AB52" s="59" t="s">
        <v>15</v>
      </c>
      <c r="AC52" s="57">
        <f t="shared" si="0"/>
        <v>104.04709345106696</v>
      </c>
      <c r="AD52" s="63">
        <v>95</v>
      </c>
      <c r="AE52" s="63">
        <v>745</v>
      </c>
      <c r="AF52" s="63">
        <v>574</v>
      </c>
      <c r="AG52" s="66">
        <f t="shared" si="1"/>
        <v>1414</v>
      </c>
      <c r="AH52" s="67">
        <v>1359</v>
      </c>
      <c r="AI52" s="68"/>
      <c r="AJ52" s="58">
        <v>47</v>
      </c>
      <c r="AK52" s="59" t="s">
        <v>15</v>
      </c>
      <c r="AL52" s="57">
        <v>104.04709345106696</v>
      </c>
      <c r="AM52" s="69"/>
      <c r="AN52" s="58">
        <v>47</v>
      </c>
      <c r="AO52" s="59" t="s">
        <v>45</v>
      </c>
      <c r="AP52" s="57">
        <v>165.71428571428572</v>
      </c>
    </row>
    <row r="53" spans="1:42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Z53" s="54"/>
      <c r="AA53" s="54"/>
      <c r="AB53" s="73" t="s">
        <v>4</v>
      </c>
      <c r="AC53" s="74">
        <f t="shared" si="0"/>
        <v>135.2408624213898</v>
      </c>
      <c r="AD53" s="75">
        <f>SUM(AD6:AD52)</f>
        <v>9077</v>
      </c>
      <c r="AE53" s="75">
        <f>SUM(AE6:AE52)</f>
        <v>97051</v>
      </c>
      <c r="AF53" s="75">
        <f>SUM(AF6:AF52)</f>
        <v>66557</v>
      </c>
      <c r="AG53" s="66">
        <f>SUM(AG6:AG52)</f>
        <v>172685</v>
      </c>
      <c r="AH53" s="67">
        <f>SUM(AH6:AH52)</f>
        <v>127687</v>
      </c>
      <c r="AI53" s="54"/>
      <c r="AJ53" s="58" t="s">
        <v>0</v>
      </c>
      <c r="AK53" s="59" t="s">
        <v>26</v>
      </c>
      <c r="AL53" s="57">
        <v>103.06513409961686</v>
      </c>
      <c r="AM53" s="69"/>
      <c r="AN53" s="58" t="s">
        <v>0</v>
      </c>
      <c r="AO53" s="59" t="s">
        <v>12</v>
      </c>
      <c r="AP53" s="57">
        <v>188.26143157214412</v>
      </c>
    </row>
    <row r="54" spans="1:42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Z54" s="54"/>
      <c r="AA54" s="54"/>
      <c r="AB54" s="55"/>
      <c r="AC54" s="55"/>
      <c r="AD54" s="55"/>
      <c r="AE54" s="76"/>
      <c r="AF54" s="55"/>
      <c r="AG54" s="55" t="s">
        <v>0</v>
      </c>
      <c r="AH54" s="55" t="s">
        <v>0</v>
      </c>
      <c r="AI54" s="54"/>
      <c r="AJ54" s="54" t="s">
        <v>0</v>
      </c>
      <c r="AK54" s="54"/>
      <c r="AL54" s="54"/>
      <c r="AM54" s="54"/>
      <c r="AN54" s="54"/>
      <c r="AO54" s="54"/>
      <c r="AP54" s="54"/>
    </row>
    <row r="55" spans="1:42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Z55" s="54"/>
      <c r="AA55" s="54"/>
      <c r="AB55" s="55"/>
      <c r="AC55" s="55"/>
      <c r="AD55" s="55"/>
      <c r="AE55" s="76"/>
      <c r="AF55" s="55"/>
      <c r="AG55" s="55" t="s">
        <v>0</v>
      </c>
      <c r="AH55" s="55" t="s">
        <v>0</v>
      </c>
      <c r="AI55" s="54"/>
      <c r="AJ55" s="54" t="s">
        <v>0</v>
      </c>
      <c r="AK55" s="77"/>
      <c r="AL55" s="78"/>
      <c r="AM55" s="78"/>
      <c r="AN55" s="54"/>
      <c r="AO55" s="54"/>
      <c r="AP55" s="54"/>
    </row>
    <row r="56" spans="1:42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Z56" s="54"/>
      <c r="AA56" s="54"/>
      <c r="AB56" s="55"/>
      <c r="AC56" s="55"/>
      <c r="AD56" s="55"/>
      <c r="AE56" s="76"/>
      <c r="AF56" s="55"/>
      <c r="AG56" s="55" t="s">
        <v>0</v>
      </c>
      <c r="AH56" s="55" t="s">
        <v>0</v>
      </c>
      <c r="AI56" s="54"/>
      <c r="AJ56" s="54" t="s">
        <v>0</v>
      </c>
      <c r="AK56" s="77"/>
      <c r="AL56" s="78"/>
      <c r="AM56" s="78"/>
      <c r="AN56" s="54"/>
      <c r="AO56" s="54"/>
      <c r="AP56" s="54"/>
    </row>
    <row r="57" spans="1:42" ht="12.75" customHeight="1">
      <c r="A57" s="16" t="s">
        <v>0</v>
      </c>
      <c r="B57" s="17" t="s">
        <v>76</v>
      </c>
      <c r="C57" s="25"/>
      <c r="D57" s="11"/>
      <c r="E57" s="11"/>
      <c r="F57" s="11"/>
      <c r="G57" s="11"/>
      <c r="H57" s="12"/>
      <c r="I57" s="11"/>
      <c r="J57" s="11"/>
      <c r="Z57" s="54"/>
      <c r="AA57" s="54"/>
      <c r="AB57" s="55"/>
      <c r="AC57" s="55"/>
      <c r="AD57" s="55"/>
      <c r="AE57" s="76"/>
      <c r="AF57" s="55"/>
      <c r="AG57" s="55" t="s">
        <v>0</v>
      </c>
      <c r="AH57" s="55" t="s">
        <v>0</v>
      </c>
      <c r="AI57" s="54"/>
      <c r="AJ57" s="54" t="s">
        <v>0</v>
      </c>
      <c r="AK57" s="77"/>
      <c r="AL57" s="78"/>
      <c r="AM57" s="78"/>
      <c r="AN57" s="54"/>
      <c r="AO57" s="54"/>
      <c r="AP57" s="54"/>
    </row>
    <row r="58" spans="1:42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Z58" s="54"/>
      <c r="AA58" s="54"/>
      <c r="AB58" s="55"/>
      <c r="AC58" s="55"/>
      <c r="AD58" s="55"/>
      <c r="AE58" s="76"/>
      <c r="AF58" s="55"/>
      <c r="AG58" s="55" t="s">
        <v>0</v>
      </c>
      <c r="AH58" s="55" t="s">
        <v>0</v>
      </c>
      <c r="AI58" s="54"/>
      <c r="AJ58" s="54" t="s">
        <v>0</v>
      </c>
      <c r="AK58" s="77"/>
      <c r="AL58" s="78"/>
      <c r="AM58" s="78"/>
      <c r="AN58" s="54"/>
      <c r="AO58" s="54"/>
      <c r="AP58" s="54"/>
    </row>
    <row r="59" spans="1:42" ht="12.75" customHeight="1">
      <c r="A59" s="16" t="s">
        <v>0</v>
      </c>
      <c r="B59" s="17" t="s">
        <v>70</v>
      </c>
      <c r="C59" s="27"/>
      <c r="D59" s="28"/>
      <c r="E59" s="11"/>
      <c r="F59" s="11"/>
      <c r="G59" s="11"/>
      <c r="H59" s="12"/>
      <c r="I59" s="11"/>
      <c r="J59" s="11"/>
      <c r="Z59" s="54"/>
      <c r="AA59" s="54"/>
      <c r="AB59" s="55"/>
      <c r="AC59" s="55"/>
      <c r="AD59" s="55"/>
      <c r="AE59" s="76"/>
      <c r="AF59" s="55"/>
      <c r="AG59" s="55" t="s">
        <v>0</v>
      </c>
      <c r="AH59" s="55" t="s">
        <v>0</v>
      </c>
      <c r="AI59" s="54"/>
      <c r="AJ59" s="54" t="s">
        <v>0</v>
      </c>
      <c r="AK59" s="77"/>
      <c r="AL59" s="78"/>
      <c r="AM59" s="78"/>
      <c r="AN59" s="54"/>
      <c r="AO59" s="54"/>
      <c r="AP59" s="54"/>
    </row>
    <row r="60" spans="1:42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Z60" s="54"/>
      <c r="AA60" s="54"/>
      <c r="AB60" s="55"/>
      <c r="AC60" s="55"/>
      <c r="AD60" s="55"/>
      <c r="AE60" s="76"/>
      <c r="AF60" s="55"/>
      <c r="AG60" s="55" t="s">
        <v>0</v>
      </c>
      <c r="AH60" s="55" t="s">
        <v>0</v>
      </c>
      <c r="AI60" s="54"/>
      <c r="AJ60" s="54" t="s">
        <v>0</v>
      </c>
      <c r="AK60" s="77"/>
      <c r="AL60" s="78"/>
      <c r="AM60" s="78"/>
      <c r="AN60" s="54"/>
      <c r="AO60" s="54"/>
      <c r="AP60" s="54"/>
    </row>
    <row r="61" spans="1:42" ht="12.75" customHeight="1">
      <c r="A61" s="16" t="s">
        <v>0</v>
      </c>
      <c r="B61" s="17" t="s">
        <v>55</v>
      </c>
      <c r="C61" s="27"/>
      <c r="D61" s="28"/>
      <c r="E61" s="11"/>
      <c r="F61" s="11"/>
      <c r="G61" s="11"/>
      <c r="H61" s="12"/>
      <c r="I61" s="11"/>
      <c r="J61" s="11"/>
      <c r="Z61" s="54"/>
      <c r="AA61" s="54"/>
      <c r="AB61" s="55"/>
      <c r="AC61" s="55"/>
      <c r="AD61" s="55"/>
      <c r="AE61" s="76"/>
      <c r="AF61" s="55"/>
      <c r="AG61" s="55" t="s">
        <v>0</v>
      </c>
      <c r="AH61" s="55" t="s">
        <v>0</v>
      </c>
      <c r="AI61" s="54"/>
      <c r="AJ61" s="54" t="s">
        <v>0</v>
      </c>
      <c r="AK61" s="77"/>
      <c r="AL61" s="78"/>
      <c r="AM61" s="78"/>
      <c r="AN61" s="54"/>
      <c r="AO61" s="54"/>
      <c r="AP61" s="54"/>
    </row>
    <row r="62" spans="1:42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Z62" s="54"/>
      <c r="AA62" s="54"/>
      <c r="AB62" s="55"/>
      <c r="AC62" s="55"/>
      <c r="AD62" s="55"/>
      <c r="AE62" s="76"/>
      <c r="AF62" s="55"/>
      <c r="AG62" s="55" t="s">
        <v>0</v>
      </c>
      <c r="AH62" s="55" t="s">
        <v>0</v>
      </c>
      <c r="AI62" s="54"/>
      <c r="AJ62" s="54" t="s">
        <v>0</v>
      </c>
      <c r="AK62" s="77"/>
      <c r="AL62" s="78"/>
      <c r="AM62" s="78"/>
      <c r="AN62" s="54"/>
      <c r="AO62" s="54"/>
      <c r="AP62" s="54"/>
    </row>
    <row r="63" spans="1:42" ht="12.75" customHeight="1">
      <c r="A63" s="16" t="s">
        <v>0</v>
      </c>
      <c r="B63" s="17" t="s">
        <v>71</v>
      </c>
      <c r="C63" s="27"/>
      <c r="D63" s="28"/>
      <c r="E63" s="11"/>
      <c r="F63" s="11"/>
      <c r="G63" s="11"/>
      <c r="H63" s="12"/>
      <c r="I63" s="11"/>
      <c r="J63" s="11"/>
      <c r="Z63" s="54"/>
      <c r="AA63" s="54"/>
      <c r="AB63" s="55"/>
      <c r="AC63" s="55"/>
      <c r="AD63" s="55"/>
      <c r="AE63" s="76"/>
      <c r="AF63" s="55"/>
      <c r="AG63" s="55" t="s">
        <v>0</v>
      </c>
      <c r="AH63" s="55" t="s">
        <v>0</v>
      </c>
      <c r="AI63" s="54"/>
      <c r="AJ63" s="54" t="s">
        <v>0</v>
      </c>
      <c r="AK63" s="77"/>
      <c r="AL63" s="78"/>
      <c r="AM63" s="78"/>
      <c r="AN63" s="54"/>
      <c r="AO63" s="54"/>
      <c r="AP63" s="54"/>
    </row>
    <row r="64" spans="1:42" ht="12.75" customHeight="1">
      <c r="A64" s="16" t="s">
        <v>52</v>
      </c>
      <c r="B64" s="17" t="s">
        <v>54</v>
      </c>
      <c r="C64" s="27"/>
      <c r="D64" s="28"/>
      <c r="E64" s="11"/>
      <c r="F64" s="11"/>
      <c r="G64" s="11"/>
      <c r="H64" s="12"/>
      <c r="I64" s="11"/>
      <c r="J64" s="11"/>
      <c r="Z64" s="54"/>
      <c r="AA64" s="54"/>
      <c r="AB64" s="55"/>
      <c r="AC64" s="55"/>
      <c r="AD64" s="55"/>
      <c r="AE64" s="76"/>
      <c r="AF64" s="55"/>
      <c r="AG64" s="55" t="s">
        <v>0</v>
      </c>
      <c r="AH64" s="55" t="s">
        <v>0</v>
      </c>
      <c r="AI64" s="54"/>
      <c r="AJ64" s="54" t="s">
        <v>0</v>
      </c>
      <c r="AK64" s="77"/>
      <c r="AL64" s="78"/>
      <c r="AM64" s="78"/>
      <c r="AN64" s="54"/>
      <c r="AO64" s="54"/>
      <c r="AP64" s="54"/>
    </row>
    <row r="65" spans="1:42" ht="12.75" customHeight="1">
      <c r="A65" s="16"/>
      <c r="B65" s="17" t="s">
        <v>60</v>
      </c>
      <c r="C65" s="27"/>
      <c r="D65" s="11"/>
      <c r="E65" s="11"/>
      <c r="F65" s="11"/>
      <c r="G65" s="11"/>
      <c r="H65" s="12"/>
      <c r="I65" s="11"/>
      <c r="J65" s="11"/>
      <c r="Z65" s="54"/>
      <c r="AA65" s="54"/>
      <c r="AB65" s="55"/>
      <c r="AC65" s="55"/>
      <c r="AD65" s="55"/>
      <c r="AE65" s="76"/>
      <c r="AF65" s="55"/>
      <c r="AG65" s="55" t="s">
        <v>0</v>
      </c>
      <c r="AH65" s="55" t="s">
        <v>0</v>
      </c>
      <c r="AI65" s="54"/>
      <c r="AJ65" s="54" t="s">
        <v>0</v>
      </c>
      <c r="AK65" s="77"/>
      <c r="AL65" s="78"/>
      <c r="AM65" s="78"/>
      <c r="AN65" s="54"/>
      <c r="AO65" s="54"/>
      <c r="AP65" s="54"/>
    </row>
    <row r="66" spans="1:42" ht="12.75" customHeight="1">
      <c r="A66" s="16"/>
      <c r="B66" s="17" t="s">
        <v>61</v>
      </c>
      <c r="C66" s="27"/>
      <c r="D66" s="11"/>
      <c r="E66" s="11"/>
      <c r="F66" s="11"/>
      <c r="G66" s="11"/>
      <c r="H66" s="12"/>
      <c r="I66" s="11"/>
      <c r="J66" s="11"/>
      <c r="Z66" s="54"/>
      <c r="AA66" s="54"/>
      <c r="AB66" s="55"/>
      <c r="AC66" s="55"/>
      <c r="AD66" s="55"/>
      <c r="AE66" s="76"/>
      <c r="AF66" s="55"/>
      <c r="AG66" s="55"/>
      <c r="AH66" s="55"/>
      <c r="AI66" s="54"/>
      <c r="AJ66" s="54"/>
      <c r="AK66" s="77"/>
      <c r="AL66" s="78"/>
      <c r="AM66" s="78"/>
      <c r="AN66" s="54"/>
      <c r="AO66" s="54"/>
      <c r="AP66" s="54"/>
    </row>
    <row r="67" spans="1:42" ht="12.75" customHeight="1">
      <c r="A67" s="16"/>
      <c r="B67" s="17" t="s">
        <v>62</v>
      </c>
      <c r="C67" s="27"/>
      <c r="D67" s="11"/>
      <c r="E67" s="11"/>
      <c r="F67" s="11"/>
      <c r="G67" s="11"/>
      <c r="H67" s="12"/>
      <c r="I67" s="11"/>
      <c r="J67" s="11"/>
      <c r="Z67" s="54"/>
      <c r="AA67" s="54"/>
      <c r="AB67" s="55"/>
      <c r="AC67" s="55"/>
      <c r="AD67" s="55"/>
      <c r="AE67" s="76"/>
      <c r="AF67" s="55"/>
      <c r="AG67" s="55"/>
      <c r="AH67" s="55"/>
      <c r="AI67" s="54"/>
      <c r="AJ67" s="54"/>
      <c r="AK67" s="77"/>
      <c r="AL67" s="78"/>
      <c r="AM67" s="78"/>
      <c r="AN67" s="54"/>
      <c r="AO67" s="54"/>
      <c r="AP67" s="54"/>
    </row>
    <row r="68" spans="1:42" ht="12.75" customHeight="1">
      <c r="A68" s="16" t="s">
        <v>53</v>
      </c>
      <c r="B68" s="33" t="s">
        <v>63</v>
      </c>
      <c r="C68" s="27"/>
      <c r="D68" s="28"/>
      <c r="E68" s="11"/>
      <c r="F68" s="11"/>
      <c r="G68" s="11"/>
      <c r="H68" s="12"/>
      <c r="I68" s="11"/>
      <c r="J68" s="11"/>
      <c r="Z68" s="54"/>
      <c r="AA68" s="54"/>
      <c r="AB68" s="55"/>
      <c r="AC68" s="55"/>
      <c r="AD68" s="55"/>
      <c r="AE68" s="76"/>
      <c r="AF68" s="55"/>
      <c r="AG68" s="55" t="s">
        <v>0</v>
      </c>
      <c r="AH68" s="55" t="s">
        <v>0</v>
      </c>
      <c r="AI68" s="54"/>
      <c r="AJ68" s="54" t="s">
        <v>0</v>
      </c>
      <c r="AK68" s="77"/>
      <c r="AL68" s="78"/>
      <c r="AM68" s="78"/>
      <c r="AN68" s="54"/>
      <c r="AO68" s="54"/>
      <c r="AP68" s="54"/>
    </row>
    <row r="69" spans="1:36" ht="12.75" customHeight="1">
      <c r="A69" s="51"/>
      <c r="B69" s="37" t="s">
        <v>64</v>
      </c>
      <c r="C69" s="25"/>
      <c r="D69" s="28"/>
      <c r="E69" s="11"/>
      <c r="F69" s="11"/>
      <c r="G69" s="11"/>
      <c r="H69" s="12"/>
      <c r="I69" s="11"/>
      <c r="J69" s="11"/>
      <c r="AG69" s="42" t="s">
        <v>0</v>
      </c>
      <c r="AH69" s="42" t="s">
        <v>0</v>
      </c>
      <c r="AJ69" s="34" t="s">
        <v>0</v>
      </c>
    </row>
    <row r="70" spans="1:36" ht="13.5" customHeight="1" thickBot="1">
      <c r="A70" s="29"/>
      <c r="B70" s="30"/>
      <c r="C70" s="45" t="s">
        <v>0</v>
      </c>
      <c r="D70" s="30"/>
      <c r="E70" s="30"/>
      <c r="F70" s="30"/>
      <c r="G70" s="30"/>
      <c r="H70" s="31"/>
      <c r="I70" s="11"/>
      <c r="J70" s="11"/>
      <c r="AG70" s="42" t="s">
        <v>0</v>
      </c>
      <c r="AH70" s="42" t="s">
        <v>0</v>
      </c>
      <c r="AJ70" s="34" t="s">
        <v>0</v>
      </c>
    </row>
    <row r="71" spans="1:36" ht="14.25">
      <c r="A71" s="2" t="s">
        <v>0</v>
      </c>
      <c r="AG71" s="42" t="s">
        <v>0</v>
      </c>
      <c r="AH71" s="42" t="s">
        <v>0</v>
      </c>
      <c r="AJ71" s="34" t="s">
        <v>0</v>
      </c>
    </row>
    <row r="72" spans="1:36" ht="14.25">
      <c r="A72" s="2" t="s">
        <v>0</v>
      </c>
      <c r="B72" s="2" t="s">
        <v>0</v>
      </c>
      <c r="AG72" s="42" t="s">
        <v>0</v>
      </c>
      <c r="AH72" s="42" t="s">
        <v>0</v>
      </c>
      <c r="AJ72" s="34" t="s">
        <v>0</v>
      </c>
    </row>
    <row r="73" spans="1:36" ht="14.25">
      <c r="A73" s="2" t="s">
        <v>0</v>
      </c>
      <c r="AG73" s="42" t="s">
        <v>0</v>
      </c>
      <c r="AH73" s="42" t="s">
        <v>0</v>
      </c>
      <c r="AJ73" s="34" t="s">
        <v>0</v>
      </c>
    </row>
    <row r="74" spans="1:36" ht="14.25">
      <c r="A74" s="2" t="s">
        <v>0</v>
      </c>
      <c r="B74" s="2" t="s">
        <v>0</v>
      </c>
      <c r="AG74" s="42" t="s">
        <v>0</v>
      </c>
      <c r="AH74" s="42" t="s">
        <v>0</v>
      </c>
      <c r="AJ74" s="34" t="s">
        <v>0</v>
      </c>
    </row>
    <row r="75" spans="1:36" ht="14.25">
      <c r="A75" s="2" t="s">
        <v>0</v>
      </c>
      <c r="B75" s="2" t="s">
        <v>0</v>
      </c>
      <c r="AG75" s="42" t="s">
        <v>0</v>
      </c>
      <c r="AH75" s="42" t="s">
        <v>0</v>
      </c>
      <c r="AJ75" s="34" t="s">
        <v>0</v>
      </c>
    </row>
    <row r="76" spans="1:36" ht="14.25">
      <c r="A76" s="2" t="s">
        <v>0</v>
      </c>
      <c r="B76" s="2" t="s">
        <v>0</v>
      </c>
      <c r="AG76" s="42" t="s">
        <v>0</v>
      </c>
      <c r="AH76" s="42" t="s">
        <v>0</v>
      </c>
      <c r="AJ76" s="34" t="s">
        <v>0</v>
      </c>
    </row>
    <row r="77" spans="1:36" ht="14.25">
      <c r="A77" s="2" t="s">
        <v>0</v>
      </c>
      <c r="B77" s="2" t="s">
        <v>0</v>
      </c>
      <c r="AG77" s="42" t="s">
        <v>0</v>
      </c>
      <c r="AH77" s="42" t="s">
        <v>0</v>
      </c>
      <c r="AJ77" s="34" t="s">
        <v>0</v>
      </c>
    </row>
    <row r="78" spans="1:36" ht="14.25">
      <c r="A78" s="2" t="s">
        <v>0</v>
      </c>
      <c r="B78" s="32" t="s">
        <v>0</v>
      </c>
      <c r="AG78" s="42" t="s">
        <v>0</v>
      </c>
      <c r="AH78" s="42" t="s">
        <v>0</v>
      </c>
      <c r="AJ78" s="34" t="s">
        <v>0</v>
      </c>
    </row>
    <row r="79" spans="1:36" ht="14.25">
      <c r="A79" s="2" t="s">
        <v>0</v>
      </c>
      <c r="B79" s="2" t="s">
        <v>0</v>
      </c>
      <c r="AG79" s="42" t="s">
        <v>0</v>
      </c>
      <c r="AH79" s="42" t="s">
        <v>0</v>
      </c>
      <c r="AJ79" s="34" t="s">
        <v>0</v>
      </c>
    </row>
    <row r="80" spans="1:36" ht="14.25">
      <c r="A80" s="2" t="s">
        <v>0</v>
      </c>
      <c r="B80" s="2" t="s">
        <v>0</v>
      </c>
      <c r="AG80" s="42" t="s">
        <v>0</v>
      </c>
      <c r="AH80" s="42" t="s">
        <v>0</v>
      </c>
      <c r="AJ80" s="34" t="s">
        <v>0</v>
      </c>
    </row>
    <row r="81" spans="33:36" ht="14.25">
      <c r="AG81" s="42" t="s">
        <v>0</v>
      </c>
      <c r="AH81" s="42" t="s">
        <v>0</v>
      </c>
      <c r="AJ81" t="s">
        <v>0</v>
      </c>
    </row>
    <row r="82" spans="33:36" ht="14.25">
      <c r="AG82" s="42" t="s">
        <v>0</v>
      </c>
      <c r="AH82" s="42" t="s">
        <v>0</v>
      </c>
      <c r="AJ82" t="s">
        <v>0</v>
      </c>
    </row>
    <row r="83" spans="33:36" ht="14.25">
      <c r="AG83" s="42" t="s">
        <v>0</v>
      </c>
      <c r="AH83" s="42" t="s">
        <v>0</v>
      </c>
      <c r="AJ83" t="s">
        <v>0</v>
      </c>
    </row>
    <row r="84" spans="33:36" ht="14.25">
      <c r="AG84" s="42" t="s">
        <v>0</v>
      </c>
      <c r="AH84" s="42" t="s">
        <v>0</v>
      </c>
      <c r="AJ84" t="s">
        <v>0</v>
      </c>
    </row>
    <row r="85" spans="33:36" ht="14.25">
      <c r="AG85" s="42" t="s">
        <v>0</v>
      </c>
      <c r="AH85" s="42" t="s">
        <v>0</v>
      </c>
      <c r="AJ85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2006-04-25T09:05:07Z</cp:lastPrinted>
  <dcterms:created xsi:type="dcterms:W3CDTF">2000-12-04T04:12:31Z</dcterms:created>
  <dcterms:modified xsi:type="dcterms:W3CDTF">2006-04-28T08:48:56Z</dcterms:modified>
  <cp:category/>
  <cp:version/>
  <cp:contentType/>
  <cp:contentStatus/>
</cp:coreProperties>
</file>