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0" sheetId="1" r:id="rId1"/>
  </sheets>
  <externalReferences>
    <externalReference r:id="rId4"/>
  </externalReferences>
  <definedNames>
    <definedName name="open1">'[1]旧市町村入力'!#REF!</definedName>
    <definedName name="_xlnm.Print_Area" localSheetId="0">'90'!$A$1:$H$69</definedName>
  </definedNames>
  <calcPr fullCalcOnLoad="1" refMode="R1C1"/>
</workbook>
</file>

<file path=xl/sharedStrings.xml><?xml version="1.0" encoding="utf-8"?>
<sst xmlns="http://schemas.openxmlformats.org/spreadsheetml/2006/main" count="248" uniqueCount="61">
  <si>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</si>
  <si>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</si>
  <si>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</si>
  <si>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</si>
  <si>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</si>
  <si>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</si>
  <si>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</si>
  <si>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</si>
  <si>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</si>
  <si>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</si>
  <si>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</si>
  <si>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</si>
  <si>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</si>
  <si>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</si>
  <si>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</si>
  <si>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</si>
  <si>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</si>
  <si>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</si>
  <si>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</si>
  <si>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</si>
  <si>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</si>
  <si>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</si>
  <si>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</si>
  <si>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</si>
  <si>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</si>
  <si>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</si>
  <si>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</si>
  <si>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</si>
  <si>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</si>
  <si>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</si>
  <si>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</si>
  <si>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</si>
  <si>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</si>
  <si>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</si>
  <si>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</si>
  <si>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</si>
  <si>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</si>
  <si>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</si>
  <si>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</si>
  <si>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</si>
  <si>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</si>
  <si>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</si>
  <si>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</si>
  <si>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</si>
  <si>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</si>
  <si>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</si>
  <si>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</si>
  <si>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</si>
  <si>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</si>
  <si>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</si>
  <si>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</si>
  <si>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</si>
  <si>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</si>
  <si>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</si>
  <si>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単位：件</t>
  </si>
  <si>
    <t>人口１０万人当たり</t>
  </si>
  <si>
    <t>●資　  料：県警察本部交通企画課「交通事故のあらまし」</t>
  </si>
  <si>
    <t>●調査周期：毎年</t>
  </si>
  <si>
    <t>９０　　交通事故発生件数</t>
  </si>
  <si>
    <t>●調査期間：平成16年</t>
  </si>
  <si>
    <t>●算出方法：交通事故発生件数/人口(平成16年10月1日現在推計人口)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</si>
</sst>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b/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7" applyFont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184" fontId="11" fillId="2" borderId="23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84" fontId="7" fillId="4" borderId="2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38" fontId="14" fillId="0" borderId="0" xfId="17" applyFont="1" applyBorder="1" applyAlignment="1">
      <alignment vertical="center" wrapText="1"/>
    </xf>
    <xf numFmtId="0" fontId="13" fillId="0" borderId="0" xfId="0" applyFont="1" applyFill="1" applyBorder="1" applyAlignment="1">
      <alignment/>
    </xf>
    <xf numFmtId="38" fontId="14" fillId="0" borderId="0" xfId="1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19" fontId="14" fillId="0" borderId="0" xfId="0" applyNumberFormat="1" applyFont="1" applyFill="1" applyBorder="1" applyAlignment="1">
      <alignment vertical="center"/>
    </xf>
    <xf numFmtId="57" fontId="15" fillId="0" borderId="0" xfId="0" applyNumberFormat="1" applyFont="1" applyBorder="1" applyAlignment="1">
      <alignment horizontal="center" vertical="center"/>
    </xf>
    <xf numFmtId="57" fontId="14" fillId="0" borderId="0" xfId="0" applyNumberFormat="1" applyFont="1" applyBorder="1" applyAlignment="1">
      <alignment horizontal="center" vertical="center"/>
    </xf>
    <xf numFmtId="57" fontId="15" fillId="0" borderId="0" xfId="0" applyNumberFormat="1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219" fontId="14" fillId="6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/>
    </xf>
    <xf numFmtId="219" fontId="14" fillId="7" borderId="0" xfId="0" applyNumberFormat="1" applyFont="1" applyFill="1" applyBorder="1" applyAlignment="1">
      <alignment vertical="center"/>
    </xf>
    <xf numFmtId="199" fontId="14" fillId="7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'90'!$O$4:$O$51</c:f>
              <c:numCache/>
            </c:numRef>
          </c:val>
        </c:ser>
        <c:gapWidth val="40"/>
        <c:axId val="30126102"/>
        <c:axId val="2699463"/>
      </c:barChart>
      <c:catAx>
        <c:axId val="30126102"/>
        <c:scaling>
          <c:orientation val="minMax"/>
        </c:scaling>
        <c:axPos val="l"/>
        <c:delete val="1"/>
        <c:majorTickMark val="in"/>
        <c:minorTickMark val="none"/>
        <c:tickLblPos val="nextTo"/>
        <c:crossAx val="2699463"/>
        <c:crosses val="autoZero"/>
        <c:auto val="0"/>
        <c:lblOffset val="100"/>
        <c:noMultiLvlLbl val="0"/>
      </c:catAx>
      <c:valAx>
        <c:axId val="2699463"/>
        <c:scaling>
          <c:orientation val="minMax"/>
          <c:max val="1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126102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</xdr:row>
      <xdr:rowOff>133350</xdr:rowOff>
    </xdr:from>
    <xdr:to>
      <xdr:col>5</xdr:col>
      <xdr:colOff>495300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11505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4" width="10.59765625" style="0" customWidth="1"/>
    <col min="15" max="16" width="0.1015625" style="0" customWidth="1"/>
    <col min="17" max="18" width="0.1015625" style="40" customWidth="1"/>
    <col min="19" max="19" width="0.1015625" style="41" customWidth="1"/>
    <col min="20" max="20" width="0.1015625" style="40" customWidth="1"/>
    <col min="21" max="23" width="0.1015625" style="0" customWidth="1"/>
    <col min="24" max="24" width="0.1015625" style="1" customWidth="1"/>
    <col min="25" max="27" width="0.1015625" style="0" customWidth="1"/>
    <col min="28" max="28" width="0.1015625" style="1" customWidth="1"/>
    <col min="29" max="16384" width="11" style="0" customWidth="1"/>
  </cols>
  <sheetData>
    <row r="1" ht="13.5" customHeight="1">
      <c r="A1" s="39"/>
    </row>
    <row r="2" spans="1:28" ht="20.25" customHeight="1">
      <c r="A2" s="49" t="s">
        <v>58</v>
      </c>
      <c r="B2" s="49"/>
      <c r="C2" s="49"/>
      <c r="D2" s="49"/>
      <c r="E2" s="49"/>
      <c r="F2" s="49"/>
      <c r="G2" s="49"/>
      <c r="H2" s="49"/>
      <c r="I2" s="47"/>
      <c r="J2" s="47"/>
      <c r="K2" s="47"/>
      <c r="O2" s="53"/>
      <c r="P2" s="53"/>
      <c r="Q2" s="54"/>
      <c r="R2" s="55"/>
      <c r="S2" s="56"/>
      <c r="T2" s="54"/>
      <c r="U2" s="53"/>
      <c r="V2" s="53"/>
      <c r="W2" s="53"/>
      <c r="X2" s="57"/>
      <c r="Y2" s="53"/>
      <c r="Z2" s="53"/>
      <c r="AA2" s="53"/>
      <c r="AB2" s="57"/>
    </row>
    <row r="3" spans="4:28" ht="15" thickBot="1">
      <c r="D3" s="3"/>
      <c r="E3" s="4"/>
      <c r="F3" s="4"/>
      <c r="G3" s="4"/>
      <c r="H3" s="5" t="s">
        <v>54</v>
      </c>
      <c r="I3" s="48"/>
      <c r="J3" s="48"/>
      <c r="K3" s="48"/>
      <c r="O3" s="53"/>
      <c r="P3" s="53"/>
      <c r="Q3" s="54"/>
      <c r="R3" s="54"/>
      <c r="S3" s="58"/>
      <c r="T3" s="59"/>
      <c r="U3" s="53"/>
      <c r="V3" s="54"/>
      <c r="W3" s="54"/>
      <c r="X3" s="60"/>
      <c r="Y3" s="53"/>
      <c r="Z3" s="54"/>
      <c r="AA3" s="54"/>
      <c r="AB3" s="60"/>
    </row>
    <row r="4" spans="1:28" ht="13.5" customHeight="1">
      <c r="A4" s="6" t="s">
        <v>1</v>
      </c>
      <c r="B4" s="7" t="s">
        <v>2</v>
      </c>
      <c r="C4" s="36" t="s">
        <v>55</v>
      </c>
      <c r="D4" s="8"/>
      <c r="E4" s="8"/>
      <c r="F4" s="8"/>
      <c r="G4" s="8"/>
      <c r="H4" s="9"/>
      <c r="I4" s="12"/>
      <c r="J4" s="12"/>
      <c r="K4" s="12"/>
      <c r="O4" s="61">
        <v>412.2251609628383</v>
      </c>
      <c r="P4" s="53"/>
      <c r="Q4" s="54"/>
      <c r="R4" s="62"/>
      <c r="S4" s="58"/>
      <c r="T4" s="63"/>
      <c r="U4" s="53"/>
      <c r="V4" s="54"/>
      <c r="W4" s="54"/>
      <c r="X4" s="64"/>
      <c r="Y4" s="53"/>
      <c r="Z4" s="54"/>
      <c r="AA4" s="54"/>
      <c r="AB4" s="64"/>
    </row>
    <row r="5" spans="1:28" ht="12.75" customHeight="1">
      <c r="A5" s="37">
        <v>1</v>
      </c>
      <c r="B5" s="38" t="s">
        <v>7</v>
      </c>
      <c r="C5" s="43">
        <v>1312.312495211076</v>
      </c>
      <c r="D5" s="12"/>
      <c r="E5" s="12"/>
      <c r="F5" s="12"/>
      <c r="G5" s="12"/>
      <c r="H5" s="13"/>
      <c r="I5" s="12"/>
      <c r="J5" s="12"/>
      <c r="K5" s="12"/>
      <c r="O5" s="61">
        <v>432.60031215474964</v>
      </c>
      <c r="P5" s="53"/>
      <c r="Q5" s="59" t="s">
        <v>3</v>
      </c>
      <c r="R5" s="65">
        <f aca="true" t="shared" si="0" ref="R5:R52">S5/T5*100000</f>
        <v>493.3069423686245</v>
      </c>
      <c r="S5" s="66">
        <v>27844</v>
      </c>
      <c r="T5" s="67">
        <v>5644356</v>
      </c>
      <c r="U5" s="53"/>
      <c r="V5" s="54">
        <v>1</v>
      </c>
      <c r="W5" s="59" t="s">
        <v>7</v>
      </c>
      <c r="X5" s="61">
        <v>1312.312495211076</v>
      </c>
      <c r="Y5" s="53"/>
      <c r="Z5" s="54">
        <v>1</v>
      </c>
      <c r="AA5" s="59" t="s">
        <v>43</v>
      </c>
      <c r="AB5" s="61">
        <v>412.2251609628383</v>
      </c>
    </row>
    <row r="6" spans="1:28" ht="12.75" customHeight="1">
      <c r="A6" s="10">
        <v>2</v>
      </c>
      <c r="B6" s="38" t="s">
        <v>28</v>
      </c>
      <c r="C6" s="43">
        <v>1176.040643492452</v>
      </c>
      <c r="D6" s="12"/>
      <c r="E6" s="12"/>
      <c r="F6" s="12"/>
      <c r="G6" s="12"/>
      <c r="H6" s="13"/>
      <c r="I6" s="12"/>
      <c r="J6" s="12"/>
      <c r="K6" s="12"/>
      <c r="O6" s="61">
        <v>448.3952849902763</v>
      </c>
      <c r="P6" s="53"/>
      <c r="Q6" s="59" t="s">
        <v>9</v>
      </c>
      <c r="R6" s="65">
        <f t="shared" si="0"/>
        <v>592.2737914887757</v>
      </c>
      <c r="S6" s="66">
        <v>8601</v>
      </c>
      <c r="T6" s="67">
        <v>1452200</v>
      </c>
      <c r="U6" s="53"/>
      <c r="V6" s="54">
        <v>2</v>
      </c>
      <c r="W6" s="59" t="s">
        <v>28</v>
      </c>
      <c r="X6" s="61">
        <v>1176.040643492452</v>
      </c>
      <c r="Y6" s="53"/>
      <c r="Z6" s="54">
        <v>2</v>
      </c>
      <c r="AA6" s="59" t="s">
        <v>5</v>
      </c>
      <c r="AB6" s="61">
        <v>432.60031215474964</v>
      </c>
    </row>
    <row r="7" spans="1:28" ht="12.75" customHeight="1">
      <c r="A7" s="10">
        <v>3</v>
      </c>
      <c r="B7" s="38" t="s">
        <v>19</v>
      </c>
      <c r="C7" s="43">
        <v>1147.3473701399885</v>
      </c>
      <c r="D7" s="12"/>
      <c r="E7" s="12"/>
      <c r="F7" s="12"/>
      <c r="G7" s="12"/>
      <c r="H7" s="13"/>
      <c r="I7" s="12"/>
      <c r="J7" s="12"/>
      <c r="K7" s="12"/>
      <c r="O7" s="61">
        <v>479.187500505899</v>
      </c>
      <c r="P7" s="53"/>
      <c r="Q7" s="59" t="s">
        <v>5</v>
      </c>
      <c r="R7" s="65">
        <f t="shared" si="0"/>
        <v>432.60031215474964</v>
      </c>
      <c r="S7" s="66">
        <v>6034</v>
      </c>
      <c r="T7" s="67">
        <v>1394821</v>
      </c>
      <c r="U7" s="53"/>
      <c r="V7" s="54">
        <v>3</v>
      </c>
      <c r="W7" s="59" t="s">
        <v>19</v>
      </c>
      <c r="X7" s="61">
        <v>1147.3473701399885</v>
      </c>
      <c r="Y7" s="53"/>
      <c r="Z7" s="54">
        <v>3</v>
      </c>
      <c r="AA7" s="59" t="s">
        <v>13</v>
      </c>
      <c r="AB7" s="61">
        <v>448.3952849902763</v>
      </c>
    </row>
    <row r="8" spans="1:28" ht="12.75" customHeight="1">
      <c r="A8" s="37">
        <v>4</v>
      </c>
      <c r="B8" s="38" t="s">
        <v>30</v>
      </c>
      <c r="C8" s="43">
        <v>1097.5374515648914</v>
      </c>
      <c r="D8" s="12"/>
      <c r="E8" s="12"/>
      <c r="F8" s="12"/>
      <c r="G8" s="12"/>
      <c r="H8" s="13"/>
      <c r="I8" s="12"/>
      <c r="J8" s="12"/>
      <c r="K8" s="12"/>
      <c r="O8" s="61">
        <v>493.3069423686245</v>
      </c>
      <c r="P8" s="53"/>
      <c r="Q8" s="59" t="s">
        <v>14</v>
      </c>
      <c r="R8" s="65">
        <f t="shared" si="0"/>
        <v>593.799787293081</v>
      </c>
      <c r="S8" s="66">
        <v>14081</v>
      </c>
      <c r="T8" s="67">
        <v>2371338</v>
      </c>
      <c r="U8" s="53"/>
      <c r="V8" s="54">
        <v>4</v>
      </c>
      <c r="W8" s="59" t="s">
        <v>30</v>
      </c>
      <c r="X8" s="61">
        <v>1097.5374515648914</v>
      </c>
      <c r="Y8" s="53"/>
      <c r="Z8" s="54">
        <v>4</v>
      </c>
      <c r="AA8" s="59" t="s">
        <v>15</v>
      </c>
      <c r="AB8" s="61">
        <v>479.187500505899</v>
      </c>
    </row>
    <row r="9" spans="1:28" ht="12.75" customHeight="1">
      <c r="A9" s="10">
        <v>5</v>
      </c>
      <c r="B9" s="38" t="s">
        <v>38</v>
      </c>
      <c r="C9" s="43">
        <v>1080.6677306541064</v>
      </c>
      <c r="D9" s="12"/>
      <c r="E9" s="12"/>
      <c r="F9" s="12"/>
      <c r="G9" s="12"/>
      <c r="H9" s="13"/>
      <c r="I9" s="12"/>
      <c r="J9" s="12"/>
      <c r="K9" s="12"/>
      <c r="O9" s="61">
        <v>500.38168878819965</v>
      </c>
      <c r="P9" s="53"/>
      <c r="Q9" s="59" t="s">
        <v>13</v>
      </c>
      <c r="R9" s="65">
        <f t="shared" si="0"/>
        <v>448.3952849902763</v>
      </c>
      <c r="S9" s="66">
        <v>5197</v>
      </c>
      <c r="T9" s="67">
        <v>1159022</v>
      </c>
      <c r="U9" s="53"/>
      <c r="V9" s="54">
        <v>5</v>
      </c>
      <c r="W9" s="59" t="s">
        <v>38</v>
      </c>
      <c r="X9" s="61">
        <v>1080.6677306541064</v>
      </c>
      <c r="Y9" s="53"/>
      <c r="Z9" s="54">
        <v>5</v>
      </c>
      <c r="AA9" s="59" t="s">
        <v>3</v>
      </c>
      <c r="AB9" s="61">
        <v>493.3069423686245</v>
      </c>
    </row>
    <row r="10" spans="1:28" ht="12.75" customHeight="1">
      <c r="A10" s="10">
        <v>6</v>
      </c>
      <c r="B10" s="38" t="s">
        <v>46</v>
      </c>
      <c r="C10" s="43">
        <v>1011.8974307472502</v>
      </c>
      <c r="D10" s="12"/>
      <c r="E10" s="12"/>
      <c r="F10" s="12"/>
      <c r="G10" s="12"/>
      <c r="H10" s="13"/>
      <c r="I10" s="12"/>
      <c r="J10" s="12"/>
      <c r="K10" s="12"/>
      <c r="O10" s="61">
        <v>571.8225891993079</v>
      </c>
      <c r="P10" s="53"/>
      <c r="Q10" s="59" t="s">
        <v>18</v>
      </c>
      <c r="R10" s="65">
        <f t="shared" si="0"/>
        <v>764.0469642047103</v>
      </c>
      <c r="S10" s="66">
        <v>9348</v>
      </c>
      <c r="T10" s="67">
        <v>1223485</v>
      </c>
      <c r="U10" s="53"/>
      <c r="V10" s="54">
        <v>6</v>
      </c>
      <c r="W10" s="59" t="s">
        <v>46</v>
      </c>
      <c r="X10" s="61">
        <v>1011.8974307472502</v>
      </c>
      <c r="Y10" s="53"/>
      <c r="Z10" s="54">
        <v>6</v>
      </c>
      <c r="AA10" s="59" t="s">
        <v>20</v>
      </c>
      <c r="AB10" s="61">
        <v>500.38168878819965</v>
      </c>
    </row>
    <row r="11" spans="1:28" ht="12.75" customHeight="1">
      <c r="A11" s="37">
        <v>7</v>
      </c>
      <c r="B11" s="38" t="s">
        <v>32</v>
      </c>
      <c r="C11" s="43">
        <v>913.5273847308702</v>
      </c>
      <c r="D11" s="12"/>
      <c r="E11" s="12"/>
      <c r="F11" s="12"/>
      <c r="G11" s="12"/>
      <c r="H11" s="13"/>
      <c r="I11" s="12"/>
      <c r="J11" s="12"/>
      <c r="K11" s="12"/>
      <c r="O11" s="61">
        <v>592.2737914887757</v>
      </c>
      <c r="P11" s="53"/>
      <c r="Q11" s="68" t="s">
        <v>6</v>
      </c>
      <c r="R11" s="69">
        <f t="shared" si="0"/>
        <v>705.433031115704</v>
      </c>
      <c r="S11" s="66">
        <v>14854</v>
      </c>
      <c r="T11" s="67">
        <v>2105657</v>
      </c>
      <c r="U11" s="53"/>
      <c r="V11" s="54">
        <v>7</v>
      </c>
      <c r="W11" s="59" t="s">
        <v>32</v>
      </c>
      <c r="X11" s="61">
        <v>913.5273847308702</v>
      </c>
      <c r="Y11" s="53"/>
      <c r="Z11" s="54">
        <v>7</v>
      </c>
      <c r="AA11" s="59" t="s">
        <v>31</v>
      </c>
      <c r="AB11" s="61">
        <v>571.8225891993079</v>
      </c>
    </row>
    <row r="12" spans="1:28" ht="12.75" customHeight="1">
      <c r="A12" s="10">
        <v>8</v>
      </c>
      <c r="B12" s="38" t="s">
        <v>49</v>
      </c>
      <c r="C12" s="43">
        <v>857.9396434935231</v>
      </c>
      <c r="D12" s="12"/>
      <c r="E12" s="12"/>
      <c r="F12" s="12"/>
      <c r="G12" s="12"/>
      <c r="H12" s="13"/>
      <c r="I12" s="12"/>
      <c r="J12" s="12"/>
      <c r="K12" s="12"/>
      <c r="O12" s="61">
        <v>593.799787293081</v>
      </c>
      <c r="P12" s="53"/>
      <c r="Q12" s="59" t="s">
        <v>22</v>
      </c>
      <c r="R12" s="65">
        <f t="shared" si="0"/>
        <v>795.3599929875297</v>
      </c>
      <c r="S12" s="66">
        <v>23773</v>
      </c>
      <c r="T12" s="67">
        <v>2988961</v>
      </c>
      <c r="U12" s="53"/>
      <c r="V12" s="54">
        <v>8</v>
      </c>
      <c r="W12" s="59" t="s">
        <v>49</v>
      </c>
      <c r="X12" s="61">
        <v>857.9396434935231</v>
      </c>
      <c r="Y12" s="53"/>
      <c r="Z12" s="54">
        <v>8</v>
      </c>
      <c r="AA12" s="59" t="s">
        <v>9</v>
      </c>
      <c r="AB12" s="61">
        <v>592.2737914887757</v>
      </c>
    </row>
    <row r="13" spans="1:28" ht="12.75" customHeight="1">
      <c r="A13" s="10">
        <v>9</v>
      </c>
      <c r="B13" s="38" t="s">
        <v>42</v>
      </c>
      <c r="C13" s="43">
        <v>845.1877931621655</v>
      </c>
      <c r="D13" s="12"/>
      <c r="E13" s="12"/>
      <c r="F13" s="12"/>
      <c r="G13" s="12"/>
      <c r="H13" s="13"/>
      <c r="I13" s="12"/>
      <c r="J13" s="12"/>
      <c r="K13" s="12"/>
      <c r="O13" s="61">
        <v>599.5556460162119</v>
      </c>
      <c r="P13" s="53"/>
      <c r="Q13" s="59" t="s">
        <v>25</v>
      </c>
      <c r="R13" s="65">
        <f t="shared" si="0"/>
        <v>774.9792553799371</v>
      </c>
      <c r="S13" s="66">
        <v>15597</v>
      </c>
      <c r="T13" s="67">
        <v>2012570</v>
      </c>
      <c r="U13" s="53"/>
      <c r="V13" s="54">
        <v>9</v>
      </c>
      <c r="W13" s="59" t="s">
        <v>42</v>
      </c>
      <c r="X13" s="61">
        <v>845.1877931621655</v>
      </c>
      <c r="Y13" s="53"/>
      <c r="Z13" s="54">
        <v>9</v>
      </c>
      <c r="AA13" s="59" t="s">
        <v>14</v>
      </c>
      <c r="AB13" s="61">
        <v>593.799787293081</v>
      </c>
    </row>
    <row r="14" spans="1:28" ht="12.75" customHeight="1">
      <c r="A14" s="37">
        <v>10</v>
      </c>
      <c r="B14" s="38" t="s">
        <v>34</v>
      </c>
      <c r="C14" s="43">
        <v>832.7483769766095</v>
      </c>
      <c r="D14" s="12"/>
      <c r="E14" s="12"/>
      <c r="F14" s="12"/>
      <c r="G14" s="12"/>
      <c r="H14" s="13"/>
      <c r="I14" s="12"/>
      <c r="J14" s="12"/>
      <c r="K14" s="12"/>
      <c r="O14" s="61">
        <v>618.6855484018743</v>
      </c>
      <c r="P14" s="53"/>
      <c r="Q14" s="59" t="s">
        <v>28</v>
      </c>
      <c r="R14" s="65">
        <f t="shared" si="0"/>
        <v>1176.040643492452</v>
      </c>
      <c r="S14" s="66">
        <v>23910</v>
      </c>
      <c r="T14" s="67">
        <v>2033093</v>
      </c>
      <c r="U14" s="53"/>
      <c r="V14" s="54">
        <v>10</v>
      </c>
      <c r="W14" s="59" t="s">
        <v>34</v>
      </c>
      <c r="X14" s="61">
        <v>832.7483769766095</v>
      </c>
      <c r="Y14" s="53"/>
      <c r="Z14" s="54">
        <v>10</v>
      </c>
      <c r="AA14" s="59" t="s">
        <v>11</v>
      </c>
      <c r="AB14" s="61">
        <v>599.5556460162119</v>
      </c>
    </row>
    <row r="15" spans="1:28" ht="12.75" customHeight="1">
      <c r="A15" s="10">
        <v>11</v>
      </c>
      <c r="B15" s="38" t="s">
        <v>45</v>
      </c>
      <c r="C15" s="43">
        <v>812.284167077777</v>
      </c>
      <c r="D15" s="12"/>
      <c r="E15" s="12"/>
      <c r="F15" s="12"/>
      <c r="G15" s="12"/>
      <c r="H15" s="13"/>
      <c r="I15" s="12"/>
      <c r="J15" s="12"/>
      <c r="K15" s="12"/>
      <c r="O15" s="61">
        <v>633.1956110801284</v>
      </c>
      <c r="P15" s="53"/>
      <c r="Q15" s="59" t="s">
        <v>26</v>
      </c>
      <c r="R15" s="65">
        <f t="shared" si="0"/>
        <v>749.4708974436478</v>
      </c>
      <c r="S15" s="66">
        <v>52814</v>
      </c>
      <c r="T15" s="67">
        <v>7046838</v>
      </c>
      <c r="U15" s="53"/>
      <c r="V15" s="54">
        <v>11</v>
      </c>
      <c r="W15" s="59" t="s">
        <v>45</v>
      </c>
      <c r="X15" s="61">
        <v>812.284167077777</v>
      </c>
      <c r="Y15" s="53"/>
      <c r="Z15" s="54">
        <v>11</v>
      </c>
      <c r="AA15" s="59" t="s">
        <v>40</v>
      </c>
      <c r="AB15" s="61">
        <v>618.6855484018743</v>
      </c>
    </row>
    <row r="16" spans="1:28" ht="12.75" customHeight="1">
      <c r="A16" s="10">
        <v>12</v>
      </c>
      <c r="B16" s="38" t="s">
        <v>22</v>
      </c>
      <c r="C16" s="43">
        <v>795.3599929875297</v>
      </c>
      <c r="D16" s="12"/>
      <c r="E16" s="12"/>
      <c r="F16" s="12"/>
      <c r="G16" s="12"/>
      <c r="H16" s="13"/>
      <c r="I16" s="12"/>
      <c r="J16" s="12"/>
      <c r="K16" s="12"/>
      <c r="O16" s="61">
        <v>637.6442877262386</v>
      </c>
      <c r="P16" s="53"/>
      <c r="Q16" s="59" t="s">
        <v>33</v>
      </c>
      <c r="R16" s="65">
        <f t="shared" si="0"/>
        <v>633.1956110801284</v>
      </c>
      <c r="S16" s="66">
        <v>38240</v>
      </c>
      <c r="T16" s="67">
        <v>6039208</v>
      </c>
      <c r="U16" s="53"/>
      <c r="V16" s="54">
        <v>12</v>
      </c>
      <c r="W16" s="59" t="s">
        <v>22</v>
      </c>
      <c r="X16" s="61">
        <v>795.3599929875297</v>
      </c>
      <c r="Y16" s="53"/>
      <c r="Z16" s="54">
        <v>12</v>
      </c>
      <c r="AA16" s="59" t="s">
        <v>33</v>
      </c>
      <c r="AB16" s="61">
        <v>633.1956110801284</v>
      </c>
    </row>
    <row r="17" spans="1:28" ht="12.75" customHeight="1">
      <c r="A17" s="37">
        <v>13</v>
      </c>
      <c r="B17" s="38" t="s">
        <v>27</v>
      </c>
      <c r="C17" s="43">
        <v>779.0627119887882</v>
      </c>
      <c r="D17" s="12"/>
      <c r="E17" s="12"/>
      <c r="F17" s="12"/>
      <c r="G17" s="12"/>
      <c r="H17" s="13"/>
      <c r="I17" s="12"/>
      <c r="J17" s="12"/>
      <c r="K17" s="12"/>
      <c r="O17" s="61">
        <v>640.409978802563</v>
      </c>
      <c r="P17" s="53"/>
      <c r="Q17" s="59" t="s">
        <v>12</v>
      </c>
      <c r="R17" s="65">
        <f t="shared" si="0"/>
        <v>682.746633163101</v>
      </c>
      <c r="S17" s="66">
        <v>84513</v>
      </c>
      <c r="T17" s="67">
        <v>12378384</v>
      </c>
      <c r="U17" s="53"/>
      <c r="V17" s="54">
        <v>13</v>
      </c>
      <c r="W17" s="59" t="s">
        <v>27</v>
      </c>
      <c r="X17" s="61">
        <v>779.0627119887882</v>
      </c>
      <c r="Y17" s="53"/>
      <c r="Z17" s="54">
        <v>13</v>
      </c>
      <c r="AA17" s="59" t="s">
        <v>23</v>
      </c>
      <c r="AB17" s="61">
        <v>637.6442877262386</v>
      </c>
    </row>
    <row r="18" spans="1:28" ht="12.75" customHeight="1">
      <c r="A18" s="10">
        <v>14</v>
      </c>
      <c r="B18" s="38" t="s">
        <v>50</v>
      </c>
      <c r="C18" s="43">
        <v>777.7449862862372</v>
      </c>
      <c r="D18" s="12"/>
      <c r="E18" s="12"/>
      <c r="F18" s="12"/>
      <c r="G18" s="12"/>
      <c r="H18" s="13"/>
      <c r="I18" s="12"/>
      <c r="J18" s="12"/>
      <c r="K18" s="12"/>
      <c r="O18" s="61">
        <v>641.0154130899575</v>
      </c>
      <c r="P18" s="53"/>
      <c r="Q18" s="59" t="s">
        <v>17</v>
      </c>
      <c r="R18" s="65">
        <f t="shared" si="0"/>
        <v>722.7381438387813</v>
      </c>
      <c r="S18" s="66">
        <v>63113</v>
      </c>
      <c r="T18" s="67">
        <v>8732485</v>
      </c>
      <c r="U18" s="53"/>
      <c r="V18" s="54">
        <v>14</v>
      </c>
      <c r="W18" s="59" t="s">
        <v>50</v>
      </c>
      <c r="X18" s="61">
        <v>777.7449862862372</v>
      </c>
      <c r="Y18" s="53"/>
      <c r="Z18" s="54">
        <v>14</v>
      </c>
      <c r="AA18" s="59" t="s">
        <v>37</v>
      </c>
      <c r="AB18" s="61">
        <v>640.409978802563</v>
      </c>
    </row>
    <row r="19" spans="1:28" ht="12.75" customHeight="1">
      <c r="A19" s="10">
        <v>15</v>
      </c>
      <c r="B19" s="38" t="s">
        <v>25</v>
      </c>
      <c r="C19" s="43">
        <v>774.9792553799371</v>
      </c>
      <c r="D19" s="12"/>
      <c r="E19" s="12"/>
      <c r="F19" s="12"/>
      <c r="G19" s="12"/>
      <c r="H19" s="13"/>
      <c r="I19" s="12"/>
      <c r="J19" s="12"/>
      <c r="K19" s="12"/>
      <c r="O19" s="61">
        <v>646.890153772209</v>
      </c>
      <c r="P19" s="53"/>
      <c r="Q19" s="59" t="s">
        <v>11</v>
      </c>
      <c r="R19" s="65">
        <f t="shared" si="0"/>
        <v>599.5556460162119</v>
      </c>
      <c r="S19" s="66">
        <v>14699</v>
      </c>
      <c r="T19" s="67">
        <v>2451649</v>
      </c>
      <c r="U19" s="53"/>
      <c r="V19" s="54">
        <v>15</v>
      </c>
      <c r="W19" s="59" t="s">
        <v>25</v>
      </c>
      <c r="X19" s="61">
        <v>774.9792553799371</v>
      </c>
      <c r="Y19" s="53"/>
      <c r="Z19" s="54">
        <v>15</v>
      </c>
      <c r="AA19" s="59" t="s">
        <v>48</v>
      </c>
      <c r="AB19" s="61">
        <v>641.0154130899575</v>
      </c>
    </row>
    <row r="20" spans="1:28" ht="12.75" customHeight="1">
      <c r="A20" s="37">
        <v>16</v>
      </c>
      <c r="B20" s="38" t="s">
        <v>10</v>
      </c>
      <c r="C20" s="43">
        <v>766.8995476525962</v>
      </c>
      <c r="D20" s="12"/>
      <c r="E20" s="12"/>
      <c r="F20" s="12"/>
      <c r="G20" s="12"/>
      <c r="H20" s="13"/>
      <c r="I20" s="12"/>
      <c r="J20" s="12"/>
      <c r="K20" s="12"/>
      <c r="O20" s="61">
        <v>656.7014341885405</v>
      </c>
      <c r="P20" s="53"/>
      <c r="Q20" s="59" t="s">
        <v>39</v>
      </c>
      <c r="R20" s="65">
        <f t="shared" si="0"/>
        <v>706.5799078374033</v>
      </c>
      <c r="S20" s="66">
        <v>7889</v>
      </c>
      <c r="T20" s="67">
        <v>1116505</v>
      </c>
      <c r="U20" s="53"/>
      <c r="V20" s="54">
        <v>16</v>
      </c>
      <c r="W20" s="59" t="s">
        <v>10</v>
      </c>
      <c r="X20" s="61">
        <v>766.8995476525962</v>
      </c>
      <c r="Y20" s="53"/>
      <c r="Z20" s="54">
        <v>16</v>
      </c>
      <c r="AA20" s="59" t="s">
        <v>47</v>
      </c>
      <c r="AB20" s="61">
        <v>646.890153772209</v>
      </c>
    </row>
    <row r="21" spans="1:28" ht="12.75" customHeight="1">
      <c r="A21" s="10">
        <v>17</v>
      </c>
      <c r="B21" s="38" t="s">
        <v>24</v>
      </c>
      <c r="C21" s="43">
        <v>764.3230646317617</v>
      </c>
      <c r="D21" s="12"/>
      <c r="E21" s="12"/>
      <c r="F21" s="12"/>
      <c r="G21" s="12"/>
      <c r="H21" s="13"/>
      <c r="I21" s="12"/>
      <c r="J21" s="12"/>
      <c r="K21" s="12"/>
      <c r="O21" s="61">
        <v>682.746633163101</v>
      </c>
      <c r="P21" s="53"/>
      <c r="Q21" s="59" t="s">
        <v>36</v>
      </c>
      <c r="R21" s="65">
        <f t="shared" si="0"/>
        <v>704.8294434927366</v>
      </c>
      <c r="S21" s="66">
        <v>8307</v>
      </c>
      <c r="T21" s="67">
        <v>1178583</v>
      </c>
      <c r="U21" s="53"/>
      <c r="V21" s="54">
        <v>17</v>
      </c>
      <c r="W21" s="59" t="s">
        <v>24</v>
      </c>
      <c r="X21" s="61">
        <v>764.3230646317617</v>
      </c>
      <c r="Y21" s="53"/>
      <c r="Z21" s="54">
        <v>17</v>
      </c>
      <c r="AA21" s="59" t="s">
        <v>8</v>
      </c>
      <c r="AB21" s="61">
        <v>656.7014341885405</v>
      </c>
    </row>
    <row r="22" spans="1:28" ht="12.75" customHeight="1">
      <c r="A22" s="10">
        <v>18</v>
      </c>
      <c r="B22" s="38" t="s">
        <v>18</v>
      </c>
      <c r="C22" s="43">
        <v>764.0469642047103</v>
      </c>
      <c r="D22" s="12"/>
      <c r="E22" s="12" t="s">
        <v>41</v>
      </c>
      <c r="F22" s="12"/>
      <c r="G22" s="12"/>
      <c r="H22" s="13"/>
      <c r="I22" s="12"/>
      <c r="J22" s="12"/>
      <c r="K22" s="12"/>
      <c r="O22" s="61">
        <v>693.0408667063566</v>
      </c>
      <c r="P22" s="53"/>
      <c r="Q22" s="59" t="s">
        <v>37</v>
      </c>
      <c r="R22" s="65">
        <f t="shared" si="0"/>
        <v>640.409978802563</v>
      </c>
      <c r="S22" s="66">
        <v>5281</v>
      </c>
      <c r="T22" s="67">
        <v>824628</v>
      </c>
      <c r="U22" s="53"/>
      <c r="V22" s="54">
        <v>18</v>
      </c>
      <c r="W22" s="59" t="s">
        <v>18</v>
      </c>
      <c r="X22" s="61">
        <v>764.0469642047103</v>
      </c>
      <c r="Y22" s="53"/>
      <c r="Z22" s="54">
        <v>18</v>
      </c>
      <c r="AA22" s="59" t="s">
        <v>12</v>
      </c>
      <c r="AB22" s="61">
        <v>682.746633163101</v>
      </c>
    </row>
    <row r="23" spans="1:28" ht="12.75" customHeight="1">
      <c r="A23" s="37">
        <v>19</v>
      </c>
      <c r="B23" s="38" t="s">
        <v>29</v>
      </c>
      <c r="C23" s="43">
        <v>750.3607082786833</v>
      </c>
      <c r="D23" s="12"/>
      <c r="E23" s="12"/>
      <c r="F23" s="12"/>
      <c r="G23" s="12"/>
      <c r="H23" s="13"/>
      <c r="I23" s="12"/>
      <c r="J23" s="12"/>
      <c r="K23" s="12"/>
      <c r="O23" s="61">
        <v>704.8294434927366</v>
      </c>
      <c r="P23" s="53"/>
      <c r="Q23" s="59" t="s">
        <v>42</v>
      </c>
      <c r="R23" s="65">
        <f t="shared" si="0"/>
        <v>845.1877931621655</v>
      </c>
      <c r="S23" s="66">
        <v>7485</v>
      </c>
      <c r="T23" s="67">
        <v>885602</v>
      </c>
      <c r="U23" s="53"/>
      <c r="V23" s="54">
        <v>19</v>
      </c>
      <c r="W23" s="70" t="s">
        <v>29</v>
      </c>
      <c r="X23" s="61">
        <v>750.3607082786833</v>
      </c>
      <c r="Y23" s="53"/>
      <c r="Z23" s="54">
        <v>19</v>
      </c>
      <c r="AA23" s="59" t="s">
        <v>16</v>
      </c>
      <c r="AB23" s="61">
        <v>693.0408667063566</v>
      </c>
    </row>
    <row r="24" spans="1:28" ht="12.75" customHeight="1">
      <c r="A24" s="10">
        <v>20</v>
      </c>
      <c r="B24" s="38" t="s">
        <v>26</v>
      </c>
      <c r="C24" s="43">
        <v>749.4708974436478</v>
      </c>
      <c r="D24" s="12"/>
      <c r="E24" s="12"/>
      <c r="F24" s="12"/>
      <c r="G24" s="12"/>
      <c r="H24" s="13"/>
      <c r="I24" s="12"/>
      <c r="J24" s="12"/>
      <c r="K24" s="12"/>
      <c r="O24" s="71">
        <v>705.433031115704</v>
      </c>
      <c r="P24" s="53"/>
      <c r="Q24" s="59" t="s">
        <v>8</v>
      </c>
      <c r="R24" s="65">
        <f t="shared" si="0"/>
        <v>656.7014341885405</v>
      </c>
      <c r="S24" s="66">
        <v>14522</v>
      </c>
      <c r="T24" s="67">
        <v>2211355</v>
      </c>
      <c r="U24" s="53"/>
      <c r="V24" s="54">
        <v>20</v>
      </c>
      <c r="W24" s="59" t="s">
        <v>26</v>
      </c>
      <c r="X24" s="61">
        <v>749.4708974436478</v>
      </c>
      <c r="Y24" s="53"/>
      <c r="Z24" s="54">
        <v>20</v>
      </c>
      <c r="AA24" s="59" t="s">
        <v>36</v>
      </c>
      <c r="AB24" s="61">
        <v>704.8294434927366</v>
      </c>
    </row>
    <row r="25" spans="1:28" ht="12.75" customHeight="1">
      <c r="A25" s="50"/>
      <c r="B25" s="51" t="s">
        <v>4</v>
      </c>
      <c r="C25" s="52">
        <v>745.7250332783528</v>
      </c>
      <c r="D25" s="12"/>
      <c r="E25" s="12"/>
      <c r="F25" s="12"/>
      <c r="G25" s="12"/>
      <c r="H25" s="13"/>
      <c r="I25" s="12"/>
      <c r="J25" s="12"/>
      <c r="K25" s="12"/>
      <c r="O25" s="61">
        <v>706.5799078374033</v>
      </c>
      <c r="P25" s="53"/>
      <c r="Q25" s="59" t="s">
        <v>16</v>
      </c>
      <c r="R25" s="65">
        <f t="shared" si="0"/>
        <v>693.0408667063566</v>
      </c>
      <c r="S25" s="66">
        <v>14621</v>
      </c>
      <c r="T25" s="67">
        <v>2109688</v>
      </c>
      <c r="U25" s="53"/>
      <c r="V25" s="54">
        <v>21</v>
      </c>
      <c r="W25" s="72" t="s">
        <v>4</v>
      </c>
      <c r="X25" s="73">
        <v>745.7250332783528</v>
      </c>
      <c r="Y25" s="53"/>
      <c r="Z25" s="54">
        <v>21</v>
      </c>
      <c r="AA25" s="68" t="s">
        <v>6</v>
      </c>
      <c r="AB25" s="71">
        <v>705.433031115704</v>
      </c>
    </row>
    <row r="26" spans="1:28" ht="12.75" customHeight="1">
      <c r="A26" s="37">
        <v>21</v>
      </c>
      <c r="B26" s="38" t="s">
        <v>44</v>
      </c>
      <c r="C26" s="43">
        <v>742.4754715894168</v>
      </c>
      <c r="D26" s="12"/>
      <c r="E26" s="12"/>
      <c r="F26" s="12"/>
      <c r="G26" s="12"/>
      <c r="H26" s="13"/>
      <c r="I26" s="12"/>
      <c r="J26" s="12"/>
      <c r="K26" s="12"/>
      <c r="O26" s="61">
        <v>711.0997338034034</v>
      </c>
      <c r="P26" s="53"/>
      <c r="Q26" s="59" t="s">
        <v>30</v>
      </c>
      <c r="R26" s="65">
        <f t="shared" si="0"/>
        <v>1097.5374515648914</v>
      </c>
      <c r="S26" s="66">
        <v>41649</v>
      </c>
      <c r="T26" s="67">
        <v>3794768</v>
      </c>
      <c r="U26" s="53"/>
      <c r="V26" s="54">
        <v>22</v>
      </c>
      <c r="W26" s="59" t="s">
        <v>44</v>
      </c>
      <c r="X26" s="61">
        <v>742.4754715894168</v>
      </c>
      <c r="Y26" s="53"/>
      <c r="Z26" s="54">
        <v>22</v>
      </c>
      <c r="AA26" s="59" t="s">
        <v>39</v>
      </c>
      <c r="AB26" s="61">
        <v>706.5799078374033</v>
      </c>
    </row>
    <row r="27" spans="1:28" ht="12.75" customHeight="1">
      <c r="A27" s="10">
        <v>22</v>
      </c>
      <c r="B27" s="38" t="s">
        <v>51</v>
      </c>
      <c r="C27" s="43">
        <v>723.1921537487525</v>
      </c>
      <c r="D27" s="12"/>
      <c r="E27" s="12"/>
      <c r="F27" s="12"/>
      <c r="G27" s="12"/>
      <c r="H27" s="13"/>
      <c r="I27" s="12"/>
      <c r="J27" s="12"/>
      <c r="K27" s="12"/>
      <c r="O27" s="61">
        <v>715.3237553621019</v>
      </c>
      <c r="P27" s="53"/>
      <c r="Q27" s="59" t="s">
        <v>49</v>
      </c>
      <c r="R27" s="65">
        <f t="shared" si="0"/>
        <v>857.9396434935231</v>
      </c>
      <c r="S27" s="66">
        <v>61707</v>
      </c>
      <c r="T27" s="67">
        <v>7192464</v>
      </c>
      <c r="U27" s="53"/>
      <c r="V27" s="54">
        <v>23</v>
      </c>
      <c r="W27" s="59" t="s">
        <v>51</v>
      </c>
      <c r="X27" s="61">
        <v>723.1921537487525</v>
      </c>
      <c r="Y27" s="53"/>
      <c r="Z27" s="54">
        <v>23</v>
      </c>
      <c r="AA27" s="59" t="s">
        <v>35</v>
      </c>
      <c r="AB27" s="61">
        <v>711.0997338034034</v>
      </c>
    </row>
    <row r="28" spans="1:28" ht="12.75" customHeight="1">
      <c r="A28" s="37">
        <v>23</v>
      </c>
      <c r="B28" s="38" t="s">
        <v>17</v>
      </c>
      <c r="C28" s="43">
        <v>722.7381438387813</v>
      </c>
      <c r="D28" s="12"/>
      <c r="E28" s="12"/>
      <c r="F28" s="12"/>
      <c r="G28" s="12"/>
      <c r="H28" s="13"/>
      <c r="I28" s="12"/>
      <c r="J28" s="12"/>
      <c r="K28" s="12"/>
      <c r="O28" s="61">
        <v>722.7381438387813</v>
      </c>
      <c r="P28" s="53"/>
      <c r="Q28" s="59" t="s">
        <v>51</v>
      </c>
      <c r="R28" s="65">
        <f t="shared" si="0"/>
        <v>723.1921537487525</v>
      </c>
      <c r="S28" s="66">
        <v>13479</v>
      </c>
      <c r="T28" s="67">
        <v>1863820</v>
      </c>
      <c r="U28" s="53"/>
      <c r="V28" s="54">
        <v>24</v>
      </c>
      <c r="W28" s="59" t="s">
        <v>17</v>
      </c>
      <c r="X28" s="61">
        <v>722.7381438387813</v>
      </c>
      <c r="Y28" s="53"/>
      <c r="Z28" s="54">
        <v>24</v>
      </c>
      <c r="AA28" s="59" t="s">
        <v>21</v>
      </c>
      <c r="AB28" s="61">
        <v>715.3237553621019</v>
      </c>
    </row>
    <row r="29" spans="1:28" ht="12.75" customHeight="1">
      <c r="A29" s="10">
        <v>24</v>
      </c>
      <c r="B29" s="42" t="s">
        <v>21</v>
      </c>
      <c r="C29" s="43">
        <v>715.3237553621019</v>
      </c>
      <c r="D29" s="12"/>
      <c r="E29" s="12"/>
      <c r="F29" s="12"/>
      <c r="G29" s="12"/>
      <c r="H29" s="13"/>
      <c r="I29" s="12"/>
      <c r="J29" s="12"/>
      <c r="K29" s="12"/>
      <c r="O29" s="61">
        <v>723.1921537487525</v>
      </c>
      <c r="P29" s="53"/>
      <c r="Q29" s="59" t="s">
        <v>29</v>
      </c>
      <c r="R29" s="65">
        <f t="shared" si="0"/>
        <v>750.3607082786833</v>
      </c>
      <c r="S29" s="66">
        <v>10292</v>
      </c>
      <c r="T29" s="67">
        <v>1371607</v>
      </c>
      <c r="U29" s="53"/>
      <c r="V29" s="54">
        <v>25</v>
      </c>
      <c r="W29" s="59" t="s">
        <v>21</v>
      </c>
      <c r="X29" s="61">
        <v>715.3237553621019</v>
      </c>
      <c r="Y29" s="53"/>
      <c r="Z29" s="54">
        <v>25</v>
      </c>
      <c r="AA29" s="59" t="s">
        <v>17</v>
      </c>
      <c r="AB29" s="61">
        <v>722.7381438387813</v>
      </c>
    </row>
    <row r="30" spans="1:28" ht="12.75" customHeight="1">
      <c r="A30" s="37">
        <v>25</v>
      </c>
      <c r="B30" s="42" t="s">
        <v>35</v>
      </c>
      <c r="C30" s="43">
        <v>711.0997338034034</v>
      </c>
      <c r="D30" s="12"/>
      <c r="E30" s="12"/>
      <c r="F30" s="12"/>
      <c r="G30" s="12"/>
      <c r="H30" s="13"/>
      <c r="I30" s="12"/>
      <c r="J30" s="12"/>
      <c r="K30" s="12"/>
      <c r="O30" s="61">
        <v>742.4754715894168</v>
      </c>
      <c r="P30" s="53"/>
      <c r="Q30" s="59" t="s">
        <v>44</v>
      </c>
      <c r="R30" s="65">
        <f t="shared" si="0"/>
        <v>742.4754715894168</v>
      </c>
      <c r="S30" s="66">
        <v>19590</v>
      </c>
      <c r="T30" s="67">
        <v>2638471</v>
      </c>
      <c r="U30" s="53"/>
      <c r="V30" s="54">
        <v>26</v>
      </c>
      <c r="W30" s="59" t="s">
        <v>35</v>
      </c>
      <c r="X30" s="61">
        <v>711.0997338034034</v>
      </c>
      <c r="Y30" s="53"/>
      <c r="Z30" s="54">
        <v>26</v>
      </c>
      <c r="AA30" s="59" t="s">
        <v>51</v>
      </c>
      <c r="AB30" s="61">
        <v>723.1921537487525</v>
      </c>
    </row>
    <row r="31" spans="1:28" ht="12.75" customHeight="1">
      <c r="A31" s="10">
        <v>26</v>
      </c>
      <c r="B31" s="38" t="s">
        <v>39</v>
      </c>
      <c r="C31" s="43">
        <v>706.5799078374033</v>
      </c>
      <c r="D31" s="12"/>
      <c r="E31" s="12"/>
      <c r="F31" s="12"/>
      <c r="G31" s="12"/>
      <c r="H31" s="13"/>
      <c r="I31" s="12"/>
      <c r="J31" s="12"/>
      <c r="K31" s="12"/>
      <c r="O31" s="73">
        <v>745.7250332783528</v>
      </c>
      <c r="P31" s="53"/>
      <c r="Q31" s="59" t="s">
        <v>10</v>
      </c>
      <c r="R31" s="65">
        <f t="shared" si="0"/>
        <v>766.8995476525962</v>
      </c>
      <c r="S31" s="66">
        <v>67593</v>
      </c>
      <c r="T31" s="67">
        <v>8813801</v>
      </c>
      <c r="U31" s="53"/>
      <c r="V31" s="54">
        <v>27</v>
      </c>
      <c r="W31" s="59" t="s">
        <v>39</v>
      </c>
      <c r="X31" s="61">
        <v>706.5799078374033</v>
      </c>
      <c r="Y31" s="53"/>
      <c r="Z31" s="54">
        <v>27</v>
      </c>
      <c r="AA31" s="59" t="s">
        <v>44</v>
      </c>
      <c r="AB31" s="61">
        <v>742.4754715894168</v>
      </c>
    </row>
    <row r="32" spans="1:28" ht="12.75" customHeight="1">
      <c r="A32" s="45">
        <v>27</v>
      </c>
      <c r="B32" s="44" t="s">
        <v>6</v>
      </c>
      <c r="C32" s="46">
        <v>705.433031115704</v>
      </c>
      <c r="D32" s="12"/>
      <c r="E32" s="12"/>
      <c r="F32" s="12"/>
      <c r="G32" s="12"/>
      <c r="H32" s="13"/>
      <c r="I32" s="12"/>
      <c r="J32" s="12"/>
      <c r="K32" s="12"/>
      <c r="O32" s="61">
        <v>749.4708974436478</v>
      </c>
      <c r="P32" s="53"/>
      <c r="Q32" s="59" t="s">
        <v>27</v>
      </c>
      <c r="R32" s="65">
        <f t="shared" si="0"/>
        <v>779.0627119887882</v>
      </c>
      <c r="S32" s="66">
        <v>43526</v>
      </c>
      <c r="T32" s="67">
        <v>5586970</v>
      </c>
      <c r="U32" s="53"/>
      <c r="V32" s="54">
        <v>28</v>
      </c>
      <c r="W32" s="68" t="s">
        <v>6</v>
      </c>
      <c r="X32" s="71">
        <v>705.433031115704</v>
      </c>
      <c r="Y32" s="53"/>
      <c r="Z32" s="54">
        <v>28</v>
      </c>
      <c r="AA32" s="72" t="s">
        <v>4</v>
      </c>
      <c r="AB32" s="73">
        <v>745.7250332783528</v>
      </c>
    </row>
    <row r="33" spans="1:28" ht="12.75" customHeight="1">
      <c r="A33" s="10">
        <v>28</v>
      </c>
      <c r="B33" s="38" t="s">
        <v>36</v>
      </c>
      <c r="C33" s="43">
        <v>704.8294434927366</v>
      </c>
      <c r="D33" s="12"/>
      <c r="E33" s="12"/>
      <c r="F33" s="12"/>
      <c r="G33" s="12"/>
      <c r="H33" s="13"/>
      <c r="I33" s="12"/>
      <c r="J33" s="12"/>
      <c r="K33" s="12"/>
      <c r="O33" s="61">
        <v>750.3607082786833</v>
      </c>
      <c r="P33" s="53"/>
      <c r="Q33" s="59" t="s">
        <v>23</v>
      </c>
      <c r="R33" s="65">
        <f t="shared" si="0"/>
        <v>637.6442877262386</v>
      </c>
      <c r="S33" s="66">
        <v>9123</v>
      </c>
      <c r="T33" s="67">
        <v>1430735</v>
      </c>
      <c r="U33" s="53"/>
      <c r="V33" s="54">
        <v>29</v>
      </c>
      <c r="W33" s="59" t="s">
        <v>36</v>
      </c>
      <c r="X33" s="61">
        <v>704.8294434927366</v>
      </c>
      <c r="Y33" s="53"/>
      <c r="Z33" s="54">
        <v>29</v>
      </c>
      <c r="AA33" s="59" t="s">
        <v>26</v>
      </c>
      <c r="AB33" s="61">
        <v>749.4708974436478</v>
      </c>
    </row>
    <row r="34" spans="1:28" ht="12.75" customHeight="1">
      <c r="A34" s="10">
        <v>29</v>
      </c>
      <c r="B34" s="38" t="s">
        <v>16</v>
      </c>
      <c r="C34" s="43">
        <v>693.0408667063566</v>
      </c>
      <c r="D34" s="12"/>
      <c r="E34" s="12"/>
      <c r="F34" s="12"/>
      <c r="G34" s="12"/>
      <c r="H34" s="13"/>
      <c r="I34" s="12"/>
      <c r="J34" s="12"/>
      <c r="K34" s="12"/>
      <c r="O34" s="61">
        <v>764.0469642047103</v>
      </c>
      <c r="P34" s="53"/>
      <c r="Q34" s="59" t="s">
        <v>45</v>
      </c>
      <c r="R34" s="65">
        <f t="shared" si="0"/>
        <v>812.284167077777</v>
      </c>
      <c r="S34" s="66">
        <v>8529</v>
      </c>
      <c r="T34" s="67">
        <v>1050002</v>
      </c>
      <c r="U34" s="53"/>
      <c r="V34" s="54">
        <v>30</v>
      </c>
      <c r="W34" s="59" t="s">
        <v>16</v>
      </c>
      <c r="X34" s="61">
        <v>693.0408667063566</v>
      </c>
      <c r="Y34" s="53"/>
      <c r="Z34" s="54">
        <v>30</v>
      </c>
      <c r="AA34" s="70" t="s">
        <v>29</v>
      </c>
      <c r="AB34" s="61">
        <v>750.3607082786833</v>
      </c>
    </row>
    <row r="35" spans="1:28" ht="12.75" customHeight="1">
      <c r="A35" s="10">
        <v>30</v>
      </c>
      <c r="B35" s="38" t="s">
        <v>12</v>
      </c>
      <c r="C35" s="43">
        <v>682.746633163101</v>
      </c>
      <c r="D35" s="12"/>
      <c r="E35" s="12"/>
      <c r="F35" s="12"/>
      <c r="G35" s="12"/>
      <c r="H35" s="13"/>
      <c r="I35" s="12"/>
      <c r="J35" s="12"/>
      <c r="K35" s="12"/>
      <c r="O35" s="61">
        <v>764.3230646317617</v>
      </c>
      <c r="P35" s="53"/>
      <c r="Q35" s="59" t="s">
        <v>20</v>
      </c>
      <c r="R35" s="65">
        <f t="shared" si="0"/>
        <v>500.38168878819965</v>
      </c>
      <c r="S35" s="66">
        <v>3048</v>
      </c>
      <c r="T35" s="67">
        <v>609135</v>
      </c>
      <c r="U35" s="53"/>
      <c r="V35" s="54">
        <v>31</v>
      </c>
      <c r="W35" s="59" t="s">
        <v>12</v>
      </c>
      <c r="X35" s="61">
        <v>682.746633163101</v>
      </c>
      <c r="Y35" s="53"/>
      <c r="Z35" s="54">
        <v>31</v>
      </c>
      <c r="AA35" s="59" t="s">
        <v>18</v>
      </c>
      <c r="AB35" s="61">
        <v>764.0469642047103</v>
      </c>
    </row>
    <row r="36" spans="1:28" ht="12.75" customHeight="1">
      <c r="A36" s="10">
        <v>31</v>
      </c>
      <c r="B36" s="38" t="s">
        <v>8</v>
      </c>
      <c r="C36" s="43">
        <v>656.7014341885405</v>
      </c>
      <c r="D36" s="12"/>
      <c r="E36" s="12"/>
      <c r="F36" s="12"/>
      <c r="G36" s="12"/>
      <c r="H36" s="13"/>
      <c r="I36" s="12"/>
      <c r="J36" s="12"/>
      <c r="K36" s="12"/>
      <c r="O36" s="61">
        <v>766.8995476525962</v>
      </c>
      <c r="P36" s="53"/>
      <c r="Q36" s="59" t="s">
        <v>43</v>
      </c>
      <c r="R36" s="65">
        <f t="shared" si="0"/>
        <v>412.2251609628383</v>
      </c>
      <c r="S36" s="66">
        <v>3086</v>
      </c>
      <c r="T36" s="67">
        <v>748620</v>
      </c>
      <c r="U36" s="53"/>
      <c r="V36" s="54">
        <v>32</v>
      </c>
      <c r="W36" s="59" t="s">
        <v>8</v>
      </c>
      <c r="X36" s="61">
        <v>656.7014341885405</v>
      </c>
      <c r="Y36" s="53"/>
      <c r="Z36" s="54">
        <v>32</v>
      </c>
      <c r="AA36" s="59" t="s">
        <v>24</v>
      </c>
      <c r="AB36" s="61">
        <v>764.3230646317617</v>
      </c>
    </row>
    <row r="37" spans="1:28" ht="12.75" customHeight="1">
      <c r="A37" s="10">
        <v>32</v>
      </c>
      <c r="B37" s="38" t="s">
        <v>47</v>
      </c>
      <c r="C37" s="43">
        <v>646.890153772209</v>
      </c>
      <c r="D37" s="12"/>
      <c r="E37" s="12"/>
      <c r="F37" s="12"/>
      <c r="G37" s="12"/>
      <c r="H37" s="13"/>
      <c r="I37" s="12"/>
      <c r="J37" s="12"/>
      <c r="K37" s="12"/>
      <c r="O37" s="61">
        <v>774.9792553799371</v>
      </c>
      <c r="P37" s="53"/>
      <c r="Q37" s="59" t="s">
        <v>38</v>
      </c>
      <c r="R37" s="65">
        <f t="shared" si="0"/>
        <v>1080.6677306541064</v>
      </c>
      <c r="S37" s="66">
        <v>21099</v>
      </c>
      <c r="T37" s="67">
        <v>1952404</v>
      </c>
      <c r="U37" s="53"/>
      <c r="V37" s="54">
        <v>33</v>
      </c>
      <c r="W37" s="59" t="s">
        <v>47</v>
      </c>
      <c r="X37" s="61">
        <v>646.890153772209</v>
      </c>
      <c r="Y37" s="53"/>
      <c r="Z37" s="54">
        <v>33</v>
      </c>
      <c r="AA37" s="59" t="s">
        <v>10</v>
      </c>
      <c r="AB37" s="61">
        <v>766.8995476525962</v>
      </c>
    </row>
    <row r="38" spans="1:28" ht="12.75" customHeight="1">
      <c r="A38" s="10">
        <v>33</v>
      </c>
      <c r="B38" s="38" t="s">
        <v>48</v>
      </c>
      <c r="C38" s="43">
        <v>641.0154130899575</v>
      </c>
      <c r="D38" s="12"/>
      <c r="E38" s="12"/>
      <c r="F38" s="12"/>
      <c r="G38" s="12"/>
      <c r="H38" s="13"/>
      <c r="I38" s="12"/>
      <c r="J38" s="12"/>
      <c r="K38" s="12"/>
      <c r="O38" s="61">
        <v>777.7449862862372</v>
      </c>
      <c r="P38" s="53"/>
      <c r="Q38" s="59" t="s">
        <v>24</v>
      </c>
      <c r="R38" s="65">
        <f t="shared" si="0"/>
        <v>764.3230646317617</v>
      </c>
      <c r="S38" s="66">
        <v>21994</v>
      </c>
      <c r="T38" s="67">
        <v>2877579</v>
      </c>
      <c r="U38" s="53"/>
      <c r="V38" s="54">
        <v>34</v>
      </c>
      <c r="W38" s="59" t="s">
        <v>48</v>
      </c>
      <c r="X38" s="61">
        <v>641.0154130899575</v>
      </c>
      <c r="Y38" s="53"/>
      <c r="Z38" s="54">
        <v>34</v>
      </c>
      <c r="AA38" s="59" t="s">
        <v>25</v>
      </c>
      <c r="AB38" s="61">
        <v>774.9792553799371</v>
      </c>
    </row>
    <row r="39" spans="1:28" ht="12.75" customHeight="1">
      <c r="A39" s="10">
        <v>34</v>
      </c>
      <c r="B39" s="38" t="s">
        <v>37</v>
      </c>
      <c r="C39" s="43">
        <v>640.409978802563</v>
      </c>
      <c r="D39" s="12"/>
      <c r="E39" s="12"/>
      <c r="F39" s="12"/>
      <c r="G39" s="12"/>
      <c r="H39" s="13"/>
      <c r="I39" s="12"/>
      <c r="J39" s="12"/>
      <c r="K39" s="12"/>
      <c r="O39" s="61">
        <v>779.0627119887882</v>
      </c>
      <c r="P39" s="53"/>
      <c r="Q39" s="59" t="s">
        <v>48</v>
      </c>
      <c r="R39" s="65">
        <f t="shared" si="0"/>
        <v>641.0154130899575</v>
      </c>
      <c r="S39" s="66">
        <v>9642</v>
      </c>
      <c r="T39" s="67">
        <v>1504176</v>
      </c>
      <c r="U39" s="53"/>
      <c r="V39" s="54">
        <v>35</v>
      </c>
      <c r="W39" s="59" t="s">
        <v>37</v>
      </c>
      <c r="X39" s="61">
        <v>640.409978802563</v>
      </c>
      <c r="Y39" s="53"/>
      <c r="Z39" s="54">
        <v>35</v>
      </c>
      <c r="AA39" s="59" t="s">
        <v>50</v>
      </c>
      <c r="AB39" s="61">
        <v>777.7449862862372</v>
      </c>
    </row>
    <row r="40" spans="1:28" ht="12.75" customHeight="1">
      <c r="A40" s="10">
        <v>35</v>
      </c>
      <c r="B40" s="38" t="s">
        <v>23</v>
      </c>
      <c r="C40" s="43">
        <v>637.6442877262386</v>
      </c>
      <c r="D40" s="12"/>
      <c r="E40" s="12"/>
      <c r="F40" s="12"/>
      <c r="G40" s="12"/>
      <c r="H40" s="13"/>
      <c r="I40" s="12"/>
      <c r="J40" s="12"/>
      <c r="K40" s="12"/>
      <c r="O40" s="61">
        <v>795.3599929875297</v>
      </c>
      <c r="P40" s="53"/>
      <c r="Q40" s="59" t="s">
        <v>34</v>
      </c>
      <c r="R40" s="65">
        <f t="shared" si="0"/>
        <v>832.7483769766095</v>
      </c>
      <c r="S40" s="66">
        <v>6774</v>
      </c>
      <c r="T40" s="67">
        <v>813451</v>
      </c>
      <c r="U40" s="53"/>
      <c r="V40" s="54">
        <v>36</v>
      </c>
      <c r="W40" s="59" t="s">
        <v>23</v>
      </c>
      <c r="X40" s="61">
        <v>637.6442877262386</v>
      </c>
      <c r="Y40" s="53"/>
      <c r="Z40" s="54">
        <v>36</v>
      </c>
      <c r="AA40" s="59" t="s">
        <v>27</v>
      </c>
      <c r="AB40" s="61">
        <v>779.0627119887882</v>
      </c>
    </row>
    <row r="41" spans="1:28" ht="12.75" customHeight="1">
      <c r="A41" s="10">
        <v>36</v>
      </c>
      <c r="B41" s="38" t="s">
        <v>33</v>
      </c>
      <c r="C41" s="43">
        <v>633.1956110801284</v>
      </c>
      <c r="D41" s="12"/>
      <c r="E41" s="12"/>
      <c r="F41" s="12"/>
      <c r="G41" s="12"/>
      <c r="H41" s="13"/>
      <c r="I41" s="12"/>
      <c r="J41" s="12"/>
      <c r="K41" s="12"/>
      <c r="O41" s="61">
        <v>812.284167077777</v>
      </c>
      <c r="P41" s="53"/>
      <c r="Q41" s="59" t="s">
        <v>7</v>
      </c>
      <c r="R41" s="65">
        <f t="shared" si="0"/>
        <v>1312.312495211076</v>
      </c>
      <c r="S41" s="66">
        <v>13359</v>
      </c>
      <c r="T41" s="67">
        <v>1017974</v>
      </c>
      <c r="U41" s="53"/>
      <c r="V41" s="54">
        <v>37</v>
      </c>
      <c r="W41" s="59" t="s">
        <v>33</v>
      </c>
      <c r="X41" s="61">
        <v>633.1956110801284</v>
      </c>
      <c r="Y41" s="53"/>
      <c r="Z41" s="54">
        <v>37</v>
      </c>
      <c r="AA41" s="59" t="s">
        <v>22</v>
      </c>
      <c r="AB41" s="61">
        <v>795.3599929875297</v>
      </c>
    </row>
    <row r="42" spans="1:28" ht="12.75" customHeight="1">
      <c r="A42" s="10">
        <v>37</v>
      </c>
      <c r="B42" s="38" t="s">
        <v>40</v>
      </c>
      <c r="C42" s="43">
        <v>618.6855484018743</v>
      </c>
      <c r="D42" s="12"/>
      <c r="E42" s="12"/>
      <c r="F42" s="12"/>
      <c r="G42" s="12"/>
      <c r="H42" s="13"/>
      <c r="I42" s="12"/>
      <c r="J42" s="12"/>
      <c r="K42" s="12"/>
      <c r="O42" s="61">
        <v>832.7483769766095</v>
      </c>
      <c r="P42" s="53"/>
      <c r="Q42" s="59" t="s">
        <v>50</v>
      </c>
      <c r="R42" s="65">
        <f t="shared" si="0"/>
        <v>777.7449862862372</v>
      </c>
      <c r="S42" s="66">
        <v>11490</v>
      </c>
      <c r="T42" s="67">
        <v>1477348</v>
      </c>
      <c r="U42" s="53"/>
      <c r="V42" s="54">
        <v>38</v>
      </c>
      <c r="W42" s="59" t="s">
        <v>40</v>
      </c>
      <c r="X42" s="61">
        <v>618.6855484018743</v>
      </c>
      <c r="Y42" s="53"/>
      <c r="Z42" s="54">
        <v>38</v>
      </c>
      <c r="AA42" s="59" t="s">
        <v>45</v>
      </c>
      <c r="AB42" s="61">
        <v>812.284167077777</v>
      </c>
    </row>
    <row r="43" spans="1:28" ht="12.75" customHeight="1">
      <c r="A43" s="10">
        <v>38</v>
      </c>
      <c r="B43" s="38" t="s">
        <v>11</v>
      </c>
      <c r="C43" s="43">
        <v>599.5556460162119</v>
      </c>
      <c r="D43" s="12"/>
      <c r="E43" s="12"/>
      <c r="F43" s="12"/>
      <c r="G43" s="12"/>
      <c r="H43" s="13"/>
      <c r="I43" s="12"/>
      <c r="J43" s="12"/>
      <c r="K43" s="12"/>
      <c r="O43" s="61">
        <v>845.1877931621655</v>
      </c>
      <c r="P43" s="53"/>
      <c r="Q43" s="59" t="s">
        <v>40</v>
      </c>
      <c r="R43" s="65">
        <f t="shared" si="0"/>
        <v>618.6855484018743</v>
      </c>
      <c r="S43" s="66">
        <v>4970</v>
      </c>
      <c r="T43" s="67">
        <v>803316</v>
      </c>
      <c r="U43" s="53"/>
      <c r="V43" s="54">
        <v>39</v>
      </c>
      <c r="W43" s="59" t="s">
        <v>11</v>
      </c>
      <c r="X43" s="61">
        <v>599.5556460162119</v>
      </c>
      <c r="Y43" s="53"/>
      <c r="Z43" s="54">
        <v>39</v>
      </c>
      <c r="AA43" s="59" t="s">
        <v>34</v>
      </c>
      <c r="AB43" s="61">
        <v>832.7483769766095</v>
      </c>
    </row>
    <row r="44" spans="1:28" ht="12.75" customHeight="1">
      <c r="A44" s="10">
        <v>39</v>
      </c>
      <c r="B44" s="38" t="s">
        <v>14</v>
      </c>
      <c r="C44" s="43">
        <v>593.799787293081</v>
      </c>
      <c r="D44" s="12"/>
      <c r="E44" s="12"/>
      <c r="F44" s="12"/>
      <c r="G44" s="12"/>
      <c r="H44" s="13"/>
      <c r="I44" s="12"/>
      <c r="J44" s="12"/>
      <c r="K44" s="12"/>
      <c r="O44" s="61">
        <v>857.9396434935231</v>
      </c>
      <c r="P44" s="53"/>
      <c r="Q44" s="59" t="s">
        <v>46</v>
      </c>
      <c r="R44" s="65">
        <f t="shared" si="0"/>
        <v>1011.8974307472502</v>
      </c>
      <c r="S44" s="66">
        <v>51185</v>
      </c>
      <c r="T44" s="67">
        <v>5058319</v>
      </c>
      <c r="U44" s="53"/>
      <c r="V44" s="54">
        <v>40</v>
      </c>
      <c r="W44" s="59" t="s">
        <v>14</v>
      </c>
      <c r="X44" s="61">
        <v>593.799787293081</v>
      </c>
      <c r="Y44" s="53"/>
      <c r="Z44" s="54">
        <v>40</v>
      </c>
      <c r="AA44" s="59" t="s">
        <v>42</v>
      </c>
      <c r="AB44" s="61">
        <v>845.1877931621655</v>
      </c>
    </row>
    <row r="45" spans="1:28" ht="12.75" customHeight="1">
      <c r="A45" s="10">
        <v>40</v>
      </c>
      <c r="B45" s="38" t="s">
        <v>9</v>
      </c>
      <c r="C45" s="43">
        <v>592.2737914887757</v>
      </c>
      <c r="D45" s="12"/>
      <c r="E45" s="12"/>
      <c r="F45" s="12"/>
      <c r="G45" s="12"/>
      <c r="H45" s="13"/>
      <c r="I45" s="12"/>
      <c r="J45" s="12"/>
      <c r="K45" s="12"/>
      <c r="O45" s="61">
        <v>913.5273847308702</v>
      </c>
      <c r="P45" s="53"/>
      <c r="Q45" s="59" t="s">
        <v>19</v>
      </c>
      <c r="R45" s="65">
        <f t="shared" si="0"/>
        <v>1147.3473701399885</v>
      </c>
      <c r="S45" s="66">
        <v>9977</v>
      </c>
      <c r="T45" s="67">
        <v>869571</v>
      </c>
      <c r="U45" s="53"/>
      <c r="V45" s="54">
        <v>41</v>
      </c>
      <c r="W45" s="59" t="s">
        <v>9</v>
      </c>
      <c r="X45" s="61">
        <v>592.2737914887757</v>
      </c>
      <c r="Y45" s="53"/>
      <c r="Z45" s="54">
        <v>41</v>
      </c>
      <c r="AA45" s="59" t="s">
        <v>49</v>
      </c>
      <c r="AB45" s="61">
        <v>857.9396434935231</v>
      </c>
    </row>
    <row r="46" spans="1:28" ht="12.75" customHeight="1">
      <c r="A46" s="10">
        <v>41</v>
      </c>
      <c r="B46" s="38" t="s">
        <v>31</v>
      </c>
      <c r="C46" s="43">
        <v>571.8225891993079</v>
      </c>
      <c r="D46" s="12"/>
      <c r="E46" s="12"/>
      <c r="F46" s="12"/>
      <c r="G46" s="12"/>
      <c r="H46" s="13"/>
      <c r="I46" s="12"/>
      <c r="J46" s="12"/>
      <c r="K46" s="12"/>
      <c r="O46" s="61">
        <v>1011.8974307472502</v>
      </c>
      <c r="P46" s="53"/>
      <c r="Q46" s="59" t="s">
        <v>31</v>
      </c>
      <c r="R46" s="65">
        <f t="shared" si="0"/>
        <v>571.8225891993079</v>
      </c>
      <c r="S46" s="66">
        <v>8550</v>
      </c>
      <c r="T46" s="67">
        <v>1495219</v>
      </c>
      <c r="U46" s="53"/>
      <c r="V46" s="54">
        <v>42</v>
      </c>
      <c r="W46" s="59" t="s">
        <v>31</v>
      </c>
      <c r="X46" s="61">
        <v>571.8225891993079</v>
      </c>
      <c r="Y46" s="53"/>
      <c r="Z46" s="54">
        <v>42</v>
      </c>
      <c r="AA46" s="59" t="s">
        <v>32</v>
      </c>
      <c r="AB46" s="61">
        <v>913.5273847308702</v>
      </c>
    </row>
    <row r="47" spans="1:28" ht="12.75" customHeight="1">
      <c r="A47" s="10">
        <v>42</v>
      </c>
      <c r="B47" s="38" t="s">
        <v>20</v>
      </c>
      <c r="C47" s="43">
        <v>500.38168878819965</v>
      </c>
      <c r="D47" s="12"/>
      <c r="E47" s="12"/>
      <c r="F47" s="12"/>
      <c r="G47" s="12"/>
      <c r="H47" s="13"/>
      <c r="I47" s="12"/>
      <c r="J47" s="12"/>
      <c r="K47" s="12"/>
      <c r="O47" s="61">
        <v>1080.6677306541064</v>
      </c>
      <c r="P47" s="53"/>
      <c r="Q47" s="59" t="s">
        <v>35</v>
      </c>
      <c r="R47" s="65">
        <f t="shared" si="0"/>
        <v>711.0997338034034</v>
      </c>
      <c r="S47" s="66">
        <v>13167</v>
      </c>
      <c r="T47" s="67">
        <v>1851639</v>
      </c>
      <c r="U47" s="53"/>
      <c r="V47" s="54">
        <v>43</v>
      </c>
      <c r="W47" s="59" t="s">
        <v>20</v>
      </c>
      <c r="X47" s="61">
        <v>500.38168878819965</v>
      </c>
      <c r="Y47" s="53"/>
      <c r="Z47" s="54">
        <v>43</v>
      </c>
      <c r="AA47" s="59" t="s">
        <v>46</v>
      </c>
      <c r="AB47" s="61">
        <v>1011.8974307472502</v>
      </c>
    </row>
    <row r="48" spans="1:28" ht="12.75" customHeight="1">
      <c r="A48" s="10">
        <v>43</v>
      </c>
      <c r="B48" s="38" t="s">
        <v>3</v>
      </c>
      <c r="C48" s="43">
        <v>493.3069423686245</v>
      </c>
      <c r="D48" s="12"/>
      <c r="E48" s="12"/>
      <c r="F48" s="12"/>
      <c r="G48" s="12"/>
      <c r="H48" s="13"/>
      <c r="I48" s="12"/>
      <c r="J48" s="12"/>
      <c r="K48" s="12"/>
      <c r="O48" s="61">
        <v>1097.5374515648914</v>
      </c>
      <c r="P48" s="53"/>
      <c r="Q48" s="59" t="s">
        <v>47</v>
      </c>
      <c r="R48" s="65">
        <f t="shared" si="0"/>
        <v>646.890153772209</v>
      </c>
      <c r="S48" s="66">
        <v>7860</v>
      </c>
      <c r="T48" s="67">
        <v>1215044</v>
      </c>
      <c r="U48" s="53"/>
      <c r="V48" s="54">
        <v>44</v>
      </c>
      <c r="W48" s="59" t="s">
        <v>3</v>
      </c>
      <c r="X48" s="61">
        <v>493.3069423686245</v>
      </c>
      <c r="Y48" s="53"/>
      <c r="Z48" s="54">
        <v>44</v>
      </c>
      <c r="AA48" s="59" t="s">
        <v>38</v>
      </c>
      <c r="AB48" s="61">
        <v>1080.6677306541064</v>
      </c>
    </row>
    <row r="49" spans="1:28" ht="12.75" customHeight="1">
      <c r="A49" s="10">
        <v>44</v>
      </c>
      <c r="B49" s="38" t="s">
        <v>15</v>
      </c>
      <c r="C49" s="43">
        <v>479.187500505899</v>
      </c>
      <c r="D49" s="12"/>
      <c r="E49" s="12"/>
      <c r="F49" s="12"/>
      <c r="G49" s="12"/>
      <c r="H49" s="13"/>
      <c r="I49" s="12"/>
      <c r="J49" s="12"/>
      <c r="K49" s="12"/>
      <c r="O49" s="61">
        <v>1147.3473701399885</v>
      </c>
      <c r="P49" s="53"/>
      <c r="Q49" s="59" t="s">
        <v>32</v>
      </c>
      <c r="R49" s="65">
        <f t="shared" si="0"/>
        <v>913.5273847308702</v>
      </c>
      <c r="S49" s="66">
        <v>10612</v>
      </c>
      <c r="T49" s="67">
        <v>1161651</v>
      </c>
      <c r="U49" s="53"/>
      <c r="V49" s="54">
        <v>45</v>
      </c>
      <c r="W49" s="59" t="s">
        <v>15</v>
      </c>
      <c r="X49" s="61">
        <v>479.187500505899</v>
      </c>
      <c r="Y49" s="53"/>
      <c r="Z49" s="54">
        <v>45</v>
      </c>
      <c r="AA49" s="59" t="s">
        <v>30</v>
      </c>
      <c r="AB49" s="61">
        <v>1097.5374515648914</v>
      </c>
    </row>
    <row r="50" spans="1:28" ht="12.75" customHeight="1">
      <c r="A50" s="10">
        <v>45</v>
      </c>
      <c r="B50" s="38" t="s">
        <v>13</v>
      </c>
      <c r="C50" s="43">
        <v>448.3952849902763</v>
      </c>
      <c r="D50" s="12"/>
      <c r="E50" s="12"/>
      <c r="F50" s="12"/>
      <c r="G50" s="12"/>
      <c r="H50" s="13"/>
      <c r="I50" s="12"/>
      <c r="J50" s="12"/>
      <c r="K50" s="12"/>
      <c r="O50" s="61">
        <v>1176.040643492452</v>
      </c>
      <c r="P50" s="53"/>
      <c r="Q50" s="59" t="s">
        <v>21</v>
      </c>
      <c r="R50" s="65">
        <f t="shared" si="0"/>
        <v>715.3237553621019</v>
      </c>
      <c r="S50" s="66">
        <v>12655</v>
      </c>
      <c r="T50" s="67">
        <v>1769129</v>
      </c>
      <c r="U50" s="53"/>
      <c r="V50" s="54">
        <v>46</v>
      </c>
      <c r="W50" s="59" t="s">
        <v>13</v>
      </c>
      <c r="X50" s="61">
        <v>448.3952849902763</v>
      </c>
      <c r="Y50" s="53"/>
      <c r="Z50" s="54">
        <v>46</v>
      </c>
      <c r="AA50" s="59" t="s">
        <v>19</v>
      </c>
      <c r="AB50" s="61">
        <v>1147.3473701399885</v>
      </c>
    </row>
    <row r="51" spans="1:28" ht="12.75" customHeight="1">
      <c r="A51" s="10">
        <v>46</v>
      </c>
      <c r="B51" s="38" t="s">
        <v>5</v>
      </c>
      <c r="C51" s="43">
        <v>432.60031215474964</v>
      </c>
      <c r="D51" s="12"/>
      <c r="E51" s="12"/>
      <c r="F51" s="12"/>
      <c r="G51" s="12"/>
      <c r="H51" s="13"/>
      <c r="I51" s="12"/>
      <c r="J51" s="12"/>
      <c r="K51" s="12"/>
      <c r="O51" s="61">
        <v>1312.312495211076</v>
      </c>
      <c r="P51" s="53"/>
      <c r="Q51" s="59" t="s">
        <v>15</v>
      </c>
      <c r="R51" s="65">
        <f t="shared" si="0"/>
        <v>479.187500505899</v>
      </c>
      <c r="S51" s="66">
        <v>6512</v>
      </c>
      <c r="T51" s="67">
        <v>1358967</v>
      </c>
      <c r="U51" s="53"/>
      <c r="V51" s="54">
        <v>47</v>
      </c>
      <c r="W51" s="59" t="s">
        <v>5</v>
      </c>
      <c r="X51" s="61">
        <v>432.60031215474964</v>
      </c>
      <c r="Y51" s="53"/>
      <c r="Z51" s="54">
        <v>47</v>
      </c>
      <c r="AA51" s="59" t="s">
        <v>28</v>
      </c>
      <c r="AB51" s="61">
        <v>1176.040643492452</v>
      </c>
    </row>
    <row r="52" spans="1:28" ht="12.75" customHeight="1" thickBot="1">
      <c r="A52" s="10">
        <v>47</v>
      </c>
      <c r="B52" s="11" t="s">
        <v>43</v>
      </c>
      <c r="C52" s="43">
        <v>412.2251609628383</v>
      </c>
      <c r="D52" s="14"/>
      <c r="E52" s="14"/>
      <c r="F52" s="14"/>
      <c r="G52" s="14"/>
      <c r="H52" s="15"/>
      <c r="I52" s="12"/>
      <c r="J52" s="12"/>
      <c r="K52" s="12"/>
      <c r="O52" s="53"/>
      <c r="P52" s="53"/>
      <c r="Q52" s="72" t="s">
        <v>4</v>
      </c>
      <c r="R52" s="74">
        <f t="shared" si="0"/>
        <v>745.7250332783528</v>
      </c>
      <c r="S52" s="66">
        <f>SUM(S5:S51)</f>
        <v>952191</v>
      </c>
      <c r="T52" s="67">
        <f>SUM(T5:T51)</f>
        <v>127686608</v>
      </c>
      <c r="U52" s="53"/>
      <c r="V52" s="54"/>
      <c r="W52" s="59" t="s">
        <v>43</v>
      </c>
      <c r="X52" s="61">
        <v>412.2251609628383</v>
      </c>
      <c r="Y52" s="53"/>
      <c r="Z52" s="54"/>
      <c r="AA52" s="59" t="s">
        <v>7</v>
      </c>
      <c r="AB52" s="61">
        <v>1312.312495211076</v>
      </c>
    </row>
    <row r="53" spans="1:28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O53" s="53"/>
      <c r="P53" s="53"/>
      <c r="Q53" s="54"/>
      <c r="R53" s="54"/>
      <c r="S53" s="66"/>
      <c r="T53" s="54"/>
      <c r="U53" s="53"/>
      <c r="V53" s="53"/>
      <c r="W53" s="53"/>
      <c r="X53" s="57"/>
      <c r="Y53" s="53"/>
      <c r="Z53" s="53"/>
      <c r="AA53" s="53"/>
      <c r="AB53" s="57"/>
    </row>
    <row r="54" spans="1:28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  <c r="O54" s="53"/>
      <c r="P54" s="53"/>
      <c r="Q54" s="54"/>
      <c r="R54" s="54"/>
      <c r="S54" s="66"/>
      <c r="T54" s="54"/>
      <c r="U54" s="53"/>
      <c r="V54" s="53"/>
      <c r="W54" s="53"/>
      <c r="X54" s="57"/>
      <c r="Y54" s="53"/>
      <c r="Z54" s="53"/>
      <c r="AA54" s="53"/>
      <c r="AB54" s="57"/>
    </row>
    <row r="55" spans="1:28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  <c r="O55" s="53"/>
      <c r="P55" s="53"/>
      <c r="Q55" s="54"/>
      <c r="R55" s="54"/>
      <c r="S55" s="66"/>
      <c r="T55" s="54"/>
      <c r="U55" s="53"/>
      <c r="V55" s="53"/>
      <c r="W55" s="53"/>
      <c r="X55" s="57"/>
      <c r="Y55" s="53"/>
      <c r="Z55" s="53"/>
      <c r="AA55" s="53"/>
      <c r="AB55" s="57"/>
    </row>
    <row r="56" spans="1:28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  <c r="O56" s="53"/>
      <c r="P56" s="53"/>
      <c r="Q56" s="54"/>
      <c r="R56" s="54"/>
      <c r="S56" s="66"/>
      <c r="T56" s="54"/>
      <c r="U56" s="53"/>
      <c r="V56" s="53"/>
      <c r="W56" s="53"/>
      <c r="X56" s="57"/>
      <c r="Y56" s="53"/>
      <c r="Z56" s="53"/>
      <c r="AA56" s="53"/>
      <c r="AB56" s="57"/>
    </row>
    <row r="57" spans="1:11" ht="12.75" customHeight="1">
      <c r="A57" s="16" t="s">
        <v>0</v>
      </c>
      <c r="B57" s="17" t="s">
        <v>56</v>
      </c>
      <c r="C57" s="25"/>
      <c r="D57" s="12"/>
      <c r="E57" s="12"/>
      <c r="F57" s="12"/>
      <c r="G57" s="12"/>
      <c r="H57" s="13"/>
      <c r="I57" s="12"/>
      <c r="J57" s="12"/>
      <c r="K57" s="12"/>
    </row>
    <row r="58" spans="1:11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6" t="s">
        <v>0</v>
      </c>
      <c r="B59" s="17" t="s">
        <v>59</v>
      </c>
      <c r="C59" s="27"/>
      <c r="D59" s="28"/>
      <c r="E59" s="12"/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57</v>
      </c>
      <c r="C61" s="27"/>
      <c r="D61" s="28"/>
      <c r="E61" s="12"/>
      <c r="F61" s="12"/>
      <c r="G61" s="12"/>
      <c r="H61" s="13"/>
      <c r="I61" s="12"/>
      <c r="J61" s="12"/>
      <c r="K61" s="12"/>
    </row>
    <row r="62" spans="1:11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60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52</v>
      </c>
      <c r="B66" s="17" t="s">
        <v>0</v>
      </c>
      <c r="C66" s="27" t="s">
        <v>0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 t="s">
        <v>53</v>
      </c>
      <c r="B68" s="35" t="s">
        <v>0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C70" s="2" t="s">
        <v>0</v>
      </c>
    </row>
    <row r="71" spans="1:3" ht="14.25">
      <c r="A71" s="2" t="s">
        <v>0</v>
      </c>
      <c r="C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2006-04-25T09:15:33Z</cp:lastPrinted>
  <dcterms:created xsi:type="dcterms:W3CDTF">2000-12-04T04:12:31Z</dcterms:created>
  <dcterms:modified xsi:type="dcterms:W3CDTF">2006-05-01T00:30:23Z</dcterms:modified>
  <cp:category/>
  <cp:version/>
  <cp:contentType/>
  <cp:contentStatus/>
</cp:coreProperties>
</file>