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45" windowHeight="11640" tabRatio="599" activeTab="1"/>
  </bookViews>
  <sheets>
    <sheet name="市町村勢一覧" sheetId="1" r:id="rId1"/>
    <sheet name="資料出所 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externalReferences>
    <externalReference r:id="rId13"/>
    <externalReference r:id="rId14"/>
  </externalReferences>
  <definedNames>
    <definedName name="open1" localSheetId="1">'[1]旧市町村入力'!#REF!</definedName>
    <definedName name="open1">'[2]旧市町村入力'!#REF!</definedName>
    <definedName name="_xlnm.Print_Area" localSheetId="1">'資料出所 '!$A$1:$E$36</definedName>
    <definedName name="_xlnm.Print_Titles" localSheetId="0">'市町村勢一覧'!$A:$A,'市町村勢一覧'!$1:$8</definedName>
  </definedNames>
  <calcPr fullCalcOnLoad="1"/>
</workbook>
</file>

<file path=xl/sharedStrings.xml><?xml version="1.0" encoding="utf-8"?>
<sst xmlns="http://schemas.openxmlformats.org/spreadsheetml/2006/main" count="2212" uniqueCount="414">
  <si>
    <t>市町村勢一覧</t>
  </si>
  <si>
    <t xml:space="preserve"> </t>
  </si>
  <si>
    <t xml:space="preserve">      </t>
  </si>
  <si>
    <t>(1)</t>
  </si>
  <si>
    <t xml:space="preserve">     (2)　世　帯　数</t>
  </si>
  <si>
    <t>(3)</t>
  </si>
  <si>
    <t>(4)  　　    人     　　　　　　　 口</t>
  </si>
  <si>
    <t>(5)</t>
  </si>
  <si>
    <t>(6)</t>
  </si>
  <si>
    <t>(7)</t>
  </si>
  <si>
    <t>(8)</t>
  </si>
  <si>
    <t>(9)</t>
  </si>
  <si>
    <t>(10)</t>
  </si>
  <si>
    <t>(11)</t>
  </si>
  <si>
    <t>(12)  　  　 人　 　     　　口　　      　　動　　      　　態</t>
  </si>
  <si>
    <t>(13)</t>
  </si>
  <si>
    <t>(14)　　就　　　　業　　　　者</t>
  </si>
  <si>
    <t>(15)</t>
  </si>
  <si>
    <t>(16)　  　農　　　　　　　　  　　業</t>
  </si>
  <si>
    <t>(17)　　経　　営　　耕　　地　　面　　積</t>
  </si>
  <si>
    <t>(18) 主 要 農 作 物 収 穫 量</t>
  </si>
  <si>
    <t>(18)　 主 　要　 農 　作 　物 　収 　穫 　量</t>
  </si>
  <si>
    <t>(19)　乳　用　牛</t>
  </si>
  <si>
    <t>(20)　肉　用　牛</t>
  </si>
  <si>
    <t>(21)　　豚</t>
  </si>
  <si>
    <t>(22)　採　卵　鶏</t>
  </si>
  <si>
    <t>(23)　　養　　　　　蚕</t>
  </si>
  <si>
    <t>(24)</t>
  </si>
  <si>
    <t>(25)　　　林　　　　野　　　　面　　　　積</t>
  </si>
  <si>
    <t>(26)　　工　　　　　　業</t>
  </si>
  <si>
    <t>(27)　　商　　　　     　　　業</t>
  </si>
  <si>
    <t>(28) 　市　　町　　村　　道　　　の　　　現　　況</t>
  </si>
  <si>
    <t>(29)　  自 　　　 動　　  　車　　  　保　 　　 有　  　　台　 　 　数</t>
  </si>
  <si>
    <t>(30)　普　通　会　計　の　決　算　状　況</t>
  </si>
  <si>
    <t>(31)</t>
  </si>
  <si>
    <t>(32)</t>
  </si>
  <si>
    <t>(33)　　市　　　町　　　村　　　民　　　所　　　得</t>
  </si>
  <si>
    <t>(34)　　　　医　　　　　　　　療</t>
  </si>
  <si>
    <t>(35)  国   民   年   金   の</t>
  </si>
  <si>
    <t>状   況</t>
  </si>
  <si>
    <t>(36)国民健康保険の状況</t>
  </si>
  <si>
    <t>(37)　保　育　所</t>
  </si>
  <si>
    <t>(38)児童館</t>
  </si>
  <si>
    <t>(39)幼稚園（国立．公立．私立）</t>
  </si>
  <si>
    <t>(40)小学校(国立．公立．私立)</t>
  </si>
  <si>
    <t>(41)中学校（国立．公立．私立）</t>
  </si>
  <si>
    <t>(42)　　　消　　　防</t>
  </si>
  <si>
    <t>(43)　　交　　通　　事　　故</t>
  </si>
  <si>
    <t>平成9年</t>
  </si>
  <si>
    <t>10</t>
  </si>
  <si>
    <t>1世帯当たり</t>
  </si>
  <si>
    <t>平　　成　　10　　年</t>
  </si>
  <si>
    <t>自　　然　　動　　態</t>
  </si>
  <si>
    <t>社　　会　　動　　態</t>
  </si>
  <si>
    <t>労働力人口</t>
  </si>
  <si>
    <t>兼　業　農　家</t>
  </si>
  <si>
    <t>農　家　人　口</t>
  </si>
  <si>
    <t>農　　業</t>
  </si>
  <si>
    <t>民　　　　　　　有</t>
  </si>
  <si>
    <t>商　　　店　　　数</t>
  </si>
  <si>
    <t>登　　　録　　　車　　　輌</t>
  </si>
  <si>
    <t>届　出　車　輌</t>
  </si>
  <si>
    <t>歳　          　      入</t>
  </si>
  <si>
    <t>歳          入</t>
  </si>
  <si>
    <t>地方債現在高</t>
  </si>
  <si>
    <t>財政力指数</t>
  </si>
  <si>
    <t>産　　　業　　　別　　　総　　　生　　　産</t>
  </si>
  <si>
    <t>１人当たり分配所得</t>
  </si>
  <si>
    <t>１人当たり家計所得</t>
  </si>
  <si>
    <t>施　　　設　　　数</t>
  </si>
  <si>
    <t>従　事　者　数（従業地別）</t>
  </si>
  <si>
    <t xml:space="preserve"> 国民年金・</t>
  </si>
  <si>
    <t>市町村名</t>
  </si>
  <si>
    <t>面　　 積</t>
  </si>
  <si>
    <t>人　　　員</t>
  </si>
  <si>
    <t>性  　比</t>
  </si>
  <si>
    <t>対前年</t>
  </si>
  <si>
    <t>人 口 密 度</t>
  </si>
  <si>
    <t>年 少 人 口</t>
  </si>
  <si>
    <t>生産年齢人口</t>
  </si>
  <si>
    <t>老 年 人 口</t>
  </si>
  <si>
    <t>　</t>
  </si>
  <si>
    <t>婚　姻</t>
  </si>
  <si>
    <t>離　婚</t>
  </si>
  <si>
    <t>１５歳以上</t>
  </si>
  <si>
    <t>総　数</t>
  </si>
  <si>
    <t>第１次産業</t>
  </si>
  <si>
    <t>第２次産業</t>
  </si>
  <si>
    <t>第３次産業</t>
  </si>
  <si>
    <t>事 業 所 数</t>
  </si>
  <si>
    <t>農  家  数</t>
  </si>
  <si>
    <t>専 業 農 家</t>
  </si>
  <si>
    <t>第１種</t>
  </si>
  <si>
    <t>第２種</t>
  </si>
  <si>
    <t>田</t>
  </si>
  <si>
    <t>畑</t>
  </si>
  <si>
    <t>う　ち</t>
  </si>
  <si>
    <t>樹園地</t>
  </si>
  <si>
    <t>水稲</t>
  </si>
  <si>
    <t>トマト</t>
  </si>
  <si>
    <t>きゅうり</t>
  </si>
  <si>
    <t>さやいんげん</t>
  </si>
  <si>
    <t>春  植  え</t>
  </si>
  <si>
    <t>りんご</t>
  </si>
  <si>
    <t>日本なし</t>
  </si>
  <si>
    <t>もも</t>
  </si>
  <si>
    <t>葉たばこ</t>
  </si>
  <si>
    <t>こんにゃく</t>
  </si>
  <si>
    <t>りんどう</t>
  </si>
  <si>
    <t>飼養戸数</t>
  </si>
  <si>
    <t>飼養頭数</t>
  </si>
  <si>
    <t>飼養羽数</t>
  </si>
  <si>
    <t>養蚕農家数</t>
  </si>
  <si>
    <t>掃立卵量</t>
  </si>
  <si>
    <t>収　繭　量</t>
  </si>
  <si>
    <t>粗生産額</t>
  </si>
  <si>
    <t>国　有</t>
  </si>
  <si>
    <t>森林開発</t>
  </si>
  <si>
    <t>事業所数</t>
  </si>
  <si>
    <t>従業者数</t>
  </si>
  <si>
    <t>製造品出荷額等</t>
  </si>
  <si>
    <t>年間商品販売額</t>
  </si>
  <si>
    <t>実 延 長</t>
  </si>
  <si>
    <t>う   　ち</t>
  </si>
  <si>
    <t>総　　数</t>
  </si>
  <si>
    <t>う  　ち</t>
  </si>
  <si>
    <t>う　　ち</t>
  </si>
  <si>
    <t>う　  ち</t>
  </si>
  <si>
    <t>う　　　ち</t>
  </si>
  <si>
    <t>歳　　出</t>
  </si>
  <si>
    <t>割       合</t>
  </si>
  <si>
    <t>平7+8+9年度</t>
  </si>
  <si>
    <t>帰属利子等</t>
  </si>
  <si>
    <t>年　度　末</t>
  </si>
  <si>
    <t>基 礎 年 金</t>
  </si>
  <si>
    <t>福 祉  年 金</t>
  </si>
  <si>
    <t>被保険者数</t>
  </si>
  <si>
    <t>保険給付額</t>
  </si>
  <si>
    <t>保育所数</t>
  </si>
  <si>
    <t>定　　員</t>
  </si>
  <si>
    <t>児童館数</t>
  </si>
  <si>
    <t>園　数</t>
  </si>
  <si>
    <t>園 児 数</t>
  </si>
  <si>
    <t>教 員 数</t>
  </si>
  <si>
    <t>就園率</t>
  </si>
  <si>
    <t>学 校 数</t>
  </si>
  <si>
    <t>児 童 数</t>
  </si>
  <si>
    <t>生 徒 数</t>
  </si>
  <si>
    <t>高等学校等</t>
  </si>
  <si>
    <t>消防団員</t>
  </si>
  <si>
    <t>火災件数</t>
  </si>
  <si>
    <t>人 口 １ 万 人</t>
  </si>
  <si>
    <t>建物火災の</t>
  </si>
  <si>
    <t>発生件数</t>
  </si>
  <si>
    <t>死　者　数</t>
  </si>
  <si>
    <t>傷　者　数</t>
  </si>
  <si>
    <t>男</t>
  </si>
  <si>
    <t>女</t>
  </si>
  <si>
    <t>女＝100</t>
  </si>
  <si>
    <t>増減率</t>
  </si>
  <si>
    <t>(１ｋｍ２当たり)</t>
  </si>
  <si>
    <t>割          合</t>
  </si>
  <si>
    <t>割            合</t>
  </si>
  <si>
    <t>割           合</t>
  </si>
  <si>
    <t>出生数</t>
  </si>
  <si>
    <t>死亡数</t>
  </si>
  <si>
    <t>自然増加率</t>
  </si>
  <si>
    <t>転　　　入</t>
  </si>
  <si>
    <t>転　　出</t>
  </si>
  <si>
    <t>社会増加率</t>
  </si>
  <si>
    <t>農業が主</t>
  </si>
  <si>
    <t>兼業が主</t>
  </si>
  <si>
    <t>牧草地</t>
  </si>
  <si>
    <t>ばれいしょ</t>
  </si>
  <si>
    <t>い      も</t>
  </si>
  <si>
    <t>公　有</t>
  </si>
  <si>
    <t>私　有</t>
  </si>
  <si>
    <t>公　　団</t>
  </si>
  <si>
    <t>卸 売 業</t>
  </si>
  <si>
    <t>小 売 業</t>
  </si>
  <si>
    <t>改 良 済</t>
  </si>
  <si>
    <t>改 良 率</t>
  </si>
  <si>
    <t>舗 装 済</t>
  </si>
  <si>
    <t>舗 装 率</t>
  </si>
  <si>
    <t>乗 用 車</t>
  </si>
  <si>
    <t>トラック</t>
  </si>
  <si>
    <t>軽四輪車</t>
  </si>
  <si>
    <t>総　　額</t>
  </si>
  <si>
    <t>地 方 税</t>
  </si>
  <si>
    <t>地方譲与税</t>
  </si>
  <si>
    <t>地方交付税</t>
  </si>
  <si>
    <t>国庫支出金</t>
  </si>
  <si>
    <t>県支出金</t>
  </si>
  <si>
    <t>地 方 債</t>
  </si>
  <si>
    <t>(控　除)</t>
  </si>
  <si>
    <t>平成7年度</t>
  </si>
  <si>
    <t>8</t>
  </si>
  <si>
    <t>病 院 数</t>
  </si>
  <si>
    <t>一般診療所</t>
  </si>
  <si>
    <t>歯科診療所</t>
  </si>
  <si>
    <t>医　師</t>
  </si>
  <si>
    <t>歯科医師</t>
  </si>
  <si>
    <t>薬 剤 師</t>
  </si>
  <si>
    <t>年   金   額</t>
  </si>
  <si>
    <t>支給年金額</t>
  </si>
  <si>
    <t>(本務者)</t>
  </si>
  <si>
    <t>進  学  率</t>
  </si>
  <si>
    <t>当たり出火率</t>
  </si>
  <si>
    <t>損　害　額</t>
  </si>
  <si>
    <t>ｋｍ２</t>
  </si>
  <si>
    <t>世帯</t>
  </si>
  <si>
    <t>人</t>
  </si>
  <si>
    <t>％</t>
  </si>
  <si>
    <t>‰</t>
  </si>
  <si>
    <t>件</t>
  </si>
  <si>
    <t>戸</t>
  </si>
  <si>
    <t>ha</t>
  </si>
  <si>
    <t>ｔ</t>
  </si>
  <si>
    <t>1000本</t>
  </si>
  <si>
    <t>10戸</t>
  </si>
  <si>
    <t>10頭</t>
  </si>
  <si>
    <t>1,000羽</t>
  </si>
  <si>
    <t>箱</t>
  </si>
  <si>
    <t>ｋｇ</t>
  </si>
  <si>
    <t>百万円</t>
  </si>
  <si>
    <t>事業所</t>
  </si>
  <si>
    <t>万円</t>
  </si>
  <si>
    <t>店</t>
  </si>
  <si>
    <t>m</t>
  </si>
  <si>
    <t>%</t>
  </si>
  <si>
    <t>台</t>
  </si>
  <si>
    <t>千円</t>
  </si>
  <si>
    <t>調 査 期 日</t>
  </si>
  <si>
    <t>平10.10.1</t>
  </si>
  <si>
    <t>平9.10.1</t>
  </si>
  <si>
    <t>平10</t>
  </si>
  <si>
    <t>平7.10.1</t>
  </si>
  <si>
    <t xml:space="preserve"> 平8.10.1</t>
  </si>
  <si>
    <t>平7.2.1</t>
  </si>
  <si>
    <t>平10.2.1</t>
  </si>
  <si>
    <t>平9</t>
  </si>
  <si>
    <t>平10.4.1</t>
  </si>
  <si>
    <t>平11.3.31</t>
  </si>
  <si>
    <t>平成9年度</t>
  </si>
  <si>
    <t>平成8年度</t>
  </si>
  <si>
    <t>平8.12.31</t>
  </si>
  <si>
    <t>平11.4.1</t>
  </si>
  <si>
    <t>平11.5.1</t>
  </si>
  <si>
    <t>平11.3卒業者</t>
  </si>
  <si>
    <t>県計</t>
  </si>
  <si>
    <t>市計</t>
  </si>
  <si>
    <t>町村計</t>
  </si>
  <si>
    <t>(猪苗代湖103.32)</t>
  </si>
  <si>
    <t>福島市</t>
  </si>
  <si>
    <t>会津若松市</t>
  </si>
  <si>
    <t>-</t>
  </si>
  <si>
    <t>X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</si>
  <si>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</si>
  <si>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</si>
  <si>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</si>
  <si>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</si>
  <si>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</si>
  <si>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</si>
  <si>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</si>
  <si>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</si>
  <si>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[県北地域]</t>
  </si>
  <si>
    <t>伊  達  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</si>
  <si>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</si>
  <si>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</si>
  <si>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</si>
  <si>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</si>
  <si>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</si>
  <si>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</si>
  <si>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</si>
  <si>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－</t>
  </si>
  <si>
    <t>川俣町</t>
  </si>
  <si>
    <t>飯野町</t>
  </si>
  <si>
    <t>安  達  郡</t>
  </si>
  <si>
    <t>安達町</t>
  </si>
  <si>
    <t>大玉村</t>
  </si>
  <si>
    <t>本宮町</t>
  </si>
  <si>
    <t>白沢村</t>
  </si>
  <si>
    <t>岩代町</t>
  </si>
  <si>
    <t>東和町</t>
  </si>
  <si>
    <t>[県中地域]</t>
  </si>
  <si>
    <t>岩  瀬  郡</t>
  </si>
  <si>
    <t>長沼町</t>
  </si>
  <si>
    <t>鏡石町</t>
  </si>
  <si>
    <t>岩瀬村</t>
  </si>
  <si>
    <t>天栄村</t>
  </si>
  <si>
    <t>石  川  郡</t>
  </si>
  <si>
    <t>石川町</t>
  </si>
  <si>
    <t>玉川村</t>
  </si>
  <si>
    <t>平田村</t>
  </si>
  <si>
    <t>浅川町</t>
  </si>
  <si>
    <t>古殿町</t>
  </si>
  <si>
    <t>田  村  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</si>
  <si>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</si>
  <si>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</si>
  <si>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</si>
  <si>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</si>
  <si>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</si>
  <si>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</si>
  <si>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</si>
  <si>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[県南地域]</t>
  </si>
  <si>
    <t>西 白 河 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</si>
  <si>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</si>
  <si>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</si>
  <si>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</si>
  <si>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</si>
  <si>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</si>
  <si>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</si>
  <si>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</si>
  <si>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 白 川 郡</t>
  </si>
  <si>
    <t>棚倉町</t>
  </si>
  <si>
    <t>矢祭町</t>
  </si>
  <si>
    <t>塙町</t>
  </si>
  <si>
    <t>鮫川村</t>
  </si>
  <si>
    <t>[会津地域]</t>
  </si>
  <si>
    <t>北 会 津 郡</t>
  </si>
  <si>
    <t xml:space="preserve">北会津村       </t>
  </si>
  <si>
    <t>耶  麻  郡</t>
  </si>
  <si>
    <t>ｘ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</si>
  <si>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</si>
  <si>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</si>
  <si>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</si>
  <si>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</si>
  <si>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</si>
  <si>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</si>
  <si>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</si>
  <si>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</si>
  <si>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河  沼  郡</t>
  </si>
  <si>
    <t>会津坂下町</t>
  </si>
  <si>
    <t>湯川村</t>
  </si>
  <si>
    <t>柳津町</t>
  </si>
  <si>
    <t>河東町</t>
  </si>
  <si>
    <t>大  沼  郡</t>
  </si>
  <si>
    <t>会津高田町</t>
  </si>
  <si>
    <t>会津本郷町</t>
  </si>
  <si>
    <t>新鶴村</t>
  </si>
  <si>
    <t>三島町</t>
  </si>
  <si>
    <t>金山町</t>
  </si>
  <si>
    <t>昭和村</t>
  </si>
  <si>
    <t xml:space="preserve">                  -</t>
  </si>
  <si>
    <t>[南会津地域]</t>
  </si>
  <si>
    <t>南 会 津 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</si>
  <si>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</si>
  <si>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</si>
  <si>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</si>
  <si>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</si>
  <si>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</si>
  <si>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</si>
  <si>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</si>
  <si>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[相双地域]</t>
  </si>
  <si>
    <t>双  葉  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</si>
  <si>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</si>
  <si>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</si>
  <si>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</si>
  <si>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</si>
  <si>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</si>
  <si>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</si>
  <si>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</si>
  <si>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</si>
  <si>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  馬  郡</t>
  </si>
  <si>
    <t>新地町</t>
  </si>
  <si>
    <t>鹿島町</t>
  </si>
  <si>
    <t>小高町</t>
  </si>
  <si>
    <t>飯舘村</t>
  </si>
  <si>
    <t>注：(1)＊の市町村は、一部境界未定のため総務庁統計局において推定した概算値。</t>
  </si>
  <si>
    <t>注：(14)総数には、分類不能を含む。</t>
  </si>
  <si>
    <t>注：(26)工業は、従業者４人以上の事業所。</t>
  </si>
  <si>
    <t>注：(43)交通事故欄の(　)は、高速道路の事故で外数。</t>
  </si>
  <si>
    <t>市  町  村  勢  一  覧</t>
  </si>
  <si>
    <t>項目番号</t>
  </si>
  <si>
    <t>資　　料　　出　　所</t>
  </si>
  <si>
    <t>建設省国土地理院「全国都道府県市区町村別面積調」</t>
  </si>
  <si>
    <t>(2)～(11)</t>
  </si>
  <si>
    <t>福島県統計調査課「福島県の人口」</t>
  </si>
  <si>
    <t>(12)</t>
  </si>
  <si>
    <t>福島県医務福祉課「福島県人口動態の概況（概数）」</t>
  </si>
  <si>
    <t>(13)～(14)</t>
  </si>
  <si>
    <t>総務庁統計局「国勢調査報告」</t>
  </si>
  <si>
    <t>総務庁統計局「平成8年事業所・企業統計調査報告」</t>
  </si>
  <si>
    <t>(16)～(24)</t>
  </si>
  <si>
    <t>東北農政局福島統計情報事務所「福島農林水産統計年報」</t>
  </si>
  <si>
    <t>福島県統計調査課「福島県の農業」</t>
  </si>
  <si>
    <t>(25)</t>
  </si>
  <si>
    <t>福島県農林水産部「福島県森林・林業統計書」</t>
  </si>
  <si>
    <t>(26)</t>
  </si>
  <si>
    <t>福島県統計調査課「工業統計調査結果速報」</t>
  </si>
  <si>
    <t>(27)</t>
  </si>
  <si>
    <t>福島県統計調査課「商業統計調査結果報告書」</t>
  </si>
  <si>
    <t>(28)</t>
  </si>
  <si>
    <t>福島県道路維持課「市町村道の現況」</t>
  </si>
  <si>
    <t>(29)</t>
  </si>
  <si>
    <t>東北運輸局福島陸運支局「福島県内市町村別自動車数調」</t>
  </si>
  <si>
    <t>(30)～(32)</t>
  </si>
  <si>
    <t>福島県市町村課「市町村財政年報」</t>
  </si>
  <si>
    <t>(33)</t>
  </si>
  <si>
    <t>福島県統計調査課「福島県市町村民所得推計」</t>
  </si>
  <si>
    <t>(34)</t>
  </si>
  <si>
    <t>福島県医務福祉課「保健統計の概況」</t>
  </si>
  <si>
    <t>(35)</t>
  </si>
  <si>
    <t>福島県国民年金課「国民年金事業年報」</t>
  </si>
  <si>
    <t>(36)</t>
  </si>
  <si>
    <t>福島県保険課「国民健康保険事業状況」</t>
  </si>
  <si>
    <t>(37)～(38)</t>
  </si>
  <si>
    <t>福島県保健福祉部「保健福祉部関連施設等名簿」</t>
  </si>
  <si>
    <t>(39)～(41)</t>
  </si>
  <si>
    <t>福島県統計調査課「学校基本調査速報」</t>
  </si>
  <si>
    <t>(42)</t>
  </si>
  <si>
    <t>福島県消防防災課「消防防災年報」</t>
  </si>
  <si>
    <t>(43)</t>
  </si>
  <si>
    <t>福島県県民生活課「交通白書」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</si>
</sst>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;&quot;△&quot;#,##0"/>
    <numFmt numFmtId="178" formatCode="#,##0.0;&quot;△&quot;#,##0.0"/>
    <numFmt numFmtId="179" formatCode="#,##0\ ;&quot;　△&quot;#,##0"/>
    <numFmt numFmtId="180" formatCode="#,##0;&quot;△&quot;#,##0"/>
    <numFmt numFmtId="181" formatCode="#,##0;&quot;△&quot;0"/>
    <numFmt numFmtId="182" formatCode="#,##0.0;&quot;△&quot;0.0"/>
    <numFmt numFmtId="183" formatCode="#,##0.0\ ;&quot;△&quot;#,##0.0"/>
    <numFmt numFmtId="184" formatCode="0.000"/>
    <numFmt numFmtId="185" formatCode="#,##0\ ;\(#,##0\)"/>
    <numFmt numFmtId="186" formatCode="0.0"/>
    <numFmt numFmtId="187" formatCode="\(#,##0.00\)"/>
    <numFmt numFmtId="188" formatCode="&quot;*&quot;\ #,##0.00"/>
    <numFmt numFmtId="189" formatCode="\a\+\b\(#,##0.00\)"/>
    <numFmt numFmtId="190" formatCode="&quot;猪&quot;&quot;苗&quot;&quot;代&quot;&quot;湖&quot;\(#,##0.00\)"/>
    <numFmt numFmtId="191" formatCode="*#\,##0.00"/>
    <numFmt numFmtId="192" formatCode="&quot;*&quot;#,##0.00"/>
    <numFmt numFmtId="193" formatCode="\(#,##0\)"/>
    <numFmt numFmtId="194" formatCode="#,##0.0;[Red]\-#,##0.0"/>
    <numFmt numFmtId="195" formatCode="#,##0.00;&quot;△&quot;#,##0.00"/>
    <numFmt numFmtId="196" formatCode="#,##0.00_ ;[Red]\-#,##0.00\ "/>
    <numFmt numFmtId="197" formatCode="#,##0.00;&quot;△ &quot;#,##0.00"/>
    <numFmt numFmtId="198" formatCode="0.00000"/>
    <numFmt numFmtId="199" formatCode="0.0000"/>
    <numFmt numFmtId="200" formatCode="0.000000"/>
    <numFmt numFmtId="201" formatCode="#,##0.0;&quot;△ &quot;#,##0.0"/>
    <numFmt numFmtId="202" formatCode="#,##0.000"/>
    <numFmt numFmtId="203" formatCode="#,##0.0000"/>
    <numFmt numFmtId="204" formatCode="#,##0.00000"/>
    <numFmt numFmtId="205" formatCode="#,##0.000000"/>
    <numFmt numFmtId="206" formatCode="0.0000000"/>
    <numFmt numFmtId="207" formatCode="#,##0.00_ "/>
  </numFmts>
  <fonts count="17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18"/>
      <name val="細明朝体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中ゴシック体"/>
      <family val="3"/>
    </font>
    <font>
      <sz val="14"/>
      <name val="細明朝体"/>
      <family val="3"/>
    </font>
    <font>
      <sz val="36"/>
      <name val="細明朝体"/>
      <family val="3"/>
    </font>
    <font>
      <sz val="36"/>
      <name val="中ゴシック体"/>
      <family val="3"/>
    </font>
    <font>
      <sz val="11"/>
      <name val="ＭＳ 明朝"/>
      <family val="1"/>
    </font>
    <font>
      <u val="single"/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6"/>
      <name val="細明朝体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298">
    <xf numFmtId="0" fontId="0" fillId="0" borderId="0" xfId="0" applyAlignment="1">
      <alignment/>
    </xf>
    <xf numFmtId="0" fontId="6" fillId="0" borderId="0" xfId="20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57" fontId="6" fillId="0" borderId="0" xfId="21" applyNumberFormat="1" applyFont="1" applyBorder="1" applyAlignment="1">
      <alignment horizontal="left"/>
      <protection/>
    </xf>
    <xf numFmtId="57" fontId="6" fillId="0" borderId="0" xfId="21" applyNumberFormat="1" applyFont="1" applyBorder="1">
      <alignment/>
      <protection/>
    </xf>
    <xf numFmtId="57" fontId="6" fillId="0" borderId="0" xfId="21" applyNumberFormat="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left"/>
      <protection/>
    </xf>
    <xf numFmtId="3" fontId="6" fillId="0" borderId="0" xfId="21" applyNumberFormat="1" applyFont="1" applyBorder="1" applyAlignment="1">
      <alignment horizontal="right"/>
      <protection/>
    </xf>
    <xf numFmtId="178" fontId="6" fillId="0" borderId="0" xfId="21" applyNumberFormat="1" applyFont="1" applyBorder="1" applyAlignment="1">
      <alignment horizontal="right"/>
      <protection/>
    </xf>
    <xf numFmtId="0" fontId="6" fillId="0" borderId="0" xfId="21" applyFont="1" applyBorder="1" applyAlignment="1" applyProtection="1">
      <alignment horizontal="left"/>
      <protection locked="0"/>
    </xf>
    <xf numFmtId="176" fontId="6" fillId="0" borderId="0" xfId="21" applyNumberFormat="1" applyFont="1" applyBorder="1">
      <alignment/>
      <protection/>
    </xf>
    <xf numFmtId="2" fontId="6" fillId="0" borderId="0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185" fontId="6" fillId="0" borderId="0" xfId="21" applyNumberFormat="1" applyFont="1" applyBorder="1">
      <alignment/>
      <protection/>
    </xf>
    <xf numFmtId="4" fontId="6" fillId="0" borderId="0" xfId="20" applyNumberFormat="1" applyFont="1" applyAlignment="1">
      <alignment horizontal="right"/>
      <protection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38" fontId="7" fillId="0" borderId="0" xfId="16" applyFont="1" applyAlignment="1">
      <alignment/>
    </xf>
    <xf numFmtId="186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6" fillId="0" borderId="0" xfId="21" applyNumberFormat="1" applyFont="1" applyBorder="1" applyAlignment="1">
      <alignment/>
      <protection/>
    </xf>
    <xf numFmtId="0" fontId="9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49" fontId="7" fillId="0" borderId="0" xfId="21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1" applyFont="1">
      <alignment/>
      <protection/>
    </xf>
    <xf numFmtId="49" fontId="7" fillId="0" borderId="0" xfId="21" applyNumberFormat="1" applyFont="1" applyAlignment="1">
      <alignment horizontal="right"/>
      <protection/>
    </xf>
    <xf numFmtId="49" fontId="7" fillId="0" borderId="0" xfId="21" applyNumberFormat="1" applyFont="1" applyBorder="1" applyAlignment="1">
      <alignment horizontal="center"/>
      <protection/>
    </xf>
    <xf numFmtId="49" fontId="7" fillId="0" borderId="0" xfId="21" applyNumberFormat="1" applyFont="1" applyAlignment="1">
      <alignment horizontal="center"/>
      <protection/>
    </xf>
    <xf numFmtId="49" fontId="7" fillId="0" borderId="0" xfId="21" applyNumberFormat="1" applyFont="1" applyBorder="1" applyAlignment="1">
      <alignment horizontal="left"/>
      <protection/>
    </xf>
    <xf numFmtId="3" fontId="7" fillId="0" borderId="0" xfId="21" applyNumberFormat="1" applyFont="1">
      <alignment/>
      <protection/>
    </xf>
    <xf numFmtId="178" fontId="7" fillId="0" borderId="0" xfId="21" applyNumberFormat="1" applyFont="1">
      <alignment/>
      <protection/>
    </xf>
    <xf numFmtId="3" fontId="7" fillId="0" borderId="1" xfId="21" applyNumberFormat="1" applyFont="1" applyBorder="1">
      <alignment/>
      <protection/>
    </xf>
    <xf numFmtId="0" fontId="7" fillId="0" borderId="0" xfId="21" applyFont="1" applyProtection="1">
      <alignment/>
      <protection locked="0"/>
    </xf>
    <xf numFmtId="176" fontId="7" fillId="0" borderId="0" xfId="21" applyNumberFormat="1" applyFont="1">
      <alignment/>
      <protection/>
    </xf>
    <xf numFmtId="0" fontId="7" fillId="0" borderId="1" xfId="21" applyFont="1" applyBorder="1">
      <alignment/>
      <protection/>
    </xf>
    <xf numFmtId="2" fontId="7" fillId="0" borderId="0" xfId="21" applyNumberFormat="1" applyFont="1">
      <alignment/>
      <protection/>
    </xf>
    <xf numFmtId="3" fontId="7" fillId="0" borderId="1" xfId="21" applyNumberFormat="1" applyFont="1" applyBorder="1" applyAlignment="1">
      <alignment horizontal="center"/>
      <protection/>
    </xf>
    <xf numFmtId="3" fontId="7" fillId="0" borderId="0" xfId="21" applyNumberFormat="1" applyFont="1" applyFill="1">
      <alignment/>
      <protection/>
    </xf>
    <xf numFmtId="0" fontId="7" fillId="0" borderId="0" xfId="21" applyFont="1" applyAlignment="1">
      <alignment horizontal="centerContinuous"/>
      <protection/>
    </xf>
    <xf numFmtId="3" fontId="7" fillId="0" borderId="0" xfId="21" applyNumberFormat="1" applyFont="1" applyAlignment="1">
      <alignment/>
      <protection/>
    </xf>
    <xf numFmtId="0" fontId="7" fillId="0" borderId="1" xfId="21" applyFont="1" applyBorder="1" applyAlignment="1">
      <alignment horizontal="centerContinuous"/>
      <protection/>
    </xf>
    <xf numFmtId="185" fontId="7" fillId="0" borderId="0" xfId="21" applyNumberFormat="1" applyFont="1">
      <alignment/>
      <protection/>
    </xf>
    <xf numFmtId="0" fontId="7" fillId="0" borderId="0" xfId="21" applyFont="1" applyBorder="1" applyAlignment="1">
      <alignment horizontal="center"/>
      <protection/>
    </xf>
    <xf numFmtId="3" fontId="6" fillId="0" borderId="0" xfId="21" applyNumberFormat="1" applyFont="1" applyFill="1" applyBorder="1" applyAlignment="1">
      <alignment horizontal="left"/>
      <protection/>
    </xf>
    <xf numFmtId="57" fontId="7" fillId="0" borderId="0" xfId="21" applyNumberFormat="1" applyFont="1" applyBorder="1" applyAlignment="1">
      <alignment horizontal="left"/>
      <protection/>
    </xf>
    <xf numFmtId="57" fontId="7" fillId="0" borderId="0" xfId="21" applyNumberFormat="1" applyFont="1" applyBorder="1">
      <alignment/>
      <protection/>
    </xf>
    <xf numFmtId="57" fontId="7" fillId="0" borderId="0" xfId="21" applyNumberFormat="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left"/>
      <protection/>
    </xf>
    <xf numFmtId="3" fontId="7" fillId="0" borderId="0" xfId="21" applyNumberFormat="1" applyFont="1" applyBorder="1" applyAlignment="1">
      <alignment horizontal="right"/>
      <protection/>
    </xf>
    <xf numFmtId="178" fontId="7" fillId="0" borderId="0" xfId="21" applyNumberFormat="1" applyFont="1" applyBorder="1" applyAlignment="1">
      <alignment horizontal="right"/>
      <protection/>
    </xf>
    <xf numFmtId="0" fontId="7" fillId="0" borderId="0" xfId="21" applyFont="1" applyBorder="1">
      <alignment/>
      <protection/>
    </xf>
    <xf numFmtId="0" fontId="7" fillId="0" borderId="0" xfId="21" applyFont="1" applyBorder="1" applyAlignment="1" applyProtection="1">
      <alignment horizontal="left"/>
      <protection locked="0"/>
    </xf>
    <xf numFmtId="176" fontId="7" fillId="0" borderId="0" xfId="21" applyNumberFormat="1" applyFont="1" applyBorder="1">
      <alignment/>
      <protection/>
    </xf>
    <xf numFmtId="2" fontId="7" fillId="0" borderId="0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57" fontId="13" fillId="0" borderId="0" xfId="21" applyNumberFormat="1" applyFont="1" applyBorder="1" applyAlignment="1">
      <alignment horizontal="left"/>
      <protection/>
    </xf>
    <xf numFmtId="3" fontId="7" fillId="0" borderId="0" xfId="21" applyNumberFormat="1" applyFont="1" applyFill="1" applyBorder="1">
      <alignment/>
      <protection/>
    </xf>
    <xf numFmtId="3" fontId="7" fillId="0" borderId="0" xfId="21" applyNumberFormat="1" applyFont="1" applyBorder="1" applyAlignment="1">
      <alignment/>
      <protection/>
    </xf>
    <xf numFmtId="185" fontId="7" fillId="0" borderId="0" xfId="21" applyNumberFormat="1" applyFont="1" applyBorder="1">
      <alignment/>
      <protection/>
    </xf>
    <xf numFmtId="4" fontId="7" fillId="0" borderId="0" xfId="20" applyNumberFormat="1" applyFont="1" applyFill="1" applyBorder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176" fontId="7" fillId="0" borderId="0" xfId="20" applyNumberFormat="1" applyFont="1" applyAlignment="1">
      <alignment horizontal="right"/>
      <protection/>
    </xf>
    <xf numFmtId="201" fontId="7" fillId="0" borderId="0" xfId="20" applyNumberFormat="1" applyFont="1" applyAlignment="1">
      <alignment horizontal="right"/>
      <protection/>
    </xf>
    <xf numFmtId="38" fontId="14" fillId="0" borderId="0" xfId="16" applyFont="1" applyAlignment="1">
      <alignment horizontal="right"/>
    </xf>
    <xf numFmtId="202" fontId="7" fillId="0" borderId="0" xfId="20" applyNumberFormat="1" applyFont="1" applyAlignment="1">
      <alignment horizontal="right"/>
      <protection/>
    </xf>
    <xf numFmtId="38" fontId="7" fillId="0" borderId="0" xfId="16" applyFont="1" applyBorder="1" applyAlignment="1">
      <alignment/>
    </xf>
    <xf numFmtId="3" fontId="7" fillId="0" borderId="0" xfId="20" applyNumberFormat="1" applyFont="1" applyAlignment="1">
      <alignment/>
      <protection/>
    </xf>
    <xf numFmtId="3" fontId="7" fillId="0" borderId="0" xfId="0" applyNumberFormat="1" applyFont="1" applyAlignment="1">
      <alignment horizontal="right"/>
    </xf>
    <xf numFmtId="3" fontId="7" fillId="0" borderId="0" xfId="20" applyNumberFormat="1" applyFont="1" applyFill="1" applyAlignment="1">
      <alignment horizontal="right"/>
      <protection/>
    </xf>
    <xf numFmtId="176" fontId="7" fillId="0" borderId="0" xfId="0" applyNumberFormat="1" applyFont="1" applyAlignment="1">
      <alignment horizontal="right"/>
    </xf>
    <xf numFmtId="186" fontId="7" fillId="0" borderId="0" xfId="0" applyNumberFormat="1" applyFont="1" applyBorder="1" applyAlignment="1">
      <alignment horizontal="right"/>
    </xf>
    <xf numFmtId="176" fontId="7" fillId="0" borderId="0" xfId="20" applyNumberFormat="1" applyFont="1" applyAlignment="1">
      <alignment/>
      <protection/>
    </xf>
    <xf numFmtId="193" fontId="7" fillId="0" borderId="0" xfId="20" applyNumberFormat="1" applyFont="1" applyAlignment="1">
      <alignment/>
      <protection/>
    </xf>
    <xf numFmtId="192" fontId="7" fillId="0" borderId="0" xfId="20" applyNumberFormat="1" applyFont="1" applyFill="1" applyBorder="1" applyAlignment="1">
      <alignment horizontal="right"/>
      <protection/>
    </xf>
    <xf numFmtId="3" fontId="7" fillId="0" borderId="0" xfId="20" applyNumberFormat="1" applyFont="1">
      <alignment/>
      <protection/>
    </xf>
    <xf numFmtId="176" fontId="7" fillId="0" borderId="0" xfId="20" applyNumberFormat="1" applyFont="1" applyBorder="1" applyAlignment="1">
      <alignment horizontal="right"/>
      <protection/>
    </xf>
    <xf numFmtId="0" fontId="7" fillId="0" borderId="0" xfId="20" applyFont="1" applyAlignment="1">
      <alignment horizontal="right"/>
      <protection/>
    </xf>
    <xf numFmtId="37" fontId="7" fillId="0" borderId="0" xfId="21" applyNumberFormat="1" applyFont="1" applyBorder="1" applyAlignment="1">
      <alignment horizontal="right"/>
      <protection/>
    </xf>
    <xf numFmtId="176" fontId="7" fillId="0" borderId="0" xfId="21" applyNumberFormat="1" applyFont="1" applyBorder="1" applyAlignment="1">
      <alignment horizontal="right"/>
      <protection/>
    </xf>
    <xf numFmtId="201" fontId="7" fillId="0" borderId="0" xfId="21" applyNumberFormat="1" applyFont="1" applyBorder="1" applyAlignment="1">
      <alignment horizontal="right"/>
      <protection/>
    </xf>
    <xf numFmtId="38" fontId="14" fillId="0" borderId="0" xfId="16" applyFont="1" applyAlignment="1">
      <alignment/>
    </xf>
    <xf numFmtId="37" fontId="7" fillId="0" borderId="0" xfId="21" applyNumberFormat="1" applyFont="1" applyBorder="1" applyAlignment="1" applyProtection="1">
      <alignment horizontal="right"/>
      <protection locked="0"/>
    </xf>
    <xf numFmtId="1" fontId="7" fillId="0" borderId="0" xfId="21" applyNumberFormat="1" applyFont="1" applyBorder="1">
      <alignment/>
      <protection/>
    </xf>
    <xf numFmtId="202" fontId="7" fillId="0" borderId="0" xfId="21" applyNumberFormat="1" applyFont="1" applyBorder="1">
      <alignment/>
      <protection/>
    </xf>
    <xf numFmtId="1" fontId="7" fillId="0" borderId="0" xfId="21" applyNumberFormat="1" applyFont="1" applyBorder="1" applyAlignment="1">
      <alignment horizontal="right"/>
      <protection/>
    </xf>
    <xf numFmtId="1" fontId="7" fillId="0" borderId="0" xfId="21" applyNumberFormat="1" applyFont="1" applyBorder="1" applyAlignment="1">
      <alignment/>
      <protection/>
    </xf>
    <xf numFmtId="38" fontId="7" fillId="0" borderId="0" xfId="16" applyFont="1" applyBorder="1" applyAlignment="1">
      <alignment horizontal="right"/>
    </xf>
    <xf numFmtId="1" fontId="7" fillId="0" borderId="0" xfId="20" applyNumberFormat="1" applyFont="1" applyAlignment="1">
      <alignment horizontal="right"/>
      <protection/>
    </xf>
    <xf numFmtId="1" fontId="7" fillId="0" borderId="0" xfId="21" applyNumberFormat="1" applyFont="1" applyBorder="1" applyAlignment="1">
      <alignment horizontal="left"/>
      <protection/>
    </xf>
    <xf numFmtId="176" fontId="7" fillId="0" borderId="0" xfId="21" applyNumberFormat="1" applyFont="1" applyBorder="1" applyAlignment="1">
      <alignment/>
      <protection/>
    </xf>
    <xf numFmtId="193" fontId="7" fillId="0" borderId="0" xfId="21" applyNumberFormat="1" applyFont="1" applyBorder="1" applyAlignment="1">
      <alignment/>
      <protection/>
    </xf>
    <xf numFmtId="4" fontId="7" fillId="0" borderId="0" xfId="0" applyNumberFormat="1" applyFont="1" applyBorder="1" applyAlignment="1" applyProtection="1">
      <alignment horizontal="right"/>
      <protection locked="0"/>
    </xf>
    <xf numFmtId="3" fontId="7" fillId="0" borderId="0" xfId="20" applyNumberFormat="1" applyFont="1" applyAlignment="1" applyProtection="1">
      <alignment horizontal="right"/>
      <protection locked="0"/>
    </xf>
    <xf numFmtId="180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76" fontId="7" fillId="0" borderId="0" xfId="16" applyNumberFormat="1" applyFont="1" applyBorder="1" applyAlignment="1">
      <alignment/>
    </xf>
    <xf numFmtId="202" fontId="7" fillId="0" borderId="0" xfId="16" applyNumberFormat="1" applyFont="1" applyBorder="1" applyAlignment="1">
      <alignment/>
    </xf>
    <xf numFmtId="38" fontId="7" fillId="0" borderId="0" xfId="16" applyFont="1" applyBorder="1" applyAlignment="1">
      <alignment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16" applyNumberFormat="1" applyFont="1" applyFill="1" applyBorder="1" applyAlignment="1">
      <alignment/>
    </xf>
    <xf numFmtId="3" fontId="7" fillId="0" borderId="0" xfId="16" applyNumberFormat="1" applyFont="1" applyBorder="1" applyAlignment="1">
      <alignment horizontal="right"/>
    </xf>
    <xf numFmtId="38" fontId="7" fillId="0" borderId="0" xfId="16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94" fontId="7" fillId="0" borderId="0" xfId="16" applyNumberFormat="1" applyFont="1" applyBorder="1" applyAlignment="1">
      <alignment horizontal="right"/>
    </xf>
    <xf numFmtId="176" fontId="7" fillId="0" borderId="0" xfId="16" applyNumberFormat="1" applyFont="1" applyBorder="1" applyAlignment="1">
      <alignment/>
    </xf>
    <xf numFmtId="193" fontId="7" fillId="0" borderId="0" xfId="16" applyNumberFormat="1" applyFont="1" applyBorder="1" applyAlignment="1">
      <alignment/>
    </xf>
    <xf numFmtId="193" fontId="7" fillId="0" borderId="0" xfId="16" applyNumberFormat="1" applyFont="1" applyBorder="1" applyAlignment="1">
      <alignment horizontal="right"/>
    </xf>
    <xf numFmtId="188" fontId="7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right"/>
    </xf>
    <xf numFmtId="176" fontId="7" fillId="0" borderId="0" xfId="16" applyNumberFormat="1" applyFont="1" applyAlignment="1">
      <alignment horizontal="right"/>
    </xf>
    <xf numFmtId="202" fontId="7" fillId="0" borderId="0" xfId="16" applyNumberFormat="1" applyFont="1" applyAlignment="1">
      <alignment horizontal="right"/>
    </xf>
    <xf numFmtId="38" fontId="7" fillId="0" borderId="0" xfId="16" applyFont="1" applyAlignment="1">
      <alignment/>
    </xf>
    <xf numFmtId="3" fontId="7" fillId="0" borderId="0" xfId="16" applyNumberFormat="1" applyFont="1" applyFill="1" applyAlignment="1">
      <alignment horizontal="right"/>
    </xf>
    <xf numFmtId="3" fontId="7" fillId="0" borderId="0" xfId="16" applyNumberFormat="1" applyFont="1" applyAlignment="1">
      <alignment horizontal="right"/>
    </xf>
    <xf numFmtId="194" fontId="7" fillId="0" borderId="0" xfId="16" applyNumberFormat="1" applyFont="1" applyAlignment="1">
      <alignment horizontal="right"/>
    </xf>
    <xf numFmtId="176" fontId="7" fillId="0" borderId="0" xfId="16" applyNumberFormat="1" applyFont="1" applyAlignment="1">
      <alignment/>
    </xf>
    <xf numFmtId="193" fontId="7" fillId="0" borderId="0" xfId="16" applyNumberFormat="1" applyFont="1" applyAlignment="1">
      <alignment/>
    </xf>
    <xf numFmtId="37" fontId="7" fillId="0" borderId="0" xfId="20" applyNumberFormat="1" applyFont="1">
      <alignment/>
      <protection/>
    </xf>
    <xf numFmtId="4" fontId="7" fillId="0" borderId="1" xfId="21" applyNumberFormat="1" applyFont="1" applyBorder="1">
      <alignment/>
      <protection/>
    </xf>
    <xf numFmtId="178" fontId="7" fillId="0" borderId="1" xfId="21" applyNumberFormat="1" applyFont="1" applyBorder="1">
      <alignment/>
      <protection/>
    </xf>
    <xf numFmtId="0" fontId="7" fillId="0" borderId="1" xfId="21" applyFont="1" applyBorder="1" applyProtection="1">
      <alignment/>
      <protection locked="0"/>
    </xf>
    <xf numFmtId="176" fontId="7" fillId="0" borderId="1" xfId="21" applyNumberFormat="1" applyFont="1" applyBorder="1">
      <alignment/>
      <protection/>
    </xf>
    <xf numFmtId="2" fontId="7" fillId="0" borderId="1" xfId="21" applyNumberFormat="1" applyFont="1" applyBorder="1">
      <alignment/>
      <protection/>
    </xf>
    <xf numFmtId="3" fontId="7" fillId="0" borderId="1" xfId="21" applyNumberFormat="1" applyFont="1" applyFill="1" applyBorder="1">
      <alignment/>
      <protection/>
    </xf>
    <xf numFmtId="3" fontId="7" fillId="0" borderId="1" xfId="21" applyNumberFormat="1" applyFont="1" applyBorder="1" applyAlignment="1">
      <alignment/>
      <protection/>
    </xf>
    <xf numFmtId="194" fontId="7" fillId="0" borderId="1" xfId="21" applyNumberFormat="1" applyFont="1" applyBorder="1">
      <alignment/>
      <protection/>
    </xf>
    <xf numFmtId="185" fontId="7" fillId="0" borderId="1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201" fontId="7" fillId="0" borderId="0" xfId="21" applyNumberFormat="1" applyFont="1">
      <alignment/>
      <protection/>
    </xf>
    <xf numFmtId="3" fontId="7" fillId="0" borderId="0" xfId="21" applyNumberFormat="1" applyFont="1" applyAlignment="1">
      <alignment horizontal="center"/>
      <protection/>
    </xf>
    <xf numFmtId="37" fontId="7" fillId="0" borderId="0" xfId="21" applyNumberFormat="1" applyFont="1" applyAlignment="1">
      <alignment horizontal="right"/>
      <protection/>
    </xf>
    <xf numFmtId="176" fontId="7" fillId="0" borderId="0" xfId="21" applyNumberFormat="1" applyFont="1" applyAlignment="1">
      <alignment horizontal="right"/>
      <protection/>
    </xf>
    <xf numFmtId="201" fontId="7" fillId="0" borderId="0" xfId="21" applyNumberFormat="1" applyFont="1" applyAlignment="1">
      <alignment horizontal="right"/>
      <protection/>
    </xf>
    <xf numFmtId="37" fontId="7" fillId="0" borderId="0" xfId="21" applyNumberFormat="1" applyFont="1" applyAlignment="1" applyProtection="1">
      <alignment horizontal="right"/>
      <protection locked="0"/>
    </xf>
    <xf numFmtId="176" fontId="7" fillId="0" borderId="0" xfId="16" applyNumberFormat="1" applyFont="1" applyAlignment="1">
      <alignment/>
    </xf>
    <xf numFmtId="202" fontId="7" fillId="0" borderId="0" xfId="16" applyNumberFormat="1" applyFont="1" applyAlignment="1">
      <alignment/>
    </xf>
    <xf numFmtId="3" fontId="7" fillId="0" borderId="0" xfId="16" applyNumberFormat="1" applyFont="1" applyFill="1" applyAlignment="1">
      <alignment/>
    </xf>
    <xf numFmtId="3" fontId="7" fillId="0" borderId="0" xfId="16" applyNumberFormat="1" applyFont="1" applyAlignment="1">
      <alignment/>
    </xf>
    <xf numFmtId="37" fontId="7" fillId="0" borderId="0" xfId="21" applyNumberFormat="1" applyFont="1" applyFill="1" applyBorder="1" applyAlignment="1" applyProtection="1">
      <alignment horizontal="right"/>
      <protection locked="0"/>
    </xf>
    <xf numFmtId="37" fontId="7" fillId="0" borderId="0" xfId="16" applyNumberFormat="1" applyFont="1" applyFill="1" applyBorder="1" applyAlignment="1">
      <alignment horizontal="right"/>
    </xf>
    <xf numFmtId="37" fontId="7" fillId="0" borderId="0" xfId="16" applyNumberFormat="1" applyFont="1" applyAlignment="1">
      <alignment horizontal="right"/>
    </xf>
    <xf numFmtId="38" fontId="7" fillId="0" borderId="0" xfId="16" applyFont="1" applyFill="1" applyBorder="1" applyAlignment="1" applyProtection="1">
      <alignment/>
      <protection locked="0"/>
    </xf>
    <xf numFmtId="202" fontId="7" fillId="0" borderId="0" xfId="16" applyNumberFormat="1" applyFont="1" applyAlignment="1" applyProtection="1">
      <alignment/>
      <protection locked="0"/>
    </xf>
    <xf numFmtId="3" fontId="7" fillId="0" borderId="0" xfId="16" applyNumberFormat="1" applyFont="1" applyFill="1" applyAlignment="1">
      <alignment/>
    </xf>
    <xf numFmtId="3" fontId="7" fillId="0" borderId="0" xfId="16" applyNumberFormat="1" applyFont="1" applyAlignment="1">
      <alignment/>
    </xf>
    <xf numFmtId="38" fontId="7" fillId="0" borderId="0" xfId="16" applyFont="1" applyAlignment="1" applyProtection="1">
      <alignment horizontal="right"/>
      <protection locked="0"/>
    </xf>
    <xf numFmtId="194" fontId="7" fillId="0" borderId="0" xfId="16" applyNumberFormat="1" applyFont="1" applyAlignment="1" applyProtection="1">
      <alignment horizontal="right"/>
      <protection locked="0"/>
    </xf>
    <xf numFmtId="38" fontId="7" fillId="0" borderId="0" xfId="16" applyFont="1" applyAlignment="1" applyProtection="1">
      <alignment/>
      <protection locked="0"/>
    </xf>
    <xf numFmtId="193" fontId="7" fillId="0" borderId="0" xfId="16" applyNumberFormat="1" applyFont="1" applyAlignment="1" applyProtection="1">
      <alignment/>
      <protection locked="0"/>
    </xf>
    <xf numFmtId="0" fontId="7" fillId="0" borderId="0" xfId="21" applyFont="1" applyAlignment="1">
      <alignment/>
      <protection/>
    </xf>
    <xf numFmtId="0" fontId="7" fillId="0" borderId="0" xfId="21" applyFont="1" applyAlignment="1">
      <alignment horizontal="distributed"/>
      <protection/>
    </xf>
    <xf numFmtId="180" fontId="7" fillId="0" borderId="0" xfId="0" applyNumberFormat="1" applyFont="1" applyBorder="1" applyAlignment="1">
      <alignment horizontal="right"/>
    </xf>
    <xf numFmtId="38" fontId="14" fillId="0" borderId="0" xfId="20" applyNumberFormat="1" applyFont="1">
      <alignment/>
      <protection/>
    </xf>
    <xf numFmtId="3" fontId="7" fillId="0" borderId="0" xfId="20" applyNumberFormat="1" applyFont="1" applyAlignment="1" applyProtection="1">
      <alignment/>
      <protection locked="0"/>
    </xf>
    <xf numFmtId="3" fontId="7" fillId="0" borderId="0" xfId="21" applyNumberFormat="1" applyFont="1" applyProtection="1">
      <alignment/>
      <protection locked="0"/>
    </xf>
    <xf numFmtId="188" fontId="7" fillId="0" borderId="0" xfId="0" applyNumberFormat="1" applyFont="1" applyBorder="1" applyAlignment="1">
      <alignment horizontal="right"/>
    </xf>
    <xf numFmtId="37" fontId="7" fillId="0" borderId="0" xfId="21" applyNumberFormat="1" applyFont="1" applyBorder="1" applyAlignment="1">
      <alignment horizontal="right" wrapText="1"/>
      <protection/>
    </xf>
    <xf numFmtId="202" fontId="7" fillId="0" borderId="0" xfId="16" applyNumberFormat="1" applyFont="1" applyAlignment="1">
      <alignment/>
    </xf>
    <xf numFmtId="49" fontId="7" fillId="2" borderId="2" xfId="21" applyNumberFormat="1" applyFont="1" applyFill="1" applyBorder="1" applyAlignment="1">
      <alignment horizontal="distributed" vertical="center"/>
      <protection/>
    </xf>
    <xf numFmtId="49" fontId="7" fillId="2" borderId="3" xfId="21" applyNumberFormat="1" applyFont="1" applyFill="1" applyBorder="1" applyAlignment="1">
      <alignment vertical="center"/>
      <protection/>
    </xf>
    <xf numFmtId="49" fontId="7" fillId="2" borderId="4" xfId="21" applyNumberFormat="1" applyFont="1" applyFill="1" applyBorder="1" applyAlignment="1">
      <alignment vertical="center"/>
      <protection/>
    </xf>
    <xf numFmtId="49" fontId="7" fillId="2" borderId="5" xfId="21" applyNumberFormat="1" applyFont="1" applyFill="1" applyBorder="1" applyAlignment="1">
      <alignment vertical="center"/>
      <protection/>
    </xf>
    <xf numFmtId="49" fontId="7" fillId="2" borderId="4" xfId="21" applyNumberFormat="1" applyFont="1" applyFill="1" applyBorder="1" applyAlignment="1">
      <alignment horizontal="centerContinuous" vertical="center"/>
      <protection/>
    </xf>
    <xf numFmtId="49" fontId="7" fillId="2" borderId="5" xfId="21" applyNumberFormat="1" applyFont="1" applyFill="1" applyBorder="1" applyAlignment="1">
      <alignment horizontal="centerContinuous" vertical="center"/>
      <protection/>
    </xf>
    <xf numFmtId="49" fontId="7" fillId="2" borderId="3" xfId="21" applyNumberFormat="1" applyFont="1" applyFill="1" applyBorder="1" applyAlignment="1">
      <alignment horizontal="left" vertical="center"/>
      <protection/>
    </xf>
    <xf numFmtId="49" fontId="7" fillId="2" borderId="2" xfId="21" applyNumberFormat="1" applyFont="1" applyFill="1" applyBorder="1" applyAlignment="1">
      <alignment vertical="center"/>
      <protection/>
    </xf>
    <xf numFmtId="49" fontId="7" fillId="2" borderId="6" xfId="21" applyNumberFormat="1" applyFont="1" applyFill="1" applyBorder="1" applyAlignment="1">
      <alignment horizontal="centerContinuous" vertical="center"/>
      <protection/>
    </xf>
    <xf numFmtId="49" fontId="7" fillId="2" borderId="2" xfId="21" applyNumberFormat="1" applyFont="1" applyFill="1" applyBorder="1" applyAlignment="1">
      <alignment horizontal="left" vertical="center"/>
      <protection/>
    </xf>
    <xf numFmtId="49" fontId="7" fillId="2" borderId="7" xfId="21" applyNumberFormat="1" applyFont="1" applyFill="1" applyBorder="1" applyAlignment="1">
      <alignment horizontal="centerContinuous" vertical="center"/>
      <protection/>
    </xf>
    <xf numFmtId="49" fontId="7" fillId="2" borderId="8" xfId="21" applyNumberFormat="1" applyFont="1" applyFill="1" applyBorder="1" applyAlignment="1">
      <alignment horizontal="centerContinuous" vertical="center"/>
      <protection/>
    </xf>
    <xf numFmtId="49" fontId="7" fillId="2" borderId="4" xfId="21" applyNumberFormat="1" applyFont="1" applyFill="1" applyBorder="1" applyAlignment="1" applyProtection="1">
      <alignment horizontal="centerContinuous" vertical="center"/>
      <protection locked="0"/>
    </xf>
    <xf numFmtId="49" fontId="7" fillId="2" borderId="9" xfId="21" applyNumberFormat="1" applyFont="1" applyFill="1" applyBorder="1" applyAlignment="1">
      <alignment horizontal="centerContinuous" vertical="center"/>
      <protection/>
    </xf>
    <xf numFmtId="49" fontId="7" fillId="2" borderId="6" xfId="21" applyNumberFormat="1" applyFont="1" applyFill="1" applyBorder="1" applyAlignment="1">
      <alignment horizontal="center" vertical="center"/>
      <protection/>
    </xf>
    <xf numFmtId="49" fontId="12" fillId="2" borderId="4" xfId="21" applyNumberFormat="1" applyFont="1" applyFill="1" applyBorder="1" applyAlignment="1">
      <alignment horizontal="centerContinuous" vertical="center"/>
      <protection/>
    </xf>
    <xf numFmtId="49" fontId="7" fillId="2" borderId="10" xfId="21" applyNumberFormat="1" applyFont="1" applyFill="1" applyBorder="1" applyAlignment="1">
      <alignment horizontal="distributed"/>
      <protection/>
    </xf>
    <xf numFmtId="49" fontId="7" fillId="2" borderId="11" xfId="21" applyNumberFormat="1" applyFont="1" applyFill="1" applyBorder="1">
      <alignment/>
      <protection/>
    </xf>
    <xf numFmtId="49" fontId="7" fillId="2" borderId="12" xfId="21" applyNumberFormat="1" applyFont="1" applyFill="1" applyBorder="1" applyAlignment="1">
      <alignment horizontal="center"/>
      <protection/>
    </xf>
    <xf numFmtId="49" fontId="7" fillId="2" borderId="13" xfId="21" applyNumberFormat="1" applyFont="1" applyFill="1" applyBorder="1" applyAlignment="1">
      <alignment horizontal="center"/>
      <protection/>
    </xf>
    <xf numFmtId="0" fontId="12" fillId="2" borderId="10" xfId="21" applyFont="1" applyFill="1" applyBorder="1" applyAlignment="1">
      <alignment horizontal="center"/>
      <protection/>
    </xf>
    <xf numFmtId="49" fontId="7" fillId="2" borderId="10" xfId="21" applyNumberFormat="1" applyFont="1" applyFill="1" applyBorder="1" applyAlignment="1">
      <alignment/>
      <protection/>
    </xf>
    <xf numFmtId="49" fontId="7" fillId="2" borderId="0" xfId="21" applyNumberFormat="1" applyFont="1" applyFill="1" applyBorder="1" applyAlignment="1">
      <alignment/>
      <protection/>
    </xf>
    <xf numFmtId="49" fontId="7" fillId="2" borderId="11" xfId="21" applyNumberFormat="1" applyFont="1" applyFill="1" applyBorder="1" applyAlignment="1">
      <alignment horizontal="left"/>
      <protection/>
    </xf>
    <xf numFmtId="49" fontId="7" fillId="2" borderId="11" xfId="21" applyNumberFormat="1" applyFont="1" applyFill="1" applyBorder="1" applyAlignment="1">
      <alignment/>
      <protection/>
    </xf>
    <xf numFmtId="3" fontId="7" fillId="2" borderId="4" xfId="21" applyNumberFormat="1" applyFont="1" applyFill="1" applyBorder="1" applyAlignment="1">
      <alignment horizontal="centerContinuous"/>
      <protection/>
    </xf>
    <xf numFmtId="3" fontId="7" fillId="2" borderId="5" xfId="21" applyNumberFormat="1" applyFont="1" applyFill="1" applyBorder="1" applyAlignment="1">
      <alignment horizontal="centerContinuous"/>
      <protection/>
    </xf>
    <xf numFmtId="178" fontId="7" fillId="2" borderId="6" xfId="21" applyNumberFormat="1" applyFont="1" applyFill="1" applyBorder="1" applyAlignment="1">
      <alignment horizontal="centerContinuous"/>
      <protection/>
    </xf>
    <xf numFmtId="49" fontId="7" fillId="2" borderId="2" xfId="21" applyNumberFormat="1" applyFont="1" applyFill="1" applyBorder="1" applyAlignment="1">
      <alignment/>
      <protection/>
    </xf>
    <xf numFmtId="49" fontId="7" fillId="2" borderId="14" xfId="21" applyNumberFormat="1" applyFont="1" applyFill="1" applyBorder="1" applyAlignment="1">
      <alignment/>
      <protection/>
    </xf>
    <xf numFmtId="49" fontId="7" fillId="2" borderId="10" xfId="21" applyNumberFormat="1" applyFont="1" applyFill="1" applyBorder="1" applyAlignment="1">
      <alignment horizontal="center"/>
      <protection/>
    </xf>
    <xf numFmtId="49" fontId="7" fillId="2" borderId="2" xfId="21" applyNumberFormat="1" applyFont="1" applyFill="1" applyBorder="1" applyAlignment="1">
      <alignment horizontal="centerContinuous"/>
      <protection/>
    </xf>
    <xf numFmtId="49" fontId="7" fillId="2" borderId="8" xfId="21" applyNumberFormat="1" applyFont="1" applyFill="1" applyBorder="1" applyAlignment="1">
      <alignment horizontal="centerContinuous"/>
      <protection/>
    </xf>
    <xf numFmtId="49" fontId="7" fillId="2" borderId="10" xfId="21" applyNumberFormat="1" applyFont="1" applyFill="1" applyBorder="1">
      <alignment/>
      <protection/>
    </xf>
    <xf numFmtId="49" fontId="7" fillId="2" borderId="5" xfId="21" applyNumberFormat="1" applyFont="1" applyFill="1" applyBorder="1" applyAlignment="1">
      <alignment horizontal="centerContinuous"/>
      <protection/>
    </xf>
    <xf numFmtId="49" fontId="7" fillId="2" borderId="6" xfId="21" applyNumberFormat="1" applyFont="1" applyFill="1" applyBorder="1" applyAlignment="1">
      <alignment horizontal="centerContinuous"/>
      <protection/>
    </xf>
    <xf numFmtId="0" fontId="7" fillId="2" borderId="4" xfId="21" applyFont="1" applyFill="1" applyBorder="1" applyAlignment="1">
      <alignment horizontal="centerContinuous"/>
      <protection/>
    </xf>
    <xf numFmtId="0" fontId="7" fillId="2" borderId="5" xfId="21" applyFont="1" applyFill="1" applyBorder="1" applyAlignment="1">
      <alignment horizontal="centerContinuous"/>
      <protection/>
    </xf>
    <xf numFmtId="0" fontId="7" fillId="2" borderId="6" xfId="21" applyFont="1" applyFill="1" applyBorder="1" applyAlignment="1">
      <alignment horizontal="centerContinuous"/>
      <protection/>
    </xf>
    <xf numFmtId="49" fontId="7" fillId="2" borderId="8" xfId="21" applyNumberFormat="1" applyFont="1" applyFill="1" applyBorder="1" applyAlignment="1">
      <alignment/>
      <protection/>
    </xf>
    <xf numFmtId="49" fontId="7" fillId="2" borderId="7" xfId="21" applyNumberFormat="1" applyFont="1" applyFill="1" applyBorder="1" applyAlignment="1">
      <alignment horizontal="centerContinuous"/>
      <protection/>
    </xf>
    <xf numFmtId="49" fontId="7" fillId="2" borderId="14" xfId="21" applyNumberFormat="1" applyFont="1" applyFill="1" applyBorder="1" applyAlignment="1">
      <alignment horizontal="centerContinuous"/>
      <protection/>
    </xf>
    <xf numFmtId="49" fontId="7" fillId="2" borderId="10" xfId="21" applyNumberFormat="1" applyFont="1" applyFill="1" applyBorder="1" applyAlignment="1">
      <alignment horizontal="centerContinuous"/>
      <protection/>
    </xf>
    <xf numFmtId="49" fontId="7" fillId="2" borderId="10" xfId="21" applyNumberFormat="1" applyFont="1" applyFill="1" applyBorder="1" applyAlignment="1" applyProtection="1">
      <alignment horizontal="centerContinuous"/>
      <protection locked="0"/>
    </xf>
    <xf numFmtId="49" fontId="7" fillId="2" borderId="4" xfId="21" applyNumberFormat="1" applyFont="1" applyFill="1" applyBorder="1" applyAlignment="1">
      <alignment horizontal="centerContinuous"/>
      <protection/>
    </xf>
    <xf numFmtId="49" fontId="7" fillId="2" borderId="7" xfId="21" applyNumberFormat="1" applyFont="1" applyFill="1" applyBorder="1" applyAlignment="1">
      <alignment/>
      <protection/>
    </xf>
    <xf numFmtId="49" fontId="7" fillId="2" borderId="6" xfId="21" applyNumberFormat="1" applyFont="1" applyFill="1" applyBorder="1" applyAlignment="1">
      <alignment/>
      <protection/>
    </xf>
    <xf numFmtId="49" fontId="7" fillId="2" borderId="14" xfId="21" applyNumberFormat="1" applyFont="1" applyFill="1" applyBorder="1" applyAlignment="1">
      <alignment horizontal="center"/>
      <protection/>
    </xf>
    <xf numFmtId="49" fontId="7" fillId="2" borderId="8" xfId="21" applyNumberFormat="1" applyFont="1" applyFill="1" applyBorder="1" applyAlignment="1">
      <alignment horizontal="center"/>
      <protection/>
    </xf>
    <xf numFmtId="49" fontId="7" fillId="2" borderId="3" xfId="21" applyNumberFormat="1" applyFont="1" applyFill="1" applyBorder="1" applyAlignment="1">
      <alignment/>
      <protection/>
    </xf>
    <xf numFmtId="0" fontId="7" fillId="2" borderId="10" xfId="21" applyFont="1" applyFill="1" applyBorder="1" applyAlignment="1">
      <alignment horizontal="distributed"/>
      <protection/>
    </xf>
    <xf numFmtId="4" fontId="7" fillId="2" borderId="10" xfId="21" applyNumberFormat="1" applyFont="1" applyFill="1" applyBorder="1" applyAlignment="1">
      <alignment horizontal="center"/>
      <protection/>
    </xf>
    <xf numFmtId="0" fontId="7" fillId="2" borderId="14" xfId="21" applyFont="1" applyFill="1" applyBorder="1">
      <alignment/>
      <protection/>
    </xf>
    <xf numFmtId="0" fontId="7" fillId="2" borderId="0" xfId="21" applyFont="1" applyFill="1">
      <alignment/>
      <protection/>
    </xf>
    <xf numFmtId="0" fontId="7" fillId="2" borderId="11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Continuous"/>
      <protection/>
    </xf>
    <xf numFmtId="0" fontId="7" fillId="2" borderId="8" xfId="21" applyFont="1" applyFill="1" applyBorder="1" applyAlignment="1">
      <alignment horizontal="centerContinuous"/>
      <protection/>
    </xf>
    <xf numFmtId="178" fontId="7" fillId="2" borderId="11" xfId="21" applyNumberFormat="1" applyFont="1" applyFill="1" applyBorder="1" applyAlignment="1">
      <alignment horizontal="center"/>
      <protection/>
    </xf>
    <xf numFmtId="182" fontId="7" fillId="2" borderId="11" xfId="21" applyNumberFormat="1" applyFont="1" applyFill="1" applyBorder="1" applyAlignment="1">
      <alignment horizontal="center"/>
      <protection/>
    </xf>
    <xf numFmtId="3" fontId="7" fillId="2" borderId="11" xfId="21" applyNumberFormat="1" applyFont="1" applyFill="1" applyBorder="1" applyAlignment="1">
      <alignment horizontal="center"/>
      <protection/>
    </xf>
    <xf numFmtId="3" fontId="12" fillId="2" borderId="11" xfId="21" applyNumberFormat="1" applyFont="1" applyFill="1" applyBorder="1" applyAlignment="1">
      <alignment horizontal="center"/>
      <protection/>
    </xf>
    <xf numFmtId="3" fontId="7" fillId="2" borderId="10" xfId="21" applyNumberFormat="1" applyFont="1" applyFill="1" applyBorder="1" applyAlignment="1">
      <alignment horizontal="center"/>
      <protection/>
    </xf>
    <xf numFmtId="3" fontId="6" fillId="2" borderId="11" xfId="21" applyNumberFormat="1" applyFont="1" applyFill="1" applyBorder="1" applyAlignment="1">
      <alignment horizontal="center"/>
      <protection/>
    </xf>
    <xf numFmtId="3" fontId="12" fillId="2" borderId="10" xfId="21" applyNumberFormat="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14" xfId="21" applyFont="1" applyFill="1" applyBorder="1" applyAlignment="1">
      <alignment horizontal="center"/>
      <protection/>
    </xf>
    <xf numFmtId="0" fontId="7" fillId="2" borderId="2" xfId="21" applyFont="1" applyFill="1" applyBorder="1">
      <alignment/>
      <protection/>
    </xf>
    <xf numFmtId="0" fontId="7" fillId="2" borderId="10" xfId="21" applyFont="1" applyFill="1" applyBorder="1" applyAlignment="1">
      <alignment horizontal="centerContinuous"/>
      <protection/>
    </xf>
    <xf numFmtId="0" fontId="7" fillId="2" borderId="14" xfId="21" applyFont="1" applyFill="1" applyBorder="1" applyAlignment="1">
      <alignment horizontal="centerContinuous"/>
      <protection/>
    </xf>
    <xf numFmtId="0" fontId="6" fillId="2" borderId="10" xfId="21" applyFont="1" applyFill="1" applyBorder="1" applyAlignment="1">
      <alignment horizontal="center"/>
      <protection/>
    </xf>
    <xf numFmtId="0" fontId="7" fillId="2" borderId="10" xfId="21" applyFont="1" applyFill="1" applyBorder="1" applyAlignment="1" applyProtection="1">
      <alignment horizontal="center"/>
      <protection locked="0"/>
    </xf>
    <xf numFmtId="176" fontId="7" fillId="2" borderId="10" xfId="21" applyNumberFormat="1" applyFont="1" applyFill="1" applyBorder="1" applyAlignment="1">
      <alignment horizontal="center"/>
      <protection/>
    </xf>
    <xf numFmtId="176" fontId="7" fillId="2" borderId="14" xfId="21" applyNumberFormat="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"/>
      <protection/>
    </xf>
    <xf numFmtId="3" fontId="7" fillId="2" borderId="14" xfId="21" applyNumberFormat="1" applyFont="1" applyFill="1" applyBorder="1" applyAlignment="1">
      <alignment horizontal="center"/>
      <protection/>
    </xf>
    <xf numFmtId="2" fontId="7" fillId="2" borderId="10" xfId="21" applyNumberFormat="1" applyFont="1" applyFill="1" applyBorder="1" applyAlignment="1">
      <alignment horizontal="center"/>
      <protection/>
    </xf>
    <xf numFmtId="3" fontId="7" fillId="2" borderId="10" xfId="21" applyNumberFormat="1" applyFont="1" applyFill="1" applyBorder="1" applyAlignment="1">
      <alignment/>
      <protection/>
    </xf>
    <xf numFmtId="3" fontId="7" fillId="2" borderId="14" xfId="21" applyNumberFormat="1" applyFont="1" applyFill="1" applyBorder="1" applyAlignment="1">
      <alignment/>
      <protection/>
    </xf>
    <xf numFmtId="3" fontId="12" fillId="2" borderId="14" xfId="21" applyNumberFormat="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/>
      <protection/>
    </xf>
    <xf numFmtId="0" fontId="7" fillId="2" borderId="11" xfId="21" applyFont="1" applyFill="1" applyBorder="1" applyAlignment="1">
      <alignment/>
      <protection/>
    </xf>
    <xf numFmtId="0" fontId="7" fillId="2" borderId="2" xfId="21" applyFont="1" applyFill="1" applyBorder="1" applyAlignment="1">
      <alignment/>
      <protection/>
    </xf>
    <xf numFmtId="0" fontId="7" fillId="2" borderId="10" xfId="20" applyFont="1" applyFill="1" applyBorder="1" applyAlignment="1">
      <alignment horizontal="center"/>
      <protection/>
    </xf>
    <xf numFmtId="176" fontId="6" fillId="2" borderId="10" xfId="21" applyNumberFormat="1" applyFont="1" applyFill="1" applyBorder="1" applyAlignment="1">
      <alignment horizontal="center"/>
      <protection/>
    </xf>
    <xf numFmtId="185" fontId="7" fillId="2" borderId="11" xfId="21" applyNumberFormat="1" applyFont="1" applyFill="1" applyBorder="1" applyAlignment="1">
      <alignment horizontal="centerContinuous"/>
      <protection/>
    </xf>
    <xf numFmtId="4" fontId="7" fillId="2" borderId="11" xfId="21" applyNumberFormat="1" applyFont="1" applyFill="1" applyBorder="1" applyAlignment="1">
      <alignment horizontal="center"/>
      <protection/>
    </xf>
    <xf numFmtId="178" fontId="12" fillId="2" borderId="14" xfId="21" applyNumberFormat="1" applyFont="1" applyFill="1" applyBorder="1" applyAlignment="1">
      <alignment horizontal="center"/>
      <protection/>
    </xf>
    <xf numFmtId="178" fontId="12" fillId="2" borderId="10" xfId="21" applyNumberFormat="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right"/>
      <protection/>
    </xf>
    <xf numFmtId="0" fontId="7" fillId="2" borderId="0" xfId="21" applyFont="1" applyFill="1" applyBorder="1" applyAlignment="1">
      <alignment horizontal="center"/>
      <protection/>
    </xf>
    <xf numFmtId="0" fontId="7" fillId="2" borderId="10" xfId="21" applyFont="1" applyFill="1" applyBorder="1">
      <alignment/>
      <protection/>
    </xf>
    <xf numFmtId="38" fontId="7" fillId="2" borderId="10" xfId="16" applyFont="1" applyFill="1" applyBorder="1" applyAlignment="1">
      <alignment horizontal="center"/>
    </xf>
    <xf numFmtId="0" fontId="7" fillId="2" borderId="10" xfId="20" applyFont="1" applyFill="1" applyBorder="1">
      <alignment/>
      <protection/>
    </xf>
    <xf numFmtId="3" fontId="7" fillId="2" borderId="10" xfId="21" applyNumberFormat="1" applyFont="1" applyFill="1" applyBorder="1" applyAlignment="1">
      <alignment horizontal="right"/>
      <protection/>
    </xf>
    <xf numFmtId="0" fontId="7" fillId="2" borderId="12" xfId="21" applyFont="1" applyFill="1" applyBorder="1" applyAlignment="1">
      <alignment horizontal="center"/>
      <protection/>
    </xf>
    <xf numFmtId="4" fontId="7" fillId="2" borderId="13" xfId="21" applyNumberFormat="1" applyFont="1" applyFill="1" applyBorder="1" applyAlignment="1">
      <alignment horizontal="right"/>
      <protection/>
    </xf>
    <xf numFmtId="0" fontId="7" fillId="2" borderId="12" xfId="21" applyFont="1" applyFill="1" applyBorder="1" applyAlignment="1">
      <alignment horizontal="right"/>
      <protection/>
    </xf>
    <xf numFmtId="0" fontId="7" fillId="2" borderId="13" xfId="21" applyFont="1" applyFill="1" applyBorder="1" applyAlignment="1">
      <alignment horizontal="right"/>
      <protection/>
    </xf>
    <xf numFmtId="178" fontId="7" fillId="2" borderId="13" xfId="21" applyNumberFormat="1" applyFont="1" applyFill="1" applyBorder="1" applyAlignment="1">
      <alignment horizontal="right"/>
      <protection/>
    </xf>
    <xf numFmtId="182" fontId="7" fillId="2" borderId="13" xfId="21" applyNumberFormat="1" applyFont="1" applyFill="1" applyBorder="1" applyAlignment="1">
      <alignment horizontal="right"/>
      <protection/>
    </xf>
    <xf numFmtId="3" fontId="7" fillId="2" borderId="12" xfId="21" applyNumberFormat="1" applyFont="1" applyFill="1" applyBorder="1" applyAlignment="1">
      <alignment horizontal="right"/>
      <protection/>
    </xf>
    <xf numFmtId="178" fontId="7" fillId="2" borderId="12" xfId="21" applyNumberFormat="1" applyFont="1" applyFill="1" applyBorder="1" applyAlignment="1">
      <alignment horizontal="right"/>
      <protection/>
    </xf>
    <xf numFmtId="0" fontId="7" fillId="2" borderId="12" xfId="21" applyFont="1" applyFill="1" applyBorder="1">
      <alignment/>
      <protection/>
    </xf>
    <xf numFmtId="0" fontId="7" fillId="2" borderId="12" xfId="21" applyFont="1" applyFill="1" applyBorder="1" applyAlignment="1" applyProtection="1">
      <alignment horizontal="right"/>
      <protection locked="0"/>
    </xf>
    <xf numFmtId="176" fontId="7" fillId="2" borderId="12" xfId="21" applyNumberFormat="1" applyFont="1" applyFill="1" applyBorder="1" applyAlignment="1">
      <alignment horizontal="right"/>
      <protection/>
    </xf>
    <xf numFmtId="2" fontId="7" fillId="2" borderId="12" xfId="21" applyNumberFormat="1" applyFont="1" applyFill="1" applyBorder="1">
      <alignment/>
      <protection/>
    </xf>
    <xf numFmtId="0" fontId="7" fillId="2" borderId="9" xfId="21" applyFont="1" applyFill="1" applyBorder="1" applyAlignment="1">
      <alignment horizontal="right"/>
      <protection/>
    </xf>
    <xf numFmtId="3" fontId="7" fillId="2" borderId="9" xfId="21" applyNumberFormat="1" applyFont="1" applyFill="1" applyBorder="1" applyAlignment="1">
      <alignment horizontal="right"/>
      <protection/>
    </xf>
    <xf numFmtId="0" fontId="7" fillId="2" borderId="12" xfId="20" applyFont="1" applyFill="1" applyBorder="1">
      <alignment/>
      <protection/>
    </xf>
    <xf numFmtId="3" fontId="7" fillId="2" borderId="12" xfId="21" applyNumberFormat="1" applyFont="1" applyFill="1" applyBorder="1">
      <alignment/>
      <protection/>
    </xf>
    <xf numFmtId="185" fontId="7" fillId="2" borderId="13" xfId="21" applyNumberFormat="1" applyFont="1" applyFill="1" applyBorder="1" applyAlignment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0" fontId="7" fillId="2" borderId="0" xfId="20" applyFont="1" applyFill="1" applyAlignment="1">
      <alignment horizontal="distributed"/>
      <protection/>
    </xf>
    <xf numFmtId="0" fontId="7" fillId="2" borderId="0" xfId="20" applyFont="1" applyFill="1" applyAlignment="1">
      <alignment horizontal="left"/>
      <protection/>
    </xf>
    <xf numFmtId="0" fontId="7" fillId="2" borderId="0" xfId="20" applyFont="1" applyFill="1" applyAlignment="1">
      <alignment horizontal="center"/>
      <protection/>
    </xf>
    <xf numFmtId="0" fontId="7" fillId="2" borderId="0" xfId="21" applyFont="1" applyFill="1" applyAlignment="1">
      <alignment horizontal="distributed"/>
      <protection/>
    </xf>
    <xf numFmtId="0" fontId="7" fillId="2" borderId="1" xfId="21" applyFont="1" applyFill="1" applyBorder="1" applyAlignment="1">
      <alignment horizontal="distributed"/>
      <protection/>
    </xf>
    <xf numFmtId="49" fontId="7" fillId="0" borderId="0" xfId="21" applyNumberFormat="1" applyFont="1" applyFill="1">
      <alignment/>
      <protection/>
    </xf>
    <xf numFmtId="49" fontId="15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vertic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distributed"/>
      <protection/>
    </xf>
    <xf numFmtId="4" fontId="7" fillId="0" borderId="0" xfId="21" applyNumberFormat="1" applyFont="1" applyFill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市町村印刷 " xfId="20"/>
    <cellStyle name="標準_市町村印刷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116</xdr:row>
      <xdr:rowOff>0</xdr:rowOff>
    </xdr:from>
    <xdr:to>
      <xdr:col>1</xdr:col>
      <xdr:colOff>762000</xdr:colOff>
      <xdr:row>116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0" y="241173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1</xdr:col>
      <xdr:colOff>695325</xdr:colOff>
      <xdr:row>116</xdr:row>
      <xdr:rowOff>0</xdr:rowOff>
    </xdr:from>
    <xdr:to>
      <xdr:col>1</xdr:col>
      <xdr:colOff>933450</xdr:colOff>
      <xdr:row>116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14550" y="2411730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100</xdr:col>
      <xdr:colOff>104775</xdr:colOff>
      <xdr:row>4</xdr:row>
      <xdr:rowOff>9525</xdr:rowOff>
    </xdr:from>
    <xdr:to>
      <xdr:col>100</xdr:col>
      <xdr:colOff>1095375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112271175" y="88582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116</xdr:row>
      <xdr:rowOff>0</xdr:rowOff>
    </xdr:from>
    <xdr:to>
      <xdr:col>2</xdr:col>
      <xdr:colOff>762000</xdr:colOff>
      <xdr:row>116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943225" y="241173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2</xdr:col>
      <xdr:colOff>666750</xdr:colOff>
      <xdr:row>116</xdr:row>
      <xdr:rowOff>0</xdr:rowOff>
    </xdr:from>
    <xdr:to>
      <xdr:col>2</xdr:col>
      <xdr:colOff>904875</xdr:colOff>
      <xdr:row>116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3505200" y="2411730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</xdr:col>
      <xdr:colOff>695325</xdr:colOff>
      <xdr:row>89</xdr:row>
      <xdr:rowOff>38100</xdr:rowOff>
    </xdr:from>
    <xdr:to>
      <xdr:col>1</xdr:col>
      <xdr:colOff>904875</xdr:colOff>
      <xdr:row>92</xdr:row>
      <xdr:rowOff>28575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2114550" y="18754725"/>
          <a:ext cx="2190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5</xdr:col>
      <xdr:colOff>104775</xdr:colOff>
      <xdr:row>116</xdr:row>
      <xdr:rowOff>0</xdr:rowOff>
    </xdr:from>
    <xdr:to>
      <xdr:col>5</xdr:col>
      <xdr:colOff>752475</xdr:colOff>
      <xdr:row>116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6057900" y="2411730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5</xdr:col>
      <xdr:colOff>676275</xdr:colOff>
      <xdr:row>116</xdr:row>
      <xdr:rowOff>0</xdr:rowOff>
    </xdr:from>
    <xdr:to>
      <xdr:col>5</xdr:col>
      <xdr:colOff>914400</xdr:colOff>
      <xdr:row>116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6629400" y="2411730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81</xdr:col>
      <xdr:colOff>104775</xdr:colOff>
      <xdr:row>116</xdr:row>
      <xdr:rowOff>0</xdr:rowOff>
    </xdr:from>
    <xdr:to>
      <xdr:col>81</xdr:col>
      <xdr:colOff>733425</xdr:colOff>
      <xdr:row>116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9992200" y="24117300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朝体"/>
              <a:ea typeface="細明朝体"/>
              <a:cs typeface="細明朝体"/>
            </a:rPr>
            <a:t>406.28
</a:t>
          </a:r>
        </a:p>
      </xdr:txBody>
    </xdr:sp>
    <xdr:clientData/>
  </xdr:twoCellAnchor>
  <xdr:twoCellAnchor>
    <xdr:from>
      <xdr:col>81</xdr:col>
      <xdr:colOff>676275</xdr:colOff>
      <xdr:row>116</xdr:row>
      <xdr:rowOff>0</xdr:rowOff>
    </xdr:from>
    <xdr:to>
      <xdr:col>81</xdr:col>
      <xdr:colOff>904875</xdr:colOff>
      <xdr:row>116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0563700" y="2411730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細明朝体"/>
              <a:ea typeface="細明朝体"/>
              <a:cs typeface="細明朝体"/>
            </a:rPr>
            <a:t>{</a:t>
          </a:r>
        </a:p>
      </xdr:txBody>
    </xdr:sp>
    <xdr:clientData/>
  </xdr:twoCellAnchor>
  <xdr:twoCellAnchor>
    <xdr:from>
      <xdr:col>100</xdr:col>
      <xdr:colOff>104775</xdr:colOff>
      <xdr:row>48</xdr:row>
      <xdr:rowOff>0</xdr:rowOff>
    </xdr:from>
    <xdr:to>
      <xdr:col>100</xdr:col>
      <xdr:colOff>1095375</xdr:colOff>
      <xdr:row>48</xdr:row>
      <xdr:rowOff>0</xdr:rowOff>
    </xdr:to>
    <xdr:sp>
      <xdr:nvSpPr>
        <xdr:cNvPr id="11" name="Line 13"/>
        <xdr:cNvSpPr>
          <a:spLocks/>
        </xdr:cNvSpPr>
      </xdr:nvSpPr>
      <xdr:spPr>
        <a:xfrm>
          <a:off x="1122711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91</xdr:row>
      <xdr:rowOff>0</xdr:rowOff>
    </xdr:from>
    <xdr:to>
      <xdr:col>100</xdr:col>
      <xdr:colOff>1095375</xdr:colOff>
      <xdr:row>91</xdr:row>
      <xdr:rowOff>0</xdr:rowOff>
    </xdr:to>
    <xdr:sp>
      <xdr:nvSpPr>
        <xdr:cNvPr id="12" name="Line 14"/>
        <xdr:cNvSpPr>
          <a:spLocks/>
        </xdr:cNvSpPr>
      </xdr:nvSpPr>
      <xdr:spPr>
        <a:xfrm>
          <a:off x="1122711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48</xdr:row>
      <xdr:rowOff>0</xdr:rowOff>
    </xdr:from>
    <xdr:to>
      <xdr:col>100</xdr:col>
      <xdr:colOff>1095375</xdr:colOff>
      <xdr:row>48</xdr:row>
      <xdr:rowOff>0</xdr:rowOff>
    </xdr:to>
    <xdr:sp>
      <xdr:nvSpPr>
        <xdr:cNvPr id="13" name="Line 15"/>
        <xdr:cNvSpPr>
          <a:spLocks/>
        </xdr:cNvSpPr>
      </xdr:nvSpPr>
      <xdr:spPr>
        <a:xfrm>
          <a:off x="1122711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91</xdr:row>
      <xdr:rowOff>0</xdr:rowOff>
    </xdr:from>
    <xdr:to>
      <xdr:col>100</xdr:col>
      <xdr:colOff>1095375</xdr:colOff>
      <xdr:row>91</xdr:row>
      <xdr:rowOff>0</xdr:rowOff>
    </xdr:to>
    <xdr:sp>
      <xdr:nvSpPr>
        <xdr:cNvPr id="14" name="Line 16"/>
        <xdr:cNvSpPr>
          <a:spLocks/>
        </xdr:cNvSpPr>
      </xdr:nvSpPr>
      <xdr:spPr>
        <a:xfrm>
          <a:off x="1122711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48</xdr:row>
      <xdr:rowOff>0</xdr:rowOff>
    </xdr:from>
    <xdr:to>
      <xdr:col>100</xdr:col>
      <xdr:colOff>1095375</xdr:colOff>
      <xdr:row>48</xdr:row>
      <xdr:rowOff>0</xdr:rowOff>
    </xdr:to>
    <xdr:sp>
      <xdr:nvSpPr>
        <xdr:cNvPr id="15" name="Line 17"/>
        <xdr:cNvSpPr>
          <a:spLocks/>
        </xdr:cNvSpPr>
      </xdr:nvSpPr>
      <xdr:spPr>
        <a:xfrm>
          <a:off x="1122711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91</xdr:row>
      <xdr:rowOff>0</xdr:rowOff>
    </xdr:from>
    <xdr:to>
      <xdr:col>100</xdr:col>
      <xdr:colOff>1095375</xdr:colOff>
      <xdr:row>91</xdr:row>
      <xdr:rowOff>0</xdr:rowOff>
    </xdr:to>
    <xdr:sp>
      <xdr:nvSpPr>
        <xdr:cNvPr id="16" name="Line 18"/>
        <xdr:cNvSpPr>
          <a:spLocks/>
        </xdr:cNvSpPr>
      </xdr:nvSpPr>
      <xdr:spPr>
        <a:xfrm>
          <a:off x="1122711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48</xdr:row>
      <xdr:rowOff>0</xdr:rowOff>
    </xdr:from>
    <xdr:to>
      <xdr:col>100</xdr:col>
      <xdr:colOff>1095375</xdr:colOff>
      <xdr:row>48</xdr:row>
      <xdr:rowOff>0</xdr:rowOff>
    </xdr:to>
    <xdr:sp>
      <xdr:nvSpPr>
        <xdr:cNvPr id="17" name="Line 19"/>
        <xdr:cNvSpPr>
          <a:spLocks/>
        </xdr:cNvSpPr>
      </xdr:nvSpPr>
      <xdr:spPr>
        <a:xfrm>
          <a:off x="1122711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91</xdr:row>
      <xdr:rowOff>0</xdr:rowOff>
    </xdr:from>
    <xdr:to>
      <xdr:col>100</xdr:col>
      <xdr:colOff>1095375</xdr:colOff>
      <xdr:row>91</xdr:row>
      <xdr:rowOff>0</xdr:rowOff>
    </xdr:to>
    <xdr:sp>
      <xdr:nvSpPr>
        <xdr:cNvPr id="18" name="Line 20"/>
        <xdr:cNvSpPr>
          <a:spLocks/>
        </xdr:cNvSpPr>
      </xdr:nvSpPr>
      <xdr:spPr>
        <a:xfrm>
          <a:off x="1122711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48</xdr:row>
      <xdr:rowOff>0</xdr:rowOff>
    </xdr:from>
    <xdr:to>
      <xdr:col>100</xdr:col>
      <xdr:colOff>1095375</xdr:colOff>
      <xdr:row>48</xdr:row>
      <xdr:rowOff>0</xdr:rowOff>
    </xdr:to>
    <xdr:sp>
      <xdr:nvSpPr>
        <xdr:cNvPr id="19" name="Line 21"/>
        <xdr:cNvSpPr>
          <a:spLocks/>
        </xdr:cNvSpPr>
      </xdr:nvSpPr>
      <xdr:spPr>
        <a:xfrm>
          <a:off x="112271175" y="105156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100</xdr:col>
      <xdr:colOff>104775</xdr:colOff>
      <xdr:row>91</xdr:row>
      <xdr:rowOff>0</xdr:rowOff>
    </xdr:from>
    <xdr:to>
      <xdr:col>100</xdr:col>
      <xdr:colOff>1095375</xdr:colOff>
      <xdr:row>91</xdr:row>
      <xdr:rowOff>0</xdr:rowOff>
    </xdr:to>
    <xdr:sp>
      <xdr:nvSpPr>
        <xdr:cNvPr id="20" name="Line 22"/>
        <xdr:cNvSpPr>
          <a:spLocks/>
        </xdr:cNvSpPr>
      </xdr:nvSpPr>
      <xdr:spPr>
        <a:xfrm>
          <a:off x="112271175" y="191166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11&#24066;&#30010;&#26449;aita\&#21002;&#34892;&#29289;\&#31119;&#23798;&#30476;&#21218;&#35201;&#35239;\&#24179;&#25104;&#65297;&#65296;&#24180;\&#24066;&#30010;&#26449;&#20837;.&#211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11&#24066;&#30010;&#26449;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5" sqref="F25"/>
    </sheetView>
  </sheetViews>
  <sheetFormatPr defaultColWidth="8.796875" defaultRowHeight="15.75" customHeight="1"/>
  <cols>
    <col min="1" max="1" width="14.8984375" style="296" customWidth="1"/>
    <col min="2" max="2" width="14.8984375" style="144" customWidth="1"/>
    <col min="3" max="5" width="10.8984375" style="40" customWidth="1"/>
    <col min="6" max="7" width="13.09765625" style="40" customWidth="1"/>
    <col min="8" max="8" width="11.3984375" style="40" customWidth="1"/>
    <col min="9" max="9" width="12.09765625" style="40" customWidth="1"/>
    <col min="10" max="11" width="12.09765625" style="46" customWidth="1"/>
    <col min="12" max="12" width="16.5" style="46" customWidth="1"/>
    <col min="13" max="15" width="12.09765625" style="40" customWidth="1"/>
    <col min="16" max="16" width="14.3984375" style="40" customWidth="1"/>
    <col min="17" max="17" width="13" style="40" customWidth="1"/>
    <col min="18" max="18" width="12.59765625" style="40" customWidth="1"/>
    <col min="19" max="20" width="10.3984375" style="45" customWidth="1"/>
    <col min="21" max="21" width="10.3984375" style="46" customWidth="1"/>
    <col min="22" max="22" width="11.3984375" style="45" customWidth="1"/>
    <col min="23" max="23" width="10.3984375" style="45" customWidth="1"/>
    <col min="24" max="24" width="10.3984375" style="46" customWidth="1"/>
    <col min="25" max="26" width="12.09765625" style="45" customWidth="1"/>
    <col min="27" max="32" width="12.09765625" style="40" customWidth="1"/>
    <col min="33" max="39" width="11.59765625" style="40" customWidth="1"/>
    <col min="40" max="40" width="10.8984375" style="45" customWidth="1"/>
    <col min="41" max="48" width="10.8984375" style="40" customWidth="1"/>
    <col min="49" max="55" width="11.59765625" style="40" customWidth="1"/>
    <col min="56" max="63" width="12.09765625" style="40" customWidth="1"/>
    <col min="64" max="67" width="10.3984375" style="40" customWidth="1"/>
    <col min="68" max="68" width="10.3984375" style="48" customWidth="1"/>
    <col min="69" max="71" width="10.3984375" style="40" customWidth="1"/>
    <col min="72" max="74" width="10.8984375" style="40" customWidth="1"/>
    <col min="75" max="75" width="14" style="40" customWidth="1"/>
    <col min="76" max="79" width="10.8984375" style="40" customWidth="1"/>
    <col min="80" max="80" width="11.8984375" style="40" customWidth="1"/>
    <col min="81" max="85" width="11.59765625" style="49" customWidth="1"/>
    <col min="86" max="87" width="11.59765625" style="40" customWidth="1"/>
    <col min="88" max="91" width="12.09765625" style="40" customWidth="1"/>
    <col min="92" max="95" width="12.09765625" style="45" customWidth="1"/>
    <col min="96" max="98" width="13.5" style="45" customWidth="1"/>
    <col min="99" max="100" width="13.5" style="40" customWidth="1"/>
    <col min="101" max="101" width="13.5" style="51" customWidth="1"/>
    <col min="102" max="106" width="10.8984375" style="45" customWidth="1"/>
    <col min="107" max="108" width="10.8984375" style="40" customWidth="1"/>
    <col min="109" max="110" width="10.8984375" style="146" customWidth="1"/>
    <col min="111" max="116" width="10.3984375" style="40" customWidth="1"/>
    <col min="117" max="117" width="10.3984375" style="45" customWidth="1"/>
    <col min="118" max="118" width="14.09765625" style="45" customWidth="1"/>
    <col min="119" max="119" width="12.5" style="53" customWidth="1"/>
    <col min="120" max="120" width="9.8984375" style="45" customWidth="1"/>
    <col min="121" max="121" width="13.3984375" style="45" customWidth="1"/>
    <col min="122" max="122" width="9.8984375" style="45" customWidth="1"/>
    <col min="123" max="123" width="9.8984375" style="40" customWidth="1"/>
    <col min="124" max="124" width="9.8984375" style="45" customWidth="1"/>
    <col min="125" max="125" width="9.8984375" style="40" customWidth="1"/>
    <col min="126" max="126" width="9.8984375" style="55" customWidth="1"/>
    <col min="127" max="128" width="9.8984375" style="40" customWidth="1"/>
    <col min="129" max="129" width="11.59765625" style="40" customWidth="1"/>
    <col min="130" max="130" width="11.59765625" style="45" customWidth="1"/>
    <col min="131" max="131" width="11.59765625" style="40" customWidth="1"/>
    <col min="132" max="135" width="11.59765625" style="45" customWidth="1"/>
    <col min="136" max="136" width="11.8984375" style="45" customWidth="1"/>
    <col min="137" max="137" width="11.8984375" style="40" customWidth="1"/>
    <col min="138" max="138" width="11.8984375" style="49" customWidth="1"/>
    <col min="139" max="139" width="11.8984375" style="45" customWidth="1"/>
    <col min="140" max="140" width="7.8984375" style="57" customWidth="1"/>
    <col min="141" max="141" width="8.8984375" style="40" customWidth="1"/>
    <col min="142" max="142" width="7.8984375" style="57" customWidth="1"/>
    <col min="143" max="143" width="8.8984375" style="40" customWidth="1"/>
    <col min="144" max="144" width="7.8984375" style="57" customWidth="1"/>
    <col min="145" max="145" width="8.8984375" style="40" customWidth="1"/>
    <col min="146" max="16384" width="11" style="40" customWidth="1"/>
  </cols>
  <sheetData>
    <row r="1" spans="1:145" ht="17.25" customHeight="1">
      <c r="A1" s="293" t="s">
        <v>0</v>
      </c>
      <c r="B1" s="39"/>
      <c r="G1" s="41"/>
      <c r="H1" s="38"/>
      <c r="I1" s="38"/>
      <c r="J1" s="38"/>
      <c r="K1" s="42"/>
      <c r="L1" s="43"/>
      <c r="M1" s="44"/>
      <c r="N1" s="44"/>
      <c r="O1" s="44"/>
      <c r="P1" s="44"/>
      <c r="Q1" s="44"/>
      <c r="R1" s="44" t="s">
        <v>1</v>
      </c>
      <c r="S1" s="45" t="s">
        <v>1</v>
      </c>
      <c r="T1" s="45" t="s">
        <v>1</v>
      </c>
      <c r="U1" s="46" t="s">
        <v>1</v>
      </c>
      <c r="V1" s="45" t="s">
        <v>1</v>
      </c>
      <c r="W1" s="45" t="s">
        <v>1</v>
      </c>
      <c r="X1" s="46" t="s">
        <v>1</v>
      </c>
      <c r="Y1" s="45" t="s">
        <v>1</v>
      </c>
      <c r="Z1" s="45" t="s">
        <v>1</v>
      </c>
      <c r="AA1" s="40" t="s">
        <v>1</v>
      </c>
      <c r="AB1" s="40" t="s">
        <v>1</v>
      </c>
      <c r="AC1" s="40" t="s">
        <v>1</v>
      </c>
      <c r="AD1" s="40" t="s">
        <v>1</v>
      </c>
      <c r="AE1" s="40" t="s">
        <v>1</v>
      </c>
      <c r="AF1" s="40" t="s">
        <v>1</v>
      </c>
      <c r="AH1" s="40" t="s">
        <v>1</v>
      </c>
      <c r="AI1" s="40" t="s">
        <v>1</v>
      </c>
      <c r="AJ1" s="40" t="s">
        <v>1</v>
      </c>
      <c r="AK1" s="40" t="s">
        <v>1</v>
      </c>
      <c r="AL1" s="40" t="s">
        <v>1</v>
      </c>
      <c r="AM1" s="40" t="s">
        <v>1</v>
      </c>
      <c r="AN1" s="47" t="s">
        <v>1</v>
      </c>
      <c r="AO1" s="40" t="s">
        <v>1</v>
      </c>
      <c r="AP1" s="40" t="s">
        <v>1</v>
      </c>
      <c r="AQ1" s="40" t="s">
        <v>1</v>
      </c>
      <c r="AR1" s="40" t="s">
        <v>1</v>
      </c>
      <c r="AS1" s="40" t="s">
        <v>1</v>
      </c>
      <c r="AT1" s="40" t="s">
        <v>1</v>
      </c>
      <c r="AU1" s="40" t="s">
        <v>1</v>
      </c>
      <c r="AV1" s="40" t="s">
        <v>1</v>
      </c>
      <c r="AX1" s="40" t="s">
        <v>1</v>
      </c>
      <c r="AY1" s="40" t="s">
        <v>1</v>
      </c>
      <c r="AZ1" s="40" t="s">
        <v>1</v>
      </c>
      <c r="BA1" s="40" t="s">
        <v>1</v>
      </c>
      <c r="BB1" s="40" t="s">
        <v>1</v>
      </c>
      <c r="BC1" s="40" t="s">
        <v>1</v>
      </c>
      <c r="BD1" s="40" t="s">
        <v>1</v>
      </c>
      <c r="BE1" s="40" t="s">
        <v>1</v>
      </c>
      <c r="BF1" s="40" t="s">
        <v>1</v>
      </c>
      <c r="BG1" s="40" t="s">
        <v>1</v>
      </c>
      <c r="BH1" s="40" t="s">
        <v>1</v>
      </c>
      <c r="BI1" s="40" t="s">
        <v>1</v>
      </c>
      <c r="BJ1" s="40" t="s">
        <v>1</v>
      </c>
      <c r="BK1" s="40" t="s">
        <v>1</v>
      </c>
      <c r="BM1" s="40" t="s">
        <v>1</v>
      </c>
      <c r="BN1" s="40" t="s">
        <v>1</v>
      </c>
      <c r="BO1" s="40" t="s">
        <v>1</v>
      </c>
      <c r="BP1" s="48" t="s">
        <v>1</v>
      </c>
      <c r="BQ1" s="40" t="s">
        <v>1</v>
      </c>
      <c r="BR1" s="40" t="s">
        <v>1</v>
      </c>
      <c r="BS1" s="40" t="s">
        <v>1</v>
      </c>
      <c r="BT1" s="40" t="s">
        <v>1</v>
      </c>
      <c r="BU1" s="40" t="s">
        <v>1</v>
      </c>
      <c r="BV1" s="40" t="s">
        <v>1</v>
      </c>
      <c r="BW1" s="40" t="s">
        <v>1</v>
      </c>
      <c r="BX1" s="40" t="s">
        <v>1</v>
      </c>
      <c r="BY1" s="40" t="s">
        <v>1</v>
      </c>
      <c r="BZ1" s="40" t="s">
        <v>1</v>
      </c>
      <c r="CA1" s="40" t="s">
        <v>1</v>
      </c>
      <c r="CB1" s="40" t="s">
        <v>1</v>
      </c>
      <c r="CD1" s="49" t="s">
        <v>1</v>
      </c>
      <c r="CE1" s="49" t="s">
        <v>1</v>
      </c>
      <c r="CF1" s="49" t="s">
        <v>1</v>
      </c>
      <c r="CG1" s="49" t="s">
        <v>1</v>
      </c>
      <c r="CH1" s="40" t="s">
        <v>1</v>
      </c>
      <c r="CI1" s="40" t="s">
        <v>1</v>
      </c>
      <c r="CJ1" s="40" t="s">
        <v>1</v>
      </c>
      <c r="CK1" s="40" t="s">
        <v>1</v>
      </c>
      <c r="CL1" s="40" t="s">
        <v>1</v>
      </c>
      <c r="CM1" s="40" t="s">
        <v>1</v>
      </c>
      <c r="CN1" s="45" t="s">
        <v>1</v>
      </c>
      <c r="CO1" s="45" t="s">
        <v>1</v>
      </c>
      <c r="CP1" s="45" t="s">
        <v>1</v>
      </c>
      <c r="CQ1" s="45" t="s">
        <v>1</v>
      </c>
      <c r="CS1" s="45" t="s">
        <v>1</v>
      </c>
      <c r="CT1" s="45" t="s">
        <v>1</v>
      </c>
      <c r="CU1" s="50" t="s">
        <v>1</v>
      </c>
      <c r="CV1" s="40" t="s">
        <v>1</v>
      </c>
      <c r="CW1" s="51" t="s">
        <v>1</v>
      </c>
      <c r="CX1" s="47" t="s">
        <v>1</v>
      </c>
      <c r="CY1" s="45" t="s">
        <v>1</v>
      </c>
      <c r="CZ1" s="45" t="s">
        <v>1</v>
      </c>
      <c r="DA1" s="45" t="s">
        <v>1</v>
      </c>
      <c r="DB1" s="45" t="s">
        <v>1</v>
      </c>
      <c r="DC1" s="50" t="s">
        <v>1</v>
      </c>
      <c r="DD1" s="50" t="s">
        <v>1</v>
      </c>
      <c r="DE1" s="52" t="s">
        <v>1</v>
      </c>
      <c r="DF1" s="52" t="s">
        <v>1</v>
      </c>
      <c r="DH1" s="40" t="s">
        <v>1</v>
      </c>
      <c r="DI1" s="40" t="s">
        <v>1</v>
      </c>
      <c r="DJ1" s="40" t="s">
        <v>1</v>
      </c>
      <c r="DK1" s="40" t="s">
        <v>1</v>
      </c>
      <c r="DL1" s="40" t="s">
        <v>1</v>
      </c>
      <c r="DM1" s="45" t="s">
        <v>1</v>
      </c>
      <c r="DN1" s="45" t="s">
        <v>1</v>
      </c>
      <c r="DO1" s="53" t="s">
        <v>1</v>
      </c>
      <c r="DP1" s="45" t="s">
        <v>1</v>
      </c>
      <c r="DQ1" s="45" t="s">
        <v>1</v>
      </c>
      <c r="DR1" s="45" t="s">
        <v>1</v>
      </c>
      <c r="DS1" s="40" t="s">
        <v>1</v>
      </c>
      <c r="DT1" s="45" t="s">
        <v>1</v>
      </c>
      <c r="DU1" s="54" t="s">
        <v>1</v>
      </c>
      <c r="DV1" s="55" t="s">
        <v>1</v>
      </c>
      <c r="DW1" s="56" t="s">
        <v>1</v>
      </c>
      <c r="DX1" s="56" t="s">
        <v>1</v>
      </c>
      <c r="DZ1" s="45" t="s">
        <v>1</v>
      </c>
      <c r="EA1" s="40" t="s">
        <v>1</v>
      </c>
      <c r="EB1" s="45" t="s">
        <v>1</v>
      </c>
      <c r="EC1" s="45" t="s">
        <v>1</v>
      </c>
      <c r="ED1" s="45" t="s">
        <v>1</v>
      </c>
      <c r="EE1" s="45" t="s">
        <v>1</v>
      </c>
      <c r="EF1" s="45" t="s">
        <v>1</v>
      </c>
      <c r="EG1" s="40" t="s">
        <v>1</v>
      </c>
      <c r="EH1" s="49" t="s">
        <v>1</v>
      </c>
      <c r="EI1" s="45" t="s">
        <v>1</v>
      </c>
      <c r="EJ1" s="57" t="s">
        <v>1</v>
      </c>
      <c r="EK1" s="40" t="s">
        <v>2</v>
      </c>
      <c r="EL1" s="57" t="s">
        <v>1</v>
      </c>
      <c r="EM1" s="40" t="s">
        <v>1</v>
      </c>
      <c r="EN1" s="57" t="s">
        <v>1</v>
      </c>
      <c r="EO1" s="50" t="s">
        <v>1</v>
      </c>
    </row>
    <row r="2" spans="1:145" s="294" customFormat="1" ht="17.25" customHeight="1">
      <c r="A2" s="175"/>
      <c r="B2" s="176" t="s">
        <v>3</v>
      </c>
      <c r="C2" s="177" t="s">
        <v>4</v>
      </c>
      <c r="D2" s="178"/>
      <c r="E2" s="176" t="s">
        <v>5</v>
      </c>
      <c r="F2" s="179" t="s">
        <v>6</v>
      </c>
      <c r="G2" s="180"/>
      <c r="H2" s="180"/>
      <c r="I2" s="180"/>
      <c r="J2" s="180"/>
      <c r="K2" s="180"/>
      <c r="L2" s="181" t="s">
        <v>7</v>
      </c>
      <c r="M2" s="176" t="s">
        <v>8</v>
      </c>
      <c r="N2" s="176" t="s">
        <v>9</v>
      </c>
      <c r="O2" s="182" t="s">
        <v>10</v>
      </c>
      <c r="P2" s="182" t="s">
        <v>11</v>
      </c>
      <c r="Q2" s="176" t="s">
        <v>12</v>
      </c>
      <c r="R2" s="176" t="s">
        <v>13</v>
      </c>
      <c r="S2" s="179" t="s">
        <v>14</v>
      </c>
      <c r="T2" s="180"/>
      <c r="U2" s="180"/>
      <c r="V2" s="180"/>
      <c r="W2" s="180"/>
      <c r="X2" s="180"/>
      <c r="Y2" s="180"/>
      <c r="Z2" s="183"/>
      <c r="AA2" s="184" t="s">
        <v>15</v>
      </c>
      <c r="AB2" s="179" t="s">
        <v>16</v>
      </c>
      <c r="AC2" s="180"/>
      <c r="AD2" s="180"/>
      <c r="AE2" s="183"/>
      <c r="AF2" s="182" t="s">
        <v>17</v>
      </c>
      <c r="AG2" s="179" t="s">
        <v>18</v>
      </c>
      <c r="AH2" s="180"/>
      <c r="AI2" s="180"/>
      <c r="AJ2" s="180"/>
      <c r="AK2" s="180"/>
      <c r="AL2" s="180"/>
      <c r="AM2" s="183"/>
      <c r="AN2" s="179" t="s">
        <v>19</v>
      </c>
      <c r="AO2" s="185"/>
      <c r="AP2" s="185"/>
      <c r="AQ2" s="185"/>
      <c r="AR2" s="186"/>
      <c r="AS2" s="179" t="s">
        <v>20</v>
      </c>
      <c r="AT2" s="180"/>
      <c r="AU2" s="180"/>
      <c r="AV2" s="183"/>
      <c r="AW2" s="179" t="s">
        <v>21</v>
      </c>
      <c r="AX2" s="180"/>
      <c r="AY2" s="180"/>
      <c r="AZ2" s="180"/>
      <c r="BA2" s="180"/>
      <c r="BB2" s="180"/>
      <c r="BC2" s="183"/>
      <c r="BD2" s="179" t="s">
        <v>22</v>
      </c>
      <c r="BE2" s="183"/>
      <c r="BF2" s="180" t="s">
        <v>23</v>
      </c>
      <c r="BG2" s="183"/>
      <c r="BH2" s="179" t="s">
        <v>24</v>
      </c>
      <c r="BI2" s="183"/>
      <c r="BJ2" s="179" t="s">
        <v>25</v>
      </c>
      <c r="BK2" s="183"/>
      <c r="BL2" s="179" t="s">
        <v>26</v>
      </c>
      <c r="BM2" s="180"/>
      <c r="BN2" s="183"/>
      <c r="BO2" s="182" t="s">
        <v>27</v>
      </c>
      <c r="BP2" s="187" t="s">
        <v>28</v>
      </c>
      <c r="BQ2" s="180"/>
      <c r="BR2" s="180"/>
      <c r="BS2" s="180"/>
      <c r="BT2" s="180"/>
      <c r="BU2" s="179" t="s">
        <v>29</v>
      </c>
      <c r="BV2" s="180"/>
      <c r="BW2" s="183"/>
      <c r="BX2" s="179" t="s">
        <v>30</v>
      </c>
      <c r="BY2" s="180"/>
      <c r="BZ2" s="180"/>
      <c r="CA2" s="180"/>
      <c r="CB2" s="183"/>
      <c r="CC2" s="179" t="s">
        <v>31</v>
      </c>
      <c r="CD2" s="180"/>
      <c r="CE2" s="180"/>
      <c r="CF2" s="180"/>
      <c r="CG2" s="183"/>
      <c r="CH2" s="179" t="s">
        <v>32</v>
      </c>
      <c r="CI2" s="183"/>
      <c r="CJ2" s="179"/>
      <c r="CK2" s="180"/>
      <c r="CL2" s="180"/>
      <c r="CM2" s="183"/>
      <c r="CN2" s="180" t="s">
        <v>33</v>
      </c>
      <c r="CO2" s="180"/>
      <c r="CP2" s="180"/>
      <c r="CQ2" s="183"/>
      <c r="CR2" s="179" t="s">
        <v>33</v>
      </c>
      <c r="CS2" s="180"/>
      <c r="CT2" s="180"/>
      <c r="CU2" s="188"/>
      <c r="CV2" s="182" t="s">
        <v>34</v>
      </c>
      <c r="CW2" s="182" t="s">
        <v>35</v>
      </c>
      <c r="CX2" s="179" t="s">
        <v>36</v>
      </c>
      <c r="CY2" s="180"/>
      <c r="CZ2" s="180"/>
      <c r="DA2" s="180"/>
      <c r="DB2" s="180"/>
      <c r="DC2" s="180"/>
      <c r="DD2" s="180"/>
      <c r="DE2" s="180"/>
      <c r="DF2" s="183"/>
      <c r="DG2" s="179" t="s">
        <v>37</v>
      </c>
      <c r="DH2" s="180"/>
      <c r="DI2" s="180"/>
      <c r="DJ2" s="180"/>
      <c r="DK2" s="180"/>
      <c r="DL2" s="183"/>
      <c r="DM2" s="179" t="s">
        <v>38</v>
      </c>
      <c r="DN2" s="180"/>
      <c r="DO2" s="189" t="s">
        <v>39</v>
      </c>
      <c r="DP2" s="190" t="s">
        <v>40</v>
      </c>
      <c r="DQ2" s="183"/>
      <c r="DR2" s="179" t="s">
        <v>41</v>
      </c>
      <c r="DS2" s="183"/>
      <c r="DT2" s="177" t="s">
        <v>42</v>
      </c>
      <c r="DU2" s="179" t="s">
        <v>43</v>
      </c>
      <c r="DV2" s="180"/>
      <c r="DW2" s="180"/>
      <c r="DX2" s="183"/>
      <c r="DY2" s="179" t="s">
        <v>44</v>
      </c>
      <c r="DZ2" s="180"/>
      <c r="EA2" s="183"/>
      <c r="EB2" s="179" t="s">
        <v>45</v>
      </c>
      <c r="EC2" s="180"/>
      <c r="ED2" s="183"/>
      <c r="EE2" s="183"/>
      <c r="EF2" s="179" t="s">
        <v>46</v>
      </c>
      <c r="EG2" s="180"/>
      <c r="EH2" s="180"/>
      <c r="EI2" s="183"/>
      <c r="EJ2" s="179" t="s">
        <v>47</v>
      </c>
      <c r="EK2" s="180"/>
      <c r="EL2" s="180"/>
      <c r="EM2" s="180"/>
      <c r="EN2" s="180"/>
      <c r="EO2" s="188"/>
    </row>
    <row r="3" spans="1:145" s="292" customFormat="1" ht="17.25" customHeight="1">
      <c r="A3" s="191"/>
      <c r="B3" s="192"/>
      <c r="C3" s="193" t="s">
        <v>48</v>
      </c>
      <c r="D3" s="194" t="s">
        <v>49</v>
      </c>
      <c r="E3" s="195" t="s">
        <v>50</v>
      </c>
      <c r="F3" s="196"/>
      <c r="G3" s="179" t="s">
        <v>51</v>
      </c>
      <c r="H3" s="180"/>
      <c r="I3" s="185"/>
      <c r="J3" s="188"/>
      <c r="K3" s="197"/>
      <c r="L3" s="192"/>
      <c r="M3" s="198"/>
      <c r="N3" s="199"/>
      <c r="O3" s="199"/>
      <c r="P3" s="196"/>
      <c r="Q3" s="199"/>
      <c r="R3" s="199"/>
      <c r="S3" s="200" t="s">
        <v>52</v>
      </c>
      <c r="T3" s="201"/>
      <c r="U3" s="202"/>
      <c r="V3" s="200" t="s">
        <v>53</v>
      </c>
      <c r="W3" s="201"/>
      <c r="X3" s="202"/>
      <c r="Y3" s="203"/>
      <c r="Z3" s="204"/>
      <c r="AA3" s="205" t="s">
        <v>54</v>
      </c>
      <c r="AB3" s="206"/>
      <c r="AC3" s="206"/>
      <c r="AD3" s="207"/>
      <c r="AE3" s="207"/>
      <c r="AF3" s="208"/>
      <c r="AG3" s="206"/>
      <c r="AH3" s="207"/>
      <c r="AI3" s="209" t="s">
        <v>55</v>
      </c>
      <c r="AJ3" s="210"/>
      <c r="AK3" s="211" t="s">
        <v>56</v>
      </c>
      <c r="AL3" s="212"/>
      <c r="AM3" s="213"/>
      <c r="AN3" s="196"/>
      <c r="AO3" s="214"/>
      <c r="AP3" s="215"/>
      <c r="AQ3" s="210"/>
      <c r="AR3" s="207"/>
      <c r="AS3" s="216"/>
      <c r="AT3" s="216"/>
      <c r="AU3" s="216"/>
      <c r="AV3" s="216"/>
      <c r="AW3" s="217"/>
      <c r="AX3" s="216"/>
      <c r="AY3" s="216"/>
      <c r="AZ3" s="216"/>
      <c r="BA3" s="216"/>
      <c r="BB3" s="216"/>
      <c r="BC3" s="206"/>
      <c r="BD3" s="203"/>
      <c r="BE3" s="204"/>
      <c r="BF3" s="204"/>
      <c r="BG3" s="216"/>
      <c r="BH3" s="217"/>
      <c r="BI3" s="216"/>
      <c r="BJ3" s="216"/>
      <c r="BK3" s="216"/>
      <c r="BL3" s="206"/>
      <c r="BM3" s="207"/>
      <c r="BN3" s="207"/>
      <c r="BO3" s="205" t="s">
        <v>57</v>
      </c>
      <c r="BP3" s="218"/>
      <c r="BQ3" s="207"/>
      <c r="BR3" s="219" t="s">
        <v>58</v>
      </c>
      <c r="BS3" s="209"/>
      <c r="BT3" s="209"/>
      <c r="BU3" s="203"/>
      <c r="BV3" s="214"/>
      <c r="BW3" s="214"/>
      <c r="BX3" s="219" t="s">
        <v>59</v>
      </c>
      <c r="BY3" s="209"/>
      <c r="BZ3" s="210"/>
      <c r="CA3" s="214"/>
      <c r="CB3" s="203"/>
      <c r="CC3" s="203"/>
      <c r="CD3" s="220"/>
      <c r="CE3" s="221"/>
      <c r="CF3" s="220"/>
      <c r="CG3" s="221"/>
      <c r="CH3" s="203"/>
      <c r="CI3" s="209" t="s">
        <v>60</v>
      </c>
      <c r="CJ3" s="209"/>
      <c r="CK3" s="210"/>
      <c r="CL3" s="209" t="s">
        <v>61</v>
      </c>
      <c r="CM3" s="210"/>
      <c r="CN3" s="219" t="s">
        <v>62</v>
      </c>
      <c r="CO3" s="209"/>
      <c r="CP3" s="209"/>
      <c r="CQ3" s="210"/>
      <c r="CR3" s="219" t="s">
        <v>63</v>
      </c>
      <c r="CS3" s="209"/>
      <c r="CT3" s="210"/>
      <c r="CU3" s="222"/>
      <c r="CV3" s="205" t="s">
        <v>64</v>
      </c>
      <c r="CW3" s="205" t="s">
        <v>65</v>
      </c>
      <c r="CX3" s="219" t="s">
        <v>66</v>
      </c>
      <c r="CY3" s="209"/>
      <c r="CZ3" s="209"/>
      <c r="DA3" s="209"/>
      <c r="DB3" s="210"/>
      <c r="DC3" s="219" t="s">
        <v>67</v>
      </c>
      <c r="DD3" s="210"/>
      <c r="DE3" s="219" t="s">
        <v>68</v>
      </c>
      <c r="DF3" s="210"/>
      <c r="DG3" s="219" t="s">
        <v>69</v>
      </c>
      <c r="DH3" s="209"/>
      <c r="DI3" s="210"/>
      <c r="DJ3" s="219" t="s">
        <v>70</v>
      </c>
      <c r="DK3" s="209"/>
      <c r="DL3" s="210"/>
      <c r="DM3" s="203"/>
      <c r="DN3" s="223" t="s">
        <v>71</v>
      </c>
      <c r="DO3" s="203"/>
      <c r="DP3" s="203"/>
      <c r="DQ3" s="214"/>
      <c r="DR3" s="203"/>
      <c r="DS3" s="214"/>
      <c r="DT3" s="203"/>
      <c r="DU3" s="203"/>
      <c r="DV3" s="214"/>
      <c r="DW3" s="204"/>
      <c r="DX3" s="204"/>
      <c r="DY3" s="203"/>
      <c r="DZ3" s="214"/>
      <c r="EA3" s="214"/>
      <c r="EB3" s="203"/>
      <c r="EC3" s="214"/>
      <c r="ED3" s="214"/>
      <c r="EE3" s="214"/>
      <c r="EF3" s="203"/>
      <c r="EG3" s="214"/>
      <c r="EH3" s="214"/>
      <c r="EI3" s="214"/>
      <c r="EJ3" s="224"/>
      <c r="EK3" s="214"/>
      <c r="EL3" s="220"/>
      <c r="EM3" s="214"/>
      <c r="EN3" s="220"/>
      <c r="EO3" s="204"/>
    </row>
    <row r="4" spans="1:145" s="295" customFormat="1" ht="17.25" customHeight="1">
      <c r="A4" s="225" t="s">
        <v>72</v>
      </c>
      <c r="B4" s="226" t="s">
        <v>73</v>
      </c>
      <c r="C4" s="227"/>
      <c r="D4" s="228"/>
      <c r="E4" s="195" t="s">
        <v>74</v>
      </c>
      <c r="F4" s="229" t="s">
        <v>48</v>
      </c>
      <c r="G4" s="230"/>
      <c r="H4" s="231"/>
      <c r="I4" s="224" t="s">
        <v>1</v>
      </c>
      <c r="J4" s="232" t="s">
        <v>75</v>
      </c>
      <c r="K4" s="233" t="s">
        <v>76</v>
      </c>
      <c r="L4" s="232" t="s">
        <v>77</v>
      </c>
      <c r="M4" s="234" t="s">
        <v>78</v>
      </c>
      <c r="N4" s="235" t="s">
        <v>79</v>
      </c>
      <c r="O4" s="236" t="s">
        <v>80</v>
      </c>
      <c r="P4" s="236" t="s">
        <v>78</v>
      </c>
      <c r="Q4" s="237" t="s">
        <v>79</v>
      </c>
      <c r="R4" s="238" t="s">
        <v>80</v>
      </c>
      <c r="S4" s="227"/>
      <c r="T4" s="227"/>
      <c r="U4" s="227"/>
      <c r="V4" s="239" t="s">
        <v>81</v>
      </c>
      <c r="W4" s="240" t="s">
        <v>81</v>
      </c>
      <c r="X4" s="241"/>
      <c r="Y4" s="236" t="s">
        <v>82</v>
      </c>
      <c r="Z4" s="236" t="s">
        <v>83</v>
      </c>
      <c r="AA4" s="239" t="s">
        <v>84</v>
      </c>
      <c r="AB4" s="239" t="s">
        <v>85</v>
      </c>
      <c r="AC4" s="239" t="s">
        <v>86</v>
      </c>
      <c r="AD4" s="239" t="s">
        <v>87</v>
      </c>
      <c r="AE4" s="239" t="s">
        <v>88</v>
      </c>
      <c r="AF4" s="239" t="s">
        <v>89</v>
      </c>
      <c r="AG4" s="229" t="s">
        <v>90</v>
      </c>
      <c r="AH4" s="229" t="s">
        <v>91</v>
      </c>
      <c r="AI4" s="242" t="s">
        <v>92</v>
      </c>
      <c r="AJ4" s="243" t="s">
        <v>93</v>
      </c>
      <c r="AK4" s="227"/>
      <c r="AL4" s="227"/>
      <c r="AM4" s="227"/>
      <c r="AN4" s="229" t="s">
        <v>85</v>
      </c>
      <c r="AO4" s="229" t="s">
        <v>94</v>
      </c>
      <c r="AP4" s="229" t="s">
        <v>95</v>
      </c>
      <c r="AQ4" s="229" t="s">
        <v>96</v>
      </c>
      <c r="AR4" s="239" t="s">
        <v>97</v>
      </c>
      <c r="AS4" s="239" t="s">
        <v>98</v>
      </c>
      <c r="AT4" s="239" t="s">
        <v>99</v>
      </c>
      <c r="AU4" s="239" t="s">
        <v>100</v>
      </c>
      <c r="AV4" s="244" t="s">
        <v>101</v>
      </c>
      <c r="AW4" s="239" t="s">
        <v>102</v>
      </c>
      <c r="AX4" s="239" t="s">
        <v>103</v>
      </c>
      <c r="AY4" s="239" t="s">
        <v>104</v>
      </c>
      <c r="AZ4" s="239" t="s">
        <v>105</v>
      </c>
      <c r="BA4" s="239" t="s">
        <v>106</v>
      </c>
      <c r="BB4" s="239" t="s">
        <v>107</v>
      </c>
      <c r="BC4" s="239" t="s">
        <v>108</v>
      </c>
      <c r="BD4" s="239" t="s">
        <v>109</v>
      </c>
      <c r="BE4" s="239" t="s">
        <v>110</v>
      </c>
      <c r="BF4" s="239" t="s">
        <v>109</v>
      </c>
      <c r="BG4" s="239" t="s">
        <v>110</v>
      </c>
      <c r="BH4" s="239" t="s">
        <v>109</v>
      </c>
      <c r="BI4" s="239" t="s">
        <v>110</v>
      </c>
      <c r="BJ4" s="239" t="s">
        <v>109</v>
      </c>
      <c r="BK4" s="239" t="s">
        <v>111</v>
      </c>
      <c r="BL4" s="195" t="s">
        <v>112</v>
      </c>
      <c r="BM4" s="239" t="s">
        <v>113</v>
      </c>
      <c r="BN4" s="239" t="s">
        <v>114</v>
      </c>
      <c r="BO4" s="239" t="s">
        <v>115</v>
      </c>
      <c r="BP4" s="245" t="s">
        <v>85</v>
      </c>
      <c r="BQ4" s="239" t="s">
        <v>116</v>
      </c>
      <c r="BR4" s="242"/>
      <c r="BS4" s="243"/>
      <c r="BT4" s="239" t="s">
        <v>117</v>
      </c>
      <c r="BU4" s="239" t="s">
        <v>118</v>
      </c>
      <c r="BV4" s="239" t="s">
        <v>119</v>
      </c>
      <c r="BW4" s="244" t="s">
        <v>120</v>
      </c>
      <c r="BX4" s="230"/>
      <c r="BY4" s="231"/>
      <c r="BZ4" s="231"/>
      <c r="CA4" s="239" t="s">
        <v>119</v>
      </c>
      <c r="CB4" s="244" t="s">
        <v>121</v>
      </c>
      <c r="CC4" s="246" t="s">
        <v>122</v>
      </c>
      <c r="CD4" s="246" t="s">
        <v>123</v>
      </c>
      <c r="CE4" s="247"/>
      <c r="CF4" s="246" t="s">
        <v>123</v>
      </c>
      <c r="CG4" s="247"/>
      <c r="CH4" s="239" t="s">
        <v>124</v>
      </c>
      <c r="CI4" s="242"/>
      <c r="CJ4" s="248" t="s">
        <v>125</v>
      </c>
      <c r="CK4" s="240" t="s">
        <v>126</v>
      </c>
      <c r="CL4" s="239"/>
      <c r="CM4" s="240" t="s">
        <v>127</v>
      </c>
      <c r="CN4" s="239"/>
      <c r="CO4" s="240" t="s">
        <v>125</v>
      </c>
      <c r="CP4" s="240" t="s">
        <v>128</v>
      </c>
      <c r="CQ4" s="240" t="s">
        <v>128</v>
      </c>
      <c r="CR4" s="239" t="s">
        <v>128</v>
      </c>
      <c r="CS4" s="249" t="s">
        <v>126</v>
      </c>
      <c r="CT4" s="239" t="s">
        <v>125</v>
      </c>
      <c r="CU4" s="240" t="s">
        <v>129</v>
      </c>
      <c r="CV4" s="239" t="s">
        <v>130</v>
      </c>
      <c r="CW4" s="250" t="s">
        <v>131</v>
      </c>
      <c r="CX4" s="251"/>
      <c r="CY4" s="252"/>
      <c r="CZ4" s="252"/>
      <c r="DA4" s="251"/>
      <c r="DB4" s="253" t="s">
        <v>132</v>
      </c>
      <c r="DC4" s="254"/>
      <c r="DD4" s="255"/>
      <c r="DE4" s="254"/>
      <c r="DF4" s="256"/>
      <c r="DG4" s="230"/>
      <c r="DH4" s="230"/>
      <c r="DI4" s="231"/>
      <c r="DJ4" s="230"/>
      <c r="DK4" s="230"/>
      <c r="DL4" s="230"/>
      <c r="DM4" s="236" t="s">
        <v>133</v>
      </c>
      <c r="DN4" s="236" t="s">
        <v>134</v>
      </c>
      <c r="DO4" s="238" t="s">
        <v>135</v>
      </c>
      <c r="DP4" s="236" t="s">
        <v>136</v>
      </c>
      <c r="DQ4" s="236" t="s">
        <v>137</v>
      </c>
      <c r="DR4" s="257" t="s">
        <v>138</v>
      </c>
      <c r="DS4" s="239" t="s">
        <v>139</v>
      </c>
      <c r="DT4" s="236" t="s">
        <v>140</v>
      </c>
      <c r="DU4" s="239" t="s">
        <v>141</v>
      </c>
      <c r="DV4" s="236" t="s">
        <v>142</v>
      </c>
      <c r="DW4" s="239" t="s">
        <v>143</v>
      </c>
      <c r="DX4" s="239" t="s">
        <v>144</v>
      </c>
      <c r="DY4" s="239" t="s">
        <v>145</v>
      </c>
      <c r="DZ4" s="236" t="s">
        <v>146</v>
      </c>
      <c r="EA4" s="239" t="s">
        <v>143</v>
      </c>
      <c r="EB4" s="236" t="s">
        <v>145</v>
      </c>
      <c r="EC4" s="236" t="s">
        <v>147</v>
      </c>
      <c r="ED4" s="236" t="s">
        <v>143</v>
      </c>
      <c r="EE4" s="249" t="s">
        <v>148</v>
      </c>
      <c r="EF4" s="236" t="s">
        <v>149</v>
      </c>
      <c r="EG4" s="239" t="s">
        <v>150</v>
      </c>
      <c r="EH4" s="258" t="s">
        <v>151</v>
      </c>
      <c r="EI4" s="236" t="s">
        <v>152</v>
      </c>
      <c r="EJ4" s="259" t="s">
        <v>153</v>
      </c>
      <c r="EK4" s="243"/>
      <c r="EL4" s="259" t="s">
        <v>154</v>
      </c>
      <c r="EM4" s="243"/>
      <c r="EN4" s="259" t="s">
        <v>155</v>
      </c>
      <c r="EO4" s="243"/>
    </row>
    <row r="5" spans="1:145" s="295" customFormat="1" ht="17.25" customHeight="1">
      <c r="A5" s="239"/>
      <c r="B5" s="260"/>
      <c r="C5" s="239" t="s">
        <v>85</v>
      </c>
      <c r="D5" s="229" t="s">
        <v>85</v>
      </c>
      <c r="E5" s="195"/>
      <c r="F5" s="229" t="s">
        <v>124</v>
      </c>
      <c r="G5" s="239" t="s">
        <v>85</v>
      </c>
      <c r="H5" s="240" t="s">
        <v>156</v>
      </c>
      <c r="I5" s="239" t="s">
        <v>157</v>
      </c>
      <c r="J5" s="232" t="s">
        <v>158</v>
      </c>
      <c r="K5" s="233" t="s">
        <v>159</v>
      </c>
      <c r="L5" s="232" t="s">
        <v>160</v>
      </c>
      <c r="M5" s="234"/>
      <c r="N5" s="234"/>
      <c r="O5" s="234"/>
      <c r="P5" s="236" t="s">
        <v>161</v>
      </c>
      <c r="Q5" s="237" t="s">
        <v>162</v>
      </c>
      <c r="R5" s="235" t="s">
        <v>163</v>
      </c>
      <c r="S5" s="236" t="s">
        <v>164</v>
      </c>
      <c r="T5" s="249" t="s">
        <v>165</v>
      </c>
      <c r="U5" s="261" t="s">
        <v>166</v>
      </c>
      <c r="V5" s="236" t="s">
        <v>167</v>
      </c>
      <c r="W5" s="249" t="s">
        <v>168</v>
      </c>
      <c r="X5" s="262" t="s">
        <v>169</v>
      </c>
      <c r="Y5" s="236"/>
      <c r="Z5" s="236"/>
      <c r="AA5" s="263"/>
      <c r="AB5" s="239"/>
      <c r="AC5" s="239"/>
      <c r="AD5" s="239"/>
      <c r="AE5" s="239"/>
      <c r="AF5" s="239"/>
      <c r="AG5" s="229"/>
      <c r="AH5" s="229"/>
      <c r="AI5" s="239" t="s">
        <v>170</v>
      </c>
      <c r="AJ5" s="239" t="s">
        <v>171</v>
      </c>
      <c r="AK5" s="239" t="s">
        <v>85</v>
      </c>
      <c r="AL5" s="240" t="s">
        <v>156</v>
      </c>
      <c r="AM5" s="240" t="s">
        <v>157</v>
      </c>
      <c r="AN5" s="229"/>
      <c r="AO5" s="229"/>
      <c r="AP5" s="239"/>
      <c r="AQ5" s="264" t="s">
        <v>172</v>
      </c>
      <c r="AR5" s="239"/>
      <c r="AS5" s="239"/>
      <c r="AT5" s="239"/>
      <c r="AU5" s="239"/>
      <c r="AV5" s="239"/>
      <c r="AW5" s="239" t="s">
        <v>173</v>
      </c>
      <c r="AX5" s="239"/>
      <c r="AY5" s="239"/>
      <c r="AZ5" s="239"/>
      <c r="BA5" s="239"/>
      <c r="BB5" s="239" t="s">
        <v>174</v>
      </c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45"/>
      <c r="BQ5" s="239"/>
      <c r="BR5" s="242" t="s">
        <v>175</v>
      </c>
      <c r="BS5" s="243" t="s">
        <v>176</v>
      </c>
      <c r="BT5" s="239" t="s">
        <v>177</v>
      </c>
      <c r="BU5" s="239"/>
      <c r="BV5" s="239"/>
      <c r="BW5" s="239"/>
      <c r="BX5" s="239" t="s">
        <v>85</v>
      </c>
      <c r="BY5" s="240" t="s">
        <v>178</v>
      </c>
      <c r="BZ5" s="240" t="s">
        <v>179</v>
      </c>
      <c r="CA5" s="239"/>
      <c r="CB5" s="265"/>
      <c r="CC5" s="246"/>
      <c r="CD5" s="246" t="s">
        <v>180</v>
      </c>
      <c r="CE5" s="247" t="s">
        <v>181</v>
      </c>
      <c r="CF5" s="246" t="s">
        <v>182</v>
      </c>
      <c r="CG5" s="247" t="s">
        <v>183</v>
      </c>
      <c r="CH5" s="239"/>
      <c r="CI5" s="239" t="s">
        <v>85</v>
      </c>
      <c r="CJ5" s="239" t="s">
        <v>184</v>
      </c>
      <c r="CK5" s="240" t="s">
        <v>185</v>
      </c>
      <c r="CL5" s="239" t="s">
        <v>85</v>
      </c>
      <c r="CM5" s="240" t="s">
        <v>186</v>
      </c>
      <c r="CN5" s="239" t="s">
        <v>187</v>
      </c>
      <c r="CO5" s="240" t="s">
        <v>188</v>
      </c>
      <c r="CP5" s="240" t="s">
        <v>189</v>
      </c>
      <c r="CQ5" s="240" t="s">
        <v>190</v>
      </c>
      <c r="CR5" s="239" t="s">
        <v>191</v>
      </c>
      <c r="CS5" s="249" t="s">
        <v>192</v>
      </c>
      <c r="CT5" s="239" t="s">
        <v>193</v>
      </c>
      <c r="CU5" s="240" t="s">
        <v>187</v>
      </c>
      <c r="CV5" s="254"/>
      <c r="CW5" s="266">
        <v>3</v>
      </c>
      <c r="CX5" s="236" t="s">
        <v>187</v>
      </c>
      <c r="CY5" s="249" t="s">
        <v>86</v>
      </c>
      <c r="CZ5" s="249" t="s">
        <v>87</v>
      </c>
      <c r="DA5" s="236" t="s">
        <v>88</v>
      </c>
      <c r="DB5" s="253" t="s">
        <v>194</v>
      </c>
      <c r="DC5" s="222" t="s">
        <v>195</v>
      </c>
      <c r="DD5" s="222" t="s">
        <v>196</v>
      </c>
      <c r="DE5" s="222" t="s">
        <v>195</v>
      </c>
      <c r="DF5" s="205" t="s">
        <v>196</v>
      </c>
      <c r="DG5" s="239" t="s">
        <v>197</v>
      </c>
      <c r="DH5" s="239" t="s">
        <v>198</v>
      </c>
      <c r="DI5" s="240" t="s">
        <v>199</v>
      </c>
      <c r="DJ5" s="239" t="s">
        <v>200</v>
      </c>
      <c r="DK5" s="239" t="s">
        <v>201</v>
      </c>
      <c r="DL5" s="239" t="s">
        <v>202</v>
      </c>
      <c r="DM5" s="236" t="s">
        <v>136</v>
      </c>
      <c r="DN5" s="236" t="s">
        <v>203</v>
      </c>
      <c r="DO5" s="238" t="s">
        <v>204</v>
      </c>
      <c r="DP5" s="236"/>
      <c r="DQ5" s="249"/>
      <c r="DR5" s="267"/>
      <c r="DS5" s="239"/>
      <c r="DT5" s="236"/>
      <c r="DU5" s="239"/>
      <c r="DV5" s="268"/>
      <c r="DW5" s="239" t="s">
        <v>205</v>
      </c>
      <c r="DX5" s="239"/>
      <c r="DY5" s="239"/>
      <c r="DZ5" s="236"/>
      <c r="EA5" s="239" t="s">
        <v>205</v>
      </c>
      <c r="EB5" s="236"/>
      <c r="EC5" s="236"/>
      <c r="ED5" s="236" t="s">
        <v>205</v>
      </c>
      <c r="EE5" s="249" t="s">
        <v>206</v>
      </c>
      <c r="EF5" s="236"/>
      <c r="EG5" s="239"/>
      <c r="EH5" s="258" t="s">
        <v>207</v>
      </c>
      <c r="EI5" s="236" t="s">
        <v>208</v>
      </c>
      <c r="EJ5" s="259"/>
      <c r="EK5" s="243"/>
      <c r="EL5" s="259"/>
      <c r="EM5" s="243"/>
      <c r="EN5" s="259"/>
      <c r="EO5" s="243"/>
    </row>
    <row r="6" spans="1:145" s="295" customFormat="1" ht="17.25" customHeight="1">
      <c r="A6" s="269"/>
      <c r="B6" s="270" t="s">
        <v>209</v>
      </c>
      <c r="C6" s="271" t="s">
        <v>210</v>
      </c>
      <c r="D6" s="271" t="s">
        <v>210</v>
      </c>
      <c r="E6" s="272" t="s">
        <v>211</v>
      </c>
      <c r="F6" s="272" t="s">
        <v>211</v>
      </c>
      <c r="G6" s="272" t="s">
        <v>211</v>
      </c>
      <c r="H6" s="271" t="s">
        <v>211</v>
      </c>
      <c r="I6" s="271" t="s">
        <v>211</v>
      </c>
      <c r="J6" s="273"/>
      <c r="K6" s="274" t="s">
        <v>212</v>
      </c>
      <c r="L6" s="273" t="s">
        <v>211</v>
      </c>
      <c r="M6" s="272" t="s">
        <v>211</v>
      </c>
      <c r="N6" s="272" t="s">
        <v>211</v>
      </c>
      <c r="O6" s="272" t="s">
        <v>211</v>
      </c>
      <c r="P6" s="271" t="s">
        <v>212</v>
      </c>
      <c r="Q6" s="272" t="s">
        <v>212</v>
      </c>
      <c r="R6" s="272" t="s">
        <v>212</v>
      </c>
      <c r="S6" s="275" t="s">
        <v>211</v>
      </c>
      <c r="T6" s="275" t="s">
        <v>211</v>
      </c>
      <c r="U6" s="276" t="s">
        <v>213</v>
      </c>
      <c r="V6" s="275" t="s">
        <v>211</v>
      </c>
      <c r="W6" s="275" t="s">
        <v>211</v>
      </c>
      <c r="X6" s="276" t="s">
        <v>213</v>
      </c>
      <c r="Y6" s="275" t="s">
        <v>214</v>
      </c>
      <c r="Z6" s="275" t="s">
        <v>214</v>
      </c>
      <c r="AA6" s="271" t="s">
        <v>211</v>
      </c>
      <c r="AB6" s="271" t="s">
        <v>211</v>
      </c>
      <c r="AC6" s="271" t="s">
        <v>211</v>
      </c>
      <c r="AD6" s="271" t="s">
        <v>211</v>
      </c>
      <c r="AE6" s="271" t="s">
        <v>211</v>
      </c>
      <c r="AF6" s="277"/>
      <c r="AG6" s="272" t="s">
        <v>215</v>
      </c>
      <c r="AH6" s="272" t="s">
        <v>215</v>
      </c>
      <c r="AI6" s="272" t="s">
        <v>215</v>
      </c>
      <c r="AJ6" s="272" t="s">
        <v>215</v>
      </c>
      <c r="AK6" s="271" t="s">
        <v>211</v>
      </c>
      <c r="AL6" s="272" t="s">
        <v>211</v>
      </c>
      <c r="AM6" s="271" t="s">
        <v>211</v>
      </c>
      <c r="AN6" s="272" t="s">
        <v>216</v>
      </c>
      <c r="AO6" s="272" t="s">
        <v>216</v>
      </c>
      <c r="AP6" s="272" t="s">
        <v>216</v>
      </c>
      <c r="AQ6" s="272" t="s">
        <v>216</v>
      </c>
      <c r="AR6" s="271" t="s">
        <v>216</v>
      </c>
      <c r="AS6" s="271" t="s">
        <v>217</v>
      </c>
      <c r="AT6" s="271" t="s">
        <v>217</v>
      </c>
      <c r="AU6" s="271" t="s">
        <v>217</v>
      </c>
      <c r="AV6" s="271" t="s">
        <v>217</v>
      </c>
      <c r="AW6" s="271" t="s">
        <v>217</v>
      </c>
      <c r="AX6" s="271" t="s">
        <v>217</v>
      </c>
      <c r="AY6" s="271" t="s">
        <v>217</v>
      </c>
      <c r="AZ6" s="271" t="s">
        <v>217</v>
      </c>
      <c r="BA6" s="271" t="s">
        <v>217</v>
      </c>
      <c r="BB6" s="271" t="s">
        <v>217</v>
      </c>
      <c r="BC6" s="271" t="s">
        <v>218</v>
      </c>
      <c r="BD6" s="271" t="s">
        <v>219</v>
      </c>
      <c r="BE6" s="271" t="s">
        <v>220</v>
      </c>
      <c r="BF6" s="271" t="s">
        <v>219</v>
      </c>
      <c r="BG6" s="271" t="s">
        <v>220</v>
      </c>
      <c r="BH6" s="271" t="s">
        <v>219</v>
      </c>
      <c r="BI6" s="271" t="s">
        <v>220</v>
      </c>
      <c r="BJ6" s="271" t="s">
        <v>219</v>
      </c>
      <c r="BK6" s="271" t="s">
        <v>221</v>
      </c>
      <c r="BL6" s="271" t="s">
        <v>215</v>
      </c>
      <c r="BM6" s="271" t="s">
        <v>222</v>
      </c>
      <c r="BN6" s="271" t="s">
        <v>223</v>
      </c>
      <c r="BO6" s="271" t="s">
        <v>224</v>
      </c>
      <c r="BP6" s="278" t="s">
        <v>216</v>
      </c>
      <c r="BQ6" s="271" t="s">
        <v>216</v>
      </c>
      <c r="BR6" s="271" t="s">
        <v>216</v>
      </c>
      <c r="BS6" s="271" t="s">
        <v>216</v>
      </c>
      <c r="BT6" s="271" t="s">
        <v>216</v>
      </c>
      <c r="BU6" s="271" t="s">
        <v>225</v>
      </c>
      <c r="BV6" s="271" t="s">
        <v>211</v>
      </c>
      <c r="BW6" s="271" t="s">
        <v>226</v>
      </c>
      <c r="BX6" s="271" t="s">
        <v>227</v>
      </c>
      <c r="BY6" s="271" t="s">
        <v>227</v>
      </c>
      <c r="BZ6" s="271" t="s">
        <v>227</v>
      </c>
      <c r="CA6" s="271" t="s">
        <v>211</v>
      </c>
      <c r="CB6" s="271" t="s">
        <v>226</v>
      </c>
      <c r="CC6" s="279" t="s">
        <v>228</v>
      </c>
      <c r="CD6" s="279" t="s">
        <v>228</v>
      </c>
      <c r="CE6" s="279" t="s">
        <v>229</v>
      </c>
      <c r="CF6" s="279" t="s">
        <v>228</v>
      </c>
      <c r="CG6" s="279" t="s">
        <v>229</v>
      </c>
      <c r="CH6" s="271" t="s">
        <v>230</v>
      </c>
      <c r="CI6" s="271" t="s">
        <v>230</v>
      </c>
      <c r="CJ6" s="271" t="s">
        <v>230</v>
      </c>
      <c r="CK6" s="271" t="s">
        <v>230</v>
      </c>
      <c r="CL6" s="271" t="s">
        <v>230</v>
      </c>
      <c r="CM6" s="271" t="s">
        <v>230</v>
      </c>
      <c r="CN6" s="271" t="s">
        <v>231</v>
      </c>
      <c r="CO6" s="271" t="s">
        <v>231</v>
      </c>
      <c r="CP6" s="271" t="s">
        <v>231</v>
      </c>
      <c r="CQ6" s="271" t="s">
        <v>231</v>
      </c>
      <c r="CR6" s="271" t="s">
        <v>231</v>
      </c>
      <c r="CS6" s="271" t="s">
        <v>231</v>
      </c>
      <c r="CT6" s="271" t="s">
        <v>231</v>
      </c>
      <c r="CU6" s="271" t="s">
        <v>231</v>
      </c>
      <c r="CV6" s="271" t="s">
        <v>212</v>
      </c>
      <c r="CW6" s="280"/>
      <c r="CX6" s="275" t="s">
        <v>224</v>
      </c>
      <c r="CY6" s="275" t="s">
        <v>224</v>
      </c>
      <c r="CZ6" s="275" t="s">
        <v>224</v>
      </c>
      <c r="DA6" s="275" t="s">
        <v>224</v>
      </c>
      <c r="DB6" s="275" t="s">
        <v>224</v>
      </c>
      <c r="DC6" s="281" t="s">
        <v>231</v>
      </c>
      <c r="DD6" s="281" t="s">
        <v>231</v>
      </c>
      <c r="DE6" s="281" t="s">
        <v>231</v>
      </c>
      <c r="DF6" s="271" t="s">
        <v>231</v>
      </c>
      <c r="DG6" s="269"/>
      <c r="DH6" s="269"/>
      <c r="DI6" s="269"/>
      <c r="DJ6" s="275" t="s">
        <v>211</v>
      </c>
      <c r="DK6" s="275" t="s">
        <v>211</v>
      </c>
      <c r="DL6" s="275" t="s">
        <v>211</v>
      </c>
      <c r="DM6" s="275" t="s">
        <v>211</v>
      </c>
      <c r="DN6" s="275" t="s">
        <v>231</v>
      </c>
      <c r="DO6" s="275" t="s">
        <v>231</v>
      </c>
      <c r="DP6" s="275" t="s">
        <v>211</v>
      </c>
      <c r="DQ6" s="282" t="s">
        <v>231</v>
      </c>
      <c r="DR6" s="283"/>
      <c r="DS6" s="271" t="s">
        <v>211</v>
      </c>
      <c r="DT6" s="275"/>
      <c r="DU6" s="277"/>
      <c r="DV6" s="275" t="s">
        <v>211</v>
      </c>
      <c r="DW6" s="271" t="s">
        <v>211</v>
      </c>
      <c r="DX6" s="271" t="s">
        <v>212</v>
      </c>
      <c r="DY6" s="277"/>
      <c r="DZ6" s="275" t="s">
        <v>211</v>
      </c>
      <c r="EA6" s="271" t="s">
        <v>211</v>
      </c>
      <c r="EB6" s="284"/>
      <c r="EC6" s="275" t="s">
        <v>211</v>
      </c>
      <c r="ED6" s="275" t="s">
        <v>211</v>
      </c>
      <c r="EE6" s="282" t="s">
        <v>212</v>
      </c>
      <c r="EF6" s="275" t="s">
        <v>211</v>
      </c>
      <c r="EG6" s="271" t="s">
        <v>214</v>
      </c>
      <c r="EH6" s="279"/>
      <c r="EI6" s="275" t="s">
        <v>231</v>
      </c>
      <c r="EJ6" s="285"/>
      <c r="EK6" s="281" t="s">
        <v>214</v>
      </c>
      <c r="EL6" s="285"/>
      <c r="EM6" s="281" t="s">
        <v>211</v>
      </c>
      <c r="EN6" s="285"/>
      <c r="EO6" s="281" t="s">
        <v>211</v>
      </c>
    </row>
    <row r="7" spans="1:145" s="2" customFormat="1" ht="17.25" customHeight="1">
      <c r="A7" s="286" t="s">
        <v>232</v>
      </c>
      <c r="B7" s="5" t="s">
        <v>233</v>
      </c>
      <c r="C7" s="5" t="s">
        <v>234</v>
      </c>
      <c r="D7" s="5" t="s">
        <v>233</v>
      </c>
      <c r="E7" s="5" t="s">
        <v>233</v>
      </c>
      <c r="F7" s="5" t="s">
        <v>234</v>
      </c>
      <c r="G7" s="5" t="s">
        <v>233</v>
      </c>
      <c r="H7" s="6"/>
      <c r="I7" s="6"/>
      <c r="J7" s="6"/>
      <c r="K7" s="7"/>
      <c r="L7" s="5" t="s">
        <v>233</v>
      </c>
      <c r="M7" s="6" t="s">
        <v>233</v>
      </c>
      <c r="N7" s="6"/>
      <c r="O7" s="6"/>
      <c r="P7" s="6"/>
      <c r="Q7" s="6" t="s">
        <v>233</v>
      </c>
      <c r="R7" s="6"/>
      <c r="S7" s="8" t="s">
        <v>235</v>
      </c>
      <c r="T7" s="9"/>
      <c r="U7" s="10"/>
      <c r="V7" s="8"/>
      <c r="W7" s="9"/>
      <c r="X7" s="10"/>
      <c r="Y7" s="8"/>
      <c r="Z7" s="9"/>
      <c r="AA7" s="5" t="s">
        <v>236</v>
      </c>
      <c r="AB7" s="5" t="s">
        <v>236</v>
      </c>
      <c r="AC7" s="3"/>
      <c r="AD7" s="3" t="s">
        <v>81</v>
      </c>
      <c r="AE7" s="3"/>
      <c r="AF7" s="5" t="s">
        <v>237</v>
      </c>
      <c r="AG7" s="5" t="s">
        <v>238</v>
      </c>
      <c r="AH7" s="3"/>
      <c r="AI7" s="3"/>
      <c r="AJ7" s="3"/>
      <c r="AK7" s="3"/>
      <c r="AL7" s="3" t="s">
        <v>1</v>
      </c>
      <c r="AM7" s="3"/>
      <c r="AN7" s="3" t="s">
        <v>238</v>
      </c>
      <c r="AO7" s="3"/>
      <c r="AP7" s="3"/>
      <c r="AQ7" s="3"/>
      <c r="AR7" s="3" t="s">
        <v>1</v>
      </c>
      <c r="AS7" s="3" t="s">
        <v>48</v>
      </c>
      <c r="AT7" s="3"/>
      <c r="AU7" s="3"/>
      <c r="AV7" s="3"/>
      <c r="AW7" s="3" t="s">
        <v>48</v>
      </c>
      <c r="AX7" s="3"/>
      <c r="AY7" s="3"/>
      <c r="AZ7" s="3"/>
      <c r="BA7" s="3"/>
      <c r="BB7" s="3"/>
      <c r="BC7" s="3"/>
      <c r="BD7" s="5" t="s">
        <v>239</v>
      </c>
      <c r="BE7" s="6"/>
      <c r="BF7" s="6"/>
      <c r="BG7" s="3"/>
      <c r="BH7" s="5" t="s">
        <v>1</v>
      </c>
      <c r="BI7" s="3"/>
      <c r="BJ7" s="3"/>
      <c r="BK7" s="3"/>
      <c r="BL7" s="3" t="s">
        <v>240</v>
      </c>
      <c r="BM7" s="3"/>
      <c r="BN7" s="3"/>
      <c r="BO7" s="3" t="s">
        <v>240</v>
      </c>
      <c r="BP7" s="11" t="s">
        <v>240</v>
      </c>
      <c r="BQ7" s="3"/>
      <c r="BR7" s="3"/>
      <c r="BS7" s="3"/>
      <c r="BT7" s="3"/>
      <c r="BU7" s="3" t="s">
        <v>235</v>
      </c>
      <c r="BV7" s="3"/>
      <c r="BW7" s="3"/>
      <c r="BX7" s="3" t="s">
        <v>240</v>
      </c>
      <c r="BY7" s="3"/>
      <c r="BZ7" s="3"/>
      <c r="CA7" s="3"/>
      <c r="CB7" s="3" t="s">
        <v>1</v>
      </c>
      <c r="CC7" s="5" t="s">
        <v>241</v>
      </c>
      <c r="CD7" s="12"/>
      <c r="CE7" s="12"/>
      <c r="CF7" s="12"/>
      <c r="CG7" s="12"/>
      <c r="CH7" s="5" t="s">
        <v>242</v>
      </c>
      <c r="CI7" s="3"/>
      <c r="CJ7" s="5"/>
      <c r="CK7" s="3"/>
      <c r="CL7" s="3"/>
      <c r="CM7" s="3"/>
      <c r="CN7" s="3" t="s">
        <v>243</v>
      </c>
      <c r="CO7" s="3" t="s">
        <v>1</v>
      </c>
      <c r="CP7" s="3"/>
      <c r="CQ7" s="3"/>
      <c r="CR7" s="3" t="s">
        <v>243</v>
      </c>
      <c r="CS7" s="3"/>
      <c r="CT7" s="3"/>
      <c r="CU7" s="3"/>
      <c r="CV7" s="3" t="s">
        <v>243</v>
      </c>
      <c r="CW7" s="13"/>
      <c r="CX7" s="3" t="s">
        <v>244</v>
      </c>
      <c r="CY7" s="9"/>
      <c r="CZ7" s="9"/>
      <c r="DA7" s="14"/>
      <c r="DB7" s="9"/>
      <c r="DC7" s="15"/>
      <c r="DD7" s="3" t="s">
        <v>1</v>
      </c>
      <c r="DE7" s="15"/>
      <c r="DF7" s="15"/>
      <c r="DG7" s="5" t="s">
        <v>234</v>
      </c>
      <c r="DH7" s="3"/>
      <c r="DI7" s="3"/>
      <c r="DJ7" s="5" t="s">
        <v>245</v>
      </c>
      <c r="DK7" s="15"/>
      <c r="DL7" s="15"/>
      <c r="DM7" s="8" t="s">
        <v>243</v>
      </c>
      <c r="DN7" s="9"/>
      <c r="DO7" s="59"/>
      <c r="DP7" s="8" t="s">
        <v>243</v>
      </c>
      <c r="DQ7" s="9"/>
      <c r="DR7" s="1" t="s">
        <v>246</v>
      </c>
      <c r="DS7" s="3"/>
      <c r="DT7" s="14" t="s">
        <v>246</v>
      </c>
      <c r="DU7" s="5" t="s">
        <v>247</v>
      </c>
      <c r="DV7" s="30"/>
      <c r="DW7" s="3"/>
      <c r="DX7" s="3"/>
      <c r="DY7" s="5" t="s">
        <v>247</v>
      </c>
      <c r="DZ7" s="14"/>
      <c r="EA7" s="3"/>
      <c r="EB7" s="5" t="s">
        <v>247</v>
      </c>
      <c r="EC7" s="14"/>
      <c r="ED7" s="14"/>
      <c r="EE7" s="5" t="s">
        <v>248</v>
      </c>
      <c r="EF7" s="5" t="s">
        <v>241</v>
      </c>
      <c r="EG7" s="3" t="s">
        <v>235</v>
      </c>
      <c r="EH7" s="4"/>
      <c r="EI7" s="3"/>
      <c r="EJ7" s="16" t="s">
        <v>235</v>
      </c>
      <c r="EK7" s="3"/>
      <c r="EL7" s="16"/>
      <c r="EM7" s="3"/>
      <c r="EN7" s="16"/>
      <c r="EO7" s="3"/>
    </row>
    <row r="8" spans="1:145" ht="17.25" customHeight="1">
      <c r="A8" s="264"/>
      <c r="B8" s="60"/>
      <c r="C8" s="60"/>
      <c r="D8" s="60"/>
      <c r="E8" s="60"/>
      <c r="F8" s="60"/>
      <c r="G8" s="60"/>
      <c r="H8" s="61"/>
      <c r="I8" s="61"/>
      <c r="J8" s="61"/>
      <c r="K8" s="62"/>
      <c r="L8" s="60"/>
      <c r="M8" s="61"/>
      <c r="N8" s="61"/>
      <c r="O8" s="61"/>
      <c r="P8" s="61"/>
      <c r="Q8" s="61"/>
      <c r="R8" s="61"/>
      <c r="S8" s="63"/>
      <c r="T8" s="64"/>
      <c r="U8" s="65"/>
      <c r="V8" s="63"/>
      <c r="W8" s="64"/>
      <c r="X8" s="65"/>
      <c r="Y8" s="64"/>
      <c r="Z8" s="64"/>
      <c r="AA8" s="60"/>
      <c r="AB8" s="60"/>
      <c r="AC8" s="66"/>
      <c r="AD8" s="66"/>
      <c r="AE8" s="66"/>
      <c r="AF8" s="60"/>
      <c r="AG8" s="60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0"/>
      <c r="BE8" s="61"/>
      <c r="BF8" s="61"/>
      <c r="BG8" s="66"/>
      <c r="BH8" s="60"/>
      <c r="BI8" s="66"/>
      <c r="BJ8" s="66"/>
      <c r="BK8" s="66"/>
      <c r="BL8" s="66"/>
      <c r="BM8" s="66"/>
      <c r="BN8" s="66"/>
      <c r="BO8" s="66"/>
      <c r="BP8" s="67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0"/>
      <c r="CD8" s="68"/>
      <c r="CE8" s="68"/>
      <c r="CF8" s="68"/>
      <c r="CG8" s="68"/>
      <c r="CH8" s="60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9"/>
      <c r="CX8" s="66"/>
      <c r="CY8" s="64"/>
      <c r="CZ8" s="64"/>
      <c r="DA8" s="70"/>
      <c r="DB8" s="64"/>
      <c r="DC8" s="71"/>
      <c r="DD8" s="66"/>
      <c r="DE8" s="71"/>
      <c r="DF8" s="71"/>
      <c r="DG8" s="60"/>
      <c r="DH8" s="66"/>
      <c r="DI8" s="66"/>
      <c r="DJ8" s="72"/>
      <c r="DK8" s="71"/>
      <c r="DL8" s="71"/>
      <c r="DM8" s="63"/>
      <c r="DN8" s="64"/>
      <c r="DO8" s="73" t="s">
        <v>1</v>
      </c>
      <c r="DP8" s="63"/>
      <c r="DQ8" s="64" t="s">
        <v>1</v>
      </c>
      <c r="DR8" s="39"/>
      <c r="DS8" s="66"/>
      <c r="DT8" s="70"/>
      <c r="DU8" s="60"/>
      <c r="DV8" s="74"/>
      <c r="DW8" s="66"/>
      <c r="DX8" s="66"/>
      <c r="DY8" s="60"/>
      <c r="DZ8" s="70"/>
      <c r="EA8" s="66"/>
      <c r="EB8" s="60"/>
      <c r="EC8" s="70"/>
      <c r="ED8" s="70"/>
      <c r="EE8" s="70"/>
      <c r="EF8" s="60"/>
      <c r="EG8" s="66"/>
      <c r="EH8" s="58"/>
      <c r="EI8" s="66"/>
      <c r="EJ8" s="75"/>
      <c r="EK8" s="66"/>
      <c r="EL8" s="75"/>
      <c r="EM8" s="66"/>
      <c r="EN8" s="75"/>
      <c r="EO8" s="66"/>
    </row>
    <row r="9" spans="1:145" ht="17.25" customHeight="1">
      <c r="A9" s="287" t="s">
        <v>249</v>
      </c>
      <c r="B9" s="76">
        <v>13782.48</v>
      </c>
      <c r="C9" s="77">
        <v>670399</v>
      </c>
      <c r="D9" s="77">
        <v>678414</v>
      </c>
      <c r="E9" s="78">
        <v>3.149447092778156</v>
      </c>
      <c r="F9" s="77">
        <v>2137406</v>
      </c>
      <c r="G9" s="77">
        <v>2136629</v>
      </c>
      <c r="H9" s="77">
        <v>1043428</v>
      </c>
      <c r="I9" s="77">
        <v>1093201</v>
      </c>
      <c r="J9" s="78">
        <v>95.44704038872997</v>
      </c>
      <c r="K9" s="79">
        <v>-0.0363524758515581</v>
      </c>
      <c r="L9" s="78">
        <v>155.02500275712353</v>
      </c>
      <c r="M9" s="77">
        <v>358629</v>
      </c>
      <c r="N9" s="77">
        <v>1368989</v>
      </c>
      <c r="O9" s="77">
        <v>410776</v>
      </c>
      <c r="P9" s="21">
        <v>16.78480447471227</v>
      </c>
      <c r="Q9" s="21">
        <v>64.0723775629742</v>
      </c>
      <c r="R9" s="21">
        <v>19.225424722775923</v>
      </c>
      <c r="S9" s="77">
        <v>20745</v>
      </c>
      <c r="T9" s="77">
        <v>18321</v>
      </c>
      <c r="U9" s="79">
        <v>1.1344973788149464</v>
      </c>
      <c r="V9" s="77">
        <v>76336</v>
      </c>
      <c r="W9" s="77">
        <v>79520</v>
      </c>
      <c r="X9" s="79">
        <v>-1.48892611204169</v>
      </c>
      <c r="Y9" s="77">
        <v>11913</v>
      </c>
      <c r="Z9" s="77">
        <v>3621</v>
      </c>
      <c r="AA9" s="77">
        <v>1126170</v>
      </c>
      <c r="AB9" s="80">
        <v>1087442</v>
      </c>
      <c r="AC9" s="80">
        <v>117560</v>
      </c>
      <c r="AD9" s="80">
        <v>392816</v>
      </c>
      <c r="AE9" s="80">
        <v>575236</v>
      </c>
      <c r="AF9" s="77">
        <v>114728</v>
      </c>
      <c r="AG9" s="77">
        <v>119896</v>
      </c>
      <c r="AH9" s="77">
        <v>11040</v>
      </c>
      <c r="AI9" s="77">
        <v>19175</v>
      </c>
      <c r="AJ9" s="77">
        <v>89681</v>
      </c>
      <c r="AK9" s="77">
        <v>583323</v>
      </c>
      <c r="AL9" s="77">
        <v>286226</v>
      </c>
      <c r="AM9" s="77">
        <v>297097</v>
      </c>
      <c r="AN9" s="77">
        <v>142572.68</v>
      </c>
      <c r="AO9" s="77">
        <v>101993.98</v>
      </c>
      <c r="AP9" s="77">
        <v>30426.73</v>
      </c>
      <c r="AQ9" s="77">
        <v>2793.63</v>
      </c>
      <c r="AR9" s="77">
        <v>10151.97</v>
      </c>
      <c r="AS9" s="77">
        <v>464900</v>
      </c>
      <c r="AT9" s="77">
        <v>40700</v>
      </c>
      <c r="AU9" s="77">
        <v>69300</v>
      </c>
      <c r="AV9" s="77">
        <v>8640</v>
      </c>
      <c r="AW9" s="77">
        <v>39700</v>
      </c>
      <c r="AX9" s="77">
        <v>45000</v>
      </c>
      <c r="AY9" s="77">
        <v>30500</v>
      </c>
      <c r="AZ9" s="77">
        <v>32300</v>
      </c>
      <c r="BA9" s="77">
        <v>5260</v>
      </c>
      <c r="BB9" s="77">
        <v>2050</v>
      </c>
      <c r="BC9" s="77">
        <v>9110</v>
      </c>
      <c r="BD9" s="77">
        <v>103</v>
      </c>
      <c r="BE9" s="77">
        <v>2780</v>
      </c>
      <c r="BF9" s="77">
        <v>850</v>
      </c>
      <c r="BG9" s="77">
        <v>9070</v>
      </c>
      <c r="BH9" s="77">
        <v>43</v>
      </c>
      <c r="BI9" s="77">
        <v>24420</v>
      </c>
      <c r="BJ9" s="77">
        <v>10</v>
      </c>
      <c r="BK9" s="77">
        <v>4846</v>
      </c>
      <c r="BL9" s="77">
        <v>610</v>
      </c>
      <c r="BM9" s="77">
        <v>7350</v>
      </c>
      <c r="BN9" s="77">
        <v>253600</v>
      </c>
      <c r="BO9" s="77">
        <v>302760</v>
      </c>
      <c r="BP9" s="77">
        <v>974524</v>
      </c>
      <c r="BQ9" s="77">
        <v>410956</v>
      </c>
      <c r="BR9" s="77">
        <v>90687</v>
      </c>
      <c r="BS9" s="77">
        <v>460291</v>
      </c>
      <c r="BT9" s="77">
        <v>12592</v>
      </c>
      <c r="BU9" s="77">
        <v>6959</v>
      </c>
      <c r="BV9" s="77">
        <v>214313</v>
      </c>
      <c r="BW9" s="77">
        <v>553093595</v>
      </c>
      <c r="BX9" s="77">
        <v>32485</v>
      </c>
      <c r="BY9" s="77">
        <v>5823</v>
      </c>
      <c r="BZ9" s="77">
        <v>26662</v>
      </c>
      <c r="CA9" s="77">
        <v>176035</v>
      </c>
      <c r="CB9" s="77">
        <v>603932315</v>
      </c>
      <c r="CC9" s="77">
        <v>31652325</v>
      </c>
      <c r="CD9" s="77">
        <v>14904831</v>
      </c>
      <c r="CE9" s="78">
        <v>47.089213825524666</v>
      </c>
      <c r="CF9" s="77">
        <v>17344661</v>
      </c>
      <c r="CG9" s="78">
        <v>54.7974311523719</v>
      </c>
      <c r="CH9" s="77">
        <v>1451037</v>
      </c>
      <c r="CI9" s="77">
        <v>994364</v>
      </c>
      <c r="CJ9" s="77">
        <v>781541</v>
      </c>
      <c r="CK9" s="77">
        <v>174175</v>
      </c>
      <c r="CL9" s="77">
        <v>437346</v>
      </c>
      <c r="CM9" s="77">
        <v>411775</v>
      </c>
      <c r="CN9" s="77">
        <v>860536287</v>
      </c>
      <c r="CO9" s="77">
        <f>CO10+CO11</f>
        <v>281111823</v>
      </c>
      <c r="CP9" s="77">
        <v>14405977</v>
      </c>
      <c r="CQ9" s="77">
        <v>225518338</v>
      </c>
      <c r="CR9" s="77">
        <v>63548317</v>
      </c>
      <c r="CS9" s="77">
        <v>43172059</v>
      </c>
      <c r="CT9" s="77">
        <v>98414190</v>
      </c>
      <c r="CU9" s="77">
        <v>836245207</v>
      </c>
      <c r="CV9" s="78">
        <v>100.45447088583433</v>
      </c>
      <c r="CW9" s="81">
        <v>0.399</v>
      </c>
      <c r="CX9" s="82">
        <v>7941380</v>
      </c>
      <c r="CY9" s="82">
        <v>194116</v>
      </c>
      <c r="CZ9" s="82">
        <v>3126034</v>
      </c>
      <c r="DA9" s="82">
        <v>4816700</v>
      </c>
      <c r="DB9" s="82">
        <v>195471</v>
      </c>
      <c r="DC9" s="83">
        <v>2767</v>
      </c>
      <c r="DD9" s="83">
        <v>2877</v>
      </c>
      <c r="DE9" s="83">
        <v>2889</v>
      </c>
      <c r="DF9" s="83">
        <v>2946</v>
      </c>
      <c r="DG9" s="77">
        <v>161</v>
      </c>
      <c r="DH9" s="77">
        <v>1293</v>
      </c>
      <c r="DI9" s="77">
        <v>805</v>
      </c>
      <c r="DJ9" s="84">
        <v>3531</v>
      </c>
      <c r="DK9" s="84">
        <v>1180</v>
      </c>
      <c r="DL9" s="84">
        <v>2506</v>
      </c>
      <c r="DM9" s="77">
        <v>452406</v>
      </c>
      <c r="DN9" s="77">
        <v>194971011</v>
      </c>
      <c r="DO9" s="85">
        <v>1786586.4</v>
      </c>
      <c r="DP9" s="77">
        <v>704398</v>
      </c>
      <c r="DQ9" s="77">
        <v>89977109.76599999</v>
      </c>
      <c r="DR9" s="77">
        <v>289</v>
      </c>
      <c r="DS9" s="77">
        <v>23255</v>
      </c>
      <c r="DT9" s="83">
        <v>81</v>
      </c>
      <c r="DU9" s="77">
        <v>401</v>
      </c>
      <c r="DV9" s="77">
        <v>35727</v>
      </c>
      <c r="DW9" s="77">
        <v>2142</v>
      </c>
      <c r="DX9" s="86">
        <v>74.37961398203326</v>
      </c>
      <c r="DY9" s="77">
        <v>592</v>
      </c>
      <c r="DZ9" s="77">
        <v>143125</v>
      </c>
      <c r="EA9" s="77">
        <v>8307</v>
      </c>
      <c r="EB9" s="77">
        <v>249</v>
      </c>
      <c r="EC9" s="77">
        <v>82880</v>
      </c>
      <c r="ED9" s="77">
        <v>5281</v>
      </c>
      <c r="EE9" s="87">
        <v>95.6</v>
      </c>
      <c r="EF9" s="83">
        <v>38930</v>
      </c>
      <c r="EG9" s="83">
        <v>940</v>
      </c>
      <c r="EH9" s="88">
        <v>4.3927717408320754</v>
      </c>
      <c r="EI9" s="83">
        <v>2869175</v>
      </c>
      <c r="EJ9" s="89">
        <v>138</v>
      </c>
      <c r="EK9" s="83">
        <v>13050</v>
      </c>
      <c r="EL9" s="89">
        <v>15</v>
      </c>
      <c r="EM9" s="83">
        <v>170</v>
      </c>
      <c r="EN9" s="89">
        <v>222</v>
      </c>
      <c r="EO9" s="83">
        <v>15542</v>
      </c>
    </row>
    <row r="10" spans="1:145" ht="17.25" customHeight="1">
      <c r="A10" s="287" t="s">
        <v>250</v>
      </c>
      <c r="B10" s="90">
        <v>3943.85</v>
      </c>
      <c r="C10" s="77">
        <v>462742</v>
      </c>
      <c r="D10" s="77">
        <v>468899</v>
      </c>
      <c r="E10" s="78">
        <v>2.936182418815139</v>
      </c>
      <c r="F10" s="77">
        <v>1374220</v>
      </c>
      <c r="G10" s="77">
        <v>1376773</v>
      </c>
      <c r="H10" s="77">
        <v>671904</v>
      </c>
      <c r="I10" s="77">
        <v>704869</v>
      </c>
      <c r="J10" s="78">
        <v>95.32324446102751</v>
      </c>
      <c r="K10" s="79">
        <v>0.1857781141302155</v>
      </c>
      <c r="L10" s="78">
        <v>349.0936521419425</v>
      </c>
      <c r="M10" s="77">
        <v>231193</v>
      </c>
      <c r="N10" s="77">
        <v>906936</v>
      </c>
      <c r="O10" s="77">
        <v>239500</v>
      </c>
      <c r="P10" s="21">
        <v>16.7923833485985</v>
      </c>
      <c r="Q10" s="21">
        <v>65.87404023757003</v>
      </c>
      <c r="R10" s="21">
        <v>17.395750788256308</v>
      </c>
      <c r="S10" s="77">
        <v>14152</v>
      </c>
      <c r="T10" s="77">
        <v>10852</v>
      </c>
      <c r="U10" s="79">
        <v>2.396909294415274</v>
      </c>
      <c r="V10" s="77">
        <v>52531</v>
      </c>
      <c r="W10" s="77">
        <v>53054</v>
      </c>
      <c r="X10" s="79">
        <v>-0.3802452763794252</v>
      </c>
      <c r="Y10" s="77">
        <v>8408</v>
      </c>
      <c r="Z10" s="77">
        <v>2602</v>
      </c>
      <c r="AA10" s="77">
        <v>714576</v>
      </c>
      <c r="AB10" s="80">
        <v>686486</v>
      </c>
      <c r="AC10" s="80">
        <v>47044</v>
      </c>
      <c r="AD10" s="80">
        <v>227697</v>
      </c>
      <c r="AE10" s="80">
        <v>410218</v>
      </c>
      <c r="AF10" s="77">
        <v>75813</v>
      </c>
      <c r="AG10" s="77">
        <v>44061</v>
      </c>
      <c r="AH10" s="77">
        <v>4190</v>
      </c>
      <c r="AI10" s="77">
        <v>7518</v>
      </c>
      <c r="AJ10" s="77">
        <v>32353</v>
      </c>
      <c r="AK10" s="77">
        <v>214446</v>
      </c>
      <c r="AL10" s="77">
        <v>104863</v>
      </c>
      <c r="AM10" s="77">
        <v>109583</v>
      </c>
      <c r="AN10" s="91">
        <v>51338.6</v>
      </c>
      <c r="AO10" s="91">
        <v>37890.2</v>
      </c>
      <c r="AP10" s="91">
        <v>9007.01</v>
      </c>
      <c r="AQ10" s="91">
        <v>582.61</v>
      </c>
      <c r="AR10" s="91">
        <v>4441.39</v>
      </c>
      <c r="AS10" s="77" t="s">
        <v>1</v>
      </c>
      <c r="AT10" s="77" t="s">
        <v>1</v>
      </c>
      <c r="AU10" s="77" t="s">
        <v>1</v>
      </c>
      <c r="AV10" s="77" t="s">
        <v>1</v>
      </c>
      <c r="AW10" s="77" t="s">
        <v>1</v>
      </c>
      <c r="AX10" s="77" t="s">
        <v>1</v>
      </c>
      <c r="AY10" s="77" t="s">
        <v>1</v>
      </c>
      <c r="AZ10" s="77" t="s">
        <v>1</v>
      </c>
      <c r="BA10" s="77" t="s">
        <v>1</v>
      </c>
      <c r="BB10" s="77" t="s">
        <v>1</v>
      </c>
      <c r="BC10" s="77" t="s">
        <v>1</v>
      </c>
      <c r="BD10" s="77" t="s">
        <v>1</v>
      </c>
      <c r="BE10" s="77" t="s">
        <v>1</v>
      </c>
      <c r="BF10" s="77" t="s">
        <v>1</v>
      </c>
      <c r="BG10" s="77" t="s">
        <v>1</v>
      </c>
      <c r="BH10" s="77" t="s">
        <v>1</v>
      </c>
      <c r="BI10" s="77" t="s">
        <v>1</v>
      </c>
      <c r="BJ10" s="77" t="s">
        <v>1</v>
      </c>
      <c r="BK10" s="77" t="s">
        <v>1</v>
      </c>
      <c r="BL10" s="77" t="s">
        <v>1</v>
      </c>
      <c r="BM10" s="77" t="s">
        <v>1</v>
      </c>
      <c r="BN10" s="77" t="s">
        <v>1</v>
      </c>
      <c r="BO10" s="77" t="s">
        <v>1</v>
      </c>
      <c r="BP10" s="77" t="s">
        <v>1</v>
      </c>
      <c r="BQ10" s="77" t="s">
        <v>1</v>
      </c>
      <c r="BR10" s="77" t="s">
        <v>1</v>
      </c>
      <c r="BS10" s="77" t="s">
        <v>1</v>
      </c>
      <c r="BT10" s="77" t="s">
        <v>1</v>
      </c>
      <c r="BU10" s="77">
        <v>3876</v>
      </c>
      <c r="BV10" s="77">
        <v>126429</v>
      </c>
      <c r="BW10" s="77">
        <v>376406692</v>
      </c>
      <c r="BX10" s="77">
        <v>21780</v>
      </c>
      <c r="BY10" s="77">
        <v>4912</v>
      </c>
      <c r="BZ10" s="77">
        <v>16868</v>
      </c>
      <c r="CA10" s="77">
        <v>133056</v>
      </c>
      <c r="CB10" s="77">
        <v>522674685</v>
      </c>
      <c r="CC10" s="77">
        <v>14332310</v>
      </c>
      <c r="CD10" s="77">
        <v>6911066</v>
      </c>
      <c r="CE10" s="78">
        <v>48.22018223161514</v>
      </c>
      <c r="CF10" s="77">
        <v>8183793</v>
      </c>
      <c r="CG10" s="78">
        <v>57.10030692889004</v>
      </c>
      <c r="CH10" s="77">
        <v>909812</v>
      </c>
      <c r="CI10" s="77">
        <v>647524</v>
      </c>
      <c r="CJ10" s="77">
        <v>513564</v>
      </c>
      <c r="CK10" s="77">
        <v>109664</v>
      </c>
      <c r="CL10" s="77">
        <v>249981</v>
      </c>
      <c r="CM10" s="77">
        <v>233987</v>
      </c>
      <c r="CN10" s="77">
        <v>462634421</v>
      </c>
      <c r="CO10" s="77">
        <f>SUM(CO13:CO22)</f>
        <v>191409208</v>
      </c>
      <c r="CP10" s="77">
        <v>7879873</v>
      </c>
      <c r="CQ10" s="77">
        <v>78697989</v>
      </c>
      <c r="CR10" s="77">
        <v>42369519</v>
      </c>
      <c r="CS10" s="77">
        <v>16820229</v>
      </c>
      <c r="CT10" s="77">
        <v>52666090</v>
      </c>
      <c r="CU10" s="77">
        <v>448763619</v>
      </c>
      <c r="CV10" s="78">
        <v>102.71954643453394</v>
      </c>
      <c r="CW10" s="81">
        <v>0.629</v>
      </c>
      <c r="CX10" s="82">
        <v>5427672</v>
      </c>
      <c r="CY10" s="77">
        <v>77567</v>
      </c>
      <c r="CZ10" s="83">
        <v>2046969</v>
      </c>
      <c r="DA10" s="83">
        <v>3445414</v>
      </c>
      <c r="DB10" s="83">
        <v>142278</v>
      </c>
      <c r="DC10" s="83">
        <v>2939</v>
      </c>
      <c r="DD10" s="83">
        <v>3083</v>
      </c>
      <c r="DE10" s="83">
        <v>3003</v>
      </c>
      <c r="DF10" s="83">
        <v>3055</v>
      </c>
      <c r="DG10" s="77">
        <v>118</v>
      </c>
      <c r="DH10" s="77">
        <v>944</v>
      </c>
      <c r="DI10" s="77">
        <v>582</v>
      </c>
      <c r="DJ10" s="84">
        <v>2939</v>
      </c>
      <c r="DK10" s="84">
        <v>863</v>
      </c>
      <c r="DL10" s="84">
        <v>2075</v>
      </c>
      <c r="DM10" s="77">
        <v>301064</v>
      </c>
      <c r="DN10" s="77">
        <v>104312826.8</v>
      </c>
      <c r="DO10" s="85">
        <v>926646.04</v>
      </c>
      <c r="DP10" s="77">
        <v>416773</v>
      </c>
      <c r="DQ10" s="77">
        <v>55150400.102</v>
      </c>
      <c r="DR10" s="77">
        <v>160</v>
      </c>
      <c r="DS10" s="77">
        <v>13495</v>
      </c>
      <c r="DT10" s="83">
        <v>34</v>
      </c>
      <c r="DU10" s="77">
        <v>227</v>
      </c>
      <c r="DV10" s="77">
        <v>25392</v>
      </c>
      <c r="DW10" s="77">
        <v>1472</v>
      </c>
      <c r="DX10" s="78">
        <v>75.43415834814714</v>
      </c>
      <c r="DY10" s="77">
        <v>276</v>
      </c>
      <c r="DZ10" s="77">
        <v>91869</v>
      </c>
      <c r="EA10" s="77">
        <v>4717</v>
      </c>
      <c r="EB10" s="77">
        <v>131</v>
      </c>
      <c r="EC10" s="77">
        <v>51830</v>
      </c>
      <c r="ED10" s="77">
        <v>3121</v>
      </c>
      <c r="EE10" s="87">
        <v>94.9</v>
      </c>
      <c r="EF10" s="83">
        <v>14377</v>
      </c>
      <c r="EG10" s="83">
        <v>540</v>
      </c>
      <c r="EH10" s="88">
        <v>3.945591751082846</v>
      </c>
      <c r="EI10" s="83">
        <v>1623937</v>
      </c>
      <c r="EJ10" s="89">
        <v>81</v>
      </c>
      <c r="EK10" s="83">
        <v>9854</v>
      </c>
      <c r="EL10" s="89">
        <v>6</v>
      </c>
      <c r="EM10" s="83">
        <v>104</v>
      </c>
      <c r="EN10" s="89">
        <v>112</v>
      </c>
      <c r="EO10" s="83">
        <v>11574</v>
      </c>
    </row>
    <row r="11" spans="1:145" ht="17.25" customHeight="1">
      <c r="A11" s="287" t="s">
        <v>251</v>
      </c>
      <c r="B11" s="90">
        <v>9378.06</v>
      </c>
      <c r="C11" s="77">
        <v>207657</v>
      </c>
      <c r="D11" s="77">
        <v>209515</v>
      </c>
      <c r="E11" s="78">
        <v>3.6267379423907595</v>
      </c>
      <c r="F11" s="77">
        <v>763186</v>
      </c>
      <c r="G11" s="77">
        <v>759856</v>
      </c>
      <c r="H11" s="77">
        <v>371524</v>
      </c>
      <c r="I11" s="77">
        <v>388332</v>
      </c>
      <c r="J11" s="78">
        <v>95.67174479569029</v>
      </c>
      <c r="K11" s="79">
        <v>-0.43632875865122855</v>
      </c>
      <c r="L11" s="78">
        <f>G11/B11</f>
        <v>81.02486015231295</v>
      </c>
      <c r="M11" s="77">
        <v>127436</v>
      </c>
      <c r="N11" s="77">
        <v>462053</v>
      </c>
      <c r="O11" s="77">
        <v>171276</v>
      </c>
      <c r="P11" s="21">
        <v>16.771072413720496</v>
      </c>
      <c r="Q11" s="21">
        <v>60.80796887831379</v>
      </c>
      <c r="R11" s="21">
        <v>22.540586637468152</v>
      </c>
      <c r="S11" s="77">
        <v>6593</v>
      </c>
      <c r="T11" s="77">
        <v>7469</v>
      </c>
      <c r="U11" s="79">
        <v>-1.1528500136868038</v>
      </c>
      <c r="V11" s="77">
        <v>23805</v>
      </c>
      <c r="W11" s="77">
        <v>26466</v>
      </c>
      <c r="X11" s="79">
        <v>-3.4874303103695024</v>
      </c>
      <c r="Y11" s="77">
        <v>3505</v>
      </c>
      <c r="Z11" s="77">
        <v>1019</v>
      </c>
      <c r="AA11" s="77">
        <v>411594</v>
      </c>
      <c r="AB11" s="80">
        <v>400956</v>
      </c>
      <c r="AC11" s="80">
        <v>70516</v>
      </c>
      <c r="AD11" s="80">
        <v>165119</v>
      </c>
      <c r="AE11" s="80">
        <v>165018</v>
      </c>
      <c r="AF11" s="77">
        <v>38915</v>
      </c>
      <c r="AG11" s="77">
        <v>75835</v>
      </c>
      <c r="AH11" s="77">
        <v>6850</v>
      </c>
      <c r="AI11" s="77">
        <v>11657</v>
      </c>
      <c r="AJ11" s="77">
        <v>57328</v>
      </c>
      <c r="AK11" s="77">
        <v>368877</v>
      </c>
      <c r="AL11" s="77">
        <v>181363</v>
      </c>
      <c r="AM11" s="77">
        <v>187514</v>
      </c>
      <c r="AN11" s="77">
        <v>91234.08</v>
      </c>
      <c r="AO11" s="77">
        <v>64103.78</v>
      </c>
      <c r="AP11" s="77">
        <v>21419.72</v>
      </c>
      <c r="AQ11" s="77">
        <v>2211.02</v>
      </c>
      <c r="AR11" s="77">
        <v>5710.58</v>
      </c>
      <c r="AS11" s="77" t="s">
        <v>1</v>
      </c>
      <c r="AT11" s="77" t="s">
        <v>1</v>
      </c>
      <c r="AU11" s="77" t="s">
        <v>1</v>
      </c>
      <c r="AV11" s="77" t="s">
        <v>1</v>
      </c>
      <c r="AW11" s="77" t="s">
        <v>1</v>
      </c>
      <c r="AX11" s="77" t="s">
        <v>1</v>
      </c>
      <c r="AY11" s="77" t="s">
        <v>1</v>
      </c>
      <c r="AZ11" s="77" t="s">
        <v>1</v>
      </c>
      <c r="BA11" s="77" t="s">
        <v>1</v>
      </c>
      <c r="BB11" s="77" t="s">
        <v>1</v>
      </c>
      <c r="BC11" s="77" t="s">
        <v>1</v>
      </c>
      <c r="BD11" s="77" t="s">
        <v>1</v>
      </c>
      <c r="BE11" s="77" t="s">
        <v>1</v>
      </c>
      <c r="BF11" s="77" t="s">
        <v>1</v>
      </c>
      <c r="BG11" s="77" t="s">
        <v>1</v>
      </c>
      <c r="BH11" s="77" t="s">
        <v>1</v>
      </c>
      <c r="BI11" s="77" t="s">
        <v>1</v>
      </c>
      <c r="BJ11" s="77" t="s">
        <v>1</v>
      </c>
      <c r="BK11" s="77" t="s">
        <v>1</v>
      </c>
      <c r="BL11" s="77" t="s">
        <v>1</v>
      </c>
      <c r="BM11" s="77" t="s">
        <v>1</v>
      </c>
      <c r="BN11" s="77" t="s">
        <v>1</v>
      </c>
      <c r="BO11" s="77" t="s">
        <v>1</v>
      </c>
      <c r="BP11" s="77" t="s">
        <v>1</v>
      </c>
      <c r="BQ11" s="77" t="s">
        <v>1</v>
      </c>
      <c r="BR11" s="77" t="s">
        <v>1</v>
      </c>
      <c r="BS11" s="77" t="s">
        <v>1</v>
      </c>
      <c r="BT11" s="77" t="s">
        <v>1</v>
      </c>
      <c r="BU11" s="77">
        <v>3083</v>
      </c>
      <c r="BV11" s="77">
        <v>87884</v>
      </c>
      <c r="BW11" s="77">
        <v>176686903</v>
      </c>
      <c r="BX11" s="77">
        <v>10705</v>
      </c>
      <c r="BY11" s="77">
        <v>911</v>
      </c>
      <c r="BZ11" s="77">
        <v>9794</v>
      </c>
      <c r="CA11" s="77">
        <v>42979</v>
      </c>
      <c r="CB11" s="77">
        <v>81257630</v>
      </c>
      <c r="CC11" s="77">
        <v>17320015</v>
      </c>
      <c r="CD11" s="77">
        <v>7993765</v>
      </c>
      <c r="CE11" s="78">
        <v>46.153337627017066</v>
      </c>
      <c r="CF11" s="77">
        <v>9160868</v>
      </c>
      <c r="CG11" s="78">
        <v>52.89180176807006</v>
      </c>
      <c r="CH11" s="77">
        <v>541225</v>
      </c>
      <c r="CI11" s="77">
        <v>346840</v>
      </c>
      <c r="CJ11" s="77">
        <v>267977</v>
      </c>
      <c r="CK11" s="77">
        <v>64511</v>
      </c>
      <c r="CL11" s="77">
        <v>187365</v>
      </c>
      <c r="CM11" s="77">
        <v>177788</v>
      </c>
      <c r="CN11" s="77">
        <v>397901866</v>
      </c>
      <c r="CO11" s="77">
        <v>89702615</v>
      </c>
      <c r="CP11" s="77">
        <v>6526104</v>
      </c>
      <c r="CQ11" s="77">
        <v>146820349</v>
      </c>
      <c r="CR11" s="77">
        <v>21178798</v>
      </c>
      <c r="CS11" s="77">
        <v>26351830</v>
      </c>
      <c r="CT11" s="77">
        <v>45748100</v>
      </c>
      <c r="CU11" s="77">
        <v>387481588</v>
      </c>
      <c r="CV11" s="78">
        <v>97.83116301257648</v>
      </c>
      <c r="CW11" s="81">
        <v>0.371</v>
      </c>
      <c r="CX11" s="82">
        <v>2513708</v>
      </c>
      <c r="CY11" s="77">
        <v>116549</v>
      </c>
      <c r="CZ11" s="83">
        <v>1079065</v>
      </c>
      <c r="DA11" s="83">
        <v>1371286</v>
      </c>
      <c r="DB11" s="83">
        <v>53193</v>
      </c>
      <c r="DC11" s="83">
        <v>2460</v>
      </c>
      <c r="DD11" s="83">
        <v>2509</v>
      </c>
      <c r="DE11" s="83">
        <v>2685</v>
      </c>
      <c r="DF11" s="83">
        <v>2751</v>
      </c>
      <c r="DG11" s="77">
        <v>43</v>
      </c>
      <c r="DH11" s="77">
        <v>349</v>
      </c>
      <c r="DI11" s="77">
        <v>223</v>
      </c>
      <c r="DJ11" s="84">
        <v>592</v>
      </c>
      <c r="DK11" s="84">
        <v>317</v>
      </c>
      <c r="DL11" s="84">
        <v>431</v>
      </c>
      <c r="DM11" s="77">
        <v>151342</v>
      </c>
      <c r="DN11" s="77">
        <v>90650260.7</v>
      </c>
      <c r="DO11" s="85">
        <v>859940.36</v>
      </c>
      <c r="DP11" s="77">
        <v>279271</v>
      </c>
      <c r="DQ11" s="77">
        <v>34128539.761999995</v>
      </c>
      <c r="DR11" s="77">
        <v>129</v>
      </c>
      <c r="DS11" s="77">
        <v>9760</v>
      </c>
      <c r="DT11" s="83">
        <v>47</v>
      </c>
      <c r="DU11" s="77">
        <v>174</v>
      </c>
      <c r="DV11" s="77">
        <v>10335</v>
      </c>
      <c r="DW11" s="77">
        <v>670</v>
      </c>
      <c r="DX11" s="78">
        <v>72.4</v>
      </c>
      <c r="DY11" s="77">
        <v>316</v>
      </c>
      <c r="DZ11" s="77">
        <v>51256</v>
      </c>
      <c r="EA11" s="77">
        <v>3590</v>
      </c>
      <c r="EB11" s="77">
        <v>118</v>
      </c>
      <c r="EC11" s="77">
        <v>31050</v>
      </c>
      <c r="ED11" s="77">
        <v>2160</v>
      </c>
      <c r="EE11" s="92">
        <v>96.7</v>
      </c>
      <c r="EF11" s="83">
        <v>24553</v>
      </c>
      <c r="EG11" s="83">
        <v>400</v>
      </c>
      <c r="EH11" s="88">
        <v>5.186298318472427</v>
      </c>
      <c r="EI11" s="83">
        <v>1245238</v>
      </c>
      <c r="EJ11" s="89">
        <v>57</v>
      </c>
      <c r="EK11" s="83">
        <v>3196</v>
      </c>
      <c r="EL11" s="89">
        <v>9</v>
      </c>
      <c r="EM11" s="83">
        <v>66</v>
      </c>
      <c r="EN11" s="89">
        <v>110</v>
      </c>
      <c r="EO11" s="83">
        <v>3968</v>
      </c>
    </row>
    <row r="12" spans="1:145" ht="17.25" customHeight="1">
      <c r="A12" s="287" t="s">
        <v>1</v>
      </c>
      <c r="B12" s="17" t="s">
        <v>252</v>
      </c>
      <c r="C12" s="93"/>
      <c r="D12" s="19"/>
      <c r="E12" s="78" t="s">
        <v>1</v>
      </c>
      <c r="F12" s="94"/>
      <c r="G12" s="77" t="s">
        <v>1</v>
      </c>
      <c r="H12" s="94"/>
      <c r="I12" s="94"/>
      <c r="J12" s="78" t="s">
        <v>1</v>
      </c>
      <c r="K12" s="79" t="s">
        <v>1</v>
      </c>
      <c r="L12" s="95" t="s">
        <v>1</v>
      </c>
      <c r="M12" s="94"/>
      <c r="N12" s="94"/>
      <c r="O12" s="94"/>
      <c r="P12" s="94"/>
      <c r="Q12" s="94"/>
      <c r="R12" s="94"/>
      <c r="S12" s="94"/>
      <c r="T12" s="94"/>
      <c r="U12" s="79" t="s">
        <v>1</v>
      </c>
      <c r="V12" s="94"/>
      <c r="W12" s="94"/>
      <c r="X12" s="96" t="s">
        <v>1</v>
      </c>
      <c r="Y12" s="94"/>
      <c r="Z12" s="94"/>
      <c r="AA12" s="77"/>
      <c r="AB12" s="97"/>
      <c r="AC12" s="97"/>
      <c r="AD12" s="97"/>
      <c r="AE12" s="97"/>
      <c r="AF12" s="77"/>
      <c r="AG12" s="77"/>
      <c r="AH12" s="77"/>
      <c r="AI12" s="77"/>
      <c r="AJ12" s="77"/>
      <c r="AK12" s="77"/>
      <c r="AL12" s="77"/>
      <c r="AM12" s="77"/>
      <c r="AN12" s="91"/>
      <c r="AO12" s="77"/>
      <c r="AP12" s="77"/>
      <c r="AQ12" s="77"/>
      <c r="AR12" s="77"/>
      <c r="AS12" s="94" t="s">
        <v>1</v>
      </c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8" t="s">
        <v>1</v>
      </c>
      <c r="BQ12" s="94"/>
      <c r="BR12" s="94"/>
      <c r="BS12" s="94"/>
      <c r="BT12" s="94"/>
      <c r="BU12" s="94"/>
      <c r="BV12" s="94"/>
      <c r="BW12" s="94" t="s">
        <v>1</v>
      </c>
      <c r="BX12" s="77"/>
      <c r="BY12" s="77"/>
      <c r="BZ12" s="77"/>
      <c r="CA12" s="77"/>
      <c r="CB12" s="77"/>
      <c r="CC12" s="94"/>
      <c r="CD12" s="93"/>
      <c r="CE12" s="78" t="s">
        <v>1</v>
      </c>
      <c r="CF12" s="94"/>
      <c r="CG12" s="78" t="s">
        <v>1</v>
      </c>
      <c r="CH12" s="94"/>
      <c r="CI12" s="94"/>
      <c r="CJ12" s="94"/>
      <c r="CK12" s="94"/>
      <c r="CL12" s="94"/>
      <c r="CM12" s="94"/>
      <c r="CN12" s="99"/>
      <c r="CO12" s="99"/>
      <c r="CP12" s="99"/>
      <c r="CQ12" s="99"/>
      <c r="CR12" s="99"/>
      <c r="CS12" s="99"/>
      <c r="CT12" s="99"/>
      <c r="CU12" s="99"/>
      <c r="CV12" s="68" t="s">
        <v>1</v>
      </c>
      <c r="CW12" s="100"/>
      <c r="CX12" s="99"/>
      <c r="CY12" s="101"/>
      <c r="CZ12" s="102"/>
      <c r="DA12" s="102"/>
      <c r="DB12" s="102"/>
      <c r="DC12" s="102"/>
      <c r="DD12" s="102"/>
      <c r="DE12" s="102"/>
      <c r="DF12" s="102"/>
      <c r="DG12" s="101"/>
      <c r="DH12" s="101"/>
      <c r="DI12" s="101"/>
      <c r="DJ12" s="84"/>
      <c r="DK12" s="84"/>
      <c r="DL12" s="84"/>
      <c r="DM12" s="103" t="s">
        <v>1</v>
      </c>
      <c r="DN12" s="103" t="s">
        <v>1</v>
      </c>
      <c r="DO12" s="73"/>
      <c r="DP12" s="103">
        <v>8354</v>
      </c>
      <c r="DQ12" s="64">
        <v>698169.902</v>
      </c>
      <c r="DR12" s="104"/>
      <c r="DS12" s="101"/>
      <c r="DT12" s="99"/>
      <c r="DU12" s="105"/>
      <c r="DV12" s="101"/>
      <c r="DW12" s="101"/>
      <c r="DX12" s="101"/>
      <c r="DY12" s="105"/>
      <c r="DZ12" s="99"/>
      <c r="EA12" s="99"/>
      <c r="EB12" s="105"/>
      <c r="EC12" s="99"/>
      <c r="ED12" s="99"/>
      <c r="EE12" s="99"/>
      <c r="EF12" s="102"/>
      <c r="EG12" s="102"/>
      <c r="EH12" s="106" t="s">
        <v>1</v>
      </c>
      <c r="EI12" s="102"/>
      <c r="EJ12" s="107"/>
      <c r="EK12" s="102"/>
      <c r="EL12" s="107"/>
      <c r="EM12" s="102"/>
      <c r="EN12" s="107"/>
      <c r="EO12" s="102"/>
    </row>
    <row r="13" spans="1:145" ht="17.25" customHeight="1">
      <c r="A13" s="287" t="s">
        <v>253</v>
      </c>
      <c r="B13" s="108">
        <v>746.43</v>
      </c>
      <c r="C13" s="109">
        <v>99938</v>
      </c>
      <c r="D13" s="110">
        <v>101592</v>
      </c>
      <c r="E13" s="78">
        <v>2.842802582880542</v>
      </c>
      <c r="F13" s="94">
        <v>287525</v>
      </c>
      <c r="G13" s="77">
        <v>288806</v>
      </c>
      <c r="H13" s="94">
        <v>139664</v>
      </c>
      <c r="I13" s="94">
        <v>149142</v>
      </c>
      <c r="J13" s="78">
        <v>93.6449826339998</v>
      </c>
      <c r="K13" s="79">
        <v>0.4455264759586157</v>
      </c>
      <c r="L13" s="95">
        <v>386.9163886767681</v>
      </c>
      <c r="M13" s="110">
        <v>46759</v>
      </c>
      <c r="N13" s="110">
        <v>193127</v>
      </c>
      <c r="O13" s="110">
        <v>49114</v>
      </c>
      <c r="P13" s="111">
        <v>16.190453106929912</v>
      </c>
      <c r="Q13" s="111">
        <v>66.87084063350484</v>
      </c>
      <c r="R13" s="111">
        <v>17.005879379237275</v>
      </c>
      <c r="S13" s="94">
        <v>2861</v>
      </c>
      <c r="T13" s="94">
        <v>2100</v>
      </c>
      <c r="U13" s="79">
        <v>2.6349868077533016</v>
      </c>
      <c r="V13" s="18">
        <v>12408</v>
      </c>
      <c r="W13" s="94">
        <v>11856</v>
      </c>
      <c r="X13" s="96">
        <v>1.9177320733740966</v>
      </c>
      <c r="Y13" s="94">
        <v>1749</v>
      </c>
      <c r="Z13" s="94">
        <v>511</v>
      </c>
      <c r="AA13" s="109">
        <v>150748</v>
      </c>
      <c r="AB13" s="97">
        <v>145355</v>
      </c>
      <c r="AC13" s="97">
        <v>10389</v>
      </c>
      <c r="AD13" s="97">
        <v>40277</v>
      </c>
      <c r="AE13" s="97">
        <v>94432</v>
      </c>
      <c r="AF13" s="109">
        <v>14582</v>
      </c>
      <c r="AG13" s="77">
        <v>8609</v>
      </c>
      <c r="AH13" s="109">
        <v>1387</v>
      </c>
      <c r="AI13" s="109">
        <v>1739</v>
      </c>
      <c r="AJ13" s="109">
        <v>5483</v>
      </c>
      <c r="AK13" s="77">
        <v>39114</v>
      </c>
      <c r="AL13" s="109">
        <v>19210</v>
      </c>
      <c r="AM13" s="109">
        <v>19904</v>
      </c>
      <c r="AN13" s="91">
        <v>7326.14</v>
      </c>
      <c r="AO13" s="109">
        <v>3074.98</v>
      </c>
      <c r="AP13" s="109">
        <v>1481.35</v>
      </c>
      <c r="AQ13" s="109">
        <v>98.17</v>
      </c>
      <c r="AR13" s="109">
        <v>2769.81</v>
      </c>
      <c r="AS13" s="94">
        <v>13400</v>
      </c>
      <c r="AT13" s="94">
        <v>421</v>
      </c>
      <c r="AU13" s="94">
        <v>7760</v>
      </c>
      <c r="AV13" s="94">
        <v>84</v>
      </c>
      <c r="AW13" s="94">
        <v>2050</v>
      </c>
      <c r="AX13" s="94">
        <v>19800</v>
      </c>
      <c r="AY13" s="94">
        <v>17100</v>
      </c>
      <c r="AZ13" s="94">
        <v>13500</v>
      </c>
      <c r="BA13" s="94">
        <v>18</v>
      </c>
      <c r="BB13" s="94">
        <v>336</v>
      </c>
      <c r="BC13" s="94">
        <v>606</v>
      </c>
      <c r="BD13" s="94">
        <v>5</v>
      </c>
      <c r="BE13" s="94">
        <v>143</v>
      </c>
      <c r="BF13" s="94">
        <v>9</v>
      </c>
      <c r="BG13" s="94">
        <v>149</v>
      </c>
      <c r="BH13" s="94">
        <v>1</v>
      </c>
      <c r="BI13" s="94">
        <v>259</v>
      </c>
      <c r="BJ13" s="94">
        <v>1</v>
      </c>
      <c r="BK13" s="94">
        <v>170</v>
      </c>
      <c r="BL13" s="94">
        <v>60</v>
      </c>
      <c r="BM13" s="94">
        <v>453</v>
      </c>
      <c r="BN13" s="94">
        <v>15700</v>
      </c>
      <c r="BO13" s="94">
        <v>23784</v>
      </c>
      <c r="BP13" s="98">
        <v>50500</v>
      </c>
      <c r="BQ13" s="94">
        <v>31016</v>
      </c>
      <c r="BR13" s="94">
        <v>3002</v>
      </c>
      <c r="BS13" s="94">
        <v>15657</v>
      </c>
      <c r="BT13" s="94">
        <v>825</v>
      </c>
      <c r="BU13" s="94">
        <v>573</v>
      </c>
      <c r="BV13" s="94">
        <v>22997</v>
      </c>
      <c r="BW13" s="94">
        <v>72965695</v>
      </c>
      <c r="BX13" s="77">
        <v>4127</v>
      </c>
      <c r="BY13" s="109">
        <v>963</v>
      </c>
      <c r="BZ13" s="109">
        <v>3164</v>
      </c>
      <c r="CA13" s="109">
        <v>28496</v>
      </c>
      <c r="CB13" s="77">
        <v>112806232</v>
      </c>
      <c r="CC13" s="94">
        <v>2619961</v>
      </c>
      <c r="CD13" s="109">
        <v>1200044</v>
      </c>
      <c r="CE13" s="78">
        <v>45.803887920469045</v>
      </c>
      <c r="CF13" s="94">
        <v>1745528</v>
      </c>
      <c r="CG13" s="78">
        <v>66.6241978411129</v>
      </c>
      <c r="CH13" s="94">
        <v>182693</v>
      </c>
      <c r="CI13" s="94">
        <v>131511</v>
      </c>
      <c r="CJ13" s="94">
        <v>106285</v>
      </c>
      <c r="CK13" s="94">
        <v>20662</v>
      </c>
      <c r="CL13" s="94">
        <v>48111</v>
      </c>
      <c r="CM13" s="94">
        <v>44156</v>
      </c>
      <c r="CN13" s="82">
        <v>91673703</v>
      </c>
      <c r="CO13" s="82">
        <v>41145499</v>
      </c>
      <c r="CP13" s="82">
        <v>1527059</v>
      </c>
      <c r="CQ13" s="82">
        <v>12280619</v>
      </c>
      <c r="CR13" s="82">
        <v>8514091</v>
      </c>
      <c r="CS13" s="82">
        <v>3393114</v>
      </c>
      <c r="CT13" s="82">
        <v>10134000</v>
      </c>
      <c r="CU13" s="82">
        <v>88032979</v>
      </c>
      <c r="CV13" s="112">
        <v>110.47768018846665</v>
      </c>
      <c r="CW13" s="113">
        <v>0.748</v>
      </c>
      <c r="CX13" s="82">
        <v>1157136</v>
      </c>
      <c r="CY13" s="103">
        <v>13075</v>
      </c>
      <c r="CZ13" s="114">
        <v>335464</v>
      </c>
      <c r="DA13" s="114">
        <v>839081</v>
      </c>
      <c r="DB13" s="114">
        <v>30484</v>
      </c>
      <c r="DC13" s="114">
        <v>3294</v>
      </c>
      <c r="DD13" s="114">
        <v>3310</v>
      </c>
      <c r="DE13" s="114">
        <v>3209</v>
      </c>
      <c r="DF13" s="114">
        <v>3256</v>
      </c>
      <c r="DG13" s="103">
        <v>24</v>
      </c>
      <c r="DH13" s="103">
        <v>257</v>
      </c>
      <c r="DI13" s="103">
        <v>118</v>
      </c>
      <c r="DJ13" s="115">
        <v>912</v>
      </c>
      <c r="DK13" s="115">
        <v>153</v>
      </c>
      <c r="DL13" s="115">
        <v>477</v>
      </c>
      <c r="DM13" s="103">
        <v>63973</v>
      </c>
      <c r="DN13" s="103">
        <v>21662729.4</v>
      </c>
      <c r="DO13" s="116">
        <v>182353.66</v>
      </c>
      <c r="DP13" s="103">
        <v>80772</v>
      </c>
      <c r="DQ13" s="117">
        <v>10190714.006</v>
      </c>
      <c r="DR13" s="118">
        <v>27</v>
      </c>
      <c r="DS13" s="103">
        <v>2100</v>
      </c>
      <c r="DT13" s="115">
        <v>5</v>
      </c>
      <c r="DU13" s="103">
        <v>51</v>
      </c>
      <c r="DV13" s="119">
        <v>4465</v>
      </c>
      <c r="DW13" s="103">
        <v>275</v>
      </c>
      <c r="DX13" s="120">
        <v>70.65032345931222</v>
      </c>
      <c r="DY13" s="103">
        <v>51</v>
      </c>
      <c r="DZ13" s="82">
        <v>18436</v>
      </c>
      <c r="EA13" s="82">
        <v>948</v>
      </c>
      <c r="EB13" s="103">
        <v>22</v>
      </c>
      <c r="EC13" s="82">
        <v>10506</v>
      </c>
      <c r="ED13" s="82">
        <v>631</v>
      </c>
      <c r="EE13" s="87">
        <v>96.8</v>
      </c>
      <c r="EF13" s="114">
        <v>2469</v>
      </c>
      <c r="EG13" s="114">
        <v>99</v>
      </c>
      <c r="EH13" s="121">
        <v>3.4644578123523666</v>
      </c>
      <c r="EI13" s="114">
        <v>442768</v>
      </c>
      <c r="EJ13" s="122">
        <v>15</v>
      </c>
      <c r="EK13" s="114">
        <v>1981</v>
      </c>
      <c r="EL13" s="123"/>
      <c r="EM13" s="114">
        <v>13</v>
      </c>
      <c r="EN13" s="122">
        <v>23</v>
      </c>
      <c r="EO13" s="114">
        <v>2332</v>
      </c>
    </row>
    <row r="14" spans="1:145" ht="17.25" customHeight="1">
      <c r="A14" s="287" t="s">
        <v>254</v>
      </c>
      <c r="B14" s="124">
        <v>286.38</v>
      </c>
      <c r="C14" s="109">
        <v>42770</v>
      </c>
      <c r="D14" s="110">
        <v>43019</v>
      </c>
      <c r="E14" s="78">
        <v>2.7616402054905973</v>
      </c>
      <c r="F14" s="94">
        <v>119287</v>
      </c>
      <c r="G14" s="77">
        <v>118803</v>
      </c>
      <c r="H14" s="94">
        <v>56874</v>
      </c>
      <c r="I14" s="94">
        <v>61929</v>
      </c>
      <c r="J14" s="78">
        <v>91.83742673061086</v>
      </c>
      <c r="K14" s="79">
        <v>-0.4057441297039901</v>
      </c>
      <c r="L14" s="95">
        <v>414.843913681123</v>
      </c>
      <c r="M14" s="110">
        <v>20176</v>
      </c>
      <c r="N14" s="110">
        <v>76710</v>
      </c>
      <c r="O14" s="110">
        <v>22005</v>
      </c>
      <c r="P14" s="111">
        <v>16.9827361261921</v>
      </c>
      <c r="Q14" s="87">
        <v>64.56907653847125</v>
      </c>
      <c r="R14" s="111">
        <v>18.52225953890053</v>
      </c>
      <c r="S14" s="94">
        <v>1264</v>
      </c>
      <c r="T14" s="94">
        <v>1026</v>
      </c>
      <c r="U14" s="79">
        <v>2.0033164145686557</v>
      </c>
      <c r="V14" s="18">
        <v>4842</v>
      </c>
      <c r="W14" s="94">
        <v>5568</v>
      </c>
      <c r="X14" s="96">
        <v>-6.0864680879603625</v>
      </c>
      <c r="Y14" s="94">
        <v>707</v>
      </c>
      <c r="Z14" s="94">
        <v>246</v>
      </c>
      <c r="AA14" s="109">
        <v>63643</v>
      </c>
      <c r="AB14" s="97">
        <v>61027</v>
      </c>
      <c r="AC14" s="97">
        <v>2846</v>
      </c>
      <c r="AD14" s="97">
        <v>19425</v>
      </c>
      <c r="AE14" s="97">
        <v>38672</v>
      </c>
      <c r="AF14" s="109">
        <v>8543</v>
      </c>
      <c r="AG14" s="77">
        <v>2275</v>
      </c>
      <c r="AH14" s="109">
        <v>214</v>
      </c>
      <c r="AI14" s="109">
        <v>444</v>
      </c>
      <c r="AJ14" s="109">
        <v>1617</v>
      </c>
      <c r="AK14" s="77">
        <v>11338</v>
      </c>
      <c r="AL14" s="109">
        <v>5454</v>
      </c>
      <c r="AM14" s="109">
        <v>5884</v>
      </c>
      <c r="AN14" s="91">
        <v>3548.25</v>
      </c>
      <c r="AO14" s="109">
        <v>3062.96</v>
      </c>
      <c r="AP14" s="109">
        <v>363.61</v>
      </c>
      <c r="AQ14" s="109">
        <v>6.14</v>
      </c>
      <c r="AR14" s="109">
        <v>121.68</v>
      </c>
      <c r="AS14" s="94">
        <v>15200</v>
      </c>
      <c r="AT14" s="94">
        <v>1340</v>
      </c>
      <c r="AU14" s="94">
        <v>560</v>
      </c>
      <c r="AV14" s="94">
        <v>119</v>
      </c>
      <c r="AW14" s="94">
        <v>740</v>
      </c>
      <c r="AX14" s="94">
        <v>521</v>
      </c>
      <c r="AY14" s="40">
        <v>4</v>
      </c>
      <c r="AZ14" s="94">
        <v>37</v>
      </c>
      <c r="BA14" s="94" t="s">
        <v>255</v>
      </c>
      <c r="BB14" s="94" t="s">
        <v>255</v>
      </c>
      <c r="BC14" s="94">
        <v>17</v>
      </c>
      <c r="BD14" s="94">
        <v>0</v>
      </c>
      <c r="BE14" s="94" t="s">
        <v>256</v>
      </c>
      <c r="BF14" s="94">
        <v>2</v>
      </c>
      <c r="BG14" s="94">
        <v>17</v>
      </c>
      <c r="BH14" s="94">
        <v>0</v>
      </c>
      <c r="BI14" s="94" t="s">
        <v>256</v>
      </c>
      <c r="BJ14" s="94">
        <v>0</v>
      </c>
      <c r="BK14" s="94" t="s">
        <v>256</v>
      </c>
      <c r="BL14" s="94" t="s">
        <v>255</v>
      </c>
      <c r="BM14" s="94" t="s">
        <v>255</v>
      </c>
      <c r="BN14" s="94" t="s">
        <v>255</v>
      </c>
      <c r="BO14" s="94">
        <v>6014</v>
      </c>
      <c r="BP14" s="98">
        <v>19842</v>
      </c>
      <c r="BQ14" s="94">
        <v>5703</v>
      </c>
      <c r="BR14" s="94">
        <v>814</v>
      </c>
      <c r="BS14" s="94">
        <v>13070</v>
      </c>
      <c r="BT14" s="94">
        <v>255</v>
      </c>
      <c r="BU14" s="94">
        <v>390</v>
      </c>
      <c r="BV14" s="94">
        <v>11378</v>
      </c>
      <c r="BW14" s="94">
        <v>29286611</v>
      </c>
      <c r="BX14" s="77">
        <v>2265</v>
      </c>
      <c r="BY14" s="109">
        <v>568</v>
      </c>
      <c r="BZ14" s="109">
        <v>1697</v>
      </c>
      <c r="CA14" s="109">
        <v>13899</v>
      </c>
      <c r="CB14" s="77">
        <v>48970913</v>
      </c>
      <c r="CC14" s="94">
        <v>1160088</v>
      </c>
      <c r="CD14" s="109">
        <v>522469</v>
      </c>
      <c r="CE14" s="78">
        <v>45.03701443338781</v>
      </c>
      <c r="CF14" s="94">
        <v>514856</v>
      </c>
      <c r="CG14" s="78">
        <v>44.38077111391549</v>
      </c>
      <c r="CH14" s="94">
        <v>71850</v>
      </c>
      <c r="CI14" s="94">
        <v>51514</v>
      </c>
      <c r="CJ14" s="94">
        <v>40345</v>
      </c>
      <c r="CK14" s="94">
        <v>9052</v>
      </c>
      <c r="CL14" s="94">
        <v>19455</v>
      </c>
      <c r="CM14" s="94">
        <v>18159</v>
      </c>
      <c r="CN14" s="82">
        <v>41423227</v>
      </c>
      <c r="CO14" s="82">
        <v>16524454</v>
      </c>
      <c r="CP14" s="82">
        <v>625940</v>
      </c>
      <c r="CQ14" s="82">
        <v>6700693</v>
      </c>
      <c r="CR14" s="82">
        <v>4471769</v>
      </c>
      <c r="CS14" s="82">
        <v>1909771</v>
      </c>
      <c r="CT14" s="82">
        <v>5559400</v>
      </c>
      <c r="CU14" s="82">
        <v>40650591</v>
      </c>
      <c r="CV14" s="112">
        <v>129.3674229730141</v>
      </c>
      <c r="CW14" s="113">
        <v>0.691</v>
      </c>
      <c r="CX14" s="82">
        <v>580879</v>
      </c>
      <c r="CY14" s="103">
        <v>3618</v>
      </c>
      <c r="CZ14" s="114">
        <v>258923</v>
      </c>
      <c r="DA14" s="114">
        <v>332268</v>
      </c>
      <c r="DB14" s="114">
        <v>13930</v>
      </c>
      <c r="DC14" s="114">
        <v>2948</v>
      </c>
      <c r="DD14" s="114">
        <v>3118</v>
      </c>
      <c r="DE14" s="114">
        <v>2948</v>
      </c>
      <c r="DF14" s="114">
        <v>2974</v>
      </c>
      <c r="DG14" s="103">
        <v>8</v>
      </c>
      <c r="DH14" s="103">
        <v>80</v>
      </c>
      <c r="DI14" s="103">
        <v>53</v>
      </c>
      <c r="DJ14" s="115">
        <v>306</v>
      </c>
      <c r="DK14" s="115">
        <v>69</v>
      </c>
      <c r="DL14" s="115">
        <v>172</v>
      </c>
      <c r="DM14" s="103">
        <v>24775</v>
      </c>
      <c r="DN14" s="103">
        <v>9403904.1</v>
      </c>
      <c r="DO14" s="116">
        <v>96355.1</v>
      </c>
      <c r="DP14" s="103">
        <v>38920</v>
      </c>
      <c r="DQ14" s="117">
        <v>4747025.652</v>
      </c>
      <c r="DR14" s="118">
        <v>14</v>
      </c>
      <c r="DS14" s="103">
        <v>1410</v>
      </c>
      <c r="DT14" s="115">
        <v>4</v>
      </c>
      <c r="DU14" s="103">
        <v>15</v>
      </c>
      <c r="DV14" s="119">
        <v>2491</v>
      </c>
      <c r="DW14" s="103">
        <v>149</v>
      </c>
      <c r="DX14" s="120">
        <v>77.11797307996832</v>
      </c>
      <c r="DY14" s="103">
        <v>16</v>
      </c>
      <c r="DZ14" s="82">
        <v>8175</v>
      </c>
      <c r="EA14" s="82">
        <v>374</v>
      </c>
      <c r="EB14" s="103">
        <v>10</v>
      </c>
      <c r="EC14" s="82">
        <v>4342</v>
      </c>
      <c r="ED14" s="82">
        <v>248</v>
      </c>
      <c r="EE14" s="87">
        <v>94.7</v>
      </c>
      <c r="EF14" s="114">
        <v>765</v>
      </c>
      <c r="EG14" s="114">
        <v>41</v>
      </c>
      <c r="EH14" s="121">
        <v>3.4754009425965484</v>
      </c>
      <c r="EI14" s="114">
        <v>62267</v>
      </c>
      <c r="EJ14" s="122">
        <v>2</v>
      </c>
      <c r="EK14" s="114">
        <v>735</v>
      </c>
      <c r="EL14" s="122"/>
      <c r="EM14" s="114">
        <v>4</v>
      </c>
      <c r="EN14" s="122">
        <v>3</v>
      </c>
      <c r="EO14" s="114">
        <v>893</v>
      </c>
    </row>
    <row r="15" spans="1:145" ht="17.25" customHeight="1">
      <c r="A15" s="287" t="s">
        <v>257</v>
      </c>
      <c r="B15" s="108">
        <v>731.05</v>
      </c>
      <c r="C15" s="109">
        <v>114534</v>
      </c>
      <c r="D15" s="110">
        <v>115964</v>
      </c>
      <c r="E15" s="78">
        <v>2.858861370770239</v>
      </c>
      <c r="F15" s="94">
        <v>330335</v>
      </c>
      <c r="G15" s="77">
        <v>331525</v>
      </c>
      <c r="H15" s="94">
        <v>164420</v>
      </c>
      <c r="I15" s="94">
        <v>167105</v>
      </c>
      <c r="J15" s="78">
        <v>98.39322581610365</v>
      </c>
      <c r="K15" s="79">
        <v>0.3602403620567145</v>
      </c>
      <c r="L15" s="95">
        <v>453.49155324533206</v>
      </c>
      <c r="M15" s="110">
        <v>57313</v>
      </c>
      <c r="N15" s="110">
        <v>225668</v>
      </c>
      <c r="O15" s="110">
        <v>48745</v>
      </c>
      <c r="P15" s="111">
        <v>17.287685694894805</v>
      </c>
      <c r="Q15" s="111">
        <v>68.06967800316718</v>
      </c>
      <c r="R15" s="111">
        <v>14.703265213784784</v>
      </c>
      <c r="S15" s="94">
        <v>3640</v>
      </c>
      <c r="T15" s="94">
        <v>2148</v>
      </c>
      <c r="U15" s="79">
        <v>4.500414750018852</v>
      </c>
      <c r="V15" s="18">
        <v>14508</v>
      </c>
      <c r="W15" s="94">
        <v>14634</v>
      </c>
      <c r="X15" s="96">
        <v>-0.38088443784782156</v>
      </c>
      <c r="Y15" s="94">
        <v>2222</v>
      </c>
      <c r="Z15" s="94">
        <v>665</v>
      </c>
      <c r="AA15" s="109">
        <v>170701</v>
      </c>
      <c r="AB15" s="97">
        <v>164019</v>
      </c>
      <c r="AC15" s="97">
        <v>10396</v>
      </c>
      <c r="AD15" s="97">
        <v>47152</v>
      </c>
      <c r="AE15" s="97">
        <v>105548</v>
      </c>
      <c r="AF15" s="109">
        <v>18768</v>
      </c>
      <c r="AG15" s="77">
        <v>9893</v>
      </c>
      <c r="AH15" s="109">
        <v>677</v>
      </c>
      <c r="AI15" s="109">
        <v>1888</v>
      </c>
      <c r="AJ15" s="109">
        <v>7328</v>
      </c>
      <c r="AK15" s="77">
        <v>49835</v>
      </c>
      <c r="AL15" s="109">
        <v>24457</v>
      </c>
      <c r="AM15" s="109">
        <v>25378</v>
      </c>
      <c r="AN15" s="91">
        <v>12450.66</v>
      </c>
      <c r="AO15" s="109">
        <v>9940.39</v>
      </c>
      <c r="AP15" s="109">
        <v>2127.17</v>
      </c>
      <c r="AQ15" s="109">
        <v>124.91</v>
      </c>
      <c r="AR15" s="109">
        <v>383.1</v>
      </c>
      <c r="AS15" s="94">
        <v>49900</v>
      </c>
      <c r="AT15" s="94">
        <v>3350</v>
      </c>
      <c r="AU15" s="94">
        <v>4320</v>
      </c>
      <c r="AV15" s="94">
        <v>693</v>
      </c>
      <c r="AW15" s="94">
        <v>5560</v>
      </c>
      <c r="AX15" s="94">
        <v>484</v>
      </c>
      <c r="AY15" s="94">
        <v>1420</v>
      </c>
      <c r="AZ15" s="94">
        <v>118</v>
      </c>
      <c r="BA15" s="94">
        <v>367</v>
      </c>
      <c r="BB15" s="94">
        <v>3</v>
      </c>
      <c r="BC15" s="94" t="s">
        <v>255</v>
      </c>
      <c r="BD15" s="94">
        <v>12</v>
      </c>
      <c r="BE15" s="94">
        <v>234</v>
      </c>
      <c r="BF15" s="94">
        <v>53</v>
      </c>
      <c r="BG15" s="94">
        <v>743</v>
      </c>
      <c r="BH15" s="94">
        <v>5</v>
      </c>
      <c r="BI15" s="94">
        <v>1012</v>
      </c>
      <c r="BJ15" s="94">
        <v>1</v>
      </c>
      <c r="BK15" s="94">
        <v>125</v>
      </c>
      <c r="BL15" s="94">
        <v>60</v>
      </c>
      <c r="BM15" s="94">
        <v>638</v>
      </c>
      <c r="BN15" s="94">
        <v>22700</v>
      </c>
      <c r="BO15" s="94">
        <v>23189</v>
      </c>
      <c r="BP15" s="98">
        <v>40117</v>
      </c>
      <c r="BQ15" s="94">
        <v>10306</v>
      </c>
      <c r="BR15" s="94">
        <v>6403</v>
      </c>
      <c r="BS15" s="94">
        <v>21334</v>
      </c>
      <c r="BT15" s="94">
        <v>2074</v>
      </c>
      <c r="BU15" s="94">
        <v>779</v>
      </c>
      <c r="BV15" s="94">
        <v>24642</v>
      </c>
      <c r="BW15" s="94">
        <v>84140205</v>
      </c>
      <c r="BX15" s="77">
        <v>5323</v>
      </c>
      <c r="BY15" s="109">
        <v>1683</v>
      </c>
      <c r="BZ15" s="109">
        <v>3640</v>
      </c>
      <c r="CA15" s="109">
        <v>37226</v>
      </c>
      <c r="CB15" s="77">
        <v>197183001</v>
      </c>
      <c r="CC15" s="94">
        <v>3553008</v>
      </c>
      <c r="CD15" s="109">
        <v>1472907</v>
      </c>
      <c r="CE15" s="78">
        <v>41.45521203442266</v>
      </c>
      <c r="CF15" s="94">
        <v>1792685</v>
      </c>
      <c r="CG15" s="78">
        <v>50.45541693123122</v>
      </c>
      <c r="CH15" s="94">
        <v>224040</v>
      </c>
      <c r="CI15" s="94">
        <v>168499</v>
      </c>
      <c r="CJ15" s="94">
        <v>130451</v>
      </c>
      <c r="CK15" s="94">
        <v>31956</v>
      </c>
      <c r="CL15" s="94">
        <v>52267</v>
      </c>
      <c r="CM15" s="94">
        <v>48125</v>
      </c>
      <c r="CN15" s="82">
        <v>109716121</v>
      </c>
      <c r="CO15" s="82">
        <v>49617751</v>
      </c>
      <c r="CP15" s="82">
        <v>1796739</v>
      </c>
      <c r="CQ15" s="82">
        <v>16743720</v>
      </c>
      <c r="CR15" s="82">
        <v>8811365</v>
      </c>
      <c r="CS15" s="82">
        <v>2981753</v>
      </c>
      <c r="CT15" s="82">
        <v>12582090</v>
      </c>
      <c r="CU15" s="82">
        <v>105726650</v>
      </c>
      <c r="CV15" s="112">
        <v>94.52834171895165</v>
      </c>
      <c r="CW15" s="113">
        <v>0.737</v>
      </c>
      <c r="CX15" s="82">
        <v>1345887</v>
      </c>
      <c r="CY15" s="103">
        <v>14447</v>
      </c>
      <c r="CZ15" s="114">
        <v>480487</v>
      </c>
      <c r="DA15" s="114">
        <v>889467</v>
      </c>
      <c r="DB15" s="114">
        <v>38513</v>
      </c>
      <c r="DC15" s="114">
        <v>3101</v>
      </c>
      <c r="DD15" s="114">
        <v>3259</v>
      </c>
      <c r="DE15" s="114">
        <v>3030</v>
      </c>
      <c r="DF15" s="114">
        <v>3082</v>
      </c>
      <c r="DG15" s="103">
        <v>25</v>
      </c>
      <c r="DH15" s="103">
        <v>196</v>
      </c>
      <c r="DI15" s="103">
        <v>135</v>
      </c>
      <c r="DJ15" s="115">
        <v>651</v>
      </c>
      <c r="DK15" s="115">
        <v>272</v>
      </c>
      <c r="DL15" s="115">
        <v>561</v>
      </c>
      <c r="DM15" s="103">
        <v>78564</v>
      </c>
      <c r="DN15" s="103">
        <v>21309311.5</v>
      </c>
      <c r="DO15" s="116">
        <v>160004.13</v>
      </c>
      <c r="DP15" s="103">
        <v>99814</v>
      </c>
      <c r="DQ15" s="117">
        <v>12802515.716</v>
      </c>
      <c r="DR15" s="118">
        <v>29</v>
      </c>
      <c r="DS15" s="103">
        <v>2160</v>
      </c>
      <c r="DT15" s="115">
        <v>1</v>
      </c>
      <c r="DU15" s="103">
        <v>39</v>
      </c>
      <c r="DV15" s="119">
        <v>6934</v>
      </c>
      <c r="DW15" s="103">
        <v>372</v>
      </c>
      <c r="DX15" s="120">
        <v>83.96381578947368</v>
      </c>
      <c r="DY15" s="103">
        <v>68</v>
      </c>
      <c r="DZ15" s="82">
        <v>22798</v>
      </c>
      <c r="EA15" s="82">
        <v>1145</v>
      </c>
      <c r="EB15" s="103">
        <v>28</v>
      </c>
      <c r="EC15" s="82">
        <v>12700</v>
      </c>
      <c r="ED15" s="82">
        <v>724</v>
      </c>
      <c r="EE15" s="87">
        <v>93.8</v>
      </c>
      <c r="EF15" s="114">
        <v>3236</v>
      </c>
      <c r="EG15" s="114">
        <v>147</v>
      </c>
      <c r="EH15" s="121">
        <v>4.526712221199179</v>
      </c>
      <c r="EI15" s="114">
        <v>360640</v>
      </c>
      <c r="EJ15" s="122">
        <v>29</v>
      </c>
      <c r="EK15" s="114">
        <v>2873</v>
      </c>
      <c r="EL15" s="122">
        <v>1</v>
      </c>
      <c r="EM15" s="114">
        <v>27</v>
      </c>
      <c r="EN15" s="122">
        <v>41</v>
      </c>
      <c r="EO15" s="114">
        <v>3240</v>
      </c>
    </row>
    <row r="16" spans="1:145" ht="17.25" customHeight="1">
      <c r="A16" s="287" t="s">
        <v>258</v>
      </c>
      <c r="B16" s="108">
        <v>1231.13</v>
      </c>
      <c r="C16" s="109">
        <v>120814</v>
      </c>
      <c r="D16" s="110">
        <v>122509</v>
      </c>
      <c r="E16" s="78">
        <v>2.954901272559567</v>
      </c>
      <c r="F16" s="94">
        <v>361737</v>
      </c>
      <c r="G16" s="77">
        <v>362002</v>
      </c>
      <c r="H16" s="94">
        <v>176638</v>
      </c>
      <c r="I16" s="94">
        <v>185364</v>
      </c>
      <c r="J16" s="78">
        <v>95.29250555663451</v>
      </c>
      <c r="K16" s="79">
        <v>0.0732576429837195</v>
      </c>
      <c r="L16" s="95">
        <v>294.0404343976672</v>
      </c>
      <c r="M16" s="110">
        <v>59795</v>
      </c>
      <c r="N16" s="110">
        <v>234785</v>
      </c>
      <c r="O16" s="110">
        <v>67559</v>
      </c>
      <c r="P16" s="111">
        <v>16.51786454218485</v>
      </c>
      <c r="Q16" s="111">
        <v>64.85737647858299</v>
      </c>
      <c r="R16" s="111">
        <v>18.66260407401064</v>
      </c>
      <c r="S16" s="94">
        <v>3607</v>
      </c>
      <c r="T16" s="94">
        <v>3254</v>
      </c>
      <c r="U16" s="79">
        <v>0.9751327340732924</v>
      </c>
      <c r="V16" s="18">
        <v>9866</v>
      </c>
      <c r="W16" s="94">
        <v>9897</v>
      </c>
      <c r="X16" s="96">
        <v>-0.08566825383227261</v>
      </c>
      <c r="Y16" s="94">
        <v>2191</v>
      </c>
      <c r="Z16" s="94">
        <v>723</v>
      </c>
      <c r="AA16" s="109">
        <v>183919</v>
      </c>
      <c r="AB16" s="97">
        <v>175449</v>
      </c>
      <c r="AC16" s="97">
        <v>8680</v>
      </c>
      <c r="AD16" s="97">
        <v>66327</v>
      </c>
      <c r="AE16" s="97">
        <v>100317</v>
      </c>
      <c r="AF16" s="109">
        <v>17866</v>
      </c>
      <c r="AG16" s="77">
        <v>9969</v>
      </c>
      <c r="AH16" s="109">
        <v>808</v>
      </c>
      <c r="AI16" s="109">
        <v>833</v>
      </c>
      <c r="AJ16" s="109">
        <v>8328</v>
      </c>
      <c r="AK16" s="77">
        <v>45529</v>
      </c>
      <c r="AL16" s="109">
        <v>22243</v>
      </c>
      <c r="AM16" s="109">
        <v>23286</v>
      </c>
      <c r="AN16" s="91">
        <v>7576.61</v>
      </c>
      <c r="AO16" s="109">
        <v>6014.24</v>
      </c>
      <c r="AP16" s="109">
        <v>1419.82</v>
      </c>
      <c r="AQ16" s="109">
        <v>49.93</v>
      </c>
      <c r="AR16" s="109">
        <v>142.55</v>
      </c>
      <c r="AS16" s="94">
        <v>26000</v>
      </c>
      <c r="AT16" s="94">
        <v>1410</v>
      </c>
      <c r="AU16" s="94">
        <v>2550</v>
      </c>
      <c r="AV16" s="94">
        <v>370</v>
      </c>
      <c r="AW16" s="94">
        <v>3140</v>
      </c>
      <c r="AX16" s="94" t="s">
        <v>255</v>
      </c>
      <c r="AY16" s="94">
        <v>1680</v>
      </c>
      <c r="AZ16" s="94">
        <v>8</v>
      </c>
      <c r="BA16" s="94">
        <v>53</v>
      </c>
      <c r="BB16" s="94">
        <v>144</v>
      </c>
      <c r="BC16" s="94">
        <v>1</v>
      </c>
      <c r="BD16" s="94">
        <v>4</v>
      </c>
      <c r="BE16" s="94">
        <v>116</v>
      </c>
      <c r="BF16" s="94">
        <v>43</v>
      </c>
      <c r="BG16" s="94">
        <v>529</v>
      </c>
      <c r="BH16" s="94">
        <v>2</v>
      </c>
      <c r="BI16" s="94">
        <v>1306</v>
      </c>
      <c r="BJ16" s="94">
        <v>1</v>
      </c>
      <c r="BK16" s="94">
        <v>185</v>
      </c>
      <c r="BL16" s="94">
        <v>10</v>
      </c>
      <c r="BM16" s="94">
        <v>33</v>
      </c>
      <c r="BN16" s="94">
        <v>1160</v>
      </c>
      <c r="BO16" s="94">
        <v>15254</v>
      </c>
      <c r="BP16" s="98">
        <v>89456</v>
      </c>
      <c r="BQ16" s="94">
        <v>30996</v>
      </c>
      <c r="BR16" s="94">
        <v>5315</v>
      </c>
      <c r="BS16" s="94">
        <v>52576</v>
      </c>
      <c r="BT16" s="94">
        <v>569</v>
      </c>
      <c r="BU16" s="94">
        <v>1101</v>
      </c>
      <c r="BV16" s="94">
        <v>34391</v>
      </c>
      <c r="BW16" s="94">
        <v>106980138.99999999</v>
      </c>
      <c r="BX16" s="77">
        <v>5353</v>
      </c>
      <c r="BY16" s="109">
        <v>946</v>
      </c>
      <c r="BZ16" s="109">
        <v>4407</v>
      </c>
      <c r="CA16" s="109">
        <v>29478</v>
      </c>
      <c r="CB16" s="77">
        <v>102158942</v>
      </c>
      <c r="CC16" s="94">
        <v>3422845</v>
      </c>
      <c r="CD16" s="109">
        <v>1789403</v>
      </c>
      <c r="CE16" s="78">
        <v>52.27823637938616</v>
      </c>
      <c r="CF16" s="94">
        <v>2046716</v>
      </c>
      <c r="CG16" s="78">
        <v>59.79575470113312</v>
      </c>
      <c r="CH16" s="94">
        <v>244173</v>
      </c>
      <c r="CI16" s="94">
        <v>171152</v>
      </c>
      <c r="CJ16" s="94">
        <v>137619</v>
      </c>
      <c r="CK16" s="94">
        <v>26940</v>
      </c>
      <c r="CL16" s="94">
        <v>70333</v>
      </c>
      <c r="CM16" s="94">
        <v>66728</v>
      </c>
      <c r="CN16" s="82">
        <v>119539004</v>
      </c>
      <c r="CO16" s="82">
        <v>51114399</v>
      </c>
      <c r="CP16" s="82">
        <v>2087194</v>
      </c>
      <c r="CQ16" s="82">
        <v>16785011</v>
      </c>
      <c r="CR16" s="82">
        <v>12253144</v>
      </c>
      <c r="CS16" s="82">
        <v>4147479</v>
      </c>
      <c r="CT16" s="82">
        <v>13061900</v>
      </c>
      <c r="CU16" s="82">
        <v>116996908</v>
      </c>
      <c r="CV16" s="112">
        <v>93.53748733257122</v>
      </c>
      <c r="CW16" s="113">
        <v>0.737</v>
      </c>
      <c r="CX16" s="82">
        <v>1326195</v>
      </c>
      <c r="CY16" s="103">
        <v>20866</v>
      </c>
      <c r="CZ16" s="114">
        <v>555354</v>
      </c>
      <c r="DA16" s="114">
        <v>784983</v>
      </c>
      <c r="DB16" s="114">
        <v>35008</v>
      </c>
      <c r="DC16" s="114">
        <v>2830</v>
      </c>
      <c r="DD16" s="114">
        <v>2907</v>
      </c>
      <c r="DE16" s="114">
        <v>2941</v>
      </c>
      <c r="DF16" s="114">
        <v>2975</v>
      </c>
      <c r="DG16" s="103">
        <v>32</v>
      </c>
      <c r="DH16" s="103">
        <v>241</v>
      </c>
      <c r="DI16" s="103">
        <v>159</v>
      </c>
      <c r="DJ16" s="115">
        <v>622</v>
      </c>
      <c r="DK16" s="115">
        <v>208</v>
      </c>
      <c r="DL16" s="115">
        <v>540</v>
      </c>
      <c r="DM16" s="103">
        <v>76104</v>
      </c>
      <c r="DN16" s="103">
        <v>27440958.7</v>
      </c>
      <c r="DO16" s="116">
        <v>266992.95</v>
      </c>
      <c r="DP16" s="103">
        <v>104305</v>
      </c>
      <c r="DQ16" s="117">
        <v>15177259.523</v>
      </c>
      <c r="DR16" s="118">
        <v>62</v>
      </c>
      <c r="DS16" s="103">
        <v>5505</v>
      </c>
      <c r="DT16" s="115">
        <v>4</v>
      </c>
      <c r="DU16" s="103">
        <v>62</v>
      </c>
      <c r="DV16" s="119">
        <v>6001</v>
      </c>
      <c r="DW16" s="103">
        <v>345</v>
      </c>
      <c r="DX16" s="120">
        <v>66.30007855459544</v>
      </c>
      <c r="DY16" s="103">
        <v>79</v>
      </c>
      <c r="DZ16" s="82">
        <v>23806</v>
      </c>
      <c r="EA16" s="82">
        <v>1239</v>
      </c>
      <c r="EB16" s="103">
        <v>43</v>
      </c>
      <c r="EC16" s="82">
        <v>13429</v>
      </c>
      <c r="ED16" s="82">
        <v>865</v>
      </c>
      <c r="EE16" s="87">
        <v>93.7</v>
      </c>
      <c r="EF16" s="114">
        <v>4269</v>
      </c>
      <c r="EG16" s="114">
        <v>146</v>
      </c>
      <c r="EH16" s="121">
        <v>3.991677625553298</v>
      </c>
      <c r="EI16" s="114">
        <v>305134</v>
      </c>
      <c r="EJ16" s="122">
        <v>19</v>
      </c>
      <c r="EK16" s="114">
        <v>2701</v>
      </c>
      <c r="EL16" s="122">
        <v>4</v>
      </c>
      <c r="EM16" s="114">
        <v>37</v>
      </c>
      <c r="EN16" s="122">
        <v>21</v>
      </c>
      <c r="EO16" s="114">
        <v>3252</v>
      </c>
    </row>
    <row r="17" spans="1:145" ht="17.25" customHeight="1">
      <c r="A17" s="287" t="s">
        <v>259</v>
      </c>
      <c r="B17" s="108">
        <v>117.67</v>
      </c>
      <c r="C17" s="109">
        <v>15899</v>
      </c>
      <c r="D17" s="110">
        <v>16098</v>
      </c>
      <c r="E17" s="78">
        <v>2.928314076282768</v>
      </c>
      <c r="F17" s="94">
        <v>47065</v>
      </c>
      <c r="G17" s="77">
        <v>47140</v>
      </c>
      <c r="H17" s="94">
        <v>23068</v>
      </c>
      <c r="I17" s="94">
        <v>24072</v>
      </c>
      <c r="J17" s="78">
        <v>95.82917912927883</v>
      </c>
      <c r="K17" s="79">
        <v>0.1593540847763677</v>
      </c>
      <c r="L17" s="95">
        <v>400.61188068326675</v>
      </c>
      <c r="M17" s="110">
        <v>8416</v>
      </c>
      <c r="N17" s="110">
        <v>30941</v>
      </c>
      <c r="O17" s="110">
        <v>7818</v>
      </c>
      <c r="P17" s="111">
        <v>17.853203224437845</v>
      </c>
      <c r="Q17" s="111">
        <v>65.6364022061943</v>
      </c>
      <c r="R17" s="111">
        <v>16.58464149342384</v>
      </c>
      <c r="S17" s="94">
        <v>508</v>
      </c>
      <c r="T17" s="94">
        <v>367</v>
      </c>
      <c r="U17" s="79">
        <v>2.9910903691132793</v>
      </c>
      <c r="V17" s="18">
        <v>2471</v>
      </c>
      <c r="W17" s="94">
        <v>2514</v>
      </c>
      <c r="X17" s="96">
        <v>-0.9133389974511469</v>
      </c>
      <c r="Y17" s="94">
        <v>291</v>
      </c>
      <c r="Z17" s="94">
        <v>85</v>
      </c>
      <c r="AA17" s="109">
        <v>24688</v>
      </c>
      <c r="AB17" s="97">
        <v>23854</v>
      </c>
      <c r="AC17" s="97">
        <v>1444</v>
      </c>
      <c r="AD17" s="97">
        <v>9381</v>
      </c>
      <c r="AE17" s="97">
        <v>13003</v>
      </c>
      <c r="AF17" s="109">
        <v>3007</v>
      </c>
      <c r="AG17" s="77">
        <v>1474</v>
      </c>
      <c r="AH17" s="109">
        <v>114</v>
      </c>
      <c r="AI17" s="109">
        <v>250</v>
      </c>
      <c r="AJ17" s="109">
        <v>1110</v>
      </c>
      <c r="AK17" s="77">
        <v>7516</v>
      </c>
      <c r="AL17" s="109">
        <v>3646</v>
      </c>
      <c r="AM17" s="109">
        <v>3870</v>
      </c>
      <c r="AN17" s="91">
        <v>2002.03</v>
      </c>
      <c r="AO17" s="109">
        <v>1671.61</v>
      </c>
      <c r="AP17" s="109">
        <v>249.56</v>
      </c>
      <c r="AQ17" s="109">
        <v>5.34</v>
      </c>
      <c r="AR17" s="109">
        <v>80.86</v>
      </c>
      <c r="AS17" s="94">
        <v>8320</v>
      </c>
      <c r="AT17" s="94">
        <v>774</v>
      </c>
      <c r="AU17" s="94">
        <v>446</v>
      </c>
      <c r="AV17" s="94">
        <v>42</v>
      </c>
      <c r="AW17" s="94">
        <v>402</v>
      </c>
      <c r="AX17" s="94">
        <v>575</v>
      </c>
      <c r="AY17" s="94">
        <v>458</v>
      </c>
      <c r="AZ17" s="94">
        <v>125</v>
      </c>
      <c r="BA17" s="94">
        <v>10</v>
      </c>
      <c r="BB17" s="94" t="s">
        <v>255</v>
      </c>
      <c r="BC17" s="94" t="s">
        <v>255</v>
      </c>
      <c r="BD17" s="94">
        <v>0</v>
      </c>
      <c r="BE17" s="94">
        <v>5</v>
      </c>
      <c r="BF17" s="94">
        <v>3</v>
      </c>
      <c r="BG17" s="94">
        <v>65</v>
      </c>
      <c r="BH17" s="94">
        <v>0</v>
      </c>
      <c r="BI17" s="94" t="s">
        <v>256</v>
      </c>
      <c r="BJ17" s="94" t="s">
        <v>255</v>
      </c>
      <c r="BK17" s="94" t="s">
        <v>255</v>
      </c>
      <c r="BL17" s="94">
        <v>0</v>
      </c>
      <c r="BM17" s="94">
        <v>32</v>
      </c>
      <c r="BN17" s="94">
        <v>1080</v>
      </c>
      <c r="BO17" s="94">
        <v>3996</v>
      </c>
      <c r="BP17" s="98">
        <v>5831</v>
      </c>
      <c r="BQ17" s="94">
        <v>989</v>
      </c>
      <c r="BR17" s="94">
        <v>287</v>
      </c>
      <c r="BS17" s="94">
        <v>4556</v>
      </c>
      <c r="BT17" s="94" t="s">
        <v>255</v>
      </c>
      <c r="BU17" s="94">
        <v>172</v>
      </c>
      <c r="BV17" s="94">
        <v>6095</v>
      </c>
      <c r="BW17" s="94">
        <v>21554523</v>
      </c>
      <c r="BX17" s="77">
        <v>895</v>
      </c>
      <c r="BY17" s="109">
        <v>146</v>
      </c>
      <c r="BZ17" s="109">
        <v>749</v>
      </c>
      <c r="CA17" s="109">
        <v>4660</v>
      </c>
      <c r="CB17" s="77">
        <v>12878365</v>
      </c>
      <c r="CC17" s="94">
        <v>475288</v>
      </c>
      <c r="CD17" s="109">
        <v>228419</v>
      </c>
      <c r="CE17" s="78">
        <v>48.05907155240612</v>
      </c>
      <c r="CF17" s="94">
        <v>256259</v>
      </c>
      <c r="CG17" s="78">
        <v>53.91657268855936</v>
      </c>
      <c r="CH17" s="94">
        <v>31387</v>
      </c>
      <c r="CI17" s="94">
        <v>22158</v>
      </c>
      <c r="CJ17" s="94">
        <v>18051</v>
      </c>
      <c r="CK17" s="94">
        <v>3258</v>
      </c>
      <c r="CL17" s="94">
        <v>8881</v>
      </c>
      <c r="CM17" s="94">
        <v>8418</v>
      </c>
      <c r="CN17" s="82">
        <v>17978081</v>
      </c>
      <c r="CO17" s="82">
        <v>6766660</v>
      </c>
      <c r="CP17" s="82">
        <v>288184</v>
      </c>
      <c r="CQ17" s="82">
        <v>3398228</v>
      </c>
      <c r="CR17" s="82">
        <v>1722347</v>
      </c>
      <c r="CS17" s="82">
        <v>569638</v>
      </c>
      <c r="CT17" s="82">
        <v>2754200</v>
      </c>
      <c r="CU17" s="82">
        <v>17381898</v>
      </c>
      <c r="CV17" s="112">
        <v>131.56163383308314</v>
      </c>
      <c r="CW17" s="113">
        <v>0.681</v>
      </c>
      <c r="CX17" s="82">
        <v>226844</v>
      </c>
      <c r="CY17" s="103">
        <v>2594</v>
      </c>
      <c r="CZ17" s="114">
        <v>114529</v>
      </c>
      <c r="DA17" s="114">
        <v>115130</v>
      </c>
      <c r="DB17" s="114">
        <v>5409</v>
      </c>
      <c r="DC17" s="114">
        <v>3155</v>
      </c>
      <c r="DD17" s="114">
        <v>3315</v>
      </c>
      <c r="DE17" s="114">
        <v>3060</v>
      </c>
      <c r="DF17" s="114">
        <v>3122</v>
      </c>
      <c r="DG17" s="103">
        <v>5</v>
      </c>
      <c r="DH17" s="103">
        <v>39</v>
      </c>
      <c r="DI17" s="103">
        <v>24</v>
      </c>
      <c r="DJ17" s="115">
        <v>97</v>
      </c>
      <c r="DK17" s="115">
        <v>31</v>
      </c>
      <c r="DL17" s="115">
        <v>74</v>
      </c>
      <c r="DM17" s="103">
        <v>10210</v>
      </c>
      <c r="DN17" s="103">
        <v>3405249.9</v>
      </c>
      <c r="DO17" s="116">
        <v>24803.3</v>
      </c>
      <c r="DP17" s="103">
        <v>14909</v>
      </c>
      <c r="DQ17" s="117">
        <v>2064810.404</v>
      </c>
      <c r="DR17" s="118">
        <v>5</v>
      </c>
      <c r="DS17" s="103">
        <v>450</v>
      </c>
      <c r="DT17" s="115">
        <v>2</v>
      </c>
      <c r="DU17" s="103">
        <v>10</v>
      </c>
      <c r="DV17" s="119">
        <v>1177</v>
      </c>
      <c r="DW17" s="103">
        <v>69</v>
      </c>
      <c r="DX17" s="120">
        <v>89.53488372093024</v>
      </c>
      <c r="DY17" s="103">
        <v>9</v>
      </c>
      <c r="DZ17" s="82">
        <v>3407</v>
      </c>
      <c r="EA17" s="82">
        <v>173</v>
      </c>
      <c r="EB17" s="103">
        <v>5</v>
      </c>
      <c r="EC17" s="82">
        <v>1893</v>
      </c>
      <c r="ED17" s="82">
        <v>114</v>
      </c>
      <c r="EE17" s="87">
        <v>96.1</v>
      </c>
      <c r="EF17" s="114">
        <v>540</v>
      </c>
      <c r="EG17" s="114">
        <v>20</v>
      </c>
      <c r="EH17" s="121">
        <v>4.2680324370465215</v>
      </c>
      <c r="EI17" s="114">
        <v>45644</v>
      </c>
      <c r="EJ17" s="122">
        <v>7</v>
      </c>
      <c r="EK17" s="114">
        <v>363</v>
      </c>
      <c r="EL17" s="122"/>
      <c r="EM17" s="114">
        <v>3</v>
      </c>
      <c r="EN17" s="122">
        <v>9</v>
      </c>
      <c r="EO17" s="114">
        <v>421</v>
      </c>
    </row>
    <row r="18" spans="1:145" ht="17.25" customHeight="1">
      <c r="A18" s="287" t="s">
        <v>260</v>
      </c>
      <c r="B18" s="108">
        <v>198.49</v>
      </c>
      <c r="C18" s="109">
        <v>15905</v>
      </c>
      <c r="D18" s="110">
        <v>16098</v>
      </c>
      <c r="E18" s="78">
        <v>3.0847310224872655</v>
      </c>
      <c r="F18" s="94">
        <v>49746</v>
      </c>
      <c r="G18" s="77">
        <v>49658</v>
      </c>
      <c r="H18" s="94">
        <v>24393</v>
      </c>
      <c r="I18" s="94">
        <v>25265</v>
      </c>
      <c r="J18" s="78">
        <v>96.54858499901049</v>
      </c>
      <c r="K18" s="79">
        <v>-0.17689864511719122</v>
      </c>
      <c r="L18" s="95">
        <v>250.17885031991534</v>
      </c>
      <c r="M18" s="110">
        <v>7909</v>
      </c>
      <c r="N18" s="110">
        <v>32427</v>
      </c>
      <c r="O18" s="110">
        <v>9342</v>
      </c>
      <c r="P18" s="111">
        <v>15.926940271456763</v>
      </c>
      <c r="Q18" s="111">
        <v>65.30065649039429</v>
      </c>
      <c r="R18" s="111">
        <v>18.812678722461637</v>
      </c>
      <c r="S18" s="94">
        <v>425</v>
      </c>
      <c r="T18" s="94">
        <v>383</v>
      </c>
      <c r="U18" s="79">
        <v>0.845785170566676</v>
      </c>
      <c r="V18" s="18">
        <v>1748</v>
      </c>
      <c r="W18" s="94">
        <v>1910</v>
      </c>
      <c r="X18" s="96">
        <v>-3.25353470437018</v>
      </c>
      <c r="Y18" s="94">
        <v>283</v>
      </c>
      <c r="Z18" s="94">
        <v>101</v>
      </c>
      <c r="AA18" s="109">
        <v>26626</v>
      </c>
      <c r="AB18" s="97">
        <v>25746</v>
      </c>
      <c r="AC18" s="97">
        <v>1888</v>
      </c>
      <c r="AD18" s="97">
        <v>10635</v>
      </c>
      <c r="AE18" s="97">
        <v>13206</v>
      </c>
      <c r="AF18" s="109">
        <v>3145</v>
      </c>
      <c r="AG18" s="77">
        <v>2306</v>
      </c>
      <c r="AH18" s="109">
        <v>146</v>
      </c>
      <c r="AI18" s="109">
        <v>300</v>
      </c>
      <c r="AJ18" s="109">
        <v>1860</v>
      </c>
      <c r="AK18" s="77">
        <v>11971</v>
      </c>
      <c r="AL18" s="109">
        <v>5776</v>
      </c>
      <c r="AM18" s="109">
        <v>6195</v>
      </c>
      <c r="AN18" s="91">
        <v>3652.76</v>
      </c>
      <c r="AO18" s="109">
        <v>2929.52</v>
      </c>
      <c r="AP18" s="109">
        <v>629.48</v>
      </c>
      <c r="AQ18" s="109">
        <v>53.15</v>
      </c>
      <c r="AR18" s="109">
        <v>93.76</v>
      </c>
      <c r="AS18" s="94">
        <v>11900</v>
      </c>
      <c r="AT18" s="94">
        <v>715</v>
      </c>
      <c r="AU18" s="94">
        <v>779</v>
      </c>
      <c r="AV18" s="94">
        <v>97</v>
      </c>
      <c r="AW18" s="94">
        <v>1730</v>
      </c>
      <c r="AX18" s="94">
        <v>22</v>
      </c>
      <c r="AY18" s="94">
        <v>190</v>
      </c>
      <c r="AZ18" s="94">
        <v>1</v>
      </c>
      <c r="BA18" s="94">
        <v>31</v>
      </c>
      <c r="BB18" s="94">
        <v>0</v>
      </c>
      <c r="BC18" s="94" t="s">
        <v>255</v>
      </c>
      <c r="BD18" s="94">
        <v>2</v>
      </c>
      <c r="BE18" s="94">
        <v>48</v>
      </c>
      <c r="BF18" s="94">
        <v>14</v>
      </c>
      <c r="BG18" s="94">
        <v>397</v>
      </c>
      <c r="BH18" s="94">
        <v>1</v>
      </c>
      <c r="BI18" s="94">
        <v>170</v>
      </c>
      <c r="BJ18" s="94">
        <v>0</v>
      </c>
      <c r="BK18" s="94" t="s">
        <v>256</v>
      </c>
      <c r="BL18" s="94">
        <v>10</v>
      </c>
      <c r="BM18" s="94">
        <v>178</v>
      </c>
      <c r="BN18" s="94">
        <v>6110</v>
      </c>
      <c r="BO18" s="94">
        <v>6151</v>
      </c>
      <c r="BP18" s="98">
        <v>11569</v>
      </c>
      <c r="BQ18" s="94">
        <v>6717</v>
      </c>
      <c r="BR18" s="94">
        <v>233</v>
      </c>
      <c r="BS18" s="94">
        <v>4604</v>
      </c>
      <c r="BT18" s="94">
        <v>15</v>
      </c>
      <c r="BU18" s="94">
        <v>203</v>
      </c>
      <c r="BV18" s="94">
        <v>5508</v>
      </c>
      <c r="BW18" s="94">
        <v>9718238</v>
      </c>
      <c r="BX18" s="77">
        <v>850</v>
      </c>
      <c r="BY18" s="109">
        <v>157</v>
      </c>
      <c r="BZ18" s="109">
        <v>693</v>
      </c>
      <c r="CA18" s="109">
        <v>4830</v>
      </c>
      <c r="CB18" s="77">
        <v>12713890</v>
      </c>
      <c r="CC18" s="94">
        <v>447135</v>
      </c>
      <c r="CD18" s="109">
        <v>245252</v>
      </c>
      <c r="CE18" s="78">
        <v>54.849653907656524</v>
      </c>
      <c r="CF18" s="94">
        <v>276969</v>
      </c>
      <c r="CG18" s="78">
        <v>61.9430373377168</v>
      </c>
      <c r="CH18" s="94">
        <v>35454</v>
      </c>
      <c r="CI18" s="94">
        <v>23309</v>
      </c>
      <c r="CJ18" s="94">
        <v>18153</v>
      </c>
      <c r="CK18" s="94">
        <v>4252</v>
      </c>
      <c r="CL18" s="94">
        <v>11634</v>
      </c>
      <c r="CM18" s="94">
        <v>11058</v>
      </c>
      <c r="CN18" s="82">
        <v>18233769</v>
      </c>
      <c r="CO18" s="82">
        <v>6388651</v>
      </c>
      <c r="CP18" s="82">
        <v>302726</v>
      </c>
      <c r="CQ18" s="82">
        <v>3798988</v>
      </c>
      <c r="CR18" s="82">
        <v>1933858</v>
      </c>
      <c r="CS18" s="82">
        <v>998044</v>
      </c>
      <c r="CT18" s="82">
        <v>2006400</v>
      </c>
      <c r="CU18" s="82">
        <v>17843420</v>
      </c>
      <c r="CV18" s="112">
        <v>82.87915096993737</v>
      </c>
      <c r="CW18" s="113">
        <v>0.633</v>
      </c>
      <c r="CX18" s="82">
        <v>195447</v>
      </c>
      <c r="CY18" s="103">
        <v>3782</v>
      </c>
      <c r="CZ18" s="114">
        <v>65202</v>
      </c>
      <c r="DA18" s="114">
        <v>131065</v>
      </c>
      <c r="DB18" s="114">
        <v>4602</v>
      </c>
      <c r="DC18" s="114">
        <v>2764</v>
      </c>
      <c r="DD18" s="114">
        <v>2939</v>
      </c>
      <c r="DE18" s="114">
        <v>2732</v>
      </c>
      <c r="DF18" s="114">
        <v>2966</v>
      </c>
      <c r="DG18" s="103">
        <v>5</v>
      </c>
      <c r="DH18" s="103">
        <v>24</v>
      </c>
      <c r="DI18" s="103">
        <v>18</v>
      </c>
      <c r="DJ18" s="115">
        <v>80</v>
      </c>
      <c r="DK18" s="115">
        <v>27</v>
      </c>
      <c r="DL18" s="115">
        <v>74</v>
      </c>
      <c r="DM18" s="103">
        <v>10680</v>
      </c>
      <c r="DN18" s="103">
        <v>4346116.8</v>
      </c>
      <c r="DO18" s="116">
        <v>50324.1</v>
      </c>
      <c r="DP18" s="103">
        <v>15957</v>
      </c>
      <c r="DQ18" s="117">
        <v>1938418.313</v>
      </c>
      <c r="DR18" s="118">
        <v>5</v>
      </c>
      <c r="DS18" s="103">
        <v>420</v>
      </c>
      <c r="DT18" s="115">
        <v>5</v>
      </c>
      <c r="DU18" s="103">
        <v>8</v>
      </c>
      <c r="DV18" s="119">
        <v>1000</v>
      </c>
      <c r="DW18" s="103">
        <v>56</v>
      </c>
      <c r="DX18" s="120">
        <v>78.50098619329388</v>
      </c>
      <c r="DY18" s="103">
        <v>8</v>
      </c>
      <c r="DZ18" s="82">
        <v>3085</v>
      </c>
      <c r="EA18" s="82">
        <v>154</v>
      </c>
      <c r="EB18" s="103">
        <v>4</v>
      </c>
      <c r="EC18" s="82">
        <v>1845</v>
      </c>
      <c r="ED18" s="82">
        <v>112</v>
      </c>
      <c r="EE18" s="87">
        <v>96.6</v>
      </c>
      <c r="EF18" s="114">
        <v>586</v>
      </c>
      <c r="EG18" s="114">
        <v>11</v>
      </c>
      <c r="EH18" s="121">
        <v>2.2501789915106882</v>
      </c>
      <c r="EI18" s="114">
        <v>7980</v>
      </c>
      <c r="EJ18" s="122"/>
      <c r="EK18" s="114">
        <v>279</v>
      </c>
      <c r="EL18" s="122"/>
      <c r="EM18" s="114">
        <v>4</v>
      </c>
      <c r="EN18" s="122"/>
      <c r="EO18" s="114">
        <v>324</v>
      </c>
    </row>
    <row r="19" spans="1:145" ht="17.25" customHeight="1">
      <c r="A19" s="287" t="s">
        <v>261</v>
      </c>
      <c r="B19" s="108">
        <v>154.98</v>
      </c>
      <c r="C19" s="109">
        <v>18937</v>
      </c>
      <c r="D19" s="110">
        <v>19278</v>
      </c>
      <c r="E19" s="78">
        <v>3.4021164021164023</v>
      </c>
      <c r="F19" s="94">
        <v>65224</v>
      </c>
      <c r="G19" s="77">
        <v>65586</v>
      </c>
      <c r="H19" s="94">
        <v>32043</v>
      </c>
      <c r="I19" s="94">
        <v>33543</v>
      </c>
      <c r="J19" s="78">
        <v>95.52812807441194</v>
      </c>
      <c r="K19" s="79">
        <v>0.5550104256102202</v>
      </c>
      <c r="L19" s="95">
        <v>423.1900890437476</v>
      </c>
      <c r="M19" s="110">
        <v>11686</v>
      </c>
      <c r="N19" s="110">
        <v>43090</v>
      </c>
      <c r="O19" s="110">
        <v>10872</v>
      </c>
      <c r="P19" s="111">
        <v>17.817826975269114</v>
      </c>
      <c r="Q19" s="111">
        <v>65.69999695056872</v>
      </c>
      <c r="R19" s="111">
        <v>16.57670844387522</v>
      </c>
      <c r="S19" s="94">
        <v>724</v>
      </c>
      <c r="T19" s="94">
        <v>531</v>
      </c>
      <c r="U19" s="79">
        <v>2.9427011862287684</v>
      </c>
      <c r="V19" s="18">
        <v>2548</v>
      </c>
      <c r="W19" s="94">
        <v>2429</v>
      </c>
      <c r="X19" s="96">
        <v>1.8200449658168025</v>
      </c>
      <c r="Y19" s="94">
        <v>380</v>
      </c>
      <c r="Z19" s="94">
        <v>111</v>
      </c>
      <c r="AA19" s="109">
        <v>34294</v>
      </c>
      <c r="AB19" s="97">
        <v>32965</v>
      </c>
      <c r="AC19" s="97">
        <v>4408</v>
      </c>
      <c r="AD19" s="97">
        <v>12031</v>
      </c>
      <c r="AE19" s="97">
        <v>16495</v>
      </c>
      <c r="AF19" s="109">
        <v>3040</v>
      </c>
      <c r="AG19" s="77">
        <v>3084</v>
      </c>
      <c r="AH19" s="109">
        <v>379</v>
      </c>
      <c r="AI19" s="109">
        <v>861</v>
      </c>
      <c r="AJ19" s="109">
        <v>1844</v>
      </c>
      <c r="AK19" s="77">
        <v>16537</v>
      </c>
      <c r="AL19" s="109">
        <v>8135</v>
      </c>
      <c r="AM19" s="109">
        <v>8402</v>
      </c>
      <c r="AN19" s="91">
        <v>4495.72</v>
      </c>
      <c r="AO19" s="109">
        <v>3200.59</v>
      </c>
      <c r="AP19" s="109">
        <v>815.22</v>
      </c>
      <c r="AQ19" s="109">
        <v>16.85</v>
      </c>
      <c r="AR19" s="109">
        <v>479.91</v>
      </c>
      <c r="AS19" s="94">
        <v>15300</v>
      </c>
      <c r="AT19" s="94">
        <v>483</v>
      </c>
      <c r="AU19" s="94">
        <v>11400</v>
      </c>
      <c r="AV19" s="94">
        <v>648</v>
      </c>
      <c r="AW19" s="94">
        <v>1290</v>
      </c>
      <c r="AX19" s="94">
        <v>4510</v>
      </c>
      <c r="AY19" s="94">
        <v>3530</v>
      </c>
      <c r="AZ19" s="94">
        <v>465</v>
      </c>
      <c r="BA19" s="94">
        <v>48</v>
      </c>
      <c r="BB19" s="94">
        <v>1</v>
      </c>
      <c r="BC19" s="94" t="s">
        <v>255</v>
      </c>
      <c r="BD19" s="94">
        <v>0</v>
      </c>
      <c r="BE19" s="94">
        <v>8</v>
      </c>
      <c r="BF19" s="94">
        <v>16</v>
      </c>
      <c r="BG19" s="94">
        <v>159</v>
      </c>
      <c r="BH19" s="94">
        <v>2</v>
      </c>
      <c r="BI19" s="94">
        <v>519</v>
      </c>
      <c r="BJ19" s="94" t="s">
        <v>255</v>
      </c>
      <c r="BK19" s="94" t="s">
        <v>255</v>
      </c>
      <c r="BL19" s="94">
        <v>10</v>
      </c>
      <c r="BM19" s="94">
        <v>81</v>
      </c>
      <c r="BN19" s="94">
        <v>2760</v>
      </c>
      <c r="BO19" s="94">
        <v>11051</v>
      </c>
      <c r="BP19" s="98">
        <v>4577</v>
      </c>
      <c r="BQ19" s="94">
        <v>626</v>
      </c>
      <c r="BR19" s="94">
        <v>323</v>
      </c>
      <c r="BS19" s="94">
        <v>3628</v>
      </c>
      <c r="BT19" s="94" t="s">
        <v>255</v>
      </c>
      <c r="BU19" s="94">
        <v>205</v>
      </c>
      <c r="BV19" s="94">
        <v>7002</v>
      </c>
      <c r="BW19" s="94">
        <v>19547958</v>
      </c>
      <c r="BX19" s="77">
        <v>949</v>
      </c>
      <c r="BY19" s="109">
        <v>162</v>
      </c>
      <c r="BZ19" s="109">
        <v>787</v>
      </c>
      <c r="CA19" s="109">
        <v>5337</v>
      </c>
      <c r="CB19" s="77">
        <v>15769284</v>
      </c>
      <c r="CC19" s="94">
        <v>843202</v>
      </c>
      <c r="CD19" s="109">
        <v>406564</v>
      </c>
      <c r="CE19" s="78">
        <v>48.21667880294402</v>
      </c>
      <c r="CF19" s="94">
        <v>493234</v>
      </c>
      <c r="CG19" s="78">
        <v>58.4953546125365</v>
      </c>
      <c r="CH19" s="94">
        <v>45545</v>
      </c>
      <c r="CI19" s="94">
        <v>31068</v>
      </c>
      <c r="CJ19" s="94">
        <v>24438</v>
      </c>
      <c r="CK19" s="94">
        <v>5518</v>
      </c>
      <c r="CL19" s="94">
        <v>13877</v>
      </c>
      <c r="CM19" s="94">
        <v>13095</v>
      </c>
      <c r="CN19" s="82">
        <v>21299520</v>
      </c>
      <c r="CO19" s="82">
        <v>7432725</v>
      </c>
      <c r="CP19" s="82">
        <v>402621</v>
      </c>
      <c r="CQ19" s="82">
        <v>5910675</v>
      </c>
      <c r="CR19" s="82">
        <v>1995345</v>
      </c>
      <c r="CS19" s="82">
        <v>665841</v>
      </c>
      <c r="CT19" s="82">
        <v>1731700</v>
      </c>
      <c r="CU19" s="82">
        <v>20513016</v>
      </c>
      <c r="CV19" s="112">
        <v>118.38558503537462</v>
      </c>
      <c r="CW19" s="113">
        <v>0.561</v>
      </c>
      <c r="CX19" s="82">
        <v>203299</v>
      </c>
      <c r="CY19" s="103">
        <v>6025</v>
      </c>
      <c r="CZ19" s="114">
        <v>79087</v>
      </c>
      <c r="DA19" s="114">
        <v>123170</v>
      </c>
      <c r="DB19" s="114">
        <v>4982</v>
      </c>
      <c r="DC19" s="114">
        <v>1658</v>
      </c>
      <c r="DD19" s="114">
        <v>2747</v>
      </c>
      <c r="DE19" s="114">
        <v>2866</v>
      </c>
      <c r="DF19" s="114">
        <v>2910</v>
      </c>
      <c r="DG19" s="103">
        <v>7</v>
      </c>
      <c r="DH19" s="103">
        <v>42</v>
      </c>
      <c r="DI19" s="103">
        <v>28</v>
      </c>
      <c r="DJ19" s="115">
        <v>93</v>
      </c>
      <c r="DK19" s="115">
        <v>39</v>
      </c>
      <c r="DL19" s="115">
        <v>64</v>
      </c>
      <c r="DM19" s="103">
        <v>13949</v>
      </c>
      <c r="DN19" s="103">
        <v>5239282.6</v>
      </c>
      <c r="DO19" s="116">
        <v>38267.6</v>
      </c>
      <c r="DP19" s="103">
        <v>22296</v>
      </c>
      <c r="DQ19" s="117">
        <v>2901832.97</v>
      </c>
      <c r="DR19" s="118">
        <v>6</v>
      </c>
      <c r="DS19" s="103">
        <v>430</v>
      </c>
      <c r="DT19" s="115">
        <v>3</v>
      </c>
      <c r="DU19" s="103">
        <v>10</v>
      </c>
      <c r="DV19" s="119">
        <v>1164</v>
      </c>
      <c r="DW19" s="103">
        <v>67</v>
      </c>
      <c r="DX19" s="120">
        <v>72.21458046767538</v>
      </c>
      <c r="DY19" s="103">
        <v>14</v>
      </c>
      <c r="DZ19" s="82">
        <v>4606</v>
      </c>
      <c r="EA19" s="82">
        <v>239</v>
      </c>
      <c r="EB19" s="103">
        <v>8</v>
      </c>
      <c r="EC19" s="82">
        <v>2641</v>
      </c>
      <c r="ED19" s="82">
        <v>160</v>
      </c>
      <c r="EE19" s="87">
        <v>97.7</v>
      </c>
      <c r="EF19" s="114">
        <v>752</v>
      </c>
      <c r="EG19" s="114">
        <v>29</v>
      </c>
      <c r="EH19" s="121">
        <v>4.418778283990309</v>
      </c>
      <c r="EI19" s="114">
        <v>286826</v>
      </c>
      <c r="EJ19" s="122">
        <v>4</v>
      </c>
      <c r="EK19" s="114">
        <v>358</v>
      </c>
      <c r="EL19" s="122">
        <v>1</v>
      </c>
      <c r="EM19" s="114">
        <v>4</v>
      </c>
      <c r="EN19" s="122">
        <v>7</v>
      </c>
      <c r="EO19" s="114">
        <v>433</v>
      </c>
    </row>
    <row r="20" spans="1:145" ht="17.25" customHeight="1">
      <c r="A20" s="287" t="s">
        <v>262</v>
      </c>
      <c r="B20" s="108">
        <v>150.4</v>
      </c>
      <c r="C20" s="109">
        <v>11244</v>
      </c>
      <c r="D20" s="110">
        <v>11371</v>
      </c>
      <c r="E20" s="78">
        <v>3.307184944156187</v>
      </c>
      <c r="F20" s="94">
        <v>37622</v>
      </c>
      <c r="G20" s="77">
        <v>37606</v>
      </c>
      <c r="H20" s="94">
        <v>17941</v>
      </c>
      <c r="I20" s="94">
        <v>19665</v>
      </c>
      <c r="J20" s="78">
        <v>91.23315535214849</v>
      </c>
      <c r="K20" s="79">
        <v>-0.042528307904959206</v>
      </c>
      <c r="L20" s="95">
        <v>250.03989361702128</v>
      </c>
      <c r="M20" s="110">
        <v>6144</v>
      </c>
      <c r="N20" s="110">
        <v>22296</v>
      </c>
      <c r="O20" s="110">
        <v>9176</v>
      </c>
      <c r="P20" s="111">
        <v>16.33781843322874</v>
      </c>
      <c r="Q20" s="111">
        <v>59.288411423708986</v>
      </c>
      <c r="R20" s="111">
        <v>24.400361644418446</v>
      </c>
      <c r="S20" s="94">
        <v>341</v>
      </c>
      <c r="T20" s="94">
        <v>375</v>
      </c>
      <c r="U20" s="79">
        <v>-0.9041110461096634</v>
      </c>
      <c r="V20" s="18">
        <v>1255</v>
      </c>
      <c r="W20" s="94">
        <v>1221</v>
      </c>
      <c r="X20" s="96">
        <v>0.9025749933634192</v>
      </c>
      <c r="Y20" s="94">
        <v>196</v>
      </c>
      <c r="Z20" s="94">
        <v>43</v>
      </c>
      <c r="AA20" s="109">
        <v>19629</v>
      </c>
      <c r="AB20" s="97">
        <v>19072</v>
      </c>
      <c r="AC20" s="97">
        <v>2347</v>
      </c>
      <c r="AD20" s="97">
        <v>7727</v>
      </c>
      <c r="AE20" s="97">
        <v>8950</v>
      </c>
      <c r="AF20" s="109">
        <v>2575</v>
      </c>
      <c r="AG20" s="77">
        <v>2206</v>
      </c>
      <c r="AH20" s="109">
        <v>174</v>
      </c>
      <c r="AI20" s="109">
        <v>556</v>
      </c>
      <c r="AJ20" s="109">
        <v>1476</v>
      </c>
      <c r="AK20" s="77">
        <v>10796</v>
      </c>
      <c r="AL20" s="109">
        <v>5225</v>
      </c>
      <c r="AM20" s="109">
        <v>5571</v>
      </c>
      <c r="AN20" s="91">
        <v>4005.53</v>
      </c>
      <c r="AO20" s="109">
        <v>3400.93</v>
      </c>
      <c r="AP20" s="109">
        <v>544.86</v>
      </c>
      <c r="AQ20" s="109">
        <v>25.68</v>
      </c>
      <c r="AR20" s="109">
        <v>59.74</v>
      </c>
      <c r="AS20" s="94">
        <v>17100</v>
      </c>
      <c r="AT20" s="94">
        <v>1120</v>
      </c>
      <c r="AU20" s="94">
        <v>581</v>
      </c>
      <c r="AV20" s="94">
        <v>59</v>
      </c>
      <c r="AW20" s="94">
        <v>432</v>
      </c>
      <c r="AX20" s="94">
        <v>149</v>
      </c>
      <c r="AY20" s="94">
        <v>1</v>
      </c>
      <c r="AZ20" s="94">
        <v>4</v>
      </c>
      <c r="BA20" s="94">
        <v>78</v>
      </c>
      <c r="BB20" s="94" t="s">
        <v>255</v>
      </c>
      <c r="BC20" s="94" t="s">
        <v>255</v>
      </c>
      <c r="BD20" s="94">
        <v>1</v>
      </c>
      <c r="BE20" s="94">
        <v>25</v>
      </c>
      <c r="BF20" s="94">
        <v>9</v>
      </c>
      <c r="BG20" s="94">
        <v>133</v>
      </c>
      <c r="BH20" s="94">
        <v>1</v>
      </c>
      <c r="BI20" s="94">
        <v>284</v>
      </c>
      <c r="BJ20" s="94" t="s">
        <v>255</v>
      </c>
      <c r="BK20" s="94" t="s">
        <v>255</v>
      </c>
      <c r="BL20" s="94" t="s">
        <v>255</v>
      </c>
      <c r="BM20" s="94" t="s">
        <v>255</v>
      </c>
      <c r="BN20" s="94" t="s">
        <v>255</v>
      </c>
      <c r="BO20" s="94">
        <v>6809</v>
      </c>
      <c r="BP20" s="98">
        <v>7985</v>
      </c>
      <c r="BQ20" s="94">
        <v>2990</v>
      </c>
      <c r="BR20" s="94">
        <v>191</v>
      </c>
      <c r="BS20" s="94">
        <v>4641</v>
      </c>
      <c r="BT20" s="94">
        <v>163</v>
      </c>
      <c r="BU20" s="94">
        <v>165</v>
      </c>
      <c r="BV20" s="94">
        <v>4915</v>
      </c>
      <c r="BW20" s="94">
        <v>8719663</v>
      </c>
      <c r="BX20" s="77">
        <v>732</v>
      </c>
      <c r="BY20" s="109">
        <v>89</v>
      </c>
      <c r="BZ20" s="109">
        <v>643</v>
      </c>
      <c r="CA20" s="109">
        <v>3062</v>
      </c>
      <c r="CB20" s="77">
        <v>6419697</v>
      </c>
      <c r="CC20" s="94">
        <v>456516</v>
      </c>
      <c r="CD20" s="109">
        <v>371075</v>
      </c>
      <c r="CE20" s="78">
        <v>81.2841170955673</v>
      </c>
      <c r="CF20" s="94">
        <v>354288</v>
      </c>
      <c r="CG20" s="78">
        <v>77.60691848697526</v>
      </c>
      <c r="CH20" s="94">
        <v>24047</v>
      </c>
      <c r="CI20" s="94">
        <v>15789</v>
      </c>
      <c r="CJ20" s="94">
        <v>12253</v>
      </c>
      <c r="CK20" s="94">
        <v>2799</v>
      </c>
      <c r="CL20" s="94">
        <v>7972</v>
      </c>
      <c r="CM20" s="94">
        <v>7601</v>
      </c>
      <c r="CN20" s="82">
        <v>12675553</v>
      </c>
      <c r="CO20" s="82">
        <v>3773444</v>
      </c>
      <c r="CP20" s="82">
        <v>256648</v>
      </c>
      <c r="CQ20" s="82">
        <v>4592207</v>
      </c>
      <c r="CR20" s="82">
        <v>842279</v>
      </c>
      <c r="CS20" s="82">
        <v>504109</v>
      </c>
      <c r="CT20" s="82">
        <v>1091100</v>
      </c>
      <c r="CU20" s="82">
        <v>12478954</v>
      </c>
      <c r="CV20" s="112">
        <v>113.72026854173836</v>
      </c>
      <c r="CW20" s="113">
        <v>0.465</v>
      </c>
      <c r="CX20" s="82">
        <v>115567</v>
      </c>
      <c r="CY20" s="103">
        <v>3880</v>
      </c>
      <c r="CZ20" s="114">
        <v>46957</v>
      </c>
      <c r="DA20" s="114">
        <v>67667</v>
      </c>
      <c r="DB20" s="114">
        <v>2937</v>
      </c>
      <c r="DC20" s="114">
        <v>2453</v>
      </c>
      <c r="DD20" s="114">
        <v>2552</v>
      </c>
      <c r="DE20" s="114">
        <v>2685</v>
      </c>
      <c r="DF20" s="114">
        <v>2740</v>
      </c>
      <c r="DG20" s="103">
        <v>7</v>
      </c>
      <c r="DH20" s="103">
        <v>22</v>
      </c>
      <c r="DI20" s="103">
        <v>15</v>
      </c>
      <c r="DJ20" s="115">
        <v>72</v>
      </c>
      <c r="DK20" s="115">
        <v>25</v>
      </c>
      <c r="DL20" s="115">
        <v>42</v>
      </c>
      <c r="DM20" s="103">
        <v>6648</v>
      </c>
      <c r="DN20" s="103">
        <v>3928606.3</v>
      </c>
      <c r="DO20" s="116">
        <v>46307.3</v>
      </c>
      <c r="DP20" s="103">
        <v>13427</v>
      </c>
      <c r="DQ20" s="117">
        <v>1797973.412</v>
      </c>
      <c r="DR20" s="118">
        <v>5</v>
      </c>
      <c r="DS20" s="103">
        <v>300</v>
      </c>
      <c r="DT20" s="115">
        <v>7</v>
      </c>
      <c r="DU20" s="103">
        <v>12</v>
      </c>
      <c r="DV20" s="119">
        <v>663</v>
      </c>
      <c r="DW20" s="103">
        <v>43</v>
      </c>
      <c r="DX20" s="120">
        <v>83.81642512077295</v>
      </c>
      <c r="DY20" s="103">
        <v>11</v>
      </c>
      <c r="DZ20" s="82">
        <v>2477</v>
      </c>
      <c r="EA20" s="82">
        <v>140</v>
      </c>
      <c r="EB20" s="103">
        <v>3</v>
      </c>
      <c r="EC20" s="82">
        <v>1419</v>
      </c>
      <c r="ED20" s="82">
        <v>78</v>
      </c>
      <c r="EE20" s="87">
        <v>94.4</v>
      </c>
      <c r="EF20" s="114">
        <v>660</v>
      </c>
      <c r="EG20" s="114">
        <v>18</v>
      </c>
      <c r="EH20" s="121">
        <v>4.814250180534382</v>
      </c>
      <c r="EI20" s="114">
        <v>83361</v>
      </c>
      <c r="EJ20" s="122"/>
      <c r="EK20" s="114">
        <v>154</v>
      </c>
      <c r="EL20" s="122"/>
      <c r="EM20" s="114">
        <v>4</v>
      </c>
      <c r="EN20" s="122"/>
      <c r="EO20" s="114">
        <v>192</v>
      </c>
    </row>
    <row r="21" spans="1:145" ht="17.25" customHeight="1">
      <c r="A21" s="287" t="s">
        <v>263</v>
      </c>
      <c r="B21" s="108">
        <v>197.61</v>
      </c>
      <c r="C21" s="109">
        <v>12101</v>
      </c>
      <c r="D21" s="110">
        <v>12226</v>
      </c>
      <c r="E21" s="78">
        <v>3.22820219204973</v>
      </c>
      <c r="F21" s="94">
        <v>39569</v>
      </c>
      <c r="G21" s="77">
        <v>39468</v>
      </c>
      <c r="H21" s="94">
        <v>19296</v>
      </c>
      <c r="I21" s="94">
        <v>20172</v>
      </c>
      <c r="J21" s="78">
        <v>95.65734681737061</v>
      </c>
      <c r="K21" s="79">
        <v>-0.25525032222194</v>
      </c>
      <c r="L21" s="95">
        <v>199.72673447700015</v>
      </c>
      <c r="M21" s="110">
        <v>6575</v>
      </c>
      <c r="N21" s="110">
        <v>24817</v>
      </c>
      <c r="O21" s="110">
        <v>8093</v>
      </c>
      <c r="P21" s="111">
        <v>16.65906557210905</v>
      </c>
      <c r="Q21" s="111">
        <v>62.878787878787875</v>
      </c>
      <c r="R21" s="111">
        <v>20.505219418262897</v>
      </c>
      <c r="S21" s="94">
        <v>406</v>
      </c>
      <c r="T21" s="94">
        <v>364</v>
      </c>
      <c r="U21" s="79">
        <v>1.0641532380662815</v>
      </c>
      <c r="V21" s="18">
        <v>1365</v>
      </c>
      <c r="W21" s="94">
        <v>1512</v>
      </c>
      <c r="X21" s="96">
        <v>-3.712402454731419</v>
      </c>
      <c r="Y21" s="94">
        <v>211</v>
      </c>
      <c r="Z21" s="94">
        <v>62</v>
      </c>
      <c r="AA21" s="109">
        <v>21060</v>
      </c>
      <c r="AB21" s="97">
        <v>20334</v>
      </c>
      <c r="AC21" s="97">
        <v>2784</v>
      </c>
      <c r="AD21" s="97">
        <v>7407</v>
      </c>
      <c r="AE21" s="97">
        <v>10130</v>
      </c>
      <c r="AF21" s="109">
        <v>2428</v>
      </c>
      <c r="AG21" s="77">
        <v>2135</v>
      </c>
      <c r="AH21" s="109">
        <v>169</v>
      </c>
      <c r="AI21" s="109">
        <v>256</v>
      </c>
      <c r="AJ21" s="109">
        <v>1710</v>
      </c>
      <c r="AK21" s="77">
        <v>10734</v>
      </c>
      <c r="AL21" s="109">
        <v>5276</v>
      </c>
      <c r="AM21" s="109">
        <v>5458</v>
      </c>
      <c r="AN21" s="91">
        <v>3645.65</v>
      </c>
      <c r="AO21" s="109">
        <v>3061.41</v>
      </c>
      <c r="AP21" s="109">
        <v>459.94</v>
      </c>
      <c r="AQ21" s="109">
        <v>66.9</v>
      </c>
      <c r="AR21" s="109">
        <v>124.3</v>
      </c>
      <c r="AS21" s="94">
        <v>12800</v>
      </c>
      <c r="AT21" s="94">
        <v>92</v>
      </c>
      <c r="AU21" s="94">
        <v>355</v>
      </c>
      <c r="AV21" s="94">
        <v>99</v>
      </c>
      <c r="AW21" s="94">
        <v>713</v>
      </c>
      <c r="AX21" s="94">
        <v>143</v>
      </c>
      <c r="AY21" s="94">
        <v>1490</v>
      </c>
      <c r="AZ21" s="94">
        <v>7</v>
      </c>
      <c r="BA21" s="94">
        <v>13</v>
      </c>
      <c r="BB21" s="94">
        <v>1</v>
      </c>
      <c r="BC21" s="94" t="s">
        <v>255</v>
      </c>
      <c r="BD21" s="94">
        <v>2</v>
      </c>
      <c r="BE21" s="94">
        <v>78</v>
      </c>
      <c r="BF21" s="94">
        <v>7</v>
      </c>
      <c r="BG21" s="94">
        <v>102</v>
      </c>
      <c r="BH21" s="94">
        <v>1</v>
      </c>
      <c r="BI21" s="94">
        <v>289</v>
      </c>
      <c r="BJ21" s="94">
        <v>0</v>
      </c>
      <c r="BK21" s="94">
        <v>209</v>
      </c>
      <c r="BL21" s="94">
        <v>0</v>
      </c>
      <c r="BM21" s="94">
        <v>29</v>
      </c>
      <c r="BN21" s="94">
        <v>987</v>
      </c>
      <c r="BO21" s="94">
        <v>6182</v>
      </c>
      <c r="BP21" s="98">
        <v>10166</v>
      </c>
      <c r="BQ21" s="94">
        <v>2763</v>
      </c>
      <c r="BR21" s="94">
        <v>432</v>
      </c>
      <c r="BS21" s="94">
        <v>6916</v>
      </c>
      <c r="BT21" s="94">
        <v>55</v>
      </c>
      <c r="BU21" s="94">
        <v>142</v>
      </c>
      <c r="BV21" s="94">
        <v>4151</v>
      </c>
      <c r="BW21" s="94">
        <v>11856271</v>
      </c>
      <c r="BX21" s="77">
        <v>766</v>
      </c>
      <c r="BY21" s="109">
        <v>134</v>
      </c>
      <c r="BZ21" s="109">
        <v>632</v>
      </c>
      <c r="CA21" s="109">
        <v>3682</v>
      </c>
      <c r="CB21" s="77">
        <v>8691465</v>
      </c>
      <c r="CC21" s="94">
        <v>603327</v>
      </c>
      <c r="CD21" s="109">
        <v>307441</v>
      </c>
      <c r="CE21" s="78">
        <v>50.95760673730829</v>
      </c>
      <c r="CF21" s="94">
        <v>295107</v>
      </c>
      <c r="CG21" s="78">
        <v>48.91327588521647</v>
      </c>
      <c r="CH21" s="94">
        <v>26330</v>
      </c>
      <c r="CI21" s="94">
        <v>16442</v>
      </c>
      <c r="CJ21" s="94">
        <v>13234</v>
      </c>
      <c r="CK21" s="94">
        <v>2526</v>
      </c>
      <c r="CL21" s="94">
        <v>9588</v>
      </c>
      <c r="CM21" s="94">
        <v>9235</v>
      </c>
      <c r="CN21" s="82">
        <v>17282846</v>
      </c>
      <c r="CO21" s="82">
        <v>4326271</v>
      </c>
      <c r="CP21" s="82">
        <v>276603</v>
      </c>
      <c r="CQ21" s="82">
        <v>4627071</v>
      </c>
      <c r="CR21" s="82">
        <v>1148829</v>
      </c>
      <c r="CS21" s="82">
        <v>1075688</v>
      </c>
      <c r="CT21" s="82">
        <v>3112800</v>
      </c>
      <c r="CU21" s="82">
        <v>16771516</v>
      </c>
      <c r="CV21" s="112">
        <v>88.05316108573608</v>
      </c>
      <c r="CW21" s="113">
        <v>0.487</v>
      </c>
      <c r="CX21" s="82">
        <v>156666</v>
      </c>
      <c r="CY21" s="103">
        <v>6178</v>
      </c>
      <c r="CZ21" s="114">
        <v>56230</v>
      </c>
      <c r="DA21" s="114">
        <v>97905</v>
      </c>
      <c r="DB21" s="114">
        <v>3646</v>
      </c>
      <c r="DC21" s="114">
        <v>2720</v>
      </c>
      <c r="DD21" s="114">
        <v>2797</v>
      </c>
      <c r="DE21" s="114">
        <v>2813</v>
      </c>
      <c r="DF21" s="114">
        <v>2931</v>
      </c>
      <c r="DG21" s="103">
        <v>2</v>
      </c>
      <c r="DH21" s="103">
        <v>19</v>
      </c>
      <c r="DI21" s="103">
        <v>17</v>
      </c>
      <c r="DJ21" s="115">
        <v>44</v>
      </c>
      <c r="DK21" s="115">
        <v>23</v>
      </c>
      <c r="DL21" s="115">
        <v>46</v>
      </c>
      <c r="DM21" s="103">
        <v>8920</v>
      </c>
      <c r="DN21" s="103">
        <v>4173670.4</v>
      </c>
      <c r="DO21" s="116">
        <v>34256.8</v>
      </c>
      <c r="DP21" s="103">
        <v>14619</v>
      </c>
      <c r="DQ21" s="117">
        <v>1972417.728</v>
      </c>
      <c r="DR21" s="118">
        <v>3</v>
      </c>
      <c r="DS21" s="103">
        <v>440</v>
      </c>
      <c r="DT21" s="115">
        <v>2</v>
      </c>
      <c r="DU21" s="103">
        <v>11</v>
      </c>
      <c r="DV21" s="119">
        <v>833</v>
      </c>
      <c r="DW21" s="103">
        <v>51</v>
      </c>
      <c r="DX21" s="120">
        <v>81.2206572769953</v>
      </c>
      <c r="DY21" s="103">
        <v>10</v>
      </c>
      <c r="DZ21" s="82">
        <v>2569</v>
      </c>
      <c r="EA21" s="82">
        <v>153</v>
      </c>
      <c r="EB21" s="103">
        <v>5</v>
      </c>
      <c r="EC21" s="82">
        <v>1548</v>
      </c>
      <c r="ED21" s="82">
        <v>100</v>
      </c>
      <c r="EE21" s="87">
        <v>94.6</v>
      </c>
      <c r="EF21" s="114">
        <v>550</v>
      </c>
      <c r="EG21" s="114">
        <v>12</v>
      </c>
      <c r="EH21" s="121">
        <v>3.024193548387097</v>
      </c>
      <c r="EI21" s="114">
        <v>14363</v>
      </c>
      <c r="EJ21" s="122"/>
      <c r="EK21" s="114">
        <v>230</v>
      </c>
      <c r="EL21" s="122"/>
      <c r="EM21" s="114">
        <v>8</v>
      </c>
      <c r="EN21" s="122"/>
      <c r="EO21" s="114">
        <v>273</v>
      </c>
    </row>
    <row r="22" spans="1:145" ht="17.25" customHeight="1">
      <c r="A22" s="287" t="s">
        <v>264</v>
      </c>
      <c r="B22" s="108">
        <v>129.71</v>
      </c>
      <c r="C22" s="109">
        <v>10600</v>
      </c>
      <c r="D22" s="110">
        <v>10744</v>
      </c>
      <c r="E22" s="78">
        <v>3.367367833209233</v>
      </c>
      <c r="F22" s="94">
        <v>36110</v>
      </c>
      <c r="G22" s="77">
        <v>36179</v>
      </c>
      <c r="H22" s="94">
        <v>17567</v>
      </c>
      <c r="I22" s="94">
        <v>18612</v>
      </c>
      <c r="J22" s="78">
        <v>94.3853427895981</v>
      </c>
      <c r="K22" s="79">
        <v>0.19108280254778265</v>
      </c>
      <c r="L22" s="95">
        <v>278.92221108626933</v>
      </c>
      <c r="M22" s="110">
        <v>6420</v>
      </c>
      <c r="N22" s="110">
        <v>23075</v>
      </c>
      <c r="O22" s="110">
        <v>6776</v>
      </c>
      <c r="P22" s="111">
        <v>17.745100749053318</v>
      </c>
      <c r="Q22" s="111">
        <v>63.78009342436219</v>
      </c>
      <c r="R22" s="111">
        <v>18.729096989966553</v>
      </c>
      <c r="S22" s="94">
        <v>376</v>
      </c>
      <c r="T22" s="94">
        <v>304</v>
      </c>
      <c r="U22" s="79">
        <v>1.990104756903176</v>
      </c>
      <c r="V22" s="18">
        <v>1520</v>
      </c>
      <c r="W22" s="94">
        <v>1513</v>
      </c>
      <c r="X22" s="96">
        <v>0.19382528035442337</v>
      </c>
      <c r="Y22" s="94">
        <v>178</v>
      </c>
      <c r="Z22" s="94">
        <v>55</v>
      </c>
      <c r="AA22" s="109">
        <v>19268</v>
      </c>
      <c r="AB22" s="97">
        <v>18665</v>
      </c>
      <c r="AC22" s="97">
        <v>1862</v>
      </c>
      <c r="AD22" s="97">
        <v>7335</v>
      </c>
      <c r="AE22" s="97">
        <v>9465</v>
      </c>
      <c r="AF22" s="109">
        <v>1859</v>
      </c>
      <c r="AG22" s="77">
        <v>2110</v>
      </c>
      <c r="AH22" s="109">
        <v>122</v>
      </c>
      <c r="AI22" s="109">
        <v>391</v>
      </c>
      <c r="AJ22" s="109">
        <v>1597</v>
      </c>
      <c r="AK22" s="77">
        <v>11076</v>
      </c>
      <c r="AL22" s="109">
        <v>5441</v>
      </c>
      <c r="AM22" s="109">
        <v>5635</v>
      </c>
      <c r="AN22" s="91">
        <v>2635.25</v>
      </c>
      <c r="AO22" s="109">
        <v>1533.57</v>
      </c>
      <c r="AP22" s="109">
        <v>916</v>
      </c>
      <c r="AQ22" s="109">
        <v>135.54</v>
      </c>
      <c r="AR22" s="109">
        <v>185.68</v>
      </c>
      <c r="AS22" s="94">
        <v>6270</v>
      </c>
      <c r="AT22" s="94">
        <v>380</v>
      </c>
      <c r="AU22" s="94">
        <v>5260</v>
      </c>
      <c r="AV22" s="94">
        <v>169</v>
      </c>
      <c r="AW22" s="94">
        <v>844</v>
      </c>
      <c r="AX22" s="94">
        <v>214</v>
      </c>
      <c r="AY22" s="94">
        <v>516</v>
      </c>
      <c r="AZ22" s="94">
        <v>42</v>
      </c>
      <c r="BA22" s="94">
        <v>4</v>
      </c>
      <c r="BB22" s="94" t="s">
        <v>255</v>
      </c>
      <c r="BC22" s="94" t="s">
        <v>255</v>
      </c>
      <c r="BD22" s="94">
        <v>6</v>
      </c>
      <c r="BE22" s="94">
        <v>225</v>
      </c>
      <c r="BF22" s="94">
        <v>11</v>
      </c>
      <c r="BG22" s="94">
        <v>163</v>
      </c>
      <c r="BH22" s="94">
        <v>2</v>
      </c>
      <c r="BI22" s="94">
        <v>298</v>
      </c>
      <c r="BJ22" s="94">
        <v>0</v>
      </c>
      <c r="BK22" s="94">
        <v>25</v>
      </c>
      <c r="BL22" s="94">
        <v>40</v>
      </c>
      <c r="BM22" s="94">
        <v>604</v>
      </c>
      <c r="BN22" s="94">
        <v>21400</v>
      </c>
      <c r="BO22" s="94">
        <v>5611</v>
      </c>
      <c r="BP22" s="98">
        <v>6267</v>
      </c>
      <c r="BQ22" s="94">
        <v>2235</v>
      </c>
      <c r="BR22" s="94">
        <v>49</v>
      </c>
      <c r="BS22" s="94">
        <v>3983</v>
      </c>
      <c r="BT22" s="94" t="s">
        <v>255</v>
      </c>
      <c r="BU22" s="94">
        <v>146</v>
      </c>
      <c r="BV22" s="94">
        <v>5350</v>
      </c>
      <c r="BW22" s="94">
        <v>11637389</v>
      </c>
      <c r="BX22" s="77">
        <v>520</v>
      </c>
      <c r="BY22" s="109">
        <v>64</v>
      </c>
      <c r="BZ22" s="109">
        <v>456</v>
      </c>
      <c r="CA22" s="109">
        <v>2386</v>
      </c>
      <c r="CB22" s="77">
        <v>5082896</v>
      </c>
      <c r="CC22" s="94">
        <v>750940</v>
      </c>
      <c r="CD22" s="109">
        <v>367492</v>
      </c>
      <c r="CE22" s="78">
        <v>48.93759821024316</v>
      </c>
      <c r="CF22" s="94">
        <v>408151</v>
      </c>
      <c r="CG22" s="78">
        <v>54.35201214477854</v>
      </c>
      <c r="CH22" s="94">
        <v>24293</v>
      </c>
      <c r="CI22" s="94">
        <v>16082</v>
      </c>
      <c r="CJ22" s="94">
        <v>12735</v>
      </c>
      <c r="CK22" s="94">
        <v>2701</v>
      </c>
      <c r="CL22" s="94">
        <v>7863</v>
      </c>
      <c r="CM22" s="94">
        <v>7412</v>
      </c>
      <c r="CN22" s="82">
        <v>12812597</v>
      </c>
      <c r="CO22" s="82">
        <v>4319354</v>
      </c>
      <c r="CP22" s="82">
        <v>316159</v>
      </c>
      <c r="CQ22" s="82">
        <v>3860777</v>
      </c>
      <c r="CR22" s="82">
        <v>676492</v>
      </c>
      <c r="CS22" s="82">
        <v>574792</v>
      </c>
      <c r="CT22" s="82">
        <v>632500</v>
      </c>
      <c r="CU22" s="82">
        <v>12367687</v>
      </c>
      <c r="CV22" s="112">
        <v>87.68926639233351</v>
      </c>
      <c r="CW22" s="113">
        <v>0.546</v>
      </c>
      <c r="CX22" s="82">
        <v>119752</v>
      </c>
      <c r="CY22" s="103">
        <v>3103</v>
      </c>
      <c r="CZ22" s="114">
        <v>54735</v>
      </c>
      <c r="DA22" s="114">
        <v>64679</v>
      </c>
      <c r="DB22" s="114">
        <v>2765</v>
      </c>
      <c r="DC22" s="114">
        <v>2719</v>
      </c>
      <c r="DD22" s="114">
        <v>2702</v>
      </c>
      <c r="DE22" s="114">
        <v>3002</v>
      </c>
      <c r="DF22" s="114">
        <v>3022</v>
      </c>
      <c r="DG22" s="103">
        <v>3</v>
      </c>
      <c r="DH22" s="103">
        <v>24</v>
      </c>
      <c r="DI22" s="103">
        <v>15</v>
      </c>
      <c r="DJ22" s="115">
        <v>62</v>
      </c>
      <c r="DK22" s="115">
        <v>16</v>
      </c>
      <c r="DL22" s="115">
        <v>25</v>
      </c>
      <c r="DM22" s="103">
        <v>7241</v>
      </c>
      <c r="DN22" s="103">
        <v>3402997.1</v>
      </c>
      <c r="DO22" s="116">
        <v>26981.1</v>
      </c>
      <c r="DP22" s="103">
        <v>11754</v>
      </c>
      <c r="DQ22" s="117">
        <v>1557432.378</v>
      </c>
      <c r="DR22" s="118">
        <v>4</v>
      </c>
      <c r="DS22" s="103">
        <v>280</v>
      </c>
      <c r="DT22" s="115">
        <v>1</v>
      </c>
      <c r="DU22" s="103">
        <v>9</v>
      </c>
      <c r="DV22" s="119">
        <v>664</v>
      </c>
      <c r="DW22" s="103">
        <v>45</v>
      </c>
      <c r="DX22" s="120">
        <v>84.28184281842819</v>
      </c>
      <c r="DY22" s="103">
        <v>10</v>
      </c>
      <c r="DZ22" s="82">
        <v>2510</v>
      </c>
      <c r="EA22" s="82">
        <v>152</v>
      </c>
      <c r="EB22" s="103">
        <v>3</v>
      </c>
      <c r="EC22" s="82">
        <v>1507</v>
      </c>
      <c r="ED22" s="82">
        <v>89</v>
      </c>
      <c r="EE22" s="87">
        <v>95.8</v>
      </c>
      <c r="EF22" s="114">
        <v>550</v>
      </c>
      <c r="EG22" s="114">
        <v>17</v>
      </c>
      <c r="EH22" s="121">
        <v>4.729842524066552</v>
      </c>
      <c r="EI22" s="114">
        <v>14954</v>
      </c>
      <c r="EJ22" s="122">
        <v>5</v>
      </c>
      <c r="EK22" s="114">
        <v>180</v>
      </c>
      <c r="EL22" s="122"/>
      <c r="EM22" s="103" t="s">
        <v>255</v>
      </c>
      <c r="EN22" s="122">
        <v>8</v>
      </c>
      <c r="EO22" s="114">
        <v>214</v>
      </c>
    </row>
    <row r="23" spans="1:145" ht="17.25" customHeight="1">
      <c r="A23" s="288"/>
      <c r="B23" s="108"/>
      <c r="C23" s="109"/>
      <c r="D23" s="110"/>
      <c r="E23" s="78"/>
      <c r="F23" s="94"/>
      <c r="G23" s="77"/>
      <c r="H23" s="94"/>
      <c r="I23" s="94"/>
      <c r="J23" s="78"/>
      <c r="K23" s="79"/>
      <c r="L23" s="95"/>
      <c r="M23" s="110"/>
      <c r="N23" s="110"/>
      <c r="O23" s="110"/>
      <c r="P23" s="111"/>
      <c r="Q23" s="111"/>
      <c r="R23" s="111"/>
      <c r="S23" s="94"/>
      <c r="T23" s="94"/>
      <c r="U23" s="79"/>
      <c r="V23" s="18"/>
      <c r="W23" s="94"/>
      <c r="X23" s="96"/>
      <c r="Y23" s="94"/>
      <c r="Z23" s="94"/>
      <c r="AA23" s="109"/>
      <c r="AB23" s="97"/>
      <c r="AC23" s="97"/>
      <c r="AD23" s="97"/>
      <c r="AE23" s="97"/>
      <c r="AF23" s="109"/>
      <c r="AG23" s="77"/>
      <c r="AH23" s="109"/>
      <c r="AI23" s="109"/>
      <c r="AJ23" s="109"/>
      <c r="AK23" s="77"/>
      <c r="AL23" s="109"/>
      <c r="AM23" s="109"/>
      <c r="AN23" s="91"/>
      <c r="AO23" s="109"/>
      <c r="AP23" s="109"/>
      <c r="AQ23" s="109"/>
      <c r="AR23" s="109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8"/>
      <c r="BQ23" s="94"/>
      <c r="BR23" s="94"/>
      <c r="BS23" s="94"/>
      <c r="BT23" s="94"/>
      <c r="BU23" s="94"/>
      <c r="BV23" s="94"/>
      <c r="BW23" s="94"/>
      <c r="BX23" s="77"/>
      <c r="BY23" s="109"/>
      <c r="BZ23" s="109"/>
      <c r="CA23" s="109"/>
      <c r="CB23" s="77"/>
      <c r="CC23" s="94"/>
      <c r="CD23" s="109"/>
      <c r="CE23" s="78"/>
      <c r="CF23" s="94"/>
      <c r="CG23" s="78"/>
      <c r="CH23" s="94"/>
      <c r="CI23" s="94"/>
      <c r="CJ23" s="94"/>
      <c r="CK23" s="94"/>
      <c r="CL23" s="94"/>
      <c r="CM23" s="94"/>
      <c r="CN23" s="82"/>
      <c r="CO23" s="82"/>
      <c r="CP23" s="82"/>
      <c r="CQ23" s="82"/>
      <c r="CR23" s="82"/>
      <c r="CS23" s="82"/>
      <c r="CT23" s="82"/>
      <c r="CU23" s="82"/>
      <c r="CV23" s="112"/>
      <c r="CW23" s="113"/>
      <c r="CX23" s="82"/>
      <c r="CY23" s="103"/>
      <c r="CZ23" s="114"/>
      <c r="DA23" s="114"/>
      <c r="DB23" s="114"/>
      <c r="DC23" s="114"/>
      <c r="DD23" s="114"/>
      <c r="DE23" s="114"/>
      <c r="DF23" s="114"/>
      <c r="DG23" s="103"/>
      <c r="DH23" s="103"/>
      <c r="DI23" s="103"/>
      <c r="DJ23" s="115"/>
      <c r="DK23" s="115"/>
      <c r="DL23" s="115"/>
      <c r="DM23" s="103"/>
      <c r="DN23" s="103"/>
      <c r="DO23" s="116"/>
      <c r="DP23" s="103"/>
      <c r="DQ23" s="117"/>
      <c r="DR23" s="118"/>
      <c r="DS23" s="103"/>
      <c r="DT23" s="115"/>
      <c r="DU23" s="103"/>
      <c r="DV23" s="119"/>
      <c r="DW23" s="103"/>
      <c r="DX23" s="120"/>
      <c r="DY23" s="103"/>
      <c r="DZ23" s="82"/>
      <c r="EA23" s="82"/>
      <c r="EB23" s="103"/>
      <c r="EC23" s="82"/>
      <c r="ED23" s="82"/>
      <c r="EE23" s="87"/>
      <c r="EF23" s="114"/>
      <c r="EG23" s="114"/>
      <c r="EH23" s="121"/>
      <c r="EI23" s="114"/>
      <c r="EJ23" s="122"/>
      <c r="EK23" s="114"/>
      <c r="EL23" s="122"/>
      <c r="EM23" s="114"/>
      <c r="EN23" s="122"/>
      <c r="EO23" s="114"/>
    </row>
    <row r="24" spans="1:145" ht="17.25" customHeight="1">
      <c r="A24" s="287" t="s">
        <v>265</v>
      </c>
      <c r="B24" s="108"/>
      <c r="C24" s="109"/>
      <c r="D24" s="110"/>
      <c r="E24" s="78"/>
      <c r="F24" s="94"/>
      <c r="G24" s="77"/>
      <c r="H24" s="94"/>
      <c r="I24" s="94"/>
      <c r="J24" s="78"/>
      <c r="K24" s="79"/>
      <c r="L24" s="95"/>
      <c r="M24" s="110"/>
      <c r="N24" s="110"/>
      <c r="O24" s="110"/>
      <c r="P24" s="111"/>
      <c r="Q24" s="111"/>
      <c r="R24" s="111"/>
      <c r="S24" s="94"/>
      <c r="T24" s="94"/>
      <c r="U24" s="79"/>
      <c r="V24" s="18"/>
      <c r="W24" s="94"/>
      <c r="X24" s="96"/>
      <c r="Y24" s="94"/>
      <c r="Z24" s="94"/>
      <c r="AA24" s="109"/>
      <c r="AB24" s="97"/>
      <c r="AC24" s="97"/>
      <c r="AD24" s="97"/>
      <c r="AE24" s="97"/>
      <c r="AF24" s="109"/>
      <c r="AG24" s="77"/>
      <c r="AH24" s="109"/>
      <c r="AI24" s="109"/>
      <c r="AJ24" s="109"/>
      <c r="AK24" s="77"/>
      <c r="AL24" s="109"/>
      <c r="AM24" s="109"/>
      <c r="AN24" s="91"/>
      <c r="AO24" s="109"/>
      <c r="AP24" s="109"/>
      <c r="AQ24" s="109"/>
      <c r="AR24" s="109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8"/>
      <c r="BQ24" s="94"/>
      <c r="BR24" s="94"/>
      <c r="BS24" s="94"/>
      <c r="BT24" s="94"/>
      <c r="BU24" s="94"/>
      <c r="BV24" s="94"/>
      <c r="BW24" s="94"/>
      <c r="BX24" s="77"/>
      <c r="BY24" s="109"/>
      <c r="BZ24" s="109"/>
      <c r="CA24" s="109"/>
      <c r="CB24" s="77"/>
      <c r="CC24" s="94"/>
      <c r="CD24" s="109"/>
      <c r="CE24" s="78"/>
      <c r="CF24" s="94"/>
      <c r="CG24" s="78"/>
      <c r="CH24" s="94"/>
      <c r="CI24" s="94"/>
      <c r="CJ24" s="94"/>
      <c r="CK24" s="94"/>
      <c r="CL24" s="94"/>
      <c r="CM24" s="94"/>
      <c r="CN24" s="82"/>
      <c r="CO24" s="82"/>
      <c r="CP24" s="82"/>
      <c r="CQ24" s="82"/>
      <c r="CR24" s="82"/>
      <c r="CS24" s="82"/>
      <c r="CT24" s="82"/>
      <c r="CU24" s="82"/>
      <c r="CV24" s="112"/>
      <c r="CW24" s="113"/>
      <c r="CX24" s="82"/>
      <c r="CY24" s="103"/>
      <c r="CZ24" s="114"/>
      <c r="DA24" s="114"/>
      <c r="DB24" s="114"/>
      <c r="DC24" s="114"/>
      <c r="DD24" s="114"/>
      <c r="DE24" s="114"/>
      <c r="DF24" s="114"/>
      <c r="DG24" s="103"/>
      <c r="DH24" s="103"/>
      <c r="DI24" s="103"/>
      <c r="DJ24" s="115"/>
      <c r="DK24" s="115"/>
      <c r="DL24" s="115"/>
      <c r="DM24" s="103"/>
      <c r="DN24" s="103"/>
      <c r="DO24" s="116"/>
      <c r="DP24" s="103"/>
      <c r="DQ24" s="117"/>
      <c r="DR24" s="118"/>
      <c r="DS24" s="103"/>
      <c r="DT24" s="115"/>
      <c r="DU24" s="103"/>
      <c r="DV24" s="119"/>
      <c r="DW24" s="103"/>
      <c r="DX24" s="120"/>
      <c r="DY24" s="103"/>
      <c r="DZ24" s="82"/>
      <c r="EA24" s="82"/>
      <c r="EB24" s="103"/>
      <c r="EC24" s="82"/>
      <c r="ED24" s="82"/>
      <c r="EE24" s="87"/>
      <c r="EF24" s="114"/>
      <c r="EG24" s="114"/>
      <c r="EH24" s="121"/>
      <c r="EI24" s="114"/>
      <c r="EJ24" s="122"/>
      <c r="EK24" s="114"/>
      <c r="EL24" s="122"/>
      <c r="EM24" s="114"/>
      <c r="EN24" s="122"/>
      <c r="EO24" s="114"/>
    </row>
    <row r="25" spans="1:145" ht="17.25" customHeight="1">
      <c r="A25" s="289" t="s">
        <v>266</v>
      </c>
      <c r="B25" s="125">
        <v>494.94</v>
      </c>
      <c r="C25" s="77">
        <v>34364</v>
      </c>
      <c r="D25" s="110">
        <v>34679</v>
      </c>
      <c r="E25" s="78">
        <v>3.5571094898930187</v>
      </c>
      <c r="F25" s="94">
        <v>124040</v>
      </c>
      <c r="G25" s="77">
        <v>123357</v>
      </c>
      <c r="H25" s="77">
        <v>59806</v>
      </c>
      <c r="I25" s="77">
        <v>63551</v>
      </c>
      <c r="J25" s="78">
        <v>94.10709508898366</v>
      </c>
      <c r="K25" s="79">
        <v>-0.5506288294098738</v>
      </c>
      <c r="L25" s="78">
        <v>249.23627106315917</v>
      </c>
      <c r="M25" s="110">
        <v>19086</v>
      </c>
      <c r="N25" s="110">
        <v>76866</v>
      </c>
      <c r="O25" s="110">
        <v>27476</v>
      </c>
      <c r="P25" s="111">
        <v>15.472166151900582</v>
      </c>
      <c r="Q25" s="111">
        <v>62.31182664948077</v>
      </c>
      <c r="R25" s="111">
        <v>22.273563721556133</v>
      </c>
      <c r="S25" s="77">
        <v>1020</v>
      </c>
      <c r="T25" s="77">
        <v>1148</v>
      </c>
      <c r="U25" s="79">
        <v>-1.0376387233801083</v>
      </c>
      <c r="V25" s="18">
        <v>3592</v>
      </c>
      <c r="W25" s="77">
        <v>4087</v>
      </c>
      <c r="X25" s="79">
        <v>-3.996092709350857</v>
      </c>
      <c r="Y25" s="77">
        <v>604</v>
      </c>
      <c r="Z25" s="77">
        <v>174</v>
      </c>
      <c r="AA25" s="77">
        <v>68809</v>
      </c>
      <c r="AB25" s="80">
        <v>66781</v>
      </c>
      <c r="AC25" s="80">
        <v>11109</v>
      </c>
      <c r="AD25" s="80">
        <v>27936</v>
      </c>
      <c r="AE25" s="80">
        <v>27715</v>
      </c>
      <c r="AF25" s="77">
        <v>6059</v>
      </c>
      <c r="AG25" s="77">
        <v>11219</v>
      </c>
      <c r="AH25" s="77">
        <v>1476</v>
      </c>
      <c r="AI25" s="77">
        <v>1905</v>
      </c>
      <c r="AJ25" s="77">
        <v>7838</v>
      </c>
      <c r="AK25" s="77">
        <v>52268</v>
      </c>
      <c r="AL25" s="77">
        <v>25965</v>
      </c>
      <c r="AM25" s="77">
        <v>26303</v>
      </c>
      <c r="AN25" s="77">
        <v>8460.02</v>
      </c>
      <c r="AO25" s="77">
        <v>3783.65</v>
      </c>
      <c r="AP25" s="77">
        <v>2183.72</v>
      </c>
      <c r="AQ25" s="77">
        <v>137.64</v>
      </c>
      <c r="AR25" s="77">
        <v>2492.65</v>
      </c>
      <c r="AS25" s="77" t="s">
        <v>1</v>
      </c>
      <c r="AT25" s="77" t="s">
        <v>1</v>
      </c>
      <c r="AU25" s="77" t="s">
        <v>1</v>
      </c>
      <c r="AV25" s="77" t="s">
        <v>1</v>
      </c>
      <c r="AW25" s="77" t="s">
        <v>1</v>
      </c>
      <c r="AX25" s="77" t="s">
        <v>1</v>
      </c>
      <c r="AY25" s="77" t="s">
        <v>1</v>
      </c>
      <c r="AZ25" s="77" t="s">
        <v>1</v>
      </c>
      <c r="BA25" s="77" t="s">
        <v>1</v>
      </c>
      <c r="BB25" s="77" t="s">
        <v>1</v>
      </c>
      <c r="BC25" s="77" t="s">
        <v>1</v>
      </c>
      <c r="BD25" s="77" t="s">
        <v>1</v>
      </c>
      <c r="BE25" s="77" t="s">
        <v>1</v>
      </c>
      <c r="BF25" s="77" t="s">
        <v>1</v>
      </c>
      <c r="BG25" s="77" t="s">
        <v>1</v>
      </c>
      <c r="BH25" s="77" t="s">
        <v>1</v>
      </c>
      <c r="BI25" s="77" t="s">
        <v>1</v>
      </c>
      <c r="BJ25" s="77" t="s">
        <v>1</v>
      </c>
      <c r="BK25" s="77" t="s">
        <v>1</v>
      </c>
      <c r="BL25" s="77" t="s">
        <v>1</v>
      </c>
      <c r="BM25" s="77" t="s">
        <v>1</v>
      </c>
      <c r="BN25" s="77" t="s">
        <v>1</v>
      </c>
      <c r="BO25" s="77" t="s">
        <v>1</v>
      </c>
      <c r="BP25" s="77">
        <v>25633</v>
      </c>
      <c r="BQ25" s="77">
        <v>1755</v>
      </c>
      <c r="BR25" s="77">
        <v>3637</v>
      </c>
      <c r="BS25" s="77">
        <v>19842</v>
      </c>
      <c r="BT25" s="77">
        <v>399</v>
      </c>
      <c r="BU25" s="77">
        <v>544</v>
      </c>
      <c r="BV25" s="77">
        <v>15602</v>
      </c>
      <c r="BW25" s="77">
        <v>37215000</v>
      </c>
      <c r="BX25" s="77">
        <v>1696</v>
      </c>
      <c r="BY25" s="77">
        <v>175</v>
      </c>
      <c r="BZ25" s="77">
        <v>1521</v>
      </c>
      <c r="CA25" s="77">
        <v>7808</v>
      </c>
      <c r="CB25" s="77">
        <v>13884723</v>
      </c>
      <c r="CC25" s="77">
        <v>2181575</v>
      </c>
      <c r="CD25" s="77">
        <v>881229</v>
      </c>
      <c r="CE25" s="78">
        <v>40.39416476628124</v>
      </c>
      <c r="CF25" s="77">
        <v>1020483</v>
      </c>
      <c r="CG25" s="78">
        <v>46.77735122560535</v>
      </c>
      <c r="CH25" s="77">
        <v>86392</v>
      </c>
      <c r="CI25" s="77">
        <v>53321</v>
      </c>
      <c r="CJ25" s="77">
        <v>42025</v>
      </c>
      <c r="CK25" s="77">
        <v>9388</v>
      </c>
      <c r="CL25" s="77">
        <v>31546</v>
      </c>
      <c r="CM25" s="77">
        <v>29802</v>
      </c>
      <c r="CN25" s="118">
        <v>48796056</v>
      </c>
      <c r="CO25" s="118">
        <v>10441400</v>
      </c>
      <c r="CP25" s="118">
        <v>893609</v>
      </c>
      <c r="CQ25" s="118">
        <v>19592217</v>
      </c>
      <c r="CR25" s="118">
        <v>2693565</v>
      </c>
      <c r="CS25" s="118">
        <v>2635844</v>
      </c>
      <c r="CT25" s="118">
        <v>6123700</v>
      </c>
      <c r="CU25" s="118">
        <v>47815579</v>
      </c>
      <c r="CV25" s="126">
        <v>106.72447990225112</v>
      </c>
      <c r="CW25" s="127" t="s">
        <v>1</v>
      </c>
      <c r="CX25" s="82"/>
      <c r="CY25" s="118"/>
      <c r="CZ25" s="128"/>
      <c r="DA25" s="128"/>
      <c r="DB25" s="128"/>
      <c r="DC25" s="128"/>
      <c r="DD25" s="128"/>
      <c r="DE25" s="128"/>
      <c r="DF25" s="128"/>
      <c r="DG25" s="118">
        <v>7</v>
      </c>
      <c r="DH25" s="118">
        <v>59</v>
      </c>
      <c r="DI25" s="118">
        <v>39</v>
      </c>
      <c r="DJ25" s="84">
        <v>135</v>
      </c>
      <c r="DK25" s="84">
        <v>55</v>
      </c>
      <c r="DL25" s="84">
        <v>112</v>
      </c>
      <c r="DM25" s="118">
        <v>25122</v>
      </c>
      <c r="DN25" s="118">
        <v>14351236.6</v>
      </c>
      <c r="DO25" s="129">
        <v>140092.93</v>
      </c>
      <c r="DP25" s="118">
        <v>42898</v>
      </c>
      <c r="DQ25" s="130">
        <v>5235104.719</v>
      </c>
      <c r="DR25" s="118">
        <v>15</v>
      </c>
      <c r="DS25" s="118">
        <v>1195</v>
      </c>
      <c r="DT25" s="84">
        <v>4</v>
      </c>
      <c r="DU25" s="118">
        <v>31</v>
      </c>
      <c r="DV25" s="118">
        <v>1445</v>
      </c>
      <c r="DW25" s="118">
        <v>106</v>
      </c>
      <c r="DX25" s="131">
        <v>75.23809523809524</v>
      </c>
      <c r="DY25" s="118">
        <v>41</v>
      </c>
      <c r="DZ25" s="118">
        <v>7706</v>
      </c>
      <c r="EA25" s="118">
        <v>528</v>
      </c>
      <c r="EB25" s="118">
        <v>11</v>
      </c>
      <c r="EC25" s="118">
        <v>4583</v>
      </c>
      <c r="ED25" s="103">
        <v>268</v>
      </c>
      <c r="EE25" s="87">
        <v>97</v>
      </c>
      <c r="EF25" s="128">
        <v>2983</v>
      </c>
      <c r="EG25" s="128">
        <v>41</v>
      </c>
      <c r="EH25" s="132">
        <v>3.26477309826967</v>
      </c>
      <c r="EI25" s="128">
        <v>197998</v>
      </c>
      <c r="EJ25" s="133">
        <v>6</v>
      </c>
      <c r="EK25" s="128">
        <v>469</v>
      </c>
      <c r="EL25" s="133">
        <v>1</v>
      </c>
      <c r="EM25" s="128">
        <v>6</v>
      </c>
      <c r="EN25" s="133">
        <v>11</v>
      </c>
      <c r="EO25" s="128">
        <v>554</v>
      </c>
    </row>
    <row r="26" spans="1:145" ht="17.25" customHeight="1">
      <c r="A26" s="287" t="s">
        <v>267</v>
      </c>
      <c r="B26" s="108">
        <v>42.97</v>
      </c>
      <c r="C26" s="109">
        <v>3973</v>
      </c>
      <c r="D26" s="110">
        <v>3996</v>
      </c>
      <c r="E26" s="78">
        <v>3.4917417417417416</v>
      </c>
      <c r="F26" s="94">
        <v>14065</v>
      </c>
      <c r="G26" s="77">
        <v>13953</v>
      </c>
      <c r="H26" s="94">
        <v>6643</v>
      </c>
      <c r="I26" s="94">
        <v>7310</v>
      </c>
      <c r="J26" s="78">
        <v>90.87551299589603</v>
      </c>
      <c r="K26" s="79">
        <v>-0.7963028794880813</v>
      </c>
      <c r="L26" s="95">
        <v>324.71491738422156</v>
      </c>
      <c r="M26" s="110">
        <v>2088</v>
      </c>
      <c r="N26" s="110">
        <v>8686</v>
      </c>
      <c r="O26" s="110">
        <v>3181</v>
      </c>
      <c r="P26" s="111">
        <v>14.964523758331541</v>
      </c>
      <c r="Q26" s="111">
        <v>62.251845481258506</v>
      </c>
      <c r="R26" s="111">
        <v>22.797964595427505</v>
      </c>
      <c r="S26" s="94">
        <v>110</v>
      </c>
      <c r="T26" s="94">
        <v>118</v>
      </c>
      <c r="U26" s="79">
        <v>-0.5733534007023579</v>
      </c>
      <c r="V26" s="18">
        <v>427</v>
      </c>
      <c r="W26" s="94">
        <v>507</v>
      </c>
      <c r="X26" s="96">
        <v>-5.700848001140169</v>
      </c>
      <c r="Y26" s="94">
        <v>69</v>
      </c>
      <c r="Z26" s="94">
        <v>12</v>
      </c>
      <c r="AA26" s="109">
        <v>7818</v>
      </c>
      <c r="AB26" s="97">
        <v>7590</v>
      </c>
      <c r="AC26" s="97">
        <v>1102</v>
      </c>
      <c r="AD26" s="97">
        <v>3000</v>
      </c>
      <c r="AE26" s="97">
        <v>3483</v>
      </c>
      <c r="AF26" s="109">
        <v>556</v>
      </c>
      <c r="AG26" s="77">
        <v>1220</v>
      </c>
      <c r="AH26" s="109">
        <v>133</v>
      </c>
      <c r="AI26" s="109">
        <v>189</v>
      </c>
      <c r="AJ26" s="109">
        <v>898</v>
      </c>
      <c r="AK26" s="77">
        <v>5727</v>
      </c>
      <c r="AL26" s="109">
        <v>2804</v>
      </c>
      <c r="AM26" s="109">
        <v>2923</v>
      </c>
      <c r="AN26" s="91">
        <v>1026.74</v>
      </c>
      <c r="AO26" s="109">
        <v>537.93</v>
      </c>
      <c r="AP26" s="109">
        <v>132.97</v>
      </c>
      <c r="AQ26" s="109">
        <v>2.35</v>
      </c>
      <c r="AR26" s="109">
        <v>355.84</v>
      </c>
      <c r="AS26" s="94">
        <v>2460</v>
      </c>
      <c r="AT26" s="94">
        <v>107</v>
      </c>
      <c r="AU26" s="94">
        <v>240</v>
      </c>
      <c r="AV26" s="94">
        <v>9</v>
      </c>
      <c r="AW26" s="94">
        <v>225</v>
      </c>
      <c r="AX26" s="94">
        <v>1950</v>
      </c>
      <c r="AY26" s="94">
        <v>2</v>
      </c>
      <c r="AZ26" s="94">
        <v>3930</v>
      </c>
      <c r="BA26" s="94" t="s">
        <v>255</v>
      </c>
      <c r="BB26" s="94" t="s">
        <v>255</v>
      </c>
      <c r="BC26" s="94" t="s">
        <v>255</v>
      </c>
      <c r="BD26" s="94">
        <v>0</v>
      </c>
      <c r="BE26" s="94" t="s">
        <v>256</v>
      </c>
      <c r="BF26" s="94">
        <v>1</v>
      </c>
      <c r="BG26" s="94">
        <v>6</v>
      </c>
      <c r="BH26" s="94" t="s">
        <v>255</v>
      </c>
      <c r="BI26" s="94" t="s">
        <v>255</v>
      </c>
      <c r="BJ26" s="94">
        <v>0</v>
      </c>
      <c r="BK26" s="94" t="s">
        <v>256</v>
      </c>
      <c r="BL26" s="94" t="s">
        <v>255</v>
      </c>
      <c r="BM26" s="94" t="s">
        <v>255</v>
      </c>
      <c r="BN26" s="94" t="s">
        <v>255</v>
      </c>
      <c r="BO26" s="94">
        <v>3244</v>
      </c>
      <c r="BP26" s="98">
        <v>1779</v>
      </c>
      <c r="BQ26" s="94">
        <v>409</v>
      </c>
      <c r="BR26" s="94">
        <v>759</v>
      </c>
      <c r="BS26" s="94">
        <v>578</v>
      </c>
      <c r="BT26" s="94">
        <v>33</v>
      </c>
      <c r="BU26" s="94">
        <v>54</v>
      </c>
      <c r="BV26" s="94">
        <v>2129</v>
      </c>
      <c r="BW26" s="94">
        <v>3903748</v>
      </c>
      <c r="BX26" s="77">
        <v>165</v>
      </c>
      <c r="BY26" s="109">
        <v>21</v>
      </c>
      <c r="BZ26" s="109">
        <v>144</v>
      </c>
      <c r="CA26" s="109">
        <v>721</v>
      </c>
      <c r="CB26" s="77">
        <v>1257839</v>
      </c>
      <c r="CC26" s="94">
        <v>298452</v>
      </c>
      <c r="CD26" s="109">
        <v>132151</v>
      </c>
      <c r="CE26" s="78">
        <v>44.278812003270204</v>
      </c>
      <c r="CF26" s="94">
        <v>130081</v>
      </c>
      <c r="CG26" s="78">
        <v>43.585233136316724</v>
      </c>
      <c r="CH26" s="94">
        <v>9882</v>
      </c>
      <c r="CI26" s="94">
        <v>6153</v>
      </c>
      <c r="CJ26" s="94">
        <v>4803</v>
      </c>
      <c r="CK26" s="94">
        <v>1138</v>
      </c>
      <c r="CL26" s="94">
        <v>3583</v>
      </c>
      <c r="CM26" s="94">
        <v>3377</v>
      </c>
      <c r="CN26" s="82">
        <v>5211298</v>
      </c>
      <c r="CO26" s="82">
        <v>1425263</v>
      </c>
      <c r="CP26" s="82">
        <v>116574</v>
      </c>
      <c r="CQ26" s="82">
        <v>1920681</v>
      </c>
      <c r="CR26" s="82">
        <v>355776</v>
      </c>
      <c r="CS26" s="82">
        <v>325131</v>
      </c>
      <c r="CT26" s="82">
        <v>355900</v>
      </c>
      <c r="CU26" s="82">
        <v>5006780</v>
      </c>
      <c r="CV26" s="112">
        <v>68.79675160482385</v>
      </c>
      <c r="CW26" s="113">
        <v>0.426</v>
      </c>
      <c r="CX26" s="82">
        <v>40638</v>
      </c>
      <c r="CY26" s="103">
        <v>1770</v>
      </c>
      <c r="CZ26" s="114">
        <v>23208</v>
      </c>
      <c r="DA26" s="114">
        <v>16529</v>
      </c>
      <c r="DB26" s="114">
        <v>869</v>
      </c>
      <c r="DC26" s="114">
        <v>2600</v>
      </c>
      <c r="DD26" s="114">
        <v>2737</v>
      </c>
      <c r="DE26" s="114">
        <v>2937</v>
      </c>
      <c r="DF26" s="114">
        <v>2985</v>
      </c>
      <c r="DG26" s="103" t="s">
        <v>255</v>
      </c>
      <c r="DH26" s="103">
        <v>4</v>
      </c>
      <c r="DI26" s="103">
        <v>5</v>
      </c>
      <c r="DJ26" s="115">
        <v>2</v>
      </c>
      <c r="DK26" s="115">
        <v>6</v>
      </c>
      <c r="DL26" s="115">
        <v>6</v>
      </c>
      <c r="DM26" s="103">
        <v>2734</v>
      </c>
      <c r="DN26" s="103">
        <v>1678135.9</v>
      </c>
      <c r="DO26" s="116">
        <v>17178.5</v>
      </c>
      <c r="DP26" s="103">
        <v>5007</v>
      </c>
      <c r="DQ26" s="117">
        <v>558582.045</v>
      </c>
      <c r="DR26" s="118">
        <v>1</v>
      </c>
      <c r="DS26" s="103">
        <v>120</v>
      </c>
      <c r="DT26" s="115">
        <v>1</v>
      </c>
      <c r="DU26" s="119">
        <v>4</v>
      </c>
      <c r="DV26" s="103">
        <v>225</v>
      </c>
      <c r="DW26" s="103">
        <v>14</v>
      </c>
      <c r="DX26" s="120">
        <v>90.83969465648855</v>
      </c>
      <c r="DY26" s="103">
        <v>4</v>
      </c>
      <c r="DZ26" s="82">
        <v>845</v>
      </c>
      <c r="EA26" s="82">
        <v>51</v>
      </c>
      <c r="EB26" s="103">
        <v>1</v>
      </c>
      <c r="EC26" s="82">
        <v>490</v>
      </c>
      <c r="ED26" s="82">
        <v>26</v>
      </c>
      <c r="EE26" s="87">
        <v>94.4</v>
      </c>
      <c r="EF26" s="114">
        <v>375</v>
      </c>
      <c r="EG26" s="114">
        <v>4</v>
      </c>
      <c r="EH26" s="121">
        <v>2.8042624789680315</v>
      </c>
      <c r="EI26" s="114">
        <v>1698</v>
      </c>
      <c r="EJ26" s="122">
        <v>3</v>
      </c>
      <c r="EK26" s="114">
        <v>77</v>
      </c>
      <c r="EL26" s="122"/>
      <c r="EM26" s="114">
        <v>2</v>
      </c>
      <c r="EN26" s="122">
        <v>4</v>
      </c>
      <c r="EO26" s="114">
        <v>96</v>
      </c>
    </row>
    <row r="27" spans="1:145" ht="17.25" customHeight="1">
      <c r="A27" s="287" t="s">
        <v>268</v>
      </c>
      <c r="B27" s="108">
        <v>9.22</v>
      </c>
      <c r="C27" s="109">
        <v>3297</v>
      </c>
      <c r="D27" s="110">
        <v>3344</v>
      </c>
      <c r="E27" s="78">
        <v>3.261961722488038</v>
      </c>
      <c r="F27" s="94">
        <v>10922</v>
      </c>
      <c r="G27" s="77">
        <v>10908</v>
      </c>
      <c r="H27" s="94">
        <v>5230</v>
      </c>
      <c r="I27" s="94">
        <v>5678</v>
      </c>
      <c r="J27" s="78">
        <v>92.10989785135611</v>
      </c>
      <c r="K27" s="79">
        <v>-0.1281816517121399</v>
      </c>
      <c r="L27" s="95">
        <v>1183.0802603036875</v>
      </c>
      <c r="M27" s="110">
        <v>1691</v>
      </c>
      <c r="N27" s="110">
        <v>7012</v>
      </c>
      <c r="O27" s="110">
        <v>2208</v>
      </c>
      <c r="P27" s="111">
        <v>15.502383571690503</v>
      </c>
      <c r="Q27" s="111">
        <v>64.28309497616428</v>
      </c>
      <c r="R27" s="111">
        <v>20.242024202420243</v>
      </c>
      <c r="S27" s="94">
        <v>96</v>
      </c>
      <c r="T27" s="94">
        <v>100</v>
      </c>
      <c r="U27" s="79">
        <v>-0.3667033370003667</v>
      </c>
      <c r="V27" s="18">
        <v>435</v>
      </c>
      <c r="W27" s="94">
        <v>471</v>
      </c>
      <c r="X27" s="96">
        <v>-3.2891731384193696</v>
      </c>
      <c r="Y27" s="94">
        <v>47</v>
      </c>
      <c r="Z27" s="94">
        <v>13</v>
      </c>
      <c r="AA27" s="109">
        <v>5814</v>
      </c>
      <c r="AB27" s="97">
        <v>5598</v>
      </c>
      <c r="AC27" s="97">
        <v>614</v>
      </c>
      <c r="AD27" s="97">
        <v>1986</v>
      </c>
      <c r="AE27" s="97">
        <v>2997</v>
      </c>
      <c r="AF27" s="109">
        <v>570</v>
      </c>
      <c r="AG27" s="77">
        <v>481</v>
      </c>
      <c r="AH27" s="109">
        <v>109</v>
      </c>
      <c r="AI27" s="109">
        <v>116</v>
      </c>
      <c r="AJ27" s="109">
        <v>256</v>
      </c>
      <c r="AK27" s="77">
        <v>2151</v>
      </c>
      <c r="AL27" s="109">
        <v>1048</v>
      </c>
      <c r="AM27" s="109">
        <v>1103</v>
      </c>
      <c r="AN27" s="91">
        <v>391.07</v>
      </c>
      <c r="AO27" s="109">
        <v>107.35</v>
      </c>
      <c r="AP27" s="109">
        <v>79.09</v>
      </c>
      <c r="AQ27" s="109" t="s">
        <v>256</v>
      </c>
      <c r="AR27" s="109">
        <v>204.63</v>
      </c>
      <c r="AS27" s="94">
        <v>364</v>
      </c>
      <c r="AT27" s="94">
        <v>57</v>
      </c>
      <c r="AU27" s="94">
        <v>274</v>
      </c>
      <c r="AV27" s="94">
        <v>9</v>
      </c>
      <c r="AW27" s="94">
        <v>124</v>
      </c>
      <c r="AX27" s="94">
        <v>1770</v>
      </c>
      <c r="AY27" s="94">
        <v>5</v>
      </c>
      <c r="AZ27" s="94">
        <v>2110</v>
      </c>
      <c r="BA27" s="94" t="s">
        <v>255</v>
      </c>
      <c r="BB27" s="94" t="s">
        <v>255</v>
      </c>
      <c r="BC27" s="94" t="s">
        <v>255</v>
      </c>
      <c r="BD27" s="94" t="s">
        <v>255</v>
      </c>
      <c r="BE27" s="94" t="s">
        <v>255</v>
      </c>
      <c r="BF27" s="94">
        <v>0</v>
      </c>
      <c r="BG27" s="94" t="s">
        <v>256</v>
      </c>
      <c r="BH27" s="94">
        <v>0</v>
      </c>
      <c r="BI27" s="94" t="s">
        <v>256</v>
      </c>
      <c r="BJ27" s="94" t="s">
        <v>255</v>
      </c>
      <c r="BK27" s="94" t="s">
        <v>255</v>
      </c>
      <c r="BL27" s="94" t="s">
        <v>255</v>
      </c>
      <c r="BM27" s="94" t="s">
        <v>255</v>
      </c>
      <c r="BN27" s="94" t="s">
        <v>255</v>
      </c>
      <c r="BO27" s="94">
        <v>1867</v>
      </c>
      <c r="BP27" s="98">
        <v>15</v>
      </c>
      <c r="BQ27" s="94" t="s">
        <v>255</v>
      </c>
      <c r="BR27" s="94">
        <v>10</v>
      </c>
      <c r="BS27" s="94">
        <v>5</v>
      </c>
      <c r="BT27" s="94" t="s">
        <v>255</v>
      </c>
      <c r="BU27" s="94">
        <v>54</v>
      </c>
      <c r="BV27" s="94">
        <v>1407</v>
      </c>
      <c r="BW27" s="94">
        <v>2692932</v>
      </c>
      <c r="BX27" s="77">
        <v>156</v>
      </c>
      <c r="BY27" s="109">
        <v>24</v>
      </c>
      <c r="BZ27" s="109">
        <v>132</v>
      </c>
      <c r="CA27" s="109">
        <v>929</v>
      </c>
      <c r="CB27" s="77">
        <v>1917704</v>
      </c>
      <c r="CC27" s="94">
        <v>131668</v>
      </c>
      <c r="CD27" s="109">
        <v>53738</v>
      </c>
      <c r="CE27" s="78">
        <v>40.81325758726494</v>
      </c>
      <c r="CF27" s="94">
        <v>68279</v>
      </c>
      <c r="CG27" s="78">
        <v>51.85694322082814</v>
      </c>
      <c r="CH27" s="94">
        <v>7513</v>
      </c>
      <c r="CI27" s="94">
        <v>5222</v>
      </c>
      <c r="CJ27" s="94">
        <v>4122</v>
      </c>
      <c r="CK27" s="94">
        <v>918</v>
      </c>
      <c r="CL27" s="94">
        <v>2136</v>
      </c>
      <c r="CM27" s="94">
        <v>1998</v>
      </c>
      <c r="CN27" s="82">
        <v>4419861</v>
      </c>
      <c r="CO27" s="82">
        <v>1220545</v>
      </c>
      <c r="CP27" s="82">
        <v>60737</v>
      </c>
      <c r="CQ27" s="82">
        <v>1216800</v>
      </c>
      <c r="CR27" s="82">
        <v>134591</v>
      </c>
      <c r="CS27" s="82">
        <v>100199</v>
      </c>
      <c r="CT27" s="82">
        <v>1170600</v>
      </c>
      <c r="CU27" s="82">
        <v>4288366</v>
      </c>
      <c r="CV27" s="112">
        <v>98.50819636197097</v>
      </c>
      <c r="CW27" s="113">
        <v>0.491</v>
      </c>
      <c r="CX27" s="82">
        <v>30264</v>
      </c>
      <c r="CY27" s="103">
        <v>996</v>
      </c>
      <c r="CZ27" s="114">
        <v>12539</v>
      </c>
      <c r="DA27" s="114">
        <v>17515</v>
      </c>
      <c r="DB27" s="114">
        <v>787</v>
      </c>
      <c r="DC27" s="114">
        <v>2665</v>
      </c>
      <c r="DD27" s="114">
        <v>2681</v>
      </c>
      <c r="DE27" s="114">
        <v>2985</v>
      </c>
      <c r="DF27" s="114">
        <v>2988</v>
      </c>
      <c r="DG27" s="103" t="s">
        <v>255</v>
      </c>
      <c r="DH27" s="103">
        <v>8</v>
      </c>
      <c r="DI27" s="103">
        <v>3</v>
      </c>
      <c r="DJ27" s="115">
        <v>8</v>
      </c>
      <c r="DK27" s="115">
        <v>3</v>
      </c>
      <c r="DL27" s="115">
        <v>7</v>
      </c>
      <c r="DM27" s="103">
        <v>2247</v>
      </c>
      <c r="DN27" s="103">
        <v>1084140.4</v>
      </c>
      <c r="DO27" s="116">
        <v>11678.4</v>
      </c>
      <c r="DP27" s="103">
        <v>3564</v>
      </c>
      <c r="DQ27" s="117">
        <v>463534.123</v>
      </c>
      <c r="DR27" s="118">
        <v>1</v>
      </c>
      <c r="DS27" s="103">
        <v>80</v>
      </c>
      <c r="DT27" s="115">
        <v>1</v>
      </c>
      <c r="DU27" s="119">
        <v>2</v>
      </c>
      <c r="DV27" s="103">
        <v>139</v>
      </c>
      <c r="DW27" s="103">
        <v>10</v>
      </c>
      <c r="DX27" s="120">
        <v>83.82352941176471</v>
      </c>
      <c r="DY27" s="103">
        <v>2</v>
      </c>
      <c r="DZ27" s="82">
        <v>711</v>
      </c>
      <c r="EA27" s="82">
        <v>36</v>
      </c>
      <c r="EB27" s="103">
        <v>1</v>
      </c>
      <c r="EC27" s="82">
        <v>386</v>
      </c>
      <c r="ED27" s="82">
        <v>23</v>
      </c>
      <c r="EE27" s="87">
        <v>99.2</v>
      </c>
      <c r="EF27" s="114">
        <v>206</v>
      </c>
      <c r="EG27" s="114">
        <v>4</v>
      </c>
      <c r="EH27" s="121">
        <v>3.609131101687269</v>
      </c>
      <c r="EI27" s="114">
        <v>20616</v>
      </c>
      <c r="EJ27" s="122"/>
      <c r="EK27" s="114">
        <v>59</v>
      </c>
      <c r="EL27" s="122"/>
      <c r="EM27" s="114">
        <v>1</v>
      </c>
      <c r="EN27" s="122"/>
      <c r="EO27" s="114">
        <v>69</v>
      </c>
    </row>
    <row r="28" spans="1:145" ht="17.25" customHeight="1">
      <c r="A28" s="287" t="s">
        <v>269</v>
      </c>
      <c r="B28" s="108">
        <v>37.9</v>
      </c>
      <c r="C28" s="109">
        <v>3125</v>
      </c>
      <c r="D28" s="110">
        <v>3137</v>
      </c>
      <c r="E28" s="78">
        <v>3.6413771118903413</v>
      </c>
      <c r="F28" s="94">
        <v>11549</v>
      </c>
      <c r="G28" s="77">
        <v>11423</v>
      </c>
      <c r="H28" s="94">
        <v>5509</v>
      </c>
      <c r="I28" s="94">
        <v>5914</v>
      </c>
      <c r="J28" s="78">
        <v>93.15184308420696</v>
      </c>
      <c r="K28" s="79">
        <v>-1.0910035500909174</v>
      </c>
      <c r="L28" s="95">
        <v>301.39841688654354</v>
      </c>
      <c r="M28" s="110">
        <v>1634</v>
      </c>
      <c r="N28" s="110">
        <v>7191</v>
      </c>
      <c r="O28" s="110">
        <v>2603</v>
      </c>
      <c r="P28" s="111">
        <v>14.304473430797513</v>
      </c>
      <c r="Q28" s="111">
        <v>62.95193907029677</v>
      </c>
      <c r="R28" s="111">
        <v>22.78735883743325</v>
      </c>
      <c r="S28" s="94">
        <v>102</v>
      </c>
      <c r="T28" s="94">
        <v>108</v>
      </c>
      <c r="U28" s="79">
        <v>-0.525256062330386</v>
      </c>
      <c r="V28" s="18">
        <v>268</v>
      </c>
      <c r="W28" s="94">
        <v>358</v>
      </c>
      <c r="X28" s="96">
        <v>-7.819287576020852</v>
      </c>
      <c r="Y28" s="94">
        <v>41</v>
      </c>
      <c r="Z28" s="94">
        <v>17</v>
      </c>
      <c r="AA28" s="109">
        <v>6521</v>
      </c>
      <c r="AB28" s="97">
        <v>6317</v>
      </c>
      <c r="AC28" s="97">
        <v>1224</v>
      </c>
      <c r="AD28" s="97">
        <v>2385</v>
      </c>
      <c r="AE28" s="97">
        <v>2703</v>
      </c>
      <c r="AF28" s="109">
        <v>497</v>
      </c>
      <c r="AG28" s="77">
        <v>1267</v>
      </c>
      <c r="AH28" s="109">
        <v>172</v>
      </c>
      <c r="AI28" s="109">
        <v>212</v>
      </c>
      <c r="AJ28" s="109">
        <v>883</v>
      </c>
      <c r="AK28" s="77">
        <v>5716</v>
      </c>
      <c r="AL28" s="109">
        <v>2818</v>
      </c>
      <c r="AM28" s="109">
        <v>2898</v>
      </c>
      <c r="AN28" s="91">
        <v>1060.97</v>
      </c>
      <c r="AO28" s="109">
        <v>557.05</v>
      </c>
      <c r="AP28" s="109">
        <v>133.06</v>
      </c>
      <c r="AQ28" s="109">
        <v>0.96</v>
      </c>
      <c r="AR28" s="109">
        <v>370.86</v>
      </c>
      <c r="AS28" s="94">
        <v>2390</v>
      </c>
      <c r="AT28" s="94">
        <v>32</v>
      </c>
      <c r="AU28" s="94">
        <v>224</v>
      </c>
      <c r="AV28" s="94">
        <v>11</v>
      </c>
      <c r="AW28" s="94">
        <v>312</v>
      </c>
      <c r="AX28" s="94">
        <v>1410</v>
      </c>
      <c r="AY28" s="94">
        <v>4</v>
      </c>
      <c r="AZ28" s="94">
        <v>3440</v>
      </c>
      <c r="BA28" s="94">
        <v>3</v>
      </c>
      <c r="BB28" s="94" t="s">
        <v>255</v>
      </c>
      <c r="BC28" s="94" t="s">
        <v>255</v>
      </c>
      <c r="BD28" s="94">
        <v>0</v>
      </c>
      <c r="BE28" s="94" t="s">
        <v>256</v>
      </c>
      <c r="BF28" s="94">
        <v>2</v>
      </c>
      <c r="BG28" s="94">
        <v>16</v>
      </c>
      <c r="BH28" s="94">
        <v>1</v>
      </c>
      <c r="BI28" s="94">
        <v>539</v>
      </c>
      <c r="BJ28" s="94">
        <v>0</v>
      </c>
      <c r="BK28" s="94">
        <v>170</v>
      </c>
      <c r="BL28" s="94">
        <v>10</v>
      </c>
      <c r="BM28" s="94">
        <v>63</v>
      </c>
      <c r="BN28" s="94">
        <v>2170</v>
      </c>
      <c r="BO28" s="94">
        <v>3845</v>
      </c>
      <c r="BP28" s="98">
        <v>1397</v>
      </c>
      <c r="BQ28" s="94" t="s">
        <v>255</v>
      </c>
      <c r="BR28" s="94">
        <v>253</v>
      </c>
      <c r="BS28" s="94">
        <v>1144</v>
      </c>
      <c r="BT28" s="94" t="s">
        <v>255</v>
      </c>
      <c r="BU28" s="94">
        <v>35</v>
      </c>
      <c r="BV28" s="94">
        <v>1324</v>
      </c>
      <c r="BW28" s="94">
        <v>1470933</v>
      </c>
      <c r="BX28" s="77">
        <v>161</v>
      </c>
      <c r="BY28" s="109">
        <v>14</v>
      </c>
      <c r="BZ28" s="109">
        <v>147</v>
      </c>
      <c r="CA28" s="109">
        <v>676</v>
      </c>
      <c r="CB28" s="77">
        <v>913122</v>
      </c>
      <c r="CC28" s="94">
        <v>219092</v>
      </c>
      <c r="CD28" s="109">
        <v>120223</v>
      </c>
      <c r="CE28" s="78">
        <v>54.87329523670421</v>
      </c>
      <c r="CF28" s="94">
        <v>139107</v>
      </c>
      <c r="CG28" s="78">
        <v>63.49250543150823</v>
      </c>
      <c r="CH28" s="94">
        <v>8012</v>
      </c>
      <c r="CI28" s="94">
        <v>4944</v>
      </c>
      <c r="CJ28" s="94">
        <v>3903</v>
      </c>
      <c r="CK28" s="94">
        <v>905</v>
      </c>
      <c r="CL28" s="94">
        <v>2936</v>
      </c>
      <c r="CM28" s="94">
        <v>2794</v>
      </c>
      <c r="CN28" s="82">
        <v>4907588</v>
      </c>
      <c r="CO28" s="82">
        <v>1050415</v>
      </c>
      <c r="CP28" s="82">
        <v>93607</v>
      </c>
      <c r="CQ28" s="82">
        <v>2362881</v>
      </c>
      <c r="CR28" s="82">
        <v>199510</v>
      </c>
      <c r="CS28" s="82">
        <v>250346</v>
      </c>
      <c r="CT28" s="82">
        <v>314600</v>
      </c>
      <c r="CU28" s="82">
        <v>4797021</v>
      </c>
      <c r="CV28" s="112">
        <v>97.05654822023918</v>
      </c>
      <c r="CW28" s="113">
        <v>0.303</v>
      </c>
      <c r="CX28" s="82">
        <v>26686</v>
      </c>
      <c r="CY28" s="103">
        <v>2035</v>
      </c>
      <c r="CZ28" s="114">
        <v>11183</v>
      </c>
      <c r="DA28" s="114">
        <v>14091</v>
      </c>
      <c r="DB28" s="114">
        <v>623</v>
      </c>
      <c r="DC28" s="114">
        <v>2480</v>
      </c>
      <c r="DD28" s="114">
        <v>2600</v>
      </c>
      <c r="DE28" s="114">
        <v>2849</v>
      </c>
      <c r="DF28" s="114">
        <v>2915</v>
      </c>
      <c r="DG28" s="103">
        <v>1</v>
      </c>
      <c r="DH28" s="103">
        <v>3</v>
      </c>
      <c r="DI28" s="103">
        <v>3</v>
      </c>
      <c r="DJ28" s="115">
        <v>36</v>
      </c>
      <c r="DK28" s="115">
        <v>5</v>
      </c>
      <c r="DL28" s="115">
        <v>17</v>
      </c>
      <c r="DM28" s="103">
        <v>2339</v>
      </c>
      <c r="DN28" s="103">
        <v>1333849.6</v>
      </c>
      <c r="DO28" s="116">
        <v>11649.9</v>
      </c>
      <c r="DP28" s="103">
        <v>3996</v>
      </c>
      <c r="DQ28" s="117">
        <v>462209.974</v>
      </c>
      <c r="DR28" s="118">
        <v>1</v>
      </c>
      <c r="DS28" s="103">
        <v>80</v>
      </c>
      <c r="DT28" s="115" t="s">
        <v>255</v>
      </c>
      <c r="DU28" s="119">
        <v>2</v>
      </c>
      <c r="DV28" s="103">
        <v>97</v>
      </c>
      <c r="DW28" s="103">
        <v>6</v>
      </c>
      <c r="DX28" s="120">
        <v>100.97087378640776</v>
      </c>
      <c r="DY28" s="103">
        <v>4</v>
      </c>
      <c r="DZ28" s="82">
        <v>606</v>
      </c>
      <c r="EA28" s="82">
        <v>48</v>
      </c>
      <c r="EB28" s="103">
        <v>1</v>
      </c>
      <c r="EC28" s="82">
        <v>384</v>
      </c>
      <c r="ED28" s="82">
        <v>23</v>
      </c>
      <c r="EE28" s="87">
        <v>97</v>
      </c>
      <c r="EF28" s="114">
        <v>263</v>
      </c>
      <c r="EG28" s="114">
        <v>4</v>
      </c>
      <c r="EH28" s="121">
        <v>3.444712366517396</v>
      </c>
      <c r="EI28" s="114">
        <v>12305</v>
      </c>
      <c r="EJ28" s="122">
        <v>3</v>
      </c>
      <c r="EK28" s="114">
        <v>37</v>
      </c>
      <c r="EL28" s="122">
        <v>1</v>
      </c>
      <c r="EM28" s="103" t="s">
        <v>255</v>
      </c>
      <c r="EN28" s="122">
        <v>7</v>
      </c>
      <c r="EO28" s="114">
        <v>50</v>
      </c>
    </row>
    <row r="29" spans="1:145" ht="17.25" customHeight="1">
      <c r="A29" s="287" t="s">
        <v>270</v>
      </c>
      <c r="B29" s="108">
        <v>82.93</v>
      </c>
      <c r="C29" s="109">
        <v>5703</v>
      </c>
      <c r="D29" s="110">
        <v>5778</v>
      </c>
      <c r="E29" s="78">
        <v>3.7620283835237105</v>
      </c>
      <c r="F29" s="94">
        <v>21717</v>
      </c>
      <c r="G29" s="77">
        <v>21737</v>
      </c>
      <c r="H29" s="94">
        <v>10616</v>
      </c>
      <c r="I29" s="94">
        <v>11121</v>
      </c>
      <c r="J29" s="78">
        <v>95.45904145310674</v>
      </c>
      <c r="K29" s="79">
        <v>0.09209375143896636</v>
      </c>
      <c r="L29" s="95">
        <v>262.11262510551063</v>
      </c>
      <c r="M29" s="110">
        <v>3491</v>
      </c>
      <c r="N29" s="110">
        <v>13468</v>
      </c>
      <c r="O29" s="110">
        <v>4788</v>
      </c>
      <c r="P29" s="111">
        <v>16.06017389704191</v>
      </c>
      <c r="Q29" s="111">
        <v>61.958871969453014</v>
      </c>
      <c r="R29" s="111">
        <v>22.026958641946912</v>
      </c>
      <c r="S29" s="94">
        <v>180</v>
      </c>
      <c r="T29" s="94">
        <v>218</v>
      </c>
      <c r="U29" s="79">
        <v>-1.7481713207894374</v>
      </c>
      <c r="V29" s="18">
        <v>596</v>
      </c>
      <c r="W29" s="94">
        <v>574</v>
      </c>
      <c r="X29" s="96">
        <v>1.0120060720364321</v>
      </c>
      <c r="Y29" s="94">
        <v>103</v>
      </c>
      <c r="Z29" s="94">
        <v>40</v>
      </c>
      <c r="AA29" s="109">
        <v>11963</v>
      </c>
      <c r="AB29" s="97">
        <v>11646</v>
      </c>
      <c r="AC29" s="97">
        <v>2477</v>
      </c>
      <c r="AD29" s="97">
        <v>4885</v>
      </c>
      <c r="AE29" s="97">
        <v>4281</v>
      </c>
      <c r="AF29" s="109">
        <v>1113</v>
      </c>
      <c r="AG29" s="77">
        <v>2241</v>
      </c>
      <c r="AH29" s="109">
        <v>327</v>
      </c>
      <c r="AI29" s="109">
        <v>496</v>
      </c>
      <c r="AJ29" s="109">
        <v>1418</v>
      </c>
      <c r="AK29" s="77">
        <v>10642</v>
      </c>
      <c r="AL29" s="109">
        <v>5282</v>
      </c>
      <c r="AM29" s="109">
        <v>5360</v>
      </c>
      <c r="AN29" s="91">
        <v>1610</v>
      </c>
      <c r="AO29" s="109">
        <v>660.7</v>
      </c>
      <c r="AP29" s="109">
        <v>428.7</v>
      </c>
      <c r="AQ29" s="109" t="s">
        <v>256</v>
      </c>
      <c r="AR29" s="109">
        <v>520.6</v>
      </c>
      <c r="AS29" s="94">
        <v>2830</v>
      </c>
      <c r="AT29" s="94">
        <v>463</v>
      </c>
      <c r="AU29" s="94">
        <v>3180</v>
      </c>
      <c r="AV29" s="94">
        <v>185</v>
      </c>
      <c r="AW29" s="94">
        <v>418</v>
      </c>
      <c r="AX29" s="94">
        <v>1120</v>
      </c>
      <c r="AY29" s="94">
        <v>4</v>
      </c>
      <c r="AZ29" s="94">
        <v>2590</v>
      </c>
      <c r="BA29" s="94" t="s">
        <v>255</v>
      </c>
      <c r="BB29" s="94">
        <v>1</v>
      </c>
      <c r="BC29" s="94" t="s">
        <v>255</v>
      </c>
      <c r="BD29" s="94">
        <v>0</v>
      </c>
      <c r="BE29" s="94" t="s">
        <v>256</v>
      </c>
      <c r="BF29" s="94">
        <v>2</v>
      </c>
      <c r="BG29" s="94">
        <v>44</v>
      </c>
      <c r="BH29" s="94">
        <v>0</v>
      </c>
      <c r="BI29" s="94">
        <v>21</v>
      </c>
      <c r="BJ29" s="94">
        <v>0</v>
      </c>
      <c r="BK29" s="94">
        <v>186</v>
      </c>
      <c r="BL29" s="94">
        <v>30</v>
      </c>
      <c r="BM29" s="94">
        <v>323</v>
      </c>
      <c r="BN29" s="94">
        <v>11200</v>
      </c>
      <c r="BO29" s="94">
        <v>6116</v>
      </c>
      <c r="BP29" s="98">
        <v>3478</v>
      </c>
      <c r="BQ29" s="94">
        <v>284</v>
      </c>
      <c r="BR29" s="94">
        <v>868</v>
      </c>
      <c r="BS29" s="94">
        <v>2267</v>
      </c>
      <c r="BT29" s="94">
        <v>60</v>
      </c>
      <c r="BU29" s="94">
        <v>77</v>
      </c>
      <c r="BV29" s="94">
        <v>2243</v>
      </c>
      <c r="BW29" s="94">
        <v>3800776</v>
      </c>
      <c r="BX29" s="77">
        <v>320</v>
      </c>
      <c r="BY29" s="109">
        <v>37</v>
      </c>
      <c r="BZ29" s="109">
        <v>283</v>
      </c>
      <c r="CA29" s="109">
        <v>1315</v>
      </c>
      <c r="CB29" s="77">
        <v>1988510</v>
      </c>
      <c r="CC29" s="94">
        <v>522607</v>
      </c>
      <c r="CD29" s="109">
        <v>148984</v>
      </c>
      <c r="CE29" s="78">
        <v>28.507846240100115</v>
      </c>
      <c r="CF29" s="94">
        <v>160087</v>
      </c>
      <c r="CG29" s="78">
        <v>30.632387243186564</v>
      </c>
      <c r="CH29" s="94">
        <v>15291</v>
      </c>
      <c r="CI29" s="94">
        <v>8829</v>
      </c>
      <c r="CJ29" s="94">
        <v>6938</v>
      </c>
      <c r="CK29" s="94">
        <v>1668</v>
      </c>
      <c r="CL29" s="94">
        <v>6172</v>
      </c>
      <c r="CM29" s="94">
        <v>5913</v>
      </c>
      <c r="CN29" s="82">
        <v>8215168</v>
      </c>
      <c r="CO29" s="82">
        <v>1603409</v>
      </c>
      <c r="CP29" s="82">
        <v>189964</v>
      </c>
      <c r="CQ29" s="82">
        <v>3316743</v>
      </c>
      <c r="CR29" s="82">
        <v>640727</v>
      </c>
      <c r="CS29" s="82">
        <v>289187</v>
      </c>
      <c r="CT29" s="82">
        <v>905800</v>
      </c>
      <c r="CU29" s="82">
        <v>8093778</v>
      </c>
      <c r="CV29" s="112">
        <v>110.82522895982567</v>
      </c>
      <c r="CW29" s="113">
        <v>0.337</v>
      </c>
      <c r="CX29" s="82">
        <v>44564</v>
      </c>
      <c r="CY29" s="103">
        <v>3319</v>
      </c>
      <c r="CZ29" s="114">
        <v>19524</v>
      </c>
      <c r="DA29" s="114">
        <v>22796</v>
      </c>
      <c r="DB29" s="114">
        <v>1075</v>
      </c>
      <c r="DC29" s="114">
        <v>2288</v>
      </c>
      <c r="DD29" s="114">
        <v>2456</v>
      </c>
      <c r="DE29" s="114">
        <v>2610</v>
      </c>
      <c r="DF29" s="114">
        <v>2664</v>
      </c>
      <c r="DG29" s="103">
        <v>1</v>
      </c>
      <c r="DH29" s="103">
        <v>8</v>
      </c>
      <c r="DI29" s="103">
        <v>6</v>
      </c>
      <c r="DJ29" s="115">
        <v>17</v>
      </c>
      <c r="DK29" s="115">
        <v>8</v>
      </c>
      <c r="DL29" s="115">
        <v>16</v>
      </c>
      <c r="DM29" s="103">
        <v>4797</v>
      </c>
      <c r="DN29" s="103">
        <v>2697447.8</v>
      </c>
      <c r="DO29" s="116">
        <v>23576.3</v>
      </c>
      <c r="DP29" s="103">
        <v>8083</v>
      </c>
      <c r="DQ29" s="117">
        <v>1007290.149</v>
      </c>
      <c r="DR29" s="118">
        <v>3</v>
      </c>
      <c r="DS29" s="103">
        <v>290</v>
      </c>
      <c r="DT29" s="115">
        <v>1</v>
      </c>
      <c r="DU29" s="119">
        <v>4</v>
      </c>
      <c r="DV29" s="103">
        <v>144</v>
      </c>
      <c r="DW29" s="103">
        <v>11</v>
      </c>
      <c r="DX29" s="120">
        <v>63.63636363636363</v>
      </c>
      <c r="DY29" s="103">
        <v>8</v>
      </c>
      <c r="DZ29" s="82">
        <v>1424</v>
      </c>
      <c r="EA29" s="82">
        <v>100</v>
      </c>
      <c r="EB29" s="103">
        <v>1</v>
      </c>
      <c r="EC29" s="82">
        <v>848</v>
      </c>
      <c r="ED29" s="82">
        <v>47</v>
      </c>
      <c r="EE29" s="87">
        <v>97.8</v>
      </c>
      <c r="EF29" s="114">
        <v>435</v>
      </c>
      <c r="EG29" s="114">
        <v>7</v>
      </c>
      <c r="EH29" s="121">
        <v>3.160556257901391</v>
      </c>
      <c r="EI29" s="114">
        <v>18879</v>
      </c>
      <c r="EJ29" s="122"/>
      <c r="EK29" s="114">
        <v>60</v>
      </c>
      <c r="EL29" s="122"/>
      <c r="EM29" s="103" t="s">
        <v>255</v>
      </c>
      <c r="EN29" s="122"/>
      <c r="EO29" s="114">
        <v>67</v>
      </c>
    </row>
    <row r="30" spans="1:145" ht="17.25" customHeight="1">
      <c r="A30" s="287" t="s">
        <v>271</v>
      </c>
      <c r="B30" s="108">
        <v>41.99</v>
      </c>
      <c r="C30" s="109">
        <v>7154</v>
      </c>
      <c r="D30" s="110">
        <v>7235</v>
      </c>
      <c r="E30" s="78">
        <v>3.4559778852798893</v>
      </c>
      <c r="F30" s="94">
        <v>25042</v>
      </c>
      <c r="G30" s="77">
        <v>25004</v>
      </c>
      <c r="H30" s="94">
        <v>12116</v>
      </c>
      <c r="I30" s="94">
        <v>12888</v>
      </c>
      <c r="J30" s="78">
        <v>94.00993171942893</v>
      </c>
      <c r="K30" s="79">
        <v>-0.15174506828527967</v>
      </c>
      <c r="L30" s="95">
        <v>595.4751131221719</v>
      </c>
      <c r="M30" s="110">
        <v>4107</v>
      </c>
      <c r="N30" s="110">
        <v>16245</v>
      </c>
      <c r="O30" s="110">
        <v>4682</v>
      </c>
      <c r="P30" s="111">
        <v>16.425371940489523</v>
      </c>
      <c r="Q30" s="111">
        <v>64.96960486322189</v>
      </c>
      <c r="R30" s="111">
        <v>18.7250039993601</v>
      </c>
      <c r="S30" s="94">
        <v>232</v>
      </c>
      <c r="T30" s="94">
        <v>184</v>
      </c>
      <c r="U30" s="79">
        <v>1.919692849144137</v>
      </c>
      <c r="V30" s="18">
        <v>843</v>
      </c>
      <c r="W30" s="94">
        <v>930</v>
      </c>
      <c r="X30" s="96">
        <v>-3.473053892215569</v>
      </c>
      <c r="Y30" s="94">
        <v>132</v>
      </c>
      <c r="Z30" s="94">
        <v>36</v>
      </c>
      <c r="AA30" s="109">
        <v>13705</v>
      </c>
      <c r="AB30" s="97">
        <v>13268</v>
      </c>
      <c r="AC30" s="97">
        <v>1765</v>
      </c>
      <c r="AD30" s="97">
        <v>5402</v>
      </c>
      <c r="AE30" s="97">
        <v>6101</v>
      </c>
      <c r="AF30" s="109">
        <v>1304</v>
      </c>
      <c r="AG30" s="77">
        <v>1782</v>
      </c>
      <c r="AH30" s="109">
        <v>248</v>
      </c>
      <c r="AI30" s="109">
        <v>297</v>
      </c>
      <c r="AJ30" s="109">
        <v>1237</v>
      </c>
      <c r="AK30" s="77">
        <v>8210</v>
      </c>
      <c r="AL30" s="109">
        <v>4044</v>
      </c>
      <c r="AM30" s="109">
        <v>4166</v>
      </c>
      <c r="AN30" s="91">
        <v>1368.72</v>
      </c>
      <c r="AO30" s="109">
        <v>560.99</v>
      </c>
      <c r="AP30" s="109">
        <v>366.25</v>
      </c>
      <c r="AQ30" s="109">
        <v>3.07</v>
      </c>
      <c r="AR30" s="109">
        <v>441.48</v>
      </c>
      <c r="AS30" s="94">
        <v>2520</v>
      </c>
      <c r="AT30" s="94">
        <v>74</v>
      </c>
      <c r="AU30" s="94">
        <v>1600</v>
      </c>
      <c r="AV30" s="94">
        <v>30</v>
      </c>
      <c r="AW30" s="94">
        <v>436</v>
      </c>
      <c r="AX30" s="94">
        <v>1340</v>
      </c>
      <c r="AY30" s="94">
        <v>59</v>
      </c>
      <c r="AZ30" s="94">
        <v>3980</v>
      </c>
      <c r="BA30" s="94" t="s">
        <v>255</v>
      </c>
      <c r="BB30" s="94" t="s">
        <v>255</v>
      </c>
      <c r="BC30" s="94" t="s">
        <v>255</v>
      </c>
      <c r="BD30" s="94">
        <v>0</v>
      </c>
      <c r="BE30" s="94" t="s">
        <v>256</v>
      </c>
      <c r="BF30" s="94">
        <v>2</v>
      </c>
      <c r="BG30" s="94">
        <v>16</v>
      </c>
      <c r="BH30" s="94">
        <v>0</v>
      </c>
      <c r="BI30" s="94" t="s">
        <v>256</v>
      </c>
      <c r="BJ30" s="94">
        <v>0</v>
      </c>
      <c r="BK30" s="94" t="s">
        <v>256</v>
      </c>
      <c r="BL30" s="94">
        <v>10</v>
      </c>
      <c r="BM30" s="94">
        <v>45</v>
      </c>
      <c r="BN30" s="94">
        <v>1310</v>
      </c>
      <c r="BO30" s="94">
        <v>4916</v>
      </c>
      <c r="BP30" s="98">
        <v>1122</v>
      </c>
      <c r="BQ30" s="94" t="s">
        <v>255</v>
      </c>
      <c r="BR30" s="94">
        <v>224</v>
      </c>
      <c r="BS30" s="94">
        <v>885</v>
      </c>
      <c r="BT30" s="94">
        <v>13</v>
      </c>
      <c r="BU30" s="94">
        <v>88</v>
      </c>
      <c r="BV30" s="94">
        <v>3396</v>
      </c>
      <c r="BW30" s="94">
        <v>18755941</v>
      </c>
      <c r="BX30" s="77">
        <v>315</v>
      </c>
      <c r="BY30" s="109">
        <v>39</v>
      </c>
      <c r="BZ30" s="109">
        <v>276</v>
      </c>
      <c r="CA30" s="109">
        <v>1846</v>
      </c>
      <c r="CB30" s="77">
        <v>3918901</v>
      </c>
      <c r="CC30" s="94">
        <v>353502</v>
      </c>
      <c r="CD30" s="109">
        <v>131057</v>
      </c>
      <c r="CE30" s="78">
        <v>37.07390622966773</v>
      </c>
      <c r="CF30" s="94">
        <v>142819</v>
      </c>
      <c r="CG30" s="78">
        <v>40.40118584901924</v>
      </c>
      <c r="CH30" s="94">
        <v>17640</v>
      </c>
      <c r="CI30" s="94">
        <v>11010</v>
      </c>
      <c r="CJ30" s="94">
        <v>8744</v>
      </c>
      <c r="CK30" s="94">
        <v>1779</v>
      </c>
      <c r="CL30" s="94">
        <v>6323</v>
      </c>
      <c r="CM30" s="94">
        <v>5951</v>
      </c>
      <c r="CN30" s="82">
        <v>7627041</v>
      </c>
      <c r="CO30" s="82">
        <v>2202553</v>
      </c>
      <c r="CP30" s="82">
        <v>149464</v>
      </c>
      <c r="CQ30" s="82">
        <v>2762525</v>
      </c>
      <c r="CR30" s="82">
        <v>316014</v>
      </c>
      <c r="CS30" s="82">
        <v>263178</v>
      </c>
      <c r="CT30" s="82">
        <v>626800</v>
      </c>
      <c r="CU30" s="82">
        <v>7504822</v>
      </c>
      <c r="CV30" s="112">
        <v>118.24015279776123</v>
      </c>
      <c r="CW30" s="113">
        <v>0.458</v>
      </c>
      <c r="CX30" s="82">
        <v>50694</v>
      </c>
      <c r="CY30" s="103">
        <v>2714</v>
      </c>
      <c r="CZ30" s="114">
        <v>10785</v>
      </c>
      <c r="DA30" s="114">
        <v>38551</v>
      </c>
      <c r="DB30" s="114">
        <v>1356</v>
      </c>
      <c r="DC30" s="114">
        <v>2698</v>
      </c>
      <c r="DD30" s="114">
        <v>2706</v>
      </c>
      <c r="DE30" s="114">
        <v>2924</v>
      </c>
      <c r="DF30" s="114">
        <v>2973</v>
      </c>
      <c r="DG30" s="103">
        <v>3</v>
      </c>
      <c r="DH30" s="103">
        <v>11</v>
      </c>
      <c r="DI30" s="103">
        <v>10</v>
      </c>
      <c r="DJ30" s="115">
        <v>45</v>
      </c>
      <c r="DK30" s="115">
        <v>16</v>
      </c>
      <c r="DL30" s="115">
        <v>36</v>
      </c>
      <c r="DM30" s="103">
        <v>5402</v>
      </c>
      <c r="DN30" s="103">
        <v>2475757.6</v>
      </c>
      <c r="DO30" s="116">
        <v>19780.6</v>
      </c>
      <c r="DP30" s="103">
        <v>7877</v>
      </c>
      <c r="DQ30" s="117">
        <v>985281.028</v>
      </c>
      <c r="DR30" s="118">
        <v>2</v>
      </c>
      <c r="DS30" s="103">
        <v>170</v>
      </c>
      <c r="DT30" s="115" t="s">
        <v>255</v>
      </c>
      <c r="DU30" s="119">
        <v>6</v>
      </c>
      <c r="DV30" s="103">
        <v>349</v>
      </c>
      <c r="DW30" s="103">
        <v>24</v>
      </c>
      <c r="DX30" s="120">
        <v>74.42748091603053</v>
      </c>
      <c r="DY30" s="103">
        <v>5</v>
      </c>
      <c r="DZ30" s="82">
        <v>1666</v>
      </c>
      <c r="EA30" s="82">
        <v>88</v>
      </c>
      <c r="EB30" s="103">
        <v>2</v>
      </c>
      <c r="EC30" s="82">
        <v>965</v>
      </c>
      <c r="ED30" s="82">
        <v>52</v>
      </c>
      <c r="EE30" s="87">
        <v>95.4</v>
      </c>
      <c r="EF30" s="114">
        <v>406</v>
      </c>
      <c r="EG30" s="114">
        <v>7</v>
      </c>
      <c r="EH30" s="121">
        <v>2.7974263677416777</v>
      </c>
      <c r="EI30" s="114">
        <v>110822</v>
      </c>
      <c r="EJ30" s="122"/>
      <c r="EK30" s="114">
        <v>121</v>
      </c>
      <c r="EL30" s="122"/>
      <c r="EM30" s="114">
        <v>1</v>
      </c>
      <c r="EN30" s="122"/>
      <c r="EO30" s="114">
        <v>138</v>
      </c>
    </row>
    <row r="31" spans="1:145" ht="17.25" customHeight="1">
      <c r="A31" s="287" t="s">
        <v>272</v>
      </c>
      <c r="B31" s="108">
        <v>87.33</v>
      </c>
      <c r="C31" s="109">
        <v>2714</v>
      </c>
      <c r="D31" s="110">
        <v>2731</v>
      </c>
      <c r="E31" s="78">
        <v>3.799340900768949</v>
      </c>
      <c r="F31" s="94">
        <v>10460</v>
      </c>
      <c r="G31" s="77">
        <v>10376</v>
      </c>
      <c r="H31" s="94">
        <v>5048</v>
      </c>
      <c r="I31" s="94">
        <v>5328</v>
      </c>
      <c r="J31" s="78">
        <v>94.74474474474475</v>
      </c>
      <c r="K31" s="79">
        <v>-0.8030592734225621</v>
      </c>
      <c r="L31" s="95">
        <v>118.81369517920531</v>
      </c>
      <c r="M31" s="110">
        <v>1537</v>
      </c>
      <c r="N31" s="110">
        <v>6280</v>
      </c>
      <c r="O31" s="110">
        <v>2562</v>
      </c>
      <c r="P31" s="111">
        <v>14.813030069390903</v>
      </c>
      <c r="Q31" s="111">
        <v>60.5242868157286</v>
      </c>
      <c r="R31" s="111">
        <v>24.69159599074788</v>
      </c>
      <c r="S31" s="94">
        <v>65</v>
      </c>
      <c r="T31" s="94">
        <v>101</v>
      </c>
      <c r="U31" s="79">
        <v>-3.469545104086353</v>
      </c>
      <c r="V31" s="18">
        <v>244</v>
      </c>
      <c r="W31" s="94">
        <v>309</v>
      </c>
      <c r="X31" s="96">
        <v>-6.226650062266501</v>
      </c>
      <c r="Y31" s="94">
        <v>46</v>
      </c>
      <c r="Z31" s="94">
        <v>14</v>
      </c>
      <c r="AA31" s="109">
        <v>6052</v>
      </c>
      <c r="AB31" s="97">
        <v>5921</v>
      </c>
      <c r="AC31" s="97">
        <v>1464</v>
      </c>
      <c r="AD31" s="97">
        <v>2312</v>
      </c>
      <c r="AE31" s="97">
        <v>2142</v>
      </c>
      <c r="AF31" s="109">
        <v>392</v>
      </c>
      <c r="AG31" s="77">
        <v>1279</v>
      </c>
      <c r="AH31" s="109">
        <v>188</v>
      </c>
      <c r="AI31" s="109">
        <v>232</v>
      </c>
      <c r="AJ31" s="109">
        <v>859</v>
      </c>
      <c r="AK31" s="77">
        <v>5894</v>
      </c>
      <c r="AL31" s="109">
        <v>2958</v>
      </c>
      <c r="AM31" s="109">
        <v>2936</v>
      </c>
      <c r="AN31" s="91">
        <v>758.15</v>
      </c>
      <c r="AO31" s="109">
        <v>335.22</v>
      </c>
      <c r="AP31" s="109">
        <v>261.13</v>
      </c>
      <c r="AQ31" s="109">
        <v>24.89</v>
      </c>
      <c r="AR31" s="109">
        <v>161.8</v>
      </c>
      <c r="AS31" s="94">
        <v>1410</v>
      </c>
      <c r="AT31" s="94">
        <v>25</v>
      </c>
      <c r="AU31" s="94">
        <v>2920</v>
      </c>
      <c r="AV31" s="94">
        <v>132</v>
      </c>
      <c r="AW31" s="94">
        <v>264</v>
      </c>
      <c r="AX31" s="94">
        <v>523</v>
      </c>
      <c r="AY31" s="94">
        <v>2</v>
      </c>
      <c r="AZ31" s="94">
        <v>786</v>
      </c>
      <c r="BA31" s="94" t="s">
        <v>255</v>
      </c>
      <c r="BB31" s="94" t="s">
        <v>255</v>
      </c>
      <c r="BC31" s="94" t="s">
        <v>255</v>
      </c>
      <c r="BD31" s="94">
        <v>1</v>
      </c>
      <c r="BE31" s="94">
        <v>28</v>
      </c>
      <c r="BF31" s="94">
        <v>3</v>
      </c>
      <c r="BG31" s="94">
        <v>70</v>
      </c>
      <c r="BH31" s="94">
        <v>1</v>
      </c>
      <c r="BI31" s="94">
        <v>93</v>
      </c>
      <c r="BJ31" s="94">
        <v>0</v>
      </c>
      <c r="BK31" s="94">
        <v>217</v>
      </c>
      <c r="BL31" s="94">
        <v>20</v>
      </c>
      <c r="BM31" s="94">
        <v>158</v>
      </c>
      <c r="BN31" s="94">
        <v>5500</v>
      </c>
      <c r="BO31" s="94">
        <v>3706</v>
      </c>
      <c r="BP31" s="98">
        <v>5733</v>
      </c>
      <c r="BQ31" s="94">
        <v>231</v>
      </c>
      <c r="BR31" s="94">
        <v>482</v>
      </c>
      <c r="BS31" s="94">
        <v>4904</v>
      </c>
      <c r="BT31" s="94">
        <v>116</v>
      </c>
      <c r="BU31" s="94">
        <v>35</v>
      </c>
      <c r="BV31" s="94">
        <v>855</v>
      </c>
      <c r="BW31" s="94">
        <v>1134576</v>
      </c>
      <c r="BX31" s="77">
        <v>121</v>
      </c>
      <c r="BY31" s="109">
        <v>4</v>
      </c>
      <c r="BZ31" s="109">
        <v>117</v>
      </c>
      <c r="CA31" s="109">
        <v>527</v>
      </c>
      <c r="CB31" s="77">
        <v>932319</v>
      </c>
      <c r="CC31" s="94">
        <v>145171</v>
      </c>
      <c r="CD31" s="109">
        <v>82778</v>
      </c>
      <c r="CE31" s="78">
        <v>57.021030371079625</v>
      </c>
      <c r="CF31" s="94">
        <v>101571</v>
      </c>
      <c r="CG31" s="78">
        <v>69.96645335500892</v>
      </c>
      <c r="CH31" s="94">
        <v>7629</v>
      </c>
      <c r="CI31" s="94">
        <v>4607</v>
      </c>
      <c r="CJ31" s="94">
        <v>3497</v>
      </c>
      <c r="CK31" s="94">
        <v>910</v>
      </c>
      <c r="CL31" s="94">
        <v>2912</v>
      </c>
      <c r="CM31" s="94">
        <v>2788</v>
      </c>
      <c r="CN31" s="82">
        <v>4945514</v>
      </c>
      <c r="CO31" s="82">
        <v>710133</v>
      </c>
      <c r="CP31" s="82">
        <v>64883</v>
      </c>
      <c r="CQ31" s="82">
        <v>2040625</v>
      </c>
      <c r="CR31" s="82">
        <v>261783</v>
      </c>
      <c r="CS31" s="82">
        <v>514531</v>
      </c>
      <c r="CT31" s="82">
        <v>689100</v>
      </c>
      <c r="CU31" s="82">
        <v>4859341</v>
      </c>
      <c r="CV31" s="112">
        <v>123.3146634492208</v>
      </c>
      <c r="CW31" s="113">
        <v>0.267</v>
      </c>
      <c r="CX31" s="82">
        <v>20731</v>
      </c>
      <c r="CY31" s="103">
        <v>2082</v>
      </c>
      <c r="CZ31" s="114">
        <v>8629</v>
      </c>
      <c r="DA31" s="114">
        <v>10520</v>
      </c>
      <c r="DB31" s="114">
        <v>500</v>
      </c>
      <c r="DC31" s="114">
        <v>2301</v>
      </c>
      <c r="DD31" s="114">
        <v>2397</v>
      </c>
      <c r="DE31" s="114">
        <v>2651</v>
      </c>
      <c r="DF31" s="114">
        <v>2758</v>
      </c>
      <c r="DG31" s="103" t="s">
        <v>255</v>
      </c>
      <c r="DH31" s="103">
        <v>5</v>
      </c>
      <c r="DI31" s="103">
        <v>3</v>
      </c>
      <c r="DJ31" s="115">
        <v>3</v>
      </c>
      <c r="DK31" s="115">
        <v>2</v>
      </c>
      <c r="DL31" s="115">
        <v>8</v>
      </c>
      <c r="DM31" s="103">
        <v>2089</v>
      </c>
      <c r="DN31" s="103">
        <v>1396301.3</v>
      </c>
      <c r="DO31" s="116">
        <v>17644.1</v>
      </c>
      <c r="DP31" s="103">
        <v>3899</v>
      </c>
      <c r="DQ31" s="117">
        <v>502253.585</v>
      </c>
      <c r="DR31" s="118">
        <v>1</v>
      </c>
      <c r="DS31" s="103">
        <v>60</v>
      </c>
      <c r="DT31" s="115">
        <v>1</v>
      </c>
      <c r="DU31" s="119">
        <v>6</v>
      </c>
      <c r="DV31" s="103">
        <v>145</v>
      </c>
      <c r="DW31" s="103">
        <v>13</v>
      </c>
      <c r="DX31" s="120">
        <v>81.1881188118812</v>
      </c>
      <c r="DY31" s="103">
        <v>5</v>
      </c>
      <c r="DZ31" s="82">
        <v>643</v>
      </c>
      <c r="EA31" s="82">
        <v>58</v>
      </c>
      <c r="EB31" s="103">
        <v>1</v>
      </c>
      <c r="EC31" s="82">
        <v>366</v>
      </c>
      <c r="ED31" s="82">
        <v>21</v>
      </c>
      <c r="EE31" s="87">
        <v>100</v>
      </c>
      <c r="EF31" s="114">
        <v>294</v>
      </c>
      <c r="EG31" s="114">
        <v>2</v>
      </c>
      <c r="EH31" s="121">
        <v>1.8744142455482662</v>
      </c>
      <c r="EI31" s="114">
        <v>1868</v>
      </c>
      <c r="EJ31" s="122"/>
      <c r="EK31" s="114">
        <v>26</v>
      </c>
      <c r="EL31" s="122"/>
      <c r="EM31" s="103" t="s">
        <v>255</v>
      </c>
      <c r="EN31" s="122"/>
      <c r="EO31" s="114">
        <v>30</v>
      </c>
    </row>
    <row r="32" spans="1:145" ht="17.25" customHeight="1">
      <c r="A32" s="287" t="s">
        <v>273</v>
      </c>
      <c r="B32" s="108">
        <v>43.63</v>
      </c>
      <c r="C32" s="109">
        <v>1254</v>
      </c>
      <c r="D32" s="110">
        <v>1262</v>
      </c>
      <c r="E32" s="78">
        <v>3.840729001584786</v>
      </c>
      <c r="F32" s="94">
        <v>4882</v>
      </c>
      <c r="G32" s="77">
        <v>4847</v>
      </c>
      <c r="H32" s="94">
        <v>2401</v>
      </c>
      <c r="I32" s="94">
        <v>2446</v>
      </c>
      <c r="J32" s="78">
        <v>98.16026165167621</v>
      </c>
      <c r="K32" s="79">
        <v>-0.7169192953707579</v>
      </c>
      <c r="L32" s="95">
        <v>111.09328443731377</v>
      </c>
      <c r="M32" s="110">
        <v>725</v>
      </c>
      <c r="N32" s="110">
        <v>2837</v>
      </c>
      <c r="O32" s="110">
        <v>1288</v>
      </c>
      <c r="P32" s="111">
        <v>14.957705797400452</v>
      </c>
      <c r="Q32" s="111">
        <v>58.531050134103566</v>
      </c>
      <c r="R32" s="111">
        <v>26.573138023519704</v>
      </c>
      <c r="S32" s="94">
        <v>49</v>
      </c>
      <c r="T32" s="94">
        <v>41</v>
      </c>
      <c r="U32" s="79">
        <v>1.6505054672993604</v>
      </c>
      <c r="V32" s="18">
        <v>90</v>
      </c>
      <c r="W32" s="94">
        <v>127</v>
      </c>
      <c r="X32" s="96">
        <v>-7.603781339909577</v>
      </c>
      <c r="Y32" s="94">
        <v>29</v>
      </c>
      <c r="Z32" s="94">
        <v>8</v>
      </c>
      <c r="AA32" s="109">
        <v>2745</v>
      </c>
      <c r="AB32" s="97">
        <v>2694</v>
      </c>
      <c r="AC32" s="97">
        <v>676</v>
      </c>
      <c r="AD32" s="97">
        <v>1159</v>
      </c>
      <c r="AE32" s="97">
        <v>859</v>
      </c>
      <c r="AF32" s="109">
        <v>219</v>
      </c>
      <c r="AG32" s="77">
        <v>733</v>
      </c>
      <c r="AH32" s="109">
        <v>99</v>
      </c>
      <c r="AI32" s="109">
        <v>127</v>
      </c>
      <c r="AJ32" s="109">
        <v>507</v>
      </c>
      <c r="AK32" s="77">
        <v>3288</v>
      </c>
      <c r="AL32" s="109">
        <v>1650</v>
      </c>
      <c r="AM32" s="109">
        <v>1638</v>
      </c>
      <c r="AN32" s="91">
        <v>479.2</v>
      </c>
      <c r="AO32" s="109">
        <v>218.15</v>
      </c>
      <c r="AP32" s="109">
        <v>120.56</v>
      </c>
      <c r="AQ32" s="109">
        <v>0.9</v>
      </c>
      <c r="AR32" s="109">
        <v>140.49</v>
      </c>
      <c r="AS32" s="94">
        <v>865</v>
      </c>
      <c r="AT32" s="94">
        <v>15</v>
      </c>
      <c r="AU32" s="94">
        <v>884</v>
      </c>
      <c r="AV32" s="94">
        <v>68</v>
      </c>
      <c r="AW32" s="94">
        <v>154</v>
      </c>
      <c r="AX32" s="94">
        <v>273</v>
      </c>
      <c r="AY32" s="94" t="s">
        <v>255</v>
      </c>
      <c r="AZ32" s="94">
        <v>616</v>
      </c>
      <c r="BA32" s="94">
        <v>3</v>
      </c>
      <c r="BB32" s="94">
        <v>0</v>
      </c>
      <c r="BC32" s="94" t="s">
        <v>255</v>
      </c>
      <c r="BD32" s="94">
        <v>0</v>
      </c>
      <c r="BE32" s="94" t="s">
        <v>256</v>
      </c>
      <c r="BF32" s="94">
        <v>1</v>
      </c>
      <c r="BG32" s="94">
        <v>15</v>
      </c>
      <c r="BH32" s="94">
        <v>0</v>
      </c>
      <c r="BI32" s="94" t="s">
        <v>256</v>
      </c>
      <c r="BJ32" s="94" t="s">
        <v>255</v>
      </c>
      <c r="BK32" s="94" t="s">
        <v>255</v>
      </c>
      <c r="BL32" s="94">
        <v>10</v>
      </c>
      <c r="BM32" s="94">
        <v>79</v>
      </c>
      <c r="BN32" s="94">
        <v>2750</v>
      </c>
      <c r="BO32" s="94">
        <v>1412</v>
      </c>
      <c r="BP32" s="98">
        <v>2885</v>
      </c>
      <c r="BQ32" s="94" t="s">
        <v>255</v>
      </c>
      <c r="BR32" s="94">
        <v>180</v>
      </c>
      <c r="BS32" s="94">
        <v>2572</v>
      </c>
      <c r="BT32" s="94">
        <v>133</v>
      </c>
      <c r="BU32" s="94">
        <v>27</v>
      </c>
      <c r="BV32" s="94">
        <v>424</v>
      </c>
      <c r="BW32" s="94">
        <v>411280</v>
      </c>
      <c r="BX32" s="77">
        <v>47</v>
      </c>
      <c r="BY32" s="109">
        <v>1</v>
      </c>
      <c r="BZ32" s="109">
        <v>46</v>
      </c>
      <c r="CA32" s="109">
        <v>139</v>
      </c>
      <c r="CB32" s="77">
        <v>168267</v>
      </c>
      <c r="CC32" s="94">
        <v>86643</v>
      </c>
      <c r="CD32" s="109">
        <v>44688</v>
      </c>
      <c r="CE32" s="78">
        <v>51.57716145562827</v>
      </c>
      <c r="CF32" s="94">
        <v>51481</v>
      </c>
      <c r="CG32" s="78">
        <v>59.417379361287125</v>
      </c>
      <c r="CH32" s="94">
        <v>3347</v>
      </c>
      <c r="CI32" s="94">
        <v>1979</v>
      </c>
      <c r="CJ32" s="94">
        <v>1572</v>
      </c>
      <c r="CK32" s="94">
        <v>350</v>
      </c>
      <c r="CL32" s="94">
        <v>1317</v>
      </c>
      <c r="CM32" s="94">
        <v>1250</v>
      </c>
      <c r="CN32" s="82">
        <v>3316377</v>
      </c>
      <c r="CO32" s="82">
        <v>268564</v>
      </c>
      <c r="CP32" s="82">
        <v>34914</v>
      </c>
      <c r="CQ32" s="82">
        <v>1487717</v>
      </c>
      <c r="CR32" s="82">
        <v>156916</v>
      </c>
      <c r="CS32" s="82">
        <v>271888</v>
      </c>
      <c r="CT32" s="82">
        <v>874900</v>
      </c>
      <c r="CU32" s="82">
        <v>3258616</v>
      </c>
      <c r="CV32" s="112">
        <v>109.32276156503251</v>
      </c>
      <c r="CW32" s="113">
        <v>0.167</v>
      </c>
      <c r="CX32" s="82">
        <v>7814</v>
      </c>
      <c r="CY32" s="103">
        <v>803</v>
      </c>
      <c r="CZ32" s="114">
        <v>3435</v>
      </c>
      <c r="DA32" s="114">
        <v>3755</v>
      </c>
      <c r="DB32" s="114">
        <v>179</v>
      </c>
      <c r="DC32" s="114">
        <v>2018</v>
      </c>
      <c r="DD32" s="114">
        <v>2065</v>
      </c>
      <c r="DE32" s="114">
        <v>2432</v>
      </c>
      <c r="DF32" s="114">
        <v>2508</v>
      </c>
      <c r="DG32" s="103" t="s">
        <v>255</v>
      </c>
      <c r="DH32" s="103">
        <v>2</v>
      </c>
      <c r="DI32" s="103">
        <v>1</v>
      </c>
      <c r="DJ32" s="115">
        <v>4</v>
      </c>
      <c r="DK32" s="115">
        <v>1</v>
      </c>
      <c r="DL32" s="115" t="s">
        <v>274</v>
      </c>
      <c r="DM32" s="103">
        <v>970</v>
      </c>
      <c r="DN32" s="103">
        <v>717470.8</v>
      </c>
      <c r="DO32" s="116">
        <v>4024</v>
      </c>
      <c r="DP32" s="103">
        <v>1942</v>
      </c>
      <c r="DQ32" s="117">
        <v>210253.462</v>
      </c>
      <c r="DR32" s="118">
        <v>1</v>
      </c>
      <c r="DS32" s="103">
        <v>60</v>
      </c>
      <c r="DT32" s="115" t="s">
        <v>255</v>
      </c>
      <c r="DU32" s="119">
        <v>1</v>
      </c>
      <c r="DV32" s="103">
        <v>44</v>
      </c>
      <c r="DW32" s="103">
        <v>3</v>
      </c>
      <c r="DX32" s="120">
        <v>79.06976744186046</v>
      </c>
      <c r="DY32" s="103">
        <v>2</v>
      </c>
      <c r="DZ32" s="82">
        <v>277</v>
      </c>
      <c r="EA32" s="82">
        <v>22</v>
      </c>
      <c r="EB32" s="103">
        <v>1</v>
      </c>
      <c r="EC32" s="82">
        <v>175</v>
      </c>
      <c r="ED32" s="82">
        <v>15</v>
      </c>
      <c r="EE32" s="87">
        <v>97.6</v>
      </c>
      <c r="EF32" s="114">
        <v>187</v>
      </c>
      <c r="EG32" s="114">
        <v>5</v>
      </c>
      <c r="EH32" s="121">
        <v>10.028078620136382</v>
      </c>
      <c r="EI32" s="114">
        <v>503</v>
      </c>
      <c r="EJ32" s="122"/>
      <c r="EK32" s="114">
        <v>17</v>
      </c>
      <c r="EL32" s="122"/>
      <c r="EM32" s="103" t="s">
        <v>255</v>
      </c>
      <c r="EN32" s="122"/>
      <c r="EO32" s="114">
        <v>20</v>
      </c>
    </row>
    <row r="33" spans="1:145" ht="17.25" customHeight="1">
      <c r="A33" s="287" t="s">
        <v>275</v>
      </c>
      <c r="B33" s="108">
        <v>127.66</v>
      </c>
      <c r="C33" s="109">
        <v>5321</v>
      </c>
      <c r="D33" s="110">
        <v>5364</v>
      </c>
      <c r="E33" s="78">
        <v>3.4030574198359433</v>
      </c>
      <c r="F33" s="94">
        <v>18478</v>
      </c>
      <c r="G33" s="77">
        <v>18254</v>
      </c>
      <c r="H33" s="94">
        <v>8877</v>
      </c>
      <c r="I33" s="94">
        <v>9377</v>
      </c>
      <c r="J33" s="78">
        <v>94.6678042017703</v>
      </c>
      <c r="K33" s="79">
        <v>-1.2122524082692934</v>
      </c>
      <c r="L33" s="95">
        <v>142.98919003603322</v>
      </c>
      <c r="M33" s="110">
        <v>2797</v>
      </c>
      <c r="N33" s="110">
        <v>10984</v>
      </c>
      <c r="O33" s="110">
        <v>4484</v>
      </c>
      <c r="P33" s="111">
        <v>15.322669004053907</v>
      </c>
      <c r="Q33" s="111">
        <v>60.17311274241263</v>
      </c>
      <c r="R33" s="111">
        <v>24.56447901829736</v>
      </c>
      <c r="S33" s="94">
        <v>143</v>
      </c>
      <c r="T33" s="94">
        <v>202</v>
      </c>
      <c r="U33" s="79">
        <v>-3.2321682918812313</v>
      </c>
      <c r="V33" s="18">
        <v>528</v>
      </c>
      <c r="W33" s="94">
        <v>623</v>
      </c>
      <c r="X33" s="96">
        <v>-5.167536988685814</v>
      </c>
      <c r="Y33" s="94">
        <v>105</v>
      </c>
      <c r="Z33" s="94">
        <v>26</v>
      </c>
      <c r="AA33" s="109">
        <v>10450</v>
      </c>
      <c r="AB33" s="97">
        <v>10132</v>
      </c>
      <c r="AC33" s="97">
        <v>1405</v>
      </c>
      <c r="AD33" s="97">
        <v>5020</v>
      </c>
      <c r="AE33" s="97">
        <v>3704</v>
      </c>
      <c r="AF33" s="109">
        <v>1011</v>
      </c>
      <c r="AG33" s="77">
        <v>1618</v>
      </c>
      <c r="AH33" s="109">
        <v>147</v>
      </c>
      <c r="AI33" s="109">
        <v>173</v>
      </c>
      <c r="AJ33" s="109">
        <v>1298</v>
      </c>
      <c r="AK33" s="77">
        <v>7745</v>
      </c>
      <c r="AL33" s="109">
        <v>3902</v>
      </c>
      <c r="AM33" s="109">
        <v>3843</v>
      </c>
      <c r="AN33" s="91">
        <v>1325.59</v>
      </c>
      <c r="AO33" s="109">
        <v>616.06</v>
      </c>
      <c r="AP33" s="109">
        <v>529.64</v>
      </c>
      <c r="AQ33" s="109">
        <v>95.7</v>
      </c>
      <c r="AR33" s="109">
        <v>179.89</v>
      </c>
      <c r="AS33" s="94">
        <v>2350</v>
      </c>
      <c r="AT33" s="94">
        <v>447</v>
      </c>
      <c r="AU33" s="94">
        <v>229</v>
      </c>
      <c r="AV33" s="94">
        <v>107</v>
      </c>
      <c r="AW33" s="94">
        <v>564</v>
      </c>
      <c r="AX33" s="94">
        <v>169</v>
      </c>
      <c r="AY33" s="94" t="s">
        <v>255</v>
      </c>
      <c r="AZ33" s="94">
        <v>47</v>
      </c>
      <c r="BA33" s="94">
        <v>317</v>
      </c>
      <c r="BB33" s="94">
        <v>3</v>
      </c>
      <c r="BC33" s="94" t="s">
        <v>255</v>
      </c>
      <c r="BD33" s="94">
        <v>2</v>
      </c>
      <c r="BE33" s="94">
        <v>72</v>
      </c>
      <c r="BF33" s="94">
        <v>8</v>
      </c>
      <c r="BG33" s="94">
        <v>56</v>
      </c>
      <c r="BH33" s="94">
        <v>1</v>
      </c>
      <c r="BI33" s="94">
        <v>718</v>
      </c>
      <c r="BJ33" s="94">
        <v>0</v>
      </c>
      <c r="BK33" s="94">
        <v>222</v>
      </c>
      <c r="BL33" s="94">
        <v>20</v>
      </c>
      <c r="BM33" s="94">
        <v>666</v>
      </c>
      <c r="BN33" s="94">
        <v>21400</v>
      </c>
      <c r="BO33" s="94">
        <v>3495</v>
      </c>
      <c r="BP33" s="98">
        <v>8521</v>
      </c>
      <c r="BQ33" s="94">
        <v>831</v>
      </c>
      <c r="BR33" s="94">
        <v>698</v>
      </c>
      <c r="BS33" s="94">
        <v>6947</v>
      </c>
      <c r="BT33" s="94">
        <v>44</v>
      </c>
      <c r="BU33" s="94">
        <v>110</v>
      </c>
      <c r="BV33" s="94">
        <v>2673</v>
      </c>
      <c r="BW33" s="94">
        <v>3400098</v>
      </c>
      <c r="BX33" s="77">
        <v>298</v>
      </c>
      <c r="BY33" s="109">
        <v>32</v>
      </c>
      <c r="BZ33" s="109">
        <v>266</v>
      </c>
      <c r="CA33" s="109">
        <v>1249</v>
      </c>
      <c r="CB33" s="77">
        <v>2365970</v>
      </c>
      <c r="CC33" s="94">
        <v>277725</v>
      </c>
      <c r="CD33" s="109">
        <v>116370</v>
      </c>
      <c r="CE33" s="78">
        <v>41.90116122063192</v>
      </c>
      <c r="CF33" s="94">
        <v>159280</v>
      </c>
      <c r="CG33" s="78">
        <v>57.351696822396256</v>
      </c>
      <c r="CH33" s="94">
        <v>12039</v>
      </c>
      <c r="CI33" s="94">
        <v>7558</v>
      </c>
      <c r="CJ33" s="94">
        <v>6048</v>
      </c>
      <c r="CK33" s="94">
        <v>1229</v>
      </c>
      <c r="CL33" s="94">
        <v>4261</v>
      </c>
      <c r="CM33" s="94">
        <v>3986</v>
      </c>
      <c r="CN33" s="82">
        <v>6882619</v>
      </c>
      <c r="CO33" s="82">
        <v>1375289</v>
      </c>
      <c r="CP33" s="82">
        <v>128984</v>
      </c>
      <c r="CQ33" s="82">
        <v>3105977</v>
      </c>
      <c r="CR33" s="82">
        <v>400736</v>
      </c>
      <c r="CS33" s="82">
        <v>385514</v>
      </c>
      <c r="CT33" s="82">
        <v>613200</v>
      </c>
      <c r="CU33" s="82">
        <v>6774943</v>
      </c>
      <c r="CV33" s="112">
        <v>111.69313158797056</v>
      </c>
      <c r="CW33" s="113">
        <v>0.318</v>
      </c>
      <c r="CX33" s="82">
        <v>43266</v>
      </c>
      <c r="CY33" s="103">
        <v>2037</v>
      </c>
      <c r="CZ33" s="114">
        <v>21353</v>
      </c>
      <c r="DA33" s="114">
        <v>20894</v>
      </c>
      <c r="DB33" s="114">
        <v>1018</v>
      </c>
      <c r="DC33" s="114">
        <v>2278</v>
      </c>
      <c r="DD33" s="114">
        <v>2260</v>
      </c>
      <c r="DE33" s="114">
        <v>2575</v>
      </c>
      <c r="DF33" s="114">
        <v>2621</v>
      </c>
      <c r="DG33" s="103">
        <v>2</v>
      </c>
      <c r="DH33" s="103">
        <v>15</v>
      </c>
      <c r="DI33" s="103">
        <v>6</v>
      </c>
      <c r="DJ33" s="115">
        <v>17</v>
      </c>
      <c r="DK33" s="115">
        <v>11</v>
      </c>
      <c r="DL33" s="115">
        <v>18</v>
      </c>
      <c r="DM33" s="103">
        <v>3305</v>
      </c>
      <c r="DN33" s="103">
        <v>2137497.1</v>
      </c>
      <c r="DO33" s="116">
        <v>24846.14</v>
      </c>
      <c r="DP33" s="103">
        <v>6215</v>
      </c>
      <c r="DQ33" s="117">
        <v>792459.37</v>
      </c>
      <c r="DR33" s="118">
        <v>2</v>
      </c>
      <c r="DS33" s="103">
        <v>170</v>
      </c>
      <c r="DT33" s="115" t="s">
        <v>255</v>
      </c>
      <c r="DU33" s="119">
        <v>5</v>
      </c>
      <c r="DV33" s="103">
        <v>266</v>
      </c>
      <c r="DW33" s="103">
        <v>22</v>
      </c>
      <c r="DX33" s="120">
        <v>77.07006369426752</v>
      </c>
      <c r="DY33" s="103">
        <v>8</v>
      </c>
      <c r="DZ33" s="82">
        <v>1117</v>
      </c>
      <c r="EA33" s="82">
        <v>92</v>
      </c>
      <c r="EB33" s="103">
        <v>2</v>
      </c>
      <c r="EC33" s="82">
        <v>731</v>
      </c>
      <c r="ED33" s="82">
        <v>43</v>
      </c>
      <c r="EE33" s="87">
        <v>97.1</v>
      </c>
      <c r="EF33" s="114">
        <v>597</v>
      </c>
      <c r="EG33" s="114">
        <v>5</v>
      </c>
      <c r="EH33" s="121">
        <v>2.6703695791497544</v>
      </c>
      <c r="EI33" s="114">
        <v>6362</v>
      </c>
      <c r="EJ33" s="122"/>
      <c r="EK33" s="114">
        <v>67</v>
      </c>
      <c r="EL33" s="122"/>
      <c r="EM33" s="114">
        <v>1</v>
      </c>
      <c r="EN33" s="122"/>
      <c r="EO33" s="114">
        <v>76</v>
      </c>
    </row>
    <row r="34" spans="1:145" ht="17.25" customHeight="1">
      <c r="A34" s="287" t="s">
        <v>276</v>
      </c>
      <c r="B34" s="108">
        <v>21.31</v>
      </c>
      <c r="C34" s="109">
        <v>1823</v>
      </c>
      <c r="D34" s="110">
        <v>1832</v>
      </c>
      <c r="E34" s="78">
        <v>3.7418122270742358</v>
      </c>
      <c r="F34" s="94">
        <v>6925</v>
      </c>
      <c r="G34" s="77">
        <v>6855</v>
      </c>
      <c r="H34" s="94">
        <v>3366</v>
      </c>
      <c r="I34" s="94">
        <v>3489</v>
      </c>
      <c r="J34" s="78">
        <v>96.47463456577816</v>
      </c>
      <c r="K34" s="79">
        <v>-1.0108303249097474</v>
      </c>
      <c r="L34" s="95">
        <v>321.6799624589395</v>
      </c>
      <c r="M34" s="110">
        <v>1016</v>
      </c>
      <c r="N34" s="110">
        <v>4163</v>
      </c>
      <c r="O34" s="110">
        <v>1680</v>
      </c>
      <c r="P34" s="111">
        <v>14.821298322392416</v>
      </c>
      <c r="Q34" s="111">
        <v>60.72939460247995</v>
      </c>
      <c r="R34" s="111">
        <v>24.50765864332604</v>
      </c>
      <c r="S34" s="94">
        <v>43</v>
      </c>
      <c r="T34" s="94">
        <v>76</v>
      </c>
      <c r="U34" s="79">
        <v>-4.814004376367615</v>
      </c>
      <c r="V34" s="18">
        <v>161</v>
      </c>
      <c r="W34" s="94">
        <v>188</v>
      </c>
      <c r="X34" s="96">
        <v>-3.9102099927588703</v>
      </c>
      <c r="Y34" s="94">
        <v>32</v>
      </c>
      <c r="Z34" s="94">
        <v>8</v>
      </c>
      <c r="AA34" s="109">
        <v>3741</v>
      </c>
      <c r="AB34" s="97">
        <v>3615</v>
      </c>
      <c r="AC34" s="97">
        <v>382</v>
      </c>
      <c r="AD34" s="97">
        <v>1787</v>
      </c>
      <c r="AE34" s="97">
        <v>1445</v>
      </c>
      <c r="AF34" s="109">
        <v>397</v>
      </c>
      <c r="AG34" s="77">
        <v>598</v>
      </c>
      <c r="AH34" s="109">
        <v>53</v>
      </c>
      <c r="AI34" s="109">
        <v>63</v>
      </c>
      <c r="AJ34" s="109">
        <v>482</v>
      </c>
      <c r="AK34" s="77">
        <v>2895</v>
      </c>
      <c r="AL34" s="109">
        <v>1459</v>
      </c>
      <c r="AM34" s="109">
        <v>1436</v>
      </c>
      <c r="AN34" s="91">
        <v>439.58</v>
      </c>
      <c r="AO34" s="109">
        <v>190.2</v>
      </c>
      <c r="AP34" s="109">
        <v>132.32</v>
      </c>
      <c r="AQ34" s="109">
        <v>9.77</v>
      </c>
      <c r="AR34" s="109">
        <v>117.06</v>
      </c>
      <c r="AS34" s="94">
        <v>763</v>
      </c>
      <c r="AT34" s="94">
        <v>47</v>
      </c>
      <c r="AU34" s="94">
        <v>47</v>
      </c>
      <c r="AV34" s="94">
        <v>6</v>
      </c>
      <c r="AW34" s="94">
        <v>215</v>
      </c>
      <c r="AX34" s="94">
        <v>315</v>
      </c>
      <c r="AY34" s="94" t="s">
        <v>255</v>
      </c>
      <c r="AZ34" s="94">
        <v>12</v>
      </c>
      <c r="BA34" s="94" t="s">
        <v>255</v>
      </c>
      <c r="BB34" s="94" t="s">
        <v>255</v>
      </c>
      <c r="BC34" s="94" t="s">
        <v>255</v>
      </c>
      <c r="BD34" s="94">
        <v>2</v>
      </c>
      <c r="BE34" s="94">
        <v>47</v>
      </c>
      <c r="BF34" s="94">
        <v>1</v>
      </c>
      <c r="BG34" s="94">
        <v>21</v>
      </c>
      <c r="BH34" s="94">
        <v>0</v>
      </c>
      <c r="BI34" s="94" t="s">
        <v>256</v>
      </c>
      <c r="BJ34" s="94">
        <v>0</v>
      </c>
      <c r="BK34" s="94" t="s">
        <v>256</v>
      </c>
      <c r="BL34" s="94">
        <v>30</v>
      </c>
      <c r="BM34" s="94">
        <v>485</v>
      </c>
      <c r="BN34" s="94">
        <v>16900</v>
      </c>
      <c r="BO34" s="94">
        <v>1237</v>
      </c>
      <c r="BP34" s="98">
        <v>703</v>
      </c>
      <c r="BQ34" s="94" t="s">
        <v>255</v>
      </c>
      <c r="BR34" s="94">
        <v>163</v>
      </c>
      <c r="BS34" s="94">
        <v>540</v>
      </c>
      <c r="BT34" s="94" t="s">
        <v>255</v>
      </c>
      <c r="BU34" s="94">
        <v>64</v>
      </c>
      <c r="BV34" s="94">
        <v>1151</v>
      </c>
      <c r="BW34" s="94">
        <v>1644716</v>
      </c>
      <c r="BX34" s="77">
        <v>113</v>
      </c>
      <c r="BY34" s="109">
        <v>3</v>
      </c>
      <c r="BZ34" s="109">
        <v>110</v>
      </c>
      <c r="CA34" s="109">
        <v>406</v>
      </c>
      <c r="CB34" s="77">
        <v>422091</v>
      </c>
      <c r="CC34" s="94">
        <v>146715</v>
      </c>
      <c r="CD34" s="109">
        <v>51240</v>
      </c>
      <c r="CE34" s="78">
        <v>34.92485430937532</v>
      </c>
      <c r="CF34" s="94">
        <v>67778</v>
      </c>
      <c r="CG34" s="78">
        <v>46.19704869986027</v>
      </c>
      <c r="CH34" s="94">
        <v>5039</v>
      </c>
      <c r="CI34" s="94">
        <v>3019</v>
      </c>
      <c r="CJ34" s="94">
        <v>2398</v>
      </c>
      <c r="CK34" s="94">
        <v>491</v>
      </c>
      <c r="CL34" s="94">
        <v>1906</v>
      </c>
      <c r="CM34" s="94">
        <v>1745</v>
      </c>
      <c r="CN34" s="82">
        <v>3270590</v>
      </c>
      <c r="CO34" s="82">
        <v>585229</v>
      </c>
      <c r="CP34" s="82">
        <v>54482</v>
      </c>
      <c r="CQ34" s="82">
        <v>1378268</v>
      </c>
      <c r="CR34" s="82">
        <v>227512</v>
      </c>
      <c r="CS34" s="82">
        <v>235870</v>
      </c>
      <c r="CT34" s="82">
        <v>572800</v>
      </c>
      <c r="CU34" s="82">
        <v>3231912</v>
      </c>
      <c r="CV34" s="112">
        <v>115.74309572785397</v>
      </c>
      <c r="CW34" s="113">
        <v>0.284</v>
      </c>
      <c r="CX34" s="82">
        <v>18989</v>
      </c>
      <c r="CY34" s="103">
        <v>740</v>
      </c>
      <c r="CZ34" s="114">
        <v>11873</v>
      </c>
      <c r="DA34" s="114">
        <v>6791</v>
      </c>
      <c r="DB34" s="114">
        <v>415</v>
      </c>
      <c r="DC34" s="114">
        <v>2436</v>
      </c>
      <c r="DD34" s="114">
        <v>2791</v>
      </c>
      <c r="DE34" s="114">
        <v>2711</v>
      </c>
      <c r="DF34" s="114">
        <v>2782</v>
      </c>
      <c r="DG34" s="103" t="s">
        <v>255</v>
      </c>
      <c r="DH34" s="103">
        <v>3</v>
      </c>
      <c r="DI34" s="103">
        <v>2</v>
      </c>
      <c r="DJ34" s="115">
        <v>3</v>
      </c>
      <c r="DK34" s="115">
        <v>3</v>
      </c>
      <c r="DL34" s="115">
        <v>4</v>
      </c>
      <c r="DM34" s="103">
        <v>1239</v>
      </c>
      <c r="DN34" s="103">
        <v>830636.1</v>
      </c>
      <c r="DO34" s="116">
        <v>9714.99</v>
      </c>
      <c r="DP34" s="103">
        <v>2315</v>
      </c>
      <c r="DQ34" s="117">
        <v>253240.983</v>
      </c>
      <c r="DR34" s="118">
        <v>3</v>
      </c>
      <c r="DS34" s="103">
        <v>165</v>
      </c>
      <c r="DT34" s="115" t="s">
        <v>255</v>
      </c>
      <c r="DU34" s="119">
        <v>1</v>
      </c>
      <c r="DV34" s="103">
        <v>36</v>
      </c>
      <c r="DW34" s="103">
        <v>3</v>
      </c>
      <c r="DX34" s="120">
        <v>24.324324324324326</v>
      </c>
      <c r="DY34" s="103">
        <v>3</v>
      </c>
      <c r="DZ34" s="82">
        <v>417</v>
      </c>
      <c r="EA34" s="82">
        <v>33</v>
      </c>
      <c r="EB34" s="103">
        <v>1</v>
      </c>
      <c r="EC34" s="82">
        <v>238</v>
      </c>
      <c r="ED34" s="82">
        <v>18</v>
      </c>
      <c r="EE34" s="87">
        <v>97.8</v>
      </c>
      <c r="EF34" s="114">
        <v>220</v>
      </c>
      <c r="EG34" s="114">
        <v>3</v>
      </c>
      <c r="EH34" s="121">
        <v>4.241481690937367</v>
      </c>
      <c r="EI34" s="114">
        <v>24945</v>
      </c>
      <c r="EJ34" s="122"/>
      <c r="EK34" s="114">
        <v>5</v>
      </c>
      <c r="EL34" s="122"/>
      <c r="EM34" s="114">
        <v>1</v>
      </c>
      <c r="EN34" s="122"/>
      <c r="EO34" s="114">
        <v>8</v>
      </c>
    </row>
    <row r="35" spans="1:145" ht="17.25" customHeight="1">
      <c r="A35" s="289" t="s">
        <v>277</v>
      </c>
      <c r="B35" s="125">
        <v>382.34</v>
      </c>
      <c r="C35" s="77">
        <v>17780</v>
      </c>
      <c r="D35" s="110">
        <v>17990</v>
      </c>
      <c r="E35" s="78">
        <v>3.9257921067259587</v>
      </c>
      <c r="F35" s="94">
        <v>70765</v>
      </c>
      <c r="G35" s="77">
        <v>70625</v>
      </c>
      <c r="H35" s="77">
        <v>34641</v>
      </c>
      <c r="I35" s="77">
        <v>35984</v>
      </c>
      <c r="J35" s="78">
        <v>96.26778568252557</v>
      </c>
      <c r="K35" s="79">
        <v>-0.19783791422312902</v>
      </c>
      <c r="L35" s="78">
        <v>184.71779044829208</v>
      </c>
      <c r="M35" s="110">
        <v>12267</v>
      </c>
      <c r="N35" s="110">
        <v>43641</v>
      </c>
      <c r="O35" s="110">
        <v>14783</v>
      </c>
      <c r="P35" s="111">
        <v>17.36920353982301</v>
      </c>
      <c r="Q35" s="111">
        <v>61.79256637168141</v>
      </c>
      <c r="R35" s="111">
        <v>20.931681415929205</v>
      </c>
      <c r="S35" s="77">
        <v>653</v>
      </c>
      <c r="T35" s="77">
        <v>637</v>
      </c>
      <c r="U35" s="79">
        <v>0.22654867256637168</v>
      </c>
      <c r="V35" s="18">
        <v>2280</v>
      </c>
      <c r="W35" s="77">
        <v>2526</v>
      </c>
      <c r="X35" s="79">
        <v>-3.4726143421795594</v>
      </c>
      <c r="Y35" s="77">
        <v>306</v>
      </c>
      <c r="Z35" s="77">
        <v>92</v>
      </c>
      <c r="AA35" s="77">
        <v>37278</v>
      </c>
      <c r="AB35" s="80">
        <v>36400</v>
      </c>
      <c r="AC35" s="80">
        <v>5214</v>
      </c>
      <c r="AD35" s="80">
        <v>16757</v>
      </c>
      <c r="AE35" s="80">
        <v>14397</v>
      </c>
      <c r="AF35" s="77">
        <v>3233</v>
      </c>
      <c r="AG35" s="77">
        <v>7108</v>
      </c>
      <c r="AH35" s="77">
        <v>414</v>
      </c>
      <c r="AI35" s="77">
        <v>747</v>
      </c>
      <c r="AJ35" s="77">
        <v>5947</v>
      </c>
      <c r="AK35" s="77">
        <v>37292</v>
      </c>
      <c r="AL35" s="77">
        <v>18415</v>
      </c>
      <c r="AM35" s="77">
        <v>18877</v>
      </c>
      <c r="AN35" s="91">
        <v>7859.68</v>
      </c>
      <c r="AO35" s="77">
        <v>4959.47</v>
      </c>
      <c r="AP35" s="77">
        <v>1844.46</v>
      </c>
      <c r="AQ35" s="77">
        <v>302.1</v>
      </c>
      <c r="AR35" s="77">
        <v>1055.75</v>
      </c>
      <c r="AS35" s="77" t="s">
        <v>1</v>
      </c>
      <c r="AT35" s="77" t="s">
        <v>1</v>
      </c>
      <c r="AU35" s="77" t="s">
        <v>1</v>
      </c>
      <c r="AV35" s="77" t="s">
        <v>1</v>
      </c>
      <c r="AW35" s="77" t="s">
        <v>1</v>
      </c>
      <c r="AX35" s="77" t="s">
        <v>1</v>
      </c>
      <c r="AY35" s="77" t="s">
        <v>1</v>
      </c>
      <c r="AZ35" s="77" t="s">
        <v>1</v>
      </c>
      <c r="BA35" s="77" t="s">
        <v>1</v>
      </c>
      <c r="BB35" s="77" t="s">
        <v>1</v>
      </c>
      <c r="BC35" s="77" t="s">
        <v>1</v>
      </c>
      <c r="BD35" s="77" t="s">
        <v>1</v>
      </c>
      <c r="BE35" s="77" t="s">
        <v>1</v>
      </c>
      <c r="BF35" s="77" t="s">
        <v>1</v>
      </c>
      <c r="BG35" s="77" t="s">
        <v>1</v>
      </c>
      <c r="BH35" s="77" t="s">
        <v>1</v>
      </c>
      <c r="BI35" s="77" t="s">
        <v>1</v>
      </c>
      <c r="BJ35" s="77" t="s">
        <v>1</v>
      </c>
      <c r="BK35" s="77" t="s">
        <v>1</v>
      </c>
      <c r="BL35" s="77" t="s">
        <v>1</v>
      </c>
      <c r="BM35" s="77" t="s">
        <v>1</v>
      </c>
      <c r="BN35" s="77" t="s">
        <v>1</v>
      </c>
      <c r="BO35" s="77" t="s">
        <v>1</v>
      </c>
      <c r="BP35" s="77">
        <v>17294</v>
      </c>
      <c r="BQ35" s="77">
        <v>3072</v>
      </c>
      <c r="BR35" s="77">
        <v>1602</v>
      </c>
      <c r="BS35" s="77">
        <v>12620</v>
      </c>
      <c r="BT35" s="77" t="s">
        <v>255</v>
      </c>
      <c r="BU35" s="77">
        <v>292</v>
      </c>
      <c r="BV35" s="77">
        <v>10731</v>
      </c>
      <c r="BW35" s="77">
        <v>28150333</v>
      </c>
      <c r="BX35" s="77">
        <v>839</v>
      </c>
      <c r="BY35" s="77">
        <v>83</v>
      </c>
      <c r="BZ35" s="77">
        <v>756</v>
      </c>
      <c r="CA35" s="77">
        <v>4002</v>
      </c>
      <c r="CB35" s="77">
        <v>9952775</v>
      </c>
      <c r="CC35" s="77">
        <v>2388158</v>
      </c>
      <c r="CD35" s="77">
        <v>1041244</v>
      </c>
      <c r="CE35" s="78">
        <v>43.60029780274169</v>
      </c>
      <c r="CF35" s="77">
        <v>1018608</v>
      </c>
      <c r="CG35" s="78">
        <v>42.65245431834912</v>
      </c>
      <c r="CH35" s="77">
        <v>51788</v>
      </c>
      <c r="CI35" s="77">
        <v>32818</v>
      </c>
      <c r="CJ35" s="77">
        <v>24762</v>
      </c>
      <c r="CK35" s="77">
        <v>6714</v>
      </c>
      <c r="CL35" s="77">
        <v>18185</v>
      </c>
      <c r="CM35" s="77">
        <v>17210</v>
      </c>
      <c r="CN35" s="118">
        <v>30876205</v>
      </c>
      <c r="CO35" s="118">
        <v>7089368</v>
      </c>
      <c r="CP35" s="118">
        <v>691418</v>
      </c>
      <c r="CQ35" s="118">
        <v>12880104</v>
      </c>
      <c r="CR35" s="118">
        <v>1330252</v>
      </c>
      <c r="CS35" s="118">
        <v>1494473</v>
      </c>
      <c r="CT35" s="118">
        <v>2771800</v>
      </c>
      <c r="CU35" s="118">
        <v>29846025</v>
      </c>
      <c r="CV35" s="126">
        <v>112.39019936490706</v>
      </c>
      <c r="CW35" s="127" t="s">
        <v>1</v>
      </c>
      <c r="CX35" s="82"/>
      <c r="CY35" s="118"/>
      <c r="CZ35" s="128"/>
      <c r="DA35" s="128"/>
      <c r="DB35" s="128"/>
      <c r="DC35" s="128"/>
      <c r="DD35" s="128"/>
      <c r="DE35" s="128"/>
      <c r="DF35" s="128"/>
      <c r="DG35" s="118">
        <v>2</v>
      </c>
      <c r="DH35" s="118">
        <v>30</v>
      </c>
      <c r="DI35" s="118">
        <v>20</v>
      </c>
      <c r="DJ35" s="84">
        <v>37</v>
      </c>
      <c r="DK35" s="84">
        <v>22</v>
      </c>
      <c r="DL35" s="84">
        <v>28</v>
      </c>
      <c r="DM35" s="118">
        <v>13005</v>
      </c>
      <c r="DN35" s="118">
        <v>7887873</v>
      </c>
      <c r="DO35" s="129">
        <v>69737.5</v>
      </c>
      <c r="DP35" s="118">
        <v>22593</v>
      </c>
      <c r="DQ35" s="130">
        <v>2951811.0790000004</v>
      </c>
      <c r="DR35" s="118">
        <v>11</v>
      </c>
      <c r="DS35" s="118">
        <v>750</v>
      </c>
      <c r="DT35" s="115">
        <v>3</v>
      </c>
      <c r="DU35" s="118">
        <v>20</v>
      </c>
      <c r="DV35" s="118">
        <v>1089</v>
      </c>
      <c r="DW35" s="118">
        <v>74</v>
      </c>
      <c r="DX35" s="131">
        <v>75.49668874172185</v>
      </c>
      <c r="DY35" s="118">
        <v>24</v>
      </c>
      <c r="DZ35" s="118">
        <v>4942</v>
      </c>
      <c r="EA35" s="118">
        <v>321</v>
      </c>
      <c r="EB35" s="118">
        <v>9</v>
      </c>
      <c r="EC35" s="118">
        <v>3000</v>
      </c>
      <c r="ED35" s="118">
        <v>185</v>
      </c>
      <c r="EE35" s="87">
        <v>96.1</v>
      </c>
      <c r="EF35" s="128">
        <v>1713</v>
      </c>
      <c r="EG35" s="128">
        <v>36</v>
      </c>
      <c r="EH35" s="132">
        <v>5.041310740792606</v>
      </c>
      <c r="EI35" s="128">
        <v>102980</v>
      </c>
      <c r="EJ35" s="133">
        <v>12</v>
      </c>
      <c r="EK35" s="128">
        <v>266</v>
      </c>
      <c r="EL35" s="133">
        <v>1</v>
      </c>
      <c r="EM35" s="128">
        <v>6</v>
      </c>
      <c r="EN35" s="133">
        <v>18</v>
      </c>
      <c r="EO35" s="128">
        <v>341</v>
      </c>
    </row>
    <row r="36" spans="1:145" ht="17.25" customHeight="1">
      <c r="A36" s="287" t="s">
        <v>278</v>
      </c>
      <c r="B36" s="108">
        <v>44.35</v>
      </c>
      <c r="C36" s="109">
        <v>3056</v>
      </c>
      <c r="D36" s="110">
        <v>3118</v>
      </c>
      <c r="E36" s="78">
        <v>3.8483001924310454</v>
      </c>
      <c r="F36" s="94">
        <v>11972</v>
      </c>
      <c r="G36" s="77">
        <v>11999</v>
      </c>
      <c r="H36" s="94">
        <v>5826</v>
      </c>
      <c r="I36" s="94">
        <v>6173</v>
      </c>
      <c r="J36" s="78">
        <v>94.37874615260003</v>
      </c>
      <c r="K36" s="79">
        <v>0.22552622786503207</v>
      </c>
      <c r="L36" s="95">
        <v>270.55242390078917</v>
      </c>
      <c r="M36" s="110">
        <v>1957</v>
      </c>
      <c r="N36" s="110">
        <v>7626</v>
      </c>
      <c r="O36" s="110">
        <v>2435</v>
      </c>
      <c r="P36" s="111">
        <v>16.309692474372863</v>
      </c>
      <c r="Q36" s="111">
        <v>63.55529627468955</v>
      </c>
      <c r="R36" s="111">
        <v>20.293357779814986</v>
      </c>
      <c r="S36" s="94">
        <v>118</v>
      </c>
      <c r="T36" s="94">
        <v>117</v>
      </c>
      <c r="U36" s="79">
        <v>0.0833402783565297</v>
      </c>
      <c r="V36" s="18">
        <v>424</v>
      </c>
      <c r="W36" s="94">
        <v>441</v>
      </c>
      <c r="X36" s="96">
        <v>-1.4143094841930117</v>
      </c>
      <c r="Y36" s="94">
        <v>47</v>
      </c>
      <c r="Z36" s="94">
        <v>12</v>
      </c>
      <c r="AA36" s="109">
        <v>6314</v>
      </c>
      <c r="AB36" s="97">
        <v>6177</v>
      </c>
      <c r="AC36" s="97">
        <v>763</v>
      </c>
      <c r="AD36" s="97">
        <v>3047</v>
      </c>
      <c r="AE36" s="97">
        <v>2360</v>
      </c>
      <c r="AF36" s="109">
        <v>524</v>
      </c>
      <c r="AG36" s="77">
        <v>1129</v>
      </c>
      <c r="AH36" s="109">
        <v>69</v>
      </c>
      <c r="AI36" s="109">
        <v>137</v>
      </c>
      <c r="AJ36" s="109">
        <v>923</v>
      </c>
      <c r="AK36" s="77">
        <v>5816</v>
      </c>
      <c r="AL36" s="109">
        <v>2856</v>
      </c>
      <c r="AM36" s="109">
        <v>2960</v>
      </c>
      <c r="AN36" s="91">
        <v>1219.22</v>
      </c>
      <c r="AO36" s="109">
        <v>699.32</v>
      </c>
      <c r="AP36" s="109">
        <v>268.35</v>
      </c>
      <c r="AQ36" s="109">
        <v>18.37</v>
      </c>
      <c r="AR36" s="109">
        <v>251.55</v>
      </c>
      <c r="AS36" s="94">
        <v>2830</v>
      </c>
      <c r="AT36" s="94">
        <v>140</v>
      </c>
      <c r="AU36" s="94">
        <v>645</v>
      </c>
      <c r="AV36" s="94">
        <v>42</v>
      </c>
      <c r="AW36" s="94">
        <v>344</v>
      </c>
      <c r="AX36" s="94">
        <v>593</v>
      </c>
      <c r="AY36" s="94" t="s">
        <v>255</v>
      </c>
      <c r="AZ36" s="94">
        <v>11</v>
      </c>
      <c r="BA36" s="94">
        <v>2</v>
      </c>
      <c r="BB36" s="94">
        <v>2</v>
      </c>
      <c r="BC36" s="94" t="s">
        <v>255</v>
      </c>
      <c r="BD36" s="94">
        <v>1</v>
      </c>
      <c r="BE36" s="94">
        <v>25</v>
      </c>
      <c r="BF36" s="94">
        <v>6</v>
      </c>
      <c r="BG36" s="94">
        <v>52</v>
      </c>
      <c r="BH36" s="94">
        <v>0</v>
      </c>
      <c r="BI36" s="94" t="s">
        <v>256</v>
      </c>
      <c r="BJ36" s="94">
        <v>0</v>
      </c>
      <c r="BK36" s="94" t="s">
        <v>256</v>
      </c>
      <c r="BL36" s="94">
        <v>20</v>
      </c>
      <c r="BM36" s="94">
        <v>230</v>
      </c>
      <c r="BN36" s="94">
        <v>7780</v>
      </c>
      <c r="BO36" s="94">
        <v>1881</v>
      </c>
      <c r="BP36" s="98">
        <v>1436</v>
      </c>
      <c r="BQ36" s="94">
        <v>2</v>
      </c>
      <c r="BR36" s="94">
        <v>257</v>
      </c>
      <c r="BS36" s="94">
        <v>1177</v>
      </c>
      <c r="BT36" s="94" t="s">
        <v>255</v>
      </c>
      <c r="BU36" s="94">
        <v>68</v>
      </c>
      <c r="BV36" s="94">
        <v>1541</v>
      </c>
      <c r="BW36" s="94">
        <v>1941112</v>
      </c>
      <c r="BX36" s="77">
        <v>136</v>
      </c>
      <c r="BY36" s="109">
        <v>7</v>
      </c>
      <c r="BZ36" s="109">
        <v>129</v>
      </c>
      <c r="CA36" s="109">
        <v>807</v>
      </c>
      <c r="CB36" s="77">
        <v>1572986</v>
      </c>
      <c r="CC36" s="94">
        <v>348990</v>
      </c>
      <c r="CD36" s="109">
        <v>127350</v>
      </c>
      <c r="CE36" s="78">
        <v>36.49101693458265</v>
      </c>
      <c r="CF36" s="94">
        <v>129509</v>
      </c>
      <c r="CG36" s="78">
        <v>37.10965930255881</v>
      </c>
      <c r="CH36" s="94">
        <v>8805</v>
      </c>
      <c r="CI36" s="94">
        <v>5690</v>
      </c>
      <c r="CJ36" s="94">
        <v>4234</v>
      </c>
      <c r="CK36" s="94">
        <v>1265</v>
      </c>
      <c r="CL36" s="94">
        <v>2950</v>
      </c>
      <c r="CM36" s="94">
        <v>2777</v>
      </c>
      <c r="CN36" s="82">
        <v>5161801</v>
      </c>
      <c r="CO36" s="82">
        <v>1184371</v>
      </c>
      <c r="CP36" s="82">
        <v>102318</v>
      </c>
      <c r="CQ36" s="82">
        <v>1945427</v>
      </c>
      <c r="CR36" s="82">
        <v>253597</v>
      </c>
      <c r="CS36" s="82">
        <v>233677</v>
      </c>
      <c r="CT36" s="82">
        <v>634900</v>
      </c>
      <c r="CU36" s="82">
        <v>5027124</v>
      </c>
      <c r="CV36" s="112">
        <v>124.1907699113847</v>
      </c>
      <c r="CW36" s="113">
        <v>0.38</v>
      </c>
      <c r="CX36" s="82">
        <v>29994</v>
      </c>
      <c r="CY36" s="103">
        <v>1102</v>
      </c>
      <c r="CZ36" s="114">
        <v>15568</v>
      </c>
      <c r="DA36" s="114">
        <v>14083</v>
      </c>
      <c r="DB36" s="114">
        <v>759</v>
      </c>
      <c r="DC36" s="114">
        <v>2659</v>
      </c>
      <c r="DD36" s="114">
        <v>2637</v>
      </c>
      <c r="DE36" s="114">
        <v>2848</v>
      </c>
      <c r="DF36" s="114">
        <v>2897</v>
      </c>
      <c r="DG36" s="103" t="s">
        <v>255</v>
      </c>
      <c r="DH36" s="103">
        <v>3</v>
      </c>
      <c r="DI36" s="103">
        <v>3</v>
      </c>
      <c r="DJ36" s="115">
        <v>3</v>
      </c>
      <c r="DK36" s="115">
        <v>3</v>
      </c>
      <c r="DL36" s="115">
        <v>4</v>
      </c>
      <c r="DM36" s="103">
        <v>2279</v>
      </c>
      <c r="DN36" s="103">
        <v>1291089.8</v>
      </c>
      <c r="DO36" s="116">
        <v>9761.1</v>
      </c>
      <c r="DP36" s="103">
        <v>3616</v>
      </c>
      <c r="DQ36" s="117">
        <v>481900.735</v>
      </c>
      <c r="DR36" s="118">
        <v>2</v>
      </c>
      <c r="DS36" s="103">
        <v>150</v>
      </c>
      <c r="DT36" s="115" t="s">
        <v>255</v>
      </c>
      <c r="DU36" s="103">
        <v>4</v>
      </c>
      <c r="DV36" s="103">
        <v>171</v>
      </c>
      <c r="DW36" s="103">
        <v>12</v>
      </c>
      <c r="DX36" s="120">
        <v>78.99159663865547</v>
      </c>
      <c r="DY36" s="103">
        <v>4</v>
      </c>
      <c r="DZ36" s="82">
        <v>773</v>
      </c>
      <c r="EA36" s="82">
        <v>52</v>
      </c>
      <c r="EB36" s="103">
        <v>1</v>
      </c>
      <c r="EC36" s="82">
        <v>481</v>
      </c>
      <c r="ED36" s="82">
        <v>26</v>
      </c>
      <c r="EE36" s="87">
        <v>98.1</v>
      </c>
      <c r="EF36" s="114">
        <v>284</v>
      </c>
      <c r="EG36" s="114">
        <v>8</v>
      </c>
      <c r="EH36" s="121">
        <v>6.5838202617068555</v>
      </c>
      <c r="EI36" s="114">
        <v>23680</v>
      </c>
      <c r="EJ36" s="122">
        <v>1</v>
      </c>
      <c r="EK36" s="114">
        <v>53</v>
      </c>
      <c r="EL36" s="122"/>
      <c r="EM36" s="114">
        <v>3</v>
      </c>
      <c r="EN36" s="122">
        <v>3</v>
      </c>
      <c r="EO36" s="114">
        <v>66</v>
      </c>
    </row>
    <row r="37" spans="1:145" ht="17.25" customHeight="1">
      <c r="A37" s="287" t="s">
        <v>279</v>
      </c>
      <c r="B37" s="108">
        <v>79.46</v>
      </c>
      <c r="C37" s="109">
        <v>1897</v>
      </c>
      <c r="D37" s="110">
        <v>1934</v>
      </c>
      <c r="E37" s="78">
        <v>4.374870734229576</v>
      </c>
      <c r="F37" s="94">
        <v>8455</v>
      </c>
      <c r="G37" s="77">
        <v>8461</v>
      </c>
      <c r="H37" s="94">
        <v>4168</v>
      </c>
      <c r="I37" s="94">
        <v>4293</v>
      </c>
      <c r="J37" s="78">
        <v>97.08828325180527</v>
      </c>
      <c r="K37" s="79">
        <v>0.0709639266706148</v>
      </c>
      <c r="L37" s="95">
        <v>106.48124842688146</v>
      </c>
      <c r="M37" s="110">
        <v>1504</v>
      </c>
      <c r="N37" s="110">
        <v>5225</v>
      </c>
      <c r="O37" s="110">
        <v>1742</v>
      </c>
      <c r="P37" s="111">
        <v>17.775676633967617</v>
      </c>
      <c r="Q37" s="111">
        <v>61.75392979553245</v>
      </c>
      <c r="R37" s="111">
        <v>20.588582909821536</v>
      </c>
      <c r="S37" s="94">
        <v>80</v>
      </c>
      <c r="T37" s="94">
        <v>72</v>
      </c>
      <c r="U37" s="79">
        <v>0.9455147145727455</v>
      </c>
      <c r="V37" s="18">
        <v>263</v>
      </c>
      <c r="W37" s="94">
        <v>300</v>
      </c>
      <c r="X37" s="96">
        <v>-4.374039484572645</v>
      </c>
      <c r="Y37" s="94">
        <v>39</v>
      </c>
      <c r="Z37" s="94">
        <v>13</v>
      </c>
      <c r="AA37" s="109">
        <v>4459</v>
      </c>
      <c r="AB37" s="97">
        <v>4359</v>
      </c>
      <c r="AC37" s="97">
        <v>870</v>
      </c>
      <c r="AD37" s="97">
        <v>1825</v>
      </c>
      <c r="AE37" s="97">
        <v>1662</v>
      </c>
      <c r="AF37" s="109">
        <v>287</v>
      </c>
      <c r="AG37" s="77">
        <v>1044</v>
      </c>
      <c r="AH37" s="109">
        <v>53</v>
      </c>
      <c r="AI37" s="109">
        <v>167</v>
      </c>
      <c r="AJ37" s="109">
        <v>824</v>
      </c>
      <c r="AK37" s="77">
        <v>5685</v>
      </c>
      <c r="AL37" s="109">
        <v>2797</v>
      </c>
      <c r="AM37" s="109">
        <v>2888</v>
      </c>
      <c r="AN37" s="91">
        <v>1635.34</v>
      </c>
      <c r="AO37" s="109">
        <v>1289.72</v>
      </c>
      <c r="AP37" s="109">
        <v>322.13</v>
      </c>
      <c r="AQ37" s="109">
        <v>48.4</v>
      </c>
      <c r="AR37" s="109">
        <v>23.49</v>
      </c>
      <c r="AS37" s="94">
        <v>5750</v>
      </c>
      <c r="AT37" s="94">
        <v>74</v>
      </c>
      <c r="AU37" s="94">
        <v>322</v>
      </c>
      <c r="AV37" s="94">
        <v>41</v>
      </c>
      <c r="AW37" s="94">
        <v>368</v>
      </c>
      <c r="AX37" s="94">
        <v>53</v>
      </c>
      <c r="AY37" s="94">
        <v>18</v>
      </c>
      <c r="AZ37" s="94">
        <v>3</v>
      </c>
      <c r="BA37" s="94">
        <v>2</v>
      </c>
      <c r="BB37" s="94" t="s">
        <v>255</v>
      </c>
      <c r="BC37" s="94">
        <v>7</v>
      </c>
      <c r="BD37" s="94">
        <v>3</v>
      </c>
      <c r="BE37" s="94">
        <v>47</v>
      </c>
      <c r="BF37" s="94">
        <v>10</v>
      </c>
      <c r="BG37" s="94">
        <v>171</v>
      </c>
      <c r="BH37" s="94">
        <v>3</v>
      </c>
      <c r="BI37" s="94">
        <v>475</v>
      </c>
      <c r="BJ37" s="94">
        <v>0</v>
      </c>
      <c r="BK37" s="94" t="s">
        <v>256</v>
      </c>
      <c r="BL37" s="94" t="s">
        <v>256</v>
      </c>
      <c r="BM37" s="94" t="s">
        <v>256</v>
      </c>
      <c r="BN37" s="94" t="s">
        <v>256</v>
      </c>
      <c r="BO37" s="94">
        <v>2936</v>
      </c>
      <c r="BP37" s="98">
        <v>4955</v>
      </c>
      <c r="BQ37" s="94">
        <v>2870</v>
      </c>
      <c r="BR37" s="94">
        <v>524</v>
      </c>
      <c r="BS37" s="94">
        <v>1561</v>
      </c>
      <c r="BT37" s="94" t="s">
        <v>255</v>
      </c>
      <c r="BU37" s="94">
        <v>29</v>
      </c>
      <c r="BV37" s="94">
        <v>942</v>
      </c>
      <c r="BW37" s="94">
        <v>1547719</v>
      </c>
      <c r="BX37" s="77">
        <v>67</v>
      </c>
      <c r="BY37" s="109">
        <v>7</v>
      </c>
      <c r="BZ37" s="109">
        <v>60</v>
      </c>
      <c r="CA37" s="109">
        <v>220</v>
      </c>
      <c r="CB37" s="77">
        <v>363615</v>
      </c>
      <c r="CC37" s="94">
        <v>324001</v>
      </c>
      <c r="CD37" s="109">
        <v>188120</v>
      </c>
      <c r="CE37" s="78">
        <v>58.0615491927494</v>
      </c>
      <c r="CF37" s="94">
        <v>163634</v>
      </c>
      <c r="CG37" s="78">
        <v>50.504165110601505</v>
      </c>
      <c r="CH37" s="94">
        <v>7385</v>
      </c>
      <c r="CI37" s="94">
        <v>4710</v>
      </c>
      <c r="CJ37" s="94">
        <v>3353</v>
      </c>
      <c r="CK37" s="94">
        <v>1111</v>
      </c>
      <c r="CL37" s="94">
        <v>2574</v>
      </c>
      <c r="CM37" s="94">
        <v>2424</v>
      </c>
      <c r="CN37" s="82">
        <v>4053736</v>
      </c>
      <c r="CO37" s="82">
        <v>716744</v>
      </c>
      <c r="CP37" s="82">
        <v>90379</v>
      </c>
      <c r="CQ37" s="82">
        <v>1902174</v>
      </c>
      <c r="CR37" s="82">
        <v>141323</v>
      </c>
      <c r="CS37" s="82">
        <v>221183</v>
      </c>
      <c r="CT37" s="82">
        <v>257500</v>
      </c>
      <c r="CU37" s="82">
        <v>3882342</v>
      </c>
      <c r="CV37" s="112">
        <v>63.74021144968681</v>
      </c>
      <c r="CW37" s="113">
        <v>0.305</v>
      </c>
      <c r="CX37" s="82">
        <v>17856</v>
      </c>
      <c r="CY37" s="103">
        <v>1718</v>
      </c>
      <c r="CZ37" s="114">
        <v>5878</v>
      </c>
      <c r="DA37" s="114">
        <v>10691</v>
      </c>
      <c r="DB37" s="114">
        <v>431</v>
      </c>
      <c r="DC37" s="114">
        <v>2363</v>
      </c>
      <c r="DD37" s="114">
        <v>2216</v>
      </c>
      <c r="DE37" s="114">
        <v>2709</v>
      </c>
      <c r="DF37" s="114">
        <v>2523</v>
      </c>
      <c r="DG37" s="103" t="s">
        <v>255</v>
      </c>
      <c r="DH37" s="103">
        <v>1</v>
      </c>
      <c r="DI37" s="103">
        <v>2</v>
      </c>
      <c r="DJ37" s="115">
        <v>1</v>
      </c>
      <c r="DK37" s="115">
        <v>2</v>
      </c>
      <c r="DL37" s="115">
        <v>1</v>
      </c>
      <c r="DM37" s="103">
        <v>1530</v>
      </c>
      <c r="DN37" s="103">
        <v>936054.4</v>
      </c>
      <c r="DO37" s="116">
        <v>9039.5</v>
      </c>
      <c r="DP37" s="103">
        <v>2593</v>
      </c>
      <c r="DQ37" s="117">
        <v>354887.248</v>
      </c>
      <c r="DR37" s="118">
        <v>1</v>
      </c>
      <c r="DS37" s="103">
        <v>60</v>
      </c>
      <c r="DT37" s="115" t="s">
        <v>255</v>
      </c>
      <c r="DU37" s="103">
        <v>2</v>
      </c>
      <c r="DV37" s="103">
        <v>172</v>
      </c>
      <c r="DW37" s="103">
        <v>9</v>
      </c>
      <c r="DX37" s="120">
        <v>94.11764705882352</v>
      </c>
      <c r="DY37" s="103">
        <v>2</v>
      </c>
      <c r="DZ37" s="82">
        <v>640</v>
      </c>
      <c r="EA37" s="82">
        <v>36</v>
      </c>
      <c r="EB37" s="103">
        <v>1</v>
      </c>
      <c r="EC37" s="82">
        <v>370</v>
      </c>
      <c r="ED37" s="82">
        <v>26</v>
      </c>
      <c r="EE37" s="87">
        <v>92.9</v>
      </c>
      <c r="EF37" s="114">
        <v>179</v>
      </c>
      <c r="EG37" s="114">
        <v>3</v>
      </c>
      <c r="EH37" s="121">
        <v>3.5161744022503516</v>
      </c>
      <c r="EI37" s="114">
        <v>1743</v>
      </c>
      <c r="EJ37" s="122">
        <v>4</v>
      </c>
      <c r="EK37" s="114">
        <v>45</v>
      </c>
      <c r="EL37" s="122">
        <v>1</v>
      </c>
      <c r="EM37" s="103" t="s">
        <v>255</v>
      </c>
      <c r="EN37" s="122">
        <v>4</v>
      </c>
      <c r="EO37" s="114">
        <v>61</v>
      </c>
    </row>
    <row r="38" spans="1:145" ht="17.25" customHeight="1">
      <c r="A38" s="287" t="s">
        <v>280</v>
      </c>
      <c r="B38" s="108">
        <v>39.54</v>
      </c>
      <c r="C38" s="109">
        <v>6550</v>
      </c>
      <c r="D38" s="110">
        <v>6637</v>
      </c>
      <c r="E38" s="78">
        <v>3.347898146753051</v>
      </c>
      <c r="F38" s="94">
        <v>22081</v>
      </c>
      <c r="G38" s="77">
        <v>22220</v>
      </c>
      <c r="H38" s="94">
        <v>10934</v>
      </c>
      <c r="I38" s="94">
        <v>11286</v>
      </c>
      <c r="J38" s="78">
        <v>96.88109161793372</v>
      </c>
      <c r="K38" s="79">
        <v>0.6295004755219509</v>
      </c>
      <c r="L38" s="95">
        <v>561.962569549823</v>
      </c>
      <c r="M38" s="110">
        <v>3963</v>
      </c>
      <c r="N38" s="110">
        <v>14442</v>
      </c>
      <c r="O38" s="110">
        <v>3833</v>
      </c>
      <c r="P38" s="111">
        <v>17.835283528352836</v>
      </c>
      <c r="Q38" s="111">
        <v>64.995499549955</v>
      </c>
      <c r="R38" s="111">
        <v>17.25022502250225</v>
      </c>
      <c r="S38" s="94">
        <v>222</v>
      </c>
      <c r="T38" s="94">
        <v>133</v>
      </c>
      <c r="U38" s="79">
        <v>4.005400540054005</v>
      </c>
      <c r="V38" s="18">
        <v>1059</v>
      </c>
      <c r="W38" s="94">
        <v>1017</v>
      </c>
      <c r="X38" s="96">
        <v>1.895991332611051</v>
      </c>
      <c r="Y38" s="94">
        <v>108</v>
      </c>
      <c r="Z38" s="94">
        <v>41</v>
      </c>
      <c r="AA38" s="109">
        <v>11768</v>
      </c>
      <c r="AB38" s="97">
        <v>11425</v>
      </c>
      <c r="AC38" s="97">
        <v>792</v>
      </c>
      <c r="AD38" s="97">
        <v>4610</v>
      </c>
      <c r="AE38" s="97">
        <v>6016</v>
      </c>
      <c r="AF38" s="109">
        <v>1288</v>
      </c>
      <c r="AG38" s="77">
        <v>972</v>
      </c>
      <c r="AH38" s="109">
        <v>62</v>
      </c>
      <c r="AI38" s="109">
        <v>106</v>
      </c>
      <c r="AJ38" s="109">
        <v>804</v>
      </c>
      <c r="AK38" s="77">
        <v>5080</v>
      </c>
      <c r="AL38" s="109">
        <v>2479</v>
      </c>
      <c r="AM38" s="109">
        <v>2601</v>
      </c>
      <c r="AN38" s="91">
        <v>1143.47</v>
      </c>
      <c r="AO38" s="109">
        <v>1001.88</v>
      </c>
      <c r="AP38" s="109">
        <v>128.61</v>
      </c>
      <c r="AQ38" s="109">
        <v>9.91</v>
      </c>
      <c r="AR38" s="109">
        <v>12.98</v>
      </c>
      <c r="AS38" s="94">
        <v>4850</v>
      </c>
      <c r="AT38" s="94">
        <v>103</v>
      </c>
      <c r="AU38" s="94">
        <v>316</v>
      </c>
      <c r="AV38" s="94">
        <v>23</v>
      </c>
      <c r="AW38" s="94">
        <v>308</v>
      </c>
      <c r="AX38" s="94">
        <v>26</v>
      </c>
      <c r="AY38" s="94">
        <v>26</v>
      </c>
      <c r="AZ38" s="94">
        <v>22</v>
      </c>
      <c r="BA38" s="94">
        <v>7</v>
      </c>
      <c r="BB38" s="94" t="s">
        <v>255</v>
      </c>
      <c r="BC38" s="94" t="s">
        <v>255</v>
      </c>
      <c r="BD38" s="94">
        <v>1</v>
      </c>
      <c r="BE38" s="94">
        <v>10</v>
      </c>
      <c r="BF38" s="94">
        <v>2</v>
      </c>
      <c r="BG38" s="94">
        <v>20</v>
      </c>
      <c r="BH38" s="94">
        <v>1</v>
      </c>
      <c r="BI38" s="94">
        <v>69</v>
      </c>
      <c r="BJ38" s="94" t="s">
        <v>255</v>
      </c>
      <c r="BK38" s="94" t="s">
        <v>255</v>
      </c>
      <c r="BL38" s="94" t="s">
        <v>255</v>
      </c>
      <c r="BM38" s="94" t="s">
        <v>255</v>
      </c>
      <c r="BN38" s="94" t="s">
        <v>255</v>
      </c>
      <c r="BO38" s="94">
        <v>1992</v>
      </c>
      <c r="BP38" s="98">
        <v>1231</v>
      </c>
      <c r="BQ38" s="94" t="s">
        <v>255</v>
      </c>
      <c r="BR38" s="94">
        <v>78</v>
      </c>
      <c r="BS38" s="94">
        <v>1153</v>
      </c>
      <c r="BT38" s="94" t="s">
        <v>255</v>
      </c>
      <c r="BU38" s="94">
        <v>87</v>
      </c>
      <c r="BV38" s="94">
        <v>4817</v>
      </c>
      <c r="BW38" s="94">
        <v>19316749</v>
      </c>
      <c r="BX38" s="77">
        <v>353</v>
      </c>
      <c r="BY38" s="109">
        <v>57</v>
      </c>
      <c r="BZ38" s="109">
        <v>296</v>
      </c>
      <c r="CA38" s="109">
        <v>2097</v>
      </c>
      <c r="CB38" s="77">
        <v>6802679</v>
      </c>
      <c r="CC38" s="94">
        <v>326155</v>
      </c>
      <c r="CD38" s="109">
        <v>192985</v>
      </c>
      <c r="CE38" s="78">
        <v>59.16971991844369</v>
      </c>
      <c r="CF38" s="94">
        <v>201314</v>
      </c>
      <c r="CG38" s="78">
        <v>61.72341371433827</v>
      </c>
      <c r="CH38" s="94">
        <v>14980</v>
      </c>
      <c r="CI38" s="94">
        <v>10344</v>
      </c>
      <c r="CJ38" s="94">
        <v>7920</v>
      </c>
      <c r="CK38" s="94">
        <v>1935</v>
      </c>
      <c r="CL38" s="94">
        <v>4371</v>
      </c>
      <c r="CM38" s="94">
        <v>4098</v>
      </c>
      <c r="CN38" s="82">
        <v>7352115</v>
      </c>
      <c r="CO38" s="82">
        <v>3211212</v>
      </c>
      <c r="CP38" s="82">
        <v>152305</v>
      </c>
      <c r="CQ38" s="82">
        <v>1417322</v>
      </c>
      <c r="CR38" s="82">
        <v>290731</v>
      </c>
      <c r="CS38" s="82">
        <v>207626</v>
      </c>
      <c r="CT38" s="82">
        <v>463200</v>
      </c>
      <c r="CU38" s="82">
        <v>7013366</v>
      </c>
      <c r="CV38" s="112">
        <v>138.64834659990652</v>
      </c>
      <c r="CW38" s="113">
        <v>0.703</v>
      </c>
      <c r="CX38" s="82">
        <v>148985</v>
      </c>
      <c r="CY38" s="103">
        <v>1154</v>
      </c>
      <c r="CZ38" s="114">
        <v>106929</v>
      </c>
      <c r="DA38" s="114">
        <v>44269</v>
      </c>
      <c r="DB38" s="114">
        <v>3367</v>
      </c>
      <c r="DC38" s="114">
        <v>2875</v>
      </c>
      <c r="DD38" s="114">
        <v>3188</v>
      </c>
      <c r="DE38" s="114">
        <v>2939</v>
      </c>
      <c r="DF38" s="114">
        <v>2991</v>
      </c>
      <c r="DG38" s="103">
        <v>2</v>
      </c>
      <c r="DH38" s="103">
        <v>13</v>
      </c>
      <c r="DI38" s="103">
        <v>7</v>
      </c>
      <c r="DJ38" s="115">
        <v>26</v>
      </c>
      <c r="DK38" s="115">
        <v>10</v>
      </c>
      <c r="DL38" s="115">
        <v>20</v>
      </c>
      <c r="DM38" s="103">
        <v>4360</v>
      </c>
      <c r="DN38" s="103">
        <v>1830392</v>
      </c>
      <c r="DO38" s="116">
        <v>14865.9</v>
      </c>
      <c r="DP38" s="103">
        <v>6777</v>
      </c>
      <c r="DQ38" s="117">
        <v>958999.83</v>
      </c>
      <c r="DR38" s="118">
        <v>4</v>
      </c>
      <c r="DS38" s="103">
        <v>360</v>
      </c>
      <c r="DT38" s="115">
        <v>2</v>
      </c>
      <c r="DU38" s="103">
        <v>3</v>
      </c>
      <c r="DV38" s="103">
        <v>200</v>
      </c>
      <c r="DW38" s="103">
        <v>14</v>
      </c>
      <c r="DX38" s="120">
        <v>41.48471615720524</v>
      </c>
      <c r="DY38" s="103">
        <v>4</v>
      </c>
      <c r="DZ38" s="82">
        <v>1531</v>
      </c>
      <c r="EA38" s="82">
        <v>72</v>
      </c>
      <c r="EB38" s="103">
        <v>2</v>
      </c>
      <c r="EC38" s="82">
        <v>907</v>
      </c>
      <c r="ED38" s="82">
        <v>50</v>
      </c>
      <c r="EE38" s="87">
        <v>96.4</v>
      </c>
      <c r="EF38" s="114">
        <v>370</v>
      </c>
      <c r="EG38" s="114">
        <v>10</v>
      </c>
      <c r="EH38" s="121">
        <v>4.557885141294439</v>
      </c>
      <c r="EI38" s="114">
        <v>30601</v>
      </c>
      <c r="EJ38" s="122">
        <v>7</v>
      </c>
      <c r="EK38" s="114">
        <v>101</v>
      </c>
      <c r="EL38" s="122"/>
      <c r="EM38" s="114">
        <v>1</v>
      </c>
      <c r="EN38" s="122">
        <v>11</v>
      </c>
      <c r="EO38" s="114">
        <v>132</v>
      </c>
    </row>
    <row r="39" spans="1:145" ht="17.25" customHeight="1">
      <c r="A39" s="287" t="s">
        <v>281</v>
      </c>
      <c r="B39" s="108">
        <v>48.4</v>
      </c>
      <c r="C39" s="109">
        <v>1985</v>
      </c>
      <c r="D39" s="110">
        <v>2025</v>
      </c>
      <c r="E39" s="78">
        <v>4.60395061728395</v>
      </c>
      <c r="F39" s="134">
        <v>9279</v>
      </c>
      <c r="G39" s="77">
        <v>9323</v>
      </c>
      <c r="H39" s="94">
        <v>4596</v>
      </c>
      <c r="I39" s="94">
        <v>4727</v>
      </c>
      <c r="J39" s="78">
        <v>97.22868627036175</v>
      </c>
      <c r="K39" s="79">
        <v>0.474189028990196</v>
      </c>
      <c r="L39" s="95">
        <v>192.62396694214877</v>
      </c>
      <c r="M39" s="110">
        <v>1828</v>
      </c>
      <c r="N39" s="110">
        <v>5576</v>
      </c>
      <c r="O39" s="110">
        <v>1920</v>
      </c>
      <c r="P39" s="111">
        <v>19.607422503486003</v>
      </c>
      <c r="Q39" s="111">
        <v>59.809074332296476</v>
      </c>
      <c r="R39" s="111">
        <v>20.594229325324466</v>
      </c>
      <c r="S39" s="94">
        <v>86</v>
      </c>
      <c r="T39" s="94">
        <v>85</v>
      </c>
      <c r="U39" s="79">
        <v>0.10726161106939826</v>
      </c>
      <c r="V39" s="18">
        <v>201</v>
      </c>
      <c r="W39" s="94">
        <v>207</v>
      </c>
      <c r="X39" s="96">
        <v>-0.6430868167202572</v>
      </c>
      <c r="Y39" s="94">
        <v>38</v>
      </c>
      <c r="Z39" s="94">
        <v>8</v>
      </c>
      <c r="AA39" s="109">
        <v>4583</v>
      </c>
      <c r="AB39" s="97">
        <v>4491</v>
      </c>
      <c r="AC39" s="97">
        <v>858</v>
      </c>
      <c r="AD39" s="97">
        <v>2289</v>
      </c>
      <c r="AE39" s="97">
        <v>1342</v>
      </c>
      <c r="AF39" s="109">
        <v>309</v>
      </c>
      <c r="AG39" s="77">
        <v>1193</v>
      </c>
      <c r="AH39" s="109">
        <v>67</v>
      </c>
      <c r="AI39" s="109">
        <v>115</v>
      </c>
      <c r="AJ39" s="109">
        <v>1011</v>
      </c>
      <c r="AK39" s="77">
        <v>6497</v>
      </c>
      <c r="AL39" s="109">
        <v>3191</v>
      </c>
      <c r="AM39" s="109">
        <v>3306</v>
      </c>
      <c r="AN39" s="91">
        <v>1283.05</v>
      </c>
      <c r="AO39" s="109">
        <v>776.98</v>
      </c>
      <c r="AP39" s="109">
        <v>256.63</v>
      </c>
      <c r="AQ39" s="109">
        <v>28.01</v>
      </c>
      <c r="AR39" s="109">
        <v>249.44</v>
      </c>
      <c r="AS39" s="94">
        <v>3460</v>
      </c>
      <c r="AT39" s="94">
        <v>105</v>
      </c>
      <c r="AU39" s="94">
        <v>300</v>
      </c>
      <c r="AV39" s="94">
        <v>135</v>
      </c>
      <c r="AW39" s="94">
        <v>374</v>
      </c>
      <c r="AX39" s="94">
        <v>63</v>
      </c>
      <c r="AY39" s="94" t="s">
        <v>255</v>
      </c>
      <c r="AZ39" s="94" t="s">
        <v>255</v>
      </c>
      <c r="BA39" s="94">
        <v>16</v>
      </c>
      <c r="BB39" s="94">
        <v>1</v>
      </c>
      <c r="BC39" s="94" t="s">
        <v>255</v>
      </c>
      <c r="BD39" s="94">
        <v>1</v>
      </c>
      <c r="BE39" s="94">
        <v>40</v>
      </c>
      <c r="BF39" s="94">
        <v>20</v>
      </c>
      <c r="BG39" s="94">
        <v>99</v>
      </c>
      <c r="BH39" s="94">
        <v>0</v>
      </c>
      <c r="BI39" s="94">
        <v>90</v>
      </c>
      <c r="BJ39" s="94" t="s">
        <v>255</v>
      </c>
      <c r="BK39" s="94" t="s">
        <v>255</v>
      </c>
      <c r="BL39" s="94">
        <v>50</v>
      </c>
      <c r="BM39" s="94">
        <v>587</v>
      </c>
      <c r="BN39" s="94">
        <v>20100</v>
      </c>
      <c r="BO39" s="94">
        <v>1852</v>
      </c>
      <c r="BP39" s="98">
        <v>1688</v>
      </c>
      <c r="BQ39" s="94" t="s">
        <v>255</v>
      </c>
      <c r="BR39" s="94">
        <v>52</v>
      </c>
      <c r="BS39" s="94">
        <v>1636</v>
      </c>
      <c r="BT39" s="94" t="s">
        <v>255</v>
      </c>
      <c r="BU39" s="94">
        <v>39</v>
      </c>
      <c r="BV39" s="94">
        <v>1479</v>
      </c>
      <c r="BW39" s="94">
        <v>2313603</v>
      </c>
      <c r="BX39" s="77">
        <v>60</v>
      </c>
      <c r="BY39" s="109">
        <v>1</v>
      </c>
      <c r="BZ39" s="109">
        <v>59</v>
      </c>
      <c r="CA39" s="109">
        <v>144</v>
      </c>
      <c r="CB39" s="77">
        <v>203535</v>
      </c>
      <c r="CC39" s="94">
        <v>560895</v>
      </c>
      <c r="CD39" s="109">
        <v>187861</v>
      </c>
      <c r="CE39" s="78">
        <v>33.493078027081715</v>
      </c>
      <c r="CF39" s="94">
        <v>155364</v>
      </c>
      <c r="CG39" s="78">
        <v>27.699302008397293</v>
      </c>
      <c r="CH39" s="94">
        <v>6916</v>
      </c>
      <c r="CI39" s="94">
        <v>4274</v>
      </c>
      <c r="CJ39" s="94">
        <v>3276</v>
      </c>
      <c r="CK39" s="94">
        <v>867</v>
      </c>
      <c r="CL39" s="94">
        <v>2564</v>
      </c>
      <c r="CM39" s="94">
        <v>2477</v>
      </c>
      <c r="CN39" s="82">
        <v>4904836</v>
      </c>
      <c r="CO39" s="82">
        <v>843992</v>
      </c>
      <c r="CP39" s="82">
        <v>123993</v>
      </c>
      <c r="CQ39" s="82">
        <v>2402827</v>
      </c>
      <c r="CR39" s="82">
        <v>178027</v>
      </c>
      <c r="CS39" s="82">
        <v>356107</v>
      </c>
      <c r="CT39" s="82">
        <v>455000</v>
      </c>
      <c r="CU39" s="82">
        <v>4680157</v>
      </c>
      <c r="CV39" s="112">
        <v>121.9143075755792</v>
      </c>
      <c r="CW39" s="113">
        <v>0.273</v>
      </c>
      <c r="CX39" s="82">
        <v>23039</v>
      </c>
      <c r="CY39" s="103">
        <v>1085</v>
      </c>
      <c r="CZ39" s="114">
        <v>16303</v>
      </c>
      <c r="DA39" s="114">
        <v>6151</v>
      </c>
      <c r="DB39" s="114">
        <v>499</v>
      </c>
      <c r="DC39" s="114">
        <v>2469</v>
      </c>
      <c r="DD39" s="114">
        <v>2598</v>
      </c>
      <c r="DE39" s="114">
        <v>2597</v>
      </c>
      <c r="DF39" s="114">
        <v>2703</v>
      </c>
      <c r="DG39" s="103" t="s">
        <v>255</v>
      </c>
      <c r="DH39" s="103">
        <v>2</v>
      </c>
      <c r="DI39" s="103">
        <v>3</v>
      </c>
      <c r="DJ39" s="115">
        <v>1</v>
      </c>
      <c r="DK39" s="115">
        <v>1</v>
      </c>
      <c r="DL39" s="115" t="s">
        <v>274</v>
      </c>
      <c r="DM39" s="103">
        <v>1663</v>
      </c>
      <c r="DN39" s="103">
        <v>1076117.9</v>
      </c>
      <c r="DO39" s="116">
        <v>9795.1</v>
      </c>
      <c r="DP39" s="103">
        <v>2979</v>
      </c>
      <c r="DQ39" s="117">
        <v>331220.753</v>
      </c>
      <c r="DR39" s="118">
        <v>1</v>
      </c>
      <c r="DS39" s="103">
        <v>60</v>
      </c>
      <c r="DT39" s="115" t="s">
        <v>255</v>
      </c>
      <c r="DU39" s="103">
        <v>3</v>
      </c>
      <c r="DV39" s="103">
        <v>219</v>
      </c>
      <c r="DW39" s="103">
        <v>13</v>
      </c>
      <c r="DX39" s="120">
        <v>97.3913043478261</v>
      </c>
      <c r="DY39" s="103">
        <v>3</v>
      </c>
      <c r="DZ39" s="82">
        <v>760</v>
      </c>
      <c r="EA39" s="82">
        <v>44</v>
      </c>
      <c r="EB39" s="103">
        <v>1</v>
      </c>
      <c r="EC39" s="82">
        <v>433</v>
      </c>
      <c r="ED39" s="82">
        <v>24</v>
      </c>
      <c r="EE39" s="87">
        <v>94.5</v>
      </c>
      <c r="EF39" s="114">
        <v>206</v>
      </c>
      <c r="EG39" s="114">
        <v>3</v>
      </c>
      <c r="EH39" s="121">
        <v>3.1689025034329776</v>
      </c>
      <c r="EI39" s="114">
        <v>20405</v>
      </c>
      <c r="EJ39" s="122"/>
      <c r="EK39" s="114">
        <v>30</v>
      </c>
      <c r="EL39" s="122"/>
      <c r="EM39" s="103" t="s">
        <v>255</v>
      </c>
      <c r="EN39" s="122"/>
      <c r="EO39" s="114">
        <v>32</v>
      </c>
    </row>
    <row r="40" spans="1:145" ht="17.25" customHeight="1">
      <c r="A40" s="287" t="s">
        <v>282</v>
      </c>
      <c r="B40" s="108">
        <v>98.37</v>
      </c>
      <c r="C40" s="109">
        <v>2330</v>
      </c>
      <c r="D40" s="110">
        <v>2321</v>
      </c>
      <c r="E40" s="78">
        <v>4.243429556225765</v>
      </c>
      <c r="F40" s="94">
        <v>10078</v>
      </c>
      <c r="G40" s="77">
        <v>9849</v>
      </c>
      <c r="H40" s="94">
        <v>4825</v>
      </c>
      <c r="I40" s="94">
        <v>5024</v>
      </c>
      <c r="J40" s="78">
        <v>96.0390127388535</v>
      </c>
      <c r="K40" s="79">
        <v>-2.2722762452867613</v>
      </c>
      <c r="L40" s="95">
        <v>100.12198841110094</v>
      </c>
      <c r="M40" s="110">
        <v>1619</v>
      </c>
      <c r="N40" s="110">
        <v>5742</v>
      </c>
      <c r="O40" s="110">
        <v>2498</v>
      </c>
      <c r="P40" s="111">
        <v>16.438217077875926</v>
      </c>
      <c r="Q40" s="111">
        <v>58.30033505939689</v>
      </c>
      <c r="R40" s="111">
        <v>25.362981013300846</v>
      </c>
      <c r="S40" s="94">
        <v>83</v>
      </c>
      <c r="T40" s="94">
        <v>124</v>
      </c>
      <c r="U40" s="79">
        <v>-4.162859173520155</v>
      </c>
      <c r="V40" s="18">
        <v>193</v>
      </c>
      <c r="W40" s="94">
        <v>329</v>
      </c>
      <c r="X40" s="96">
        <v>-13.609526668668067</v>
      </c>
      <c r="Y40" s="94">
        <v>48</v>
      </c>
      <c r="Z40" s="94">
        <v>10</v>
      </c>
      <c r="AA40" s="109">
        <v>5386</v>
      </c>
      <c r="AB40" s="97">
        <v>5257</v>
      </c>
      <c r="AC40" s="97">
        <v>1036</v>
      </c>
      <c r="AD40" s="97">
        <v>2461</v>
      </c>
      <c r="AE40" s="97">
        <v>1755</v>
      </c>
      <c r="AF40" s="109">
        <v>433</v>
      </c>
      <c r="AG40" s="77">
        <v>1407</v>
      </c>
      <c r="AH40" s="109">
        <v>76</v>
      </c>
      <c r="AI40" s="109">
        <v>111</v>
      </c>
      <c r="AJ40" s="109">
        <v>1220</v>
      </c>
      <c r="AK40" s="77">
        <v>7253</v>
      </c>
      <c r="AL40" s="109">
        <v>3637</v>
      </c>
      <c r="AM40" s="109">
        <v>3616</v>
      </c>
      <c r="AN40" s="91">
        <v>1430.65</v>
      </c>
      <c r="AO40" s="109">
        <v>640.67</v>
      </c>
      <c r="AP40" s="109">
        <v>516.53</v>
      </c>
      <c r="AQ40" s="109">
        <v>134.84</v>
      </c>
      <c r="AR40" s="109">
        <v>273.45</v>
      </c>
      <c r="AS40" s="94">
        <v>2430</v>
      </c>
      <c r="AT40" s="94">
        <v>620</v>
      </c>
      <c r="AU40" s="94">
        <v>232</v>
      </c>
      <c r="AV40" s="94">
        <v>156</v>
      </c>
      <c r="AW40" s="94">
        <v>504</v>
      </c>
      <c r="AX40" s="94">
        <v>257</v>
      </c>
      <c r="AY40" s="94" t="s">
        <v>255</v>
      </c>
      <c r="AZ40" s="94">
        <v>2</v>
      </c>
      <c r="BA40" s="94">
        <v>216</v>
      </c>
      <c r="BB40" s="94">
        <v>9</v>
      </c>
      <c r="BC40" s="94" t="s">
        <v>255</v>
      </c>
      <c r="BD40" s="94">
        <v>2</v>
      </c>
      <c r="BE40" s="94">
        <v>76</v>
      </c>
      <c r="BF40" s="94">
        <v>27</v>
      </c>
      <c r="BG40" s="94">
        <v>156</v>
      </c>
      <c r="BH40" s="94">
        <v>0</v>
      </c>
      <c r="BI40" s="94">
        <v>398</v>
      </c>
      <c r="BJ40" s="94">
        <v>0</v>
      </c>
      <c r="BK40" s="94">
        <v>53</v>
      </c>
      <c r="BL40" s="94">
        <v>40</v>
      </c>
      <c r="BM40" s="94">
        <v>666</v>
      </c>
      <c r="BN40" s="94">
        <v>22800</v>
      </c>
      <c r="BO40" s="94">
        <v>2512</v>
      </c>
      <c r="BP40" s="98">
        <v>4741</v>
      </c>
      <c r="BQ40" s="94">
        <v>200</v>
      </c>
      <c r="BR40" s="94">
        <v>301</v>
      </c>
      <c r="BS40" s="94">
        <v>4240</v>
      </c>
      <c r="BT40" s="94" t="s">
        <v>255</v>
      </c>
      <c r="BU40" s="94">
        <v>36</v>
      </c>
      <c r="BV40" s="94">
        <v>988</v>
      </c>
      <c r="BW40" s="94">
        <v>1306454</v>
      </c>
      <c r="BX40" s="77">
        <v>136</v>
      </c>
      <c r="BY40" s="109">
        <v>7</v>
      </c>
      <c r="BZ40" s="109">
        <v>129</v>
      </c>
      <c r="CA40" s="109">
        <v>422</v>
      </c>
      <c r="CB40" s="77">
        <v>540806</v>
      </c>
      <c r="CC40" s="94">
        <v>530414</v>
      </c>
      <c r="CD40" s="109">
        <v>227276</v>
      </c>
      <c r="CE40" s="78">
        <v>42.84879358387976</v>
      </c>
      <c r="CF40" s="94">
        <v>206060</v>
      </c>
      <c r="CG40" s="78">
        <v>38.84889916178683</v>
      </c>
      <c r="CH40" s="94">
        <v>7331</v>
      </c>
      <c r="CI40" s="94">
        <v>4195</v>
      </c>
      <c r="CJ40" s="94">
        <v>3245</v>
      </c>
      <c r="CK40" s="94">
        <v>804</v>
      </c>
      <c r="CL40" s="94">
        <v>3041</v>
      </c>
      <c r="CM40" s="94">
        <v>2895</v>
      </c>
      <c r="CN40" s="82">
        <v>4897930</v>
      </c>
      <c r="CO40" s="82">
        <v>636096</v>
      </c>
      <c r="CP40" s="82">
        <v>142076</v>
      </c>
      <c r="CQ40" s="82">
        <v>2710438</v>
      </c>
      <c r="CR40" s="82">
        <v>212041</v>
      </c>
      <c r="CS40" s="82">
        <v>143666</v>
      </c>
      <c r="CT40" s="82">
        <v>528600</v>
      </c>
      <c r="CU40" s="82">
        <v>4792643</v>
      </c>
      <c r="CV40" s="112">
        <v>91.48330055044784</v>
      </c>
      <c r="CW40" s="113">
        <v>0.226</v>
      </c>
      <c r="CX40" s="82">
        <v>17329</v>
      </c>
      <c r="CY40" s="103">
        <v>1494</v>
      </c>
      <c r="CZ40" s="114">
        <v>8979</v>
      </c>
      <c r="DA40" s="114">
        <v>7256</v>
      </c>
      <c r="DB40" s="114">
        <v>400</v>
      </c>
      <c r="DC40" s="114">
        <v>2103</v>
      </c>
      <c r="DD40" s="114">
        <v>2149</v>
      </c>
      <c r="DE40" s="114">
        <v>2498</v>
      </c>
      <c r="DF40" s="114">
        <v>2580</v>
      </c>
      <c r="DG40" s="103" t="s">
        <v>255</v>
      </c>
      <c r="DH40" s="103">
        <v>5</v>
      </c>
      <c r="DI40" s="103">
        <v>4</v>
      </c>
      <c r="DJ40" s="115">
        <v>4</v>
      </c>
      <c r="DK40" s="115">
        <v>5</v>
      </c>
      <c r="DL40" s="115">
        <v>2</v>
      </c>
      <c r="DM40" s="103">
        <v>1759</v>
      </c>
      <c r="DN40" s="103">
        <v>1425877.4</v>
      </c>
      <c r="DO40" s="116">
        <v>10618.6</v>
      </c>
      <c r="DP40" s="103">
        <v>3600</v>
      </c>
      <c r="DQ40" s="117">
        <v>478192.993</v>
      </c>
      <c r="DR40" s="118">
        <v>2</v>
      </c>
      <c r="DS40" s="103">
        <v>80</v>
      </c>
      <c r="DT40" s="115">
        <v>1</v>
      </c>
      <c r="DU40" s="103">
        <v>4</v>
      </c>
      <c r="DV40" s="103">
        <v>183</v>
      </c>
      <c r="DW40" s="103">
        <v>14</v>
      </c>
      <c r="DX40" s="120">
        <v>83.16831683168317</v>
      </c>
      <c r="DY40" s="103">
        <v>4</v>
      </c>
      <c r="DZ40" s="82">
        <v>660</v>
      </c>
      <c r="EA40" s="82">
        <v>49</v>
      </c>
      <c r="EB40" s="103">
        <v>3</v>
      </c>
      <c r="EC40" s="82">
        <v>438</v>
      </c>
      <c r="ED40" s="82">
        <v>35</v>
      </c>
      <c r="EE40" s="87">
        <v>96.8</v>
      </c>
      <c r="EF40" s="114">
        <v>346</v>
      </c>
      <c r="EG40" s="114">
        <v>7</v>
      </c>
      <c r="EH40" s="121">
        <v>6.815305228312725</v>
      </c>
      <c r="EI40" s="114">
        <v>12518</v>
      </c>
      <c r="EJ40" s="122"/>
      <c r="EK40" s="114">
        <v>21</v>
      </c>
      <c r="EL40" s="122"/>
      <c r="EM40" s="114">
        <v>1</v>
      </c>
      <c r="EN40" s="122"/>
      <c r="EO40" s="114">
        <v>26</v>
      </c>
    </row>
    <row r="41" spans="1:145" ht="17.25" customHeight="1">
      <c r="A41" s="287" t="s">
        <v>283</v>
      </c>
      <c r="B41" s="108">
        <v>72.22</v>
      </c>
      <c r="C41" s="109">
        <v>1962</v>
      </c>
      <c r="D41" s="110">
        <v>1955</v>
      </c>
      <c r="E41" s="78">
        <v>4.487468030690537</v>
      </c>
      <c r="F41" s="94">
        <v>8900</v>
      </c>
      <c r="G41" s="77">
        <v>8773</v>
      </c>
      <c r="H41" s="94">
        <v>4292</v>
      </c>
      <c r="I41" s="94">
        <v>4481</v>
      </c>
      <c r="J41" s="78">
        <v>95.78219147511716</v>
      </c>
      <c r="K41" s="79">
        <v>-1.4269662921348356</v>
      </c>
      <c r="L41" s="95">
        <v>121.47604541678206</v>
      </c>
      <c r="M41" s="110">
        <v>1396</v>
      </c>
      <c r="N41" s="110">
        <v>5030</v>
      </c>
      <c r="O41" s="110">
        <v>2355</v>
      </c>
      <c r="P41" s="111">
        <v>15.912458680041036</v>
      </c>
      <c r="Q41" s="111">
        <v>57.33500512937422</v>
      </c>
      <c r="R41" s="111">
        <v>26.843725065542003</v>
      </c>
      <c r="S41" s="94">
        <v>64</v>
      </c>
      <c r="T41" s="94">
        <v>106</v>
      </c>
      <c r="U41" s="79">
        <v>-4.787415935255899</v>
      </c>
      <c r="V41" s="18">
        <v>140</v>
      </c>
      <c r="W41" s="94">
        <v>232</v>
      </c>
      <c r="X41" s="96">
        <v>-10.353364843574163</v>
      </c>
      <c r="Y41" s="94">
        <v>26</v>
      </c>
      <c r="Z41" s="94">
        <v>8</v>
      </c>
      <c r="AA41" s="109">
        <v>4768</v>
      </c>
      <c r="AB41" s="97">
        <v>4691</v>
      </c>
      <c r="AC41" s="97">
        <v>895</v>
      </c>
      <c r="AD41" s="97">
        <v>2525</v>
      </c>
      <c r="AE41" s="97">
        <v>1262</v>
      </c>
      <c r="AF41" s="109">
        <v>392</v>
      </c>
      <c r="AG41" s="77">
        <v>1363</v>
      </c>
      <c r="AH41" s="109">
        <v>87</v>
      </c>
      <c r="AI41" s="109">
        <v>111</v>
      </c>
      <c r="AJ41" s="109">
        <v>1165</v>
      </c>
      <c r="AK41" s="77">
        <v>6961</v>
      </c>
      <c r="AL41" s="109">
        <v>3455</v>
      </c>
      <c r="AM41" s="109">
        <v>3506</v>
      </c>
      <c r="AN41" s="91">
        <v>1147.95</v>
      </c>
      <c r="AO41" s="109">
        <v>550.9</v>
      </c>
      <c r="AP41" s="109">
        <v>352.21</v>
      </c>
      <c r="AQ41" s="109">
        <v>62.57</v>
      </c>
      <c r="AR41" s="109">
        <v>244.84</v>
      </c>
      <c r="AS41" s="94">
        <v>2010</v>
      </c>
      <c r="AT41" s="94">
        <v>113</v>
      </c>
      <c r="AU41" s="94">
        <v>103</v>
      </c>
      <c r="AV41" s="94">
        <v>110</v>
      </c>
      <c r="AW41" s="94">
        <v>546</v>
      </c>
      <c r="AX41" s="94">
        <v>563</v>
      </c>
      <c r="AY41" s="94" t="s">
        <v>255</v>
      </c>
      <c r="AZ41" s="94" t="s">
        <v>255</v>
      </c>
      <c r="BA41" s="94">
        <v>41</v>
      </c>
      <c r="BB41" s="94">
        <v>2</v>
      </c>
      <c r="BC41" s="94" t="s">
        <v>255</v>
      </c>
      <c r="BD41" s="94">
        <v>2</v>
      </c>
      <c r="BE41" s="94">
        <v>57</v>
      </c>
      <c r="BF41" s="94">
        <v>20</v>
      </c>
      <c r="BG41" s="94">
        <v>219</v>
      </c>
      <c r="BH41" s="94" t="s">
        <v>255</v>
      </c>
      <c r="BI41" s="94" t="s">
        <v>255</v>
      </c>
      <c r="BJ41" s="94">
        <v>0</v>
      </c>
      <c r="BK41" s="94" t="s">
        <v>256</v>
      </c>
      <c r="BL41" s="94">
        <v>30</v>
      </c>
      <c r="BM41" s="94">
        <v>435</v>
      </c>
      <c r="BN41" s="94">
        <v>14000</v>
      </c>
      <c r="BO41" s="94">
        <v>1748</v>
      </c>
      <c r="BP41" s="98">
        <v>3243</v>
      </c>
      <c r="BQ41" s="94" t="s">
        <v>255</v>
      </c>
      <c r="BR41" s="94">
        <v>390</v>
      </c>
      <c r="BS41" s="94">
        <v>2853</v>
      </c>
      <c r="BT41" s="94" t="s">
        <v>255</v>
      </c>
      <c r="BU41" s="94">
        <v>33</v>
      </c>
      <c r="BV41" s="94">
        <v>964</v>
      </c>
      <c r="BW41" s="94">
        <v>1724696</v>
      </c>
      <c r="BX41" s="77">
        <v>87</v>
      </c>
      <c r="BY41" s="109">
        <v>4</v>
      </c>
      <c r="BZ41" s="109">
        <v>83</v>
      </c>
      <c r="CA41" s="109">
        <v>312</v>
      </c>
      <c r="CB41" s="77">
        <v>469154</v>
      </c>
      <c r="CC41" s="94">
        <v>297703</v>
      </c>
      <c r="CD41" s="109">
        <v>117652</v>
      </c>
      <c r="CE41" s="78">
        <v>39.51992421977609</v>
      </c>
      <c r="CF41" s="94">
        <v>162727</v>
      </c>
      <c r="CG41" s="78">
        <v>54.66085326651058</v>
      </c>
      <c r="CH41" s="94">
        <v>6371</v>
      </c>
      <c r="CI41" s="94">
        <v>3605</v>
      </c>
      <c r="CJ41" s="94">
        <v>2734</v>
      </c>
      <c r="CK41" s="94">
        <v>732</v>
      </c>
      <c r="CL41" s="94">
        <v>2685</v>
      </c>
      <c r="CM41" s="94">
        <v>2539</v>
      </c>
      <c r="CN41" s="82">
        <v>4505787</v>
      </c>
      <c r="CO41" s="82">
        <v>496953</v>
      </c>
      <c r="CP41" s="82">
        <v>80347</v>
      </c>
      <c r="CQ41" s="82">
        <v>2501916</v>
      </c>
      <c r="CR41" s="82">
        <v>254533</v>
      </c>
      <c r="CS41" s="82">
        <v>332214</v>
      </c>
      <c r="CT41" s="82">
        <v>432600</v>
      </c>
      <c r="CU41" s="82">
        <v>4450393</v>
      </c>
      <c r="CV41" s="112">
        <v>112.6193799064487</v>
      </c>
      <c r="CW41" s="113">
        <v>0.185</v>
      </c>
      <c r="CX41" s="82">
        <v>14560</v>
      </c>
      <c r="CY41" s="103">
        <v>1032</v>
      </c>
      <c r="CZ41" s="114">
        <v>7195</v>
      </c>
      <c r="DA41" s="114">
        <v>6689</v>
      </c>
      <c r="DB41" s="114">
        <v>356</v>
      </c>
      <c r="DC41" s="114">
        <v>2254</v>
      </c>
      <c r="DD41" s="114">
        <v>2260</v>
      </c>
      <c r="DE41" s="114">
        <v>2523</v>
      </c>
      <c r="DF41" s="114">
        <v>2554</v>
      </c>
      <c r="DG41" s="103" t="s">
        <v>255</v>
      </c>
      <c r="DH41" s="103">
        <v>6</v>
      </c>
      <c r="DI41" s="103">
        <v>1</v>
      </c>
      <c r="DJ41" s="115">
        <v>2</v>
      </c>
      <c r="DK41" s="115">
        <v>1</v>
      </c>
      <c r="DL41" s="115">
        <v>1</v>
      </c>
      <c r="DM41" s="103">
        <v>1414</v>
      </c>
      <c r="DN41" s="103">
        <v>1328341.5</v>
      </c>
      <c r="DO41" s="116">
        <v>15657.3</v>
      </c>
      <c r="DP41" s="103">
        <v>3028</v>
      </c>
      <c r="DQ41" s="117">
        <v>346609.52</v>
      </c>
      <c r="DR41" s="118">
        <v>1</v>
      </c>
      <c r="DS41" s="103">
        <v>40</v>
      </c>
      <c r="DT41" s="115" t="s">
        <v>255</v>
      </c>
      <c r="DU41" s="103">
        <v>4</v>
      </c>
      <c r="DV41" s="103">
        <v>144</v>
      </c>
      <c r="DW41" s="103">
        <v>12</v>
      </c>
      <c r="DX41" s="120">
        <v>100</v>
      </c>
      <c r="DY41" s="103">
        <v>7</v>
      </c>
      <c r="DZ41" s="82">
        <v>578</v>
      </c>
      <c r="EA41" s="82">
        <v>68</v>
      </c>
      <c r="EB41" s="103">
        <v>1</v>
      </c>
      <c r="EC41" s="82">
        <v>371</v>
      </c>
      <c r="ED41" s="82">
        <v>24</v>
      </c>
      <c r="EE41" s="87">
        <v>97</v>
      </c>
      <c r="EF41" s="114">
        <v>328</v>
      </c>
      <c r="EG41" s="114">
        <v>5</v>
      </c>
      <c r="EH41" s="121">
        <v>5.525472427892584</v>
      </c>
      <c r="EI41" s="114">
        <v>14033</v>
      </c>
      <c r="EJ41" s="122"/>
      <c r="EK41" s="114">
        <v>16</v>
      </c>
      <c r="EL41" s="122"/>
      <c r="EM41" s="114">
        <v>1</v>
      </c>
      <c r="EN41" s="122"/>
      <c r="EO41" s="114">
        <v>24</v>
      </c>
    </row>
    <row r="42" spans="1:145" ht="17.25" customHeight="1">
      <c r="A42" s="287"/>
      <c r="B42" s="108"/>
      <c r="C42" s="109"/>
      <c r="D42" s="110"/>
      <c r="E42" s="78"/>
      <c r="F42" s="94"/>
      <c r="G42" s="77"/>
      <c r="H42" s="94"/>
      <c r="I42" s="94"/>
      <c r="J42" s="78"/>
      <c r="K42" s="79"/>
      <c r="L42" s="95"/>
      <c r="M42" s="110"/>
      <c r="N42" s="110"/>
      <c r="O42" s="110"/>
      <c r="P42" s="111"/>
      <c r="Q42" s="111"/>
      <c r="R42" s="111"/>
      <c r="S42" s="94"/>
      <c r="T42" s="94"/>
      <c r="U42" s="79"/>
      <c r="V42" s="18"/>
      <c r="W42" s="94"/>
      <c r="X42" s="96"/>
      <c r="Y42" s="94"/>
      <c r="Z42" s="94"/>
      <c r="AA42" s="109"/>
      <c r="AB42" s="97"/>
      <c r="AC42" s="97"/>
      <c r="AD42" s="97"/>
      <c r="AE42" s="97"/>
      <c r="AF42" s="109"/>
      <c r="AG42" s="77"/>
      <c r="AH42" s="109"/>
      <c r="AI42" s="109"/>
      <c r="AJ42" s="109"/>
      <c r="AK42" s="77"/>
      <c r="AL42" s="109"/>
      <c r="AM42" s="109"/>
      <c r="AN42" s="91"/>
      <c r="AO42" s="109"/>
      <c r="AP42" s="109"/>
      <c r="AQ42" s="109"/>
      <c r="AR42" s="109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8"/>
      <c r="BQ42" s="94"/>
      <c r="BR42" s="94"/>
      <c r="BS42" s="94"/>
      <c r="BT42" s="94"/>
      <c r="BU42" s="94"/>
      <c r="BV42" s="94"/>
      <c r="BW42" s="94"/>
      <c r="BX42" s="77"/>
      <c r="BY42" s="109"/>
      <c r="BZ42" s="109"/>
      <c r="CA42" s="109"/>
      <c r="CB42" s="77"/>
      <c r="CC42" s="94"/>
      <c r="CD42" s="109"/>
      <c r="CE42" s="78"/>
      <c r="CF42" s="94"/>
      <c r="CG42" s="78"/>
      <c r="CH42" s="94"/>
      <c r="CI42" s="94"/>
      <c r="CJ42" s="94"/>
      <c r="CK42" s="94"/>
      <c r="CL42" s="94"/>
      <c r="CM42" s="94"/>
      <c r="CN42" s="82"/>
      <c r="CO42" s="82"/>
      <c r="CP42" s="82"/>
      <c r="CQ42" s="82"/>
      <c r="CR42" s="82"/>
      <c r="CS42" s="82"/>
      <c r="CT42" s="82"/>
      <c r="CU42" s="82"/>
      <c r="CV42" s="112"/>
      <c r="CW42" s="113"/>
      <c r="CX42" s="82"/>
      <c r="CY42" s="103"/>
      <c r="CZ42" s="114"/>
      <c r="DA42" s="114"/>
      <c r="DB42" s="114"/>
      <c r="DC42" s="114"/>
      <c r="DD42" s="114"/>
      <c r="DE42" s="114"/>
      <c r="DF42" s="114"/>
      <c r="DG42" s="103"/>
      <c r="DH42" s="103"/>
      <c r="DI42" s="103"/>
      <c r="DJ42" s="115"/>
      <c r="DK42" s="115"/>
      <c r="DL42" s="115"/>
      <c r="DM42" s="103"/>
      <c r="DN42" s="103"/>
      <c r="DO42" s="116"/>
      <c r="DP42" s="103"/>
      <c r="DQ42" s="117"/>
      <c r="DR42" s="118"/>
      <c r="DS42" s="103"/>
      <c r="DT42" s="115"/>
      <c r="DU42" s="103"/>
      <c r="DV42" s="103"/>
      <c r="DW42" s="103"/>
      <c r="DX42" s="120"/>
      <c r="DY42" s="103"/>
      <c r="DZ42" s="82"/>
      <c r="EA42" s="82"/>
      <c r="EB42" s="103"/>
      <c r="EC42" s="82"/>
      <c r="ED42" s="82"/>
      <c r="EE42" s="87"/>
      <c r="EF42" s="114"/>
      <c r="EG42" s="114"/>
      <c r="EH42" s="121"/>
      <c r="EI42" s="114"/>
      <c r="EJ42" s="122"/>
      <c r="EK42" s="114"/>
      <c r="EL42" s="122"/>
      <c r="EM42" s="114"/>
      <c r="EN42" s="122"/>
      <c r="EO42" s="114"/>
    </row>
    <row r="43" spans="1:145" ht="17.25" customHeight="1">
      <c r="A43" s="287" t="s">
        <v>284</v>
      </c>
      <c r="B43" s="108"/>
      <c r="C43" s="109"/>
      <c r="D43" s="110"/>
      <c r="E43" s="78"/>
      <c r="F43" s="94"/>
      <c r="G43" s="77"/>
      <c r="H43" s="94"/>
      <c r="I43" s="94"/>
      <c r="J43" s="78"/>
      <c r="K43" s="79"/>
      <c r="L43" s="95"/>
      <c r="M43" s="110"/>
      <c r="N43" s="110"/>
      <c r="O43" s="110"/>
      <c r="P43" s="111"/>
      <c r="Q43" s="111"/>
      <c r="R43" s="111"/>
      <c r="S43" s="94"/>
      <c r="T43" s="94"/>
      <c r="U43" s="79"/>
      <c r="V43" s="18"/>
      <c r="W43" s="94"/>
      <c r="X43" s="96"/>
      <c r="Y43" s="94"/>
      <c r="Z43" s="94"/>
      <c r="AA43" s="109"/>
      <c r="AB43" s="97"/>
      <c r="AC43" s="97"/>
      <c r="AD43" s="97"/>
      <c r="AE43" s="97"/>
      <c r="AF43" s="109"/>
      <c r="AG43" s="77"/>
      <c r="AH43" s="109"/>
      <c r="AI43" s="109"/>
      <c r="AJ43" s="109"/>
      <c r="AK43" s="77"/>
      <c r="AL43" s="109"/>
      <c r="AM43" s="109"/>
      <c r="AN43" s="91"/>
      <c r="AO43" s="109"/>
      <c r="AP43" s="109"/>
      <c r="AQ43" s="109"/>
      <c r="AR43" s="109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8"/>
      <c r="BQ43" s="94"/>
      <c r="BR43" s="94"/>
      <c r="BS43" s="94"/>
      <c r="BT43" s="94"/>
      <c r="BU43" s="94"/>
      <c r="BV43" s="94"/>
      <c r="BW43" s="94"/>
      <c r="BX43" s="77"/>
      <c r="BY43" s="109"/>
      <c r="BZ43" s="109"/>
      <c r="CA43" s="109"/>
      <c r="CB43" s="77"/>
      <c r="CC43" s="94"/>
      <c r="CD43" s="109"/>
      <c r="CE43" s="78"/>
      <c r="CF43" s="94"/>
      <c r="CG43" s="78"/>
      <c r="CH43" s="94"/>
      <c r="CI43" s="94"/>
      <c r="CJ43" s="94"/>
      <c r="CK43" s="94"/>
      <c r="CL43" s="94"/>
      <c r="CM43" s="94"/>
      <c r="CN43" s="82"/>
      <c r="CO43" s="82"/>
      <c r="CP43" s="82"/>
      <c r="CQ43" s="82"/>
      <c r="CR43" s="82"/>
      <c r="CS43" s="82"/>
      <c r="CT43" s="82"/>
      <c r="CU43" s="82"/>
      <c r="CV43" s="112"/>
      <c r="CW43" s="113"/>
      <c r="CX43" s="82"/>
      <c r="CY43" s="103"/>
      <c r="CZ43" s="114"/>
      <c r="DA43" s="114"/>
      <c r="DB43" s="114"/>
      <c r="DC43" s="114"/>
      <c r="DD43" s="114"/>
      <c r="DE43" s="114"/>
      <c r="DF43" s="114"/>
      <c r="DG43" s="103"/>
      <c r="DH43" s="103"/>
      <c r="DI43" s="103"/>
      <c r="DJ43" s="115"/>
      <c r="DK43" s="115"/>
      <c r="DL43" s="115"/>
      <c r="DM43" s="103"/>
      <c r="DN43" s="103"/>
      <c r="DO43" s="116"/>
      <c r="DP43" s="103"/>
      <c r="DQ43" s="117"/>
      <c r="DR43" s="118"/>
      <c r="DS43" s="103"/>
      <c r="DT43" s="115"/>
      <c r="DU43" s="119"/>
      <c r="DV43" s="103"/>
      <c r="DW43" s="103"/>
      <c r="DX43" s="120"/>
      <c r="DY43" s="103"/>
      <c r="DZ43" s="82"/>
      <c r="EA43" s="82"/>
      <c r="EB43" s="103"/>
      <c r="EC43" s="82"/>
      <c r="ED43" s="82"/>
      <c r="EE43" s="87"/>
      <c r="EF43" s="114"/>
      <c r="EG43" s="114"/>
      <c r="EH43" s="121"/>
      <c r="EI43" s="114"/>
      <c r="EJ43" s="122"/>
      <c r="EK43" s="114"/>
      <c r="EL43" s="122"/>
      <c r="EM43" s="114"/>
      <c r="EN43" s="122"/>
      <c r="EO43" s="114"/>
    </row>
    <row r="44" spans="1:145" ht="17.25" customHeight="1">
      <c r="A44" s="289" t="s">
        <v>285</v>
      </c>
      <c r="B44" s="125">
        <v>381.38</v>
      </c>
      <c r="C44" s="77">
        <v>8079</v>
      </c>
      <c r="D44" s="110">
        <v>8179</v>
      </c>
      <c r="E44" s="78">
        <v>3.984716958063333</v>
      </c>
      <c r="F44" s="77">
        <v>32545</v>
      </c>
      <c r="G44" s="77">
        <v>32591</v>
      </c>
      <c r="H44" s="77">
        <v>16028</v>
      </c>
      <c r="I44" s="77">
        <v>16563</v>
      </c>
      <c r="J44" s="78">
        <v>96.76990883294089</v>
      </c>
      <c r="K44" s="79">
        <v>0.14134275618373238</v>
      </c>
      <c r="L44" s="78">
        <v>85.45545125596519</v>
      </c>
      <c r="M44" s="110">
        <v>5751</v>
      </c>
      <c r="N44" s="110">
        <v>20543</v>
      </c>
      <c r="O44" s="110">
        <v>6346</v>
      </c>
      <c r="P44" s="111">
        <v>17.64597588291246</v>
      </c>
      <c r="Q44" s="111">
        <v>63.03273909975147</v>
      </c>
      <c r="R44" s="111">
        <v>19.471633272989475</v>
      </c>
      <c r="S44" s="77">
        <v>296</v>
      </c>
      <c r="T44" s="77">
        <v>317</v>
      </c>
      <c r="U44" s="79">
        <v>-0.6443496670860054</v>
      </c>
      <c r="V44" s="18">
        <v>1208</v>
      </c>
      <c r="W44" s="77">
        <v>1110</v>
      </c>
      <c r="X44" s="79">
        <v>3.012140771476871</v>
      </c>
      <c r="Y44" s="77">
        <v>161</v>
      </c>
      <c r="Z44" s="77">
        <v>39</v>
      </c>
      <c r="AA44" s="77">
        <v>17163</v>
      </c>
      <c r="AB44" s="80">
        <v>16741</v>
      </c>
      <c r="AC44" s="80">
        <v>2967</v>
      </c>
      <c r="AD44" s="80">
        <v>7312</v>
      </c>
      <c r="AE44" s="80">
        <v>6436</v>
      </c>
      <c r="AF44" s="77">
        <v>1576</v>
      </c>
      <c r="AG44" s="77">
        <v>3099</v>
      </c>
      <c r="AH44" s="77">
        <v>198</v>
      </c>
      <c r="AI44" s="77">
        <v>625</v>
      </c>
      <c r="AJ44" s="77">
        <v>2276</v>
      </c>
      <c r="AK44" s="77">
        <v>16895</v>
      </c>
      <c r="AL44" s="77">
        <v>8322</v>
      </c>
      <c r="AM44" s="77">
        <v>8573</v>
      </c>
      <c r="AN44" s="91">
        <v>5331.42</v>
      </c>
      <c r="AO44" s="77">
        <v>4560.59</v>
      </c>
      <c r="AP44" s="77">
        <v>633.69</v>
      </c>
      <c r="AQ44" s="77">
        <v>9.49</v>
      </c>
      <c r="AR44" s="77">
        <v>137.14</v>
      </c>
      <c r="AS44" s="77" t="s">
        <v>1</v>
      </c>
      <c r="AT44" s="77" t="s">
        <v>1</v>
      </c>
      <c r="AU44" s="77" t="s">
        <v>1</v>
      </c>
      <c r="AV44" s="77" t="s">
        <v>1</v>
      </c>
      <c r="AW44" s="77" t="s">
        <v>1</v>
      </c>
      <c r="AX44" s="77" t="s">
        <v>1</v>
      </c>
      <c r="AY44" s="77" t="s">
        <v>1</v>
      </c>
      <c r="AZ44" s="77" t="s">
        <v>1</v>
      </c>
      <c r="BA44" s="77" t="s">
        <v>1</v>
      </c>
      <c r="BB44" s="77" t="s">
        <v>1</v>
      </c>
      <c r="BC44" s="77" t="s">
        <v>1</v>
      </c>
      <c r="BD44" s="77" t="s">
        <v>1</v>
      </c>
      <c r="BE44" s="77" t="s">
        <v>1</v>
      </c>
      <c r="BF44" s="77" t="s">
        <v>1</v>
      </c>
      <c r="BG44" s="77" t="s">
        <v>1</v>
      </c>
      <c r="BH44" s="77" t="s">
        <v>1</v>
      </c>
      <c r="BI44" s="77" t="s">
        <v>1</v>
      </c>
      <c r="BJ44" s="77" t="s">
        <v>1</v>
      </c>
      <c r="BK44" s="77" t="s">
        <v>1</v>
      </c>
      <c r="BL44" s="77" t="s">
        <v>1</v>
      </c>
      <c r="BM44" s="77" t="s">
        <v>1</v>
      </c>
      <c r="BN44" s="77" t="s">
        <v>1</v>
      </c>
      <c r="BO44" s="77" t="s">
        <v>1</v>
      </c>
      <c r="BP44" s="77">
        <v>26520</v>
      </c>
      <c r="BQ44" s="77">
        <v>16249</v>
      </c>
      <c r="BR44" s="77">
        <v>1820</v>
      </c>
      <c r="BS44" s="77">
        <v>8257</v>
      </c>
      <c r="BT44" s="77">
        <v>196</v>
      </c>
      <c r="BU44" s="77">
        <v>188</v>
      </c>
      <c r="BV44" s="77">
        <v>4353</v>
      </c>
      <c r="BW44" s="77">
        <v>7863536</v>
      </c>
      <c r="BX44" s="77">
        <v>361</v>
      </c>
      <c r="BY44" s="77">
        <v>24</v>
      </c>
      <c r="BZ44" s="77">
        <v>337</v>
      </c>
      <c r="CA44" s="77">
        <v>1204</v>
      </c>
      <c r="CB44" s="77">
        <v>2257666</v>
      </c>
      <c r="CC44" s="77">
        <v>1023324</v>
      </c>
      <c r="CD44" s="77">
        <v>520624</v>
      </c>
      <c r="CE44" s="78">
        <v>50.87577345982308</v>
      </c>
      <c r="CF44" s="77">
        <v>477022</v>
      </c>
      <c r="CG44" s="78">
        <v>46.61495283996076</v>
      </c>
      <c r="CH44" s="77">
        <v>24724</v>
      </c>
      <c r="CI44" s="77">
        <v>16248</v>
      </c>
      <c r="CJ44" s="77">
        <v>12561</v>
      </c>
      <c r="CK44" s="77">
        <v>3135</v>
      </c>
      <c r="CL44" s="77">
        <v>8129</v>
      </c>
      <c r="CM44" s="77">
        <v>7748</v>
      </c>
      <c r="CN44" s="118">
        <v>16565814</v>
      </c>
      <c r="CO44" s="118">
        <v>3013471</v>
      </c>
      <c r="CP44" s="118">
        <v>365139</v>
      </c>
      <c r="CQ44" s="118">
        <v>7060625</v>
      </c>
      <c r="CR44" s="118">
        <v>996797</v>
      </c>
      <c r="CS44" s="118">
        <v>762274</v>
      </c>
      <c r="CT44" s="118">
        <v>2299500</v>
      </c>
      <c r="CU44" s="118">
        <v>16221409</v>
      </c>
      <c r="CV44" s="126">
        <v>96.91670433807569</v>
      </c>
      <c r="CW44" s="127" t="s">
        <v>1</v>
      </c>
      <c r="CX44" s="82"/>
      <c r="CY44" s="118"/>
      <c r="CZ44" s="128"/>
      <c r="DA44" s="128"/>
      <c r="DB44" s="128"/>
      <c r="DC44" s="128"/>
      <c r="DD44" s="128"/>
      <c r="DE44" s="128"/>
      <c r="DF44" s="128"/>
      <c r="DG44" s="118" t="s">
        <v>255</v>
      </c>
      <c r="DH44" s="118">
        <v>15</v>
      </c>
      <c r="DI44" s="118">
        <v>9</v>
      </c>
      <c r="DJ44" s="84">
        <v>12</v>
      </c>
      <c r="DK44" s="84">
        <v>13</v>
      </c>
      <c r="DL44" s="84">
        <v>7</v>
      </c>
      <c r="DM44" s="118">
        <v>6944</v>
      </c>
      <c r="DN44" s="118">
        <v>3606555</v>
      </c>
      <c r="DO44" s="129">
        <v>25858.5</v>
      </c>
      <c r="DP44" s="118">
        <v>12121</v>
      </c>
      <c r="DQ44" s="130">
        <v>1422158.2580000001</v>
      </c>
      <c r="DR44" s="118">
        <v>5</v>
      </c>
      <c r="DS44" s="118">
        <v>405</v>
      </c>
      <c r="DT44" s="115">
        <v>1</v>
      </c>
      <c r="DU44" s="118">
        <v>8</v>
      </c>
      <c r="DV44" s="118">
        <v>597</v>
      </c>
      <c r="DW44" s="118">
        <v>42</v>
      </c>
      <c r="DX44" s="131">
        <v>99.44598337950139</v>
      </c>
      <c r="DY44" s="118">
        <v>13</v>
      </c>
      <c r="DZ44" s="118">
        <v>2369</v>
      </c>
      <c r="EA44" s="118">
        <v>141</v>
      </c>
      <c r="EB44" s="118">
        <v>5</v>
      </c>
      <c r="EC44" s="118">
        <v>1416</v>
      </c>
      <c r="ED44" s="118">
        <v>99</v>
      </c>
      <c r="EE44" s="87">
        <v>97.9</v>
      </c>
      <c r="EF44" s="128">
        <v>883</v>
      </c>
      <c r="EG44" s="128">
        <v>22</v>
      </c>
      <c r="EH44" s="132">
        <v>6.632099360906789</v>
      </c>
      <c r="EI44" s="128">
        <v>51547</v>
      </c>
      <c r="EJ44" s="133">
        <v>5</v>
      </c>
      <c r="EK44" s="128">
        <v>159</v>
      </c>
      <c r="EL44" s="133">
        <v>0</v>
      </c>
      <c r="EM44" s="128">
        <v>3</v>
      </c>
      <c r="EN44" s="133">
        <v>11</v>
      </c>
      <c r="EO44" s="128">
        <v>203</v>
      </c>
    </row>
    <row r="45" spans="1:145" ht="17.25" customHeight="1">
      <c r="A45" s="287" t="s">
        <v>286</v>
      </c>
      <c r="B45" s="108">
        <v>60.34</v>
      </c>
      <c r="C45" s="109">
        <v>1478</v>
      </c>
      <c r="D45" s="110">
        <v>1544</v>
      </c>
      <c r="E45" s="78">
        <v>4.187823834196891</v>
      </c>
      <c r="F45" s="94">
        <v>6413</v>
      </c>
      <c r="G45" s="77">
        <v>6466</v>
      </c>
      <c r="H45" s="94">
        <v>3179</v>
      </c>
      <c r="I45" s="94">
        <v>3287</v>
      </c>
      <c r="J45" s="78">
        <v>96.71432917554</v>
      </c>
      <c r="K45" s="79">
        <v>0.8264462809917319</v>
      </c>
      <c r="L45" s="95">
        <v>107.15942989724891</v>
      </c>
      <c r="M45" s="110">
        <v>1100</v>
      </c>
      <c r="N45" s="110">
        <v>3906</v>
      </c>
      <c r="O45" s="110">
        <v>1469</v>
      </c>
      <c r="P45" s="111">
        <v>17.012063099288586</v>
      </c>
      <c r="Q45" s="111">
        <v>60.40828951438293</v>
      </c>
      <c r="R45" s="111">
        <v>22.718836993504485</v>
      </c>
      <c r="S45" s="94">
        <v>52</v>
      </c>
      <c r="T45" s="94">
        <v>76</v>
      </c>
      <c r="U45" s="79">
        <v>-3.7117228580266004</v>
      </c>
      <c r="V45" s="18">
        <v>273</v>
      </c>
      <c r="W45" s="94">
        <v>184</v>
      </c>
      <c r="X45" s="96">
        <v>13.882389642801435</v>
      </c>
      <c r="Y45" s="94">
        <v>34</v>
      </c>
      <c r="Z45" s="94">
        <v>6</v>
      </c>
      <c r="AA45" s="109">
        <v>3422</v>
      </c>
      <c r="AB45" s="97">
        <v>3346</v>
      </c>
      <c r="AC45" s="97">
        <v>599</v>
      </c>
      <c r="AD45" s="97">
        <v>1574</v>
      </c>
      <c r="AE45" s="97">
        <v>1169</v>
      </c>
      <c r="AF45" s="109">
        <v>417</v>
      </c>
      <c r="AG45" s="77">
        <v>744</v>
      </c>
      <c r="AH45" s="109">
        <v>40</v>
      </c>
      <c r="AI45" s="109">
        <v>118</v>
      </c>
      <c r="AJ45" s="109">
        <v>586</v>
      </c>
      <c r="AK45" s="77">
        <v>4023</v>
      </c>
      <c r="AL45" s="109">
        <v>1984</v>
      </c>
      <c r="AM45" s="109">
        <v>2039</v>
      </c>
      <c r="AN45" s="91">
        <v>1197.36</v>
      </c>
      <c r="AO45" s="109">
        <v>1015.04</v>
      </c>
      <c r="AP45" s="109">
        <v>172.99</v>
      </c>
      <c r="AQ45" s="109">
        <v>5.19</v>
      </c>
      <c r="AR45" s="109">
        <v>9.33</v>
      </c>
      <c r="AS45" s="94">
        <v>4980</v>
      </c>
      <c r="AT45" s="94">
        <v>127</v>
      </c>
      <c r="AU45" s="94">
        <v>1680</v>
      </c>
      <c r="AV45" s="94">
        <v>115</v>
      </c>
      <c r="AW45" s="94">
        <v>296</v>
      </c>
      <c r="AX45" s="94">
        <v>98</v>
      </c>
      <c r="AY45" s="94">
        <v>40</v>
      </c>
      <c r="AZ45" s="94">
        <v>18</v>
      </c>
      <c r="BA45" s="94">
        <v>8</v>
      </c>
      <c r="BB45" s="94" t="s">
        <v>255</v>
      </c>
      <c r="BC45" s="94" t="s">
        <v>255</v>
      </c>
      <c r="BD45" s="94">
        <v>1</v>
      </c>
      <c r="BE45" s="94">
        <v>13</v>
      </c>
      <c r="BF45" s="94">
        <v>1</v>
      </c>
      <c r="BG45" s="94">
        <v>59</v>
      </c>
      <c r="BH45" s="94">
        <v>1</v>
      </c>
      <c r="BI45" s="94">
        <v>266</v>
      </c>
      <c r="BJ45" s="94" t="s">
        <v>255</v>
      </c>
      <c r="BK45" s="94" t="s">
        <v>255</v>
      </c>
      <c r="BL45" s="94" t="s">
        <v>255</v>
      </c>
      <c r="BM45" s="94" t="s">
        <v>255</v>
      </c>
      <c r="BN45" s="94" t="s">
        <v>255</v>
      </c>
      <c r="BO45" s="94">
        <v>2513</v>
      </c>
      <c r="BP45" s="98">
        <v>3706</v>
      </c>
      <c r="BQ45" s="94">
        <v>538</v>
      </c>
      <c r="BR45" s="94">
        <v>1028</v>
      </c>
      <c r="BS45" s="94">
        <v>2037</v>
      </c>
      <c r="BT45" s="94">
        <v>104</v>
      </c>
      <c r="BU45" s="94">
        <v>48</v>
      </c>
      <c r="BV45" s="94">
        <v>1062</v>
      </c>
      <c r="BW45" s="94">
        <v>1870592</v>
      </c>
      <c r="BX45" s="77">
        <v>81</v>
      </c>
      <c r="BY45" s="109" t="s">
        <v>255</v>
      </c>
      <c r="BZ45" s="109">
        <v>81</v>
      </c>
      <c r="CA45" s="109">
        <v>262</v>
      </c>
      <c r="CB45" s="77">
        <v>432432</v>
      </c>
      <c r="CC45" s="94">
        <v>241711</v>
      </c>
      <c r="CD45" s="109">
        <v>180278</v>
      </c>
      <c r="CE45" s="78">
        <v>74.58411077691954</v>
      </c>
      <c r="CF45" s="94">
        <v>103023</v>
      </c>
      <c r="CG45" s="78">
        <v>42.62238789297964</v>
      </c>
      <c r="CH45" s="94">
        <v>4856</v>
      </c>
      <c r="CI45" s="94">
        <v>3003</v>
      </c>
      <c r="CJ45" s="94">
        <v>2293</v>
      </c>
      <c r="CK45" s="94">
        <v>636</v>
      </c>
      <c r="CL45" s="94">
        <v>1793</v>
      </c>
      <c r="CM45" s="94">
        <v>1737</v>
      </c>
      <c r="CN45" s="82">
        <v>3093938</v>
      </c>
      <c r="CO45" s="82">
        <v>457324</v>
      </c>
      <c r="CP45" s="82">
        <v>76524</v>
      </c>
      <c r="CQ45" s="82">
        <v>1665902</v>
      </c>
      <c r="CR45" s="82">
        <v>143569</v>
      </c>
      <c r="CS45" s="82">
        <v>111345</v>
      </c>
      <c r="CT45" s="82">
        <v>166800</v>
      </c>
      <c r="CU45" s="82">
        <v>3003676</v>
      </c>
      <c r="CV45" s="112">
        <v>78.53966273326417</v>
      </c>
      <c r="CW45" s="113">
        <v>0.234</v>
      </c>
      <c r="CX45" s="82">
        <v>20077</v>
      </c>
      <c r="CY45" s="103">
        <v>1398</v>
      </c>
      <c r="CZ45" s="114">
        <v>12706</v>
      </c>
      <c r="DA45" s="114">
        <v>6413</v>
      </c>
      <c r="DB45" s="114">
        <v>441</v>
      </c>
      <c r="DC45" s="114">
        <v>2179</v>
      </c>
      <c r="DD45" s="114">
        <v>2272</v>
      </c>
      <c r="DE45" s="114">
        <v>2538</v>
      </c>
      <c r="DF45" s="114">
        <v>2633</v>
      </c>
      <c r="DG45" s="103" t="s">
        <v>255</v>
      </c>
      <c r="DH45" s="103">
        <v>2</v>
      </c>
      <c r="DI45" s="103">
        <v>2</v>
      </c>
      <c r="DJ45" s="115">
        <v>2</v>
      </c>
      <c r="DK45" s="115">
        <v>4</v>
      </c>
      <c r="DL45" s="115" t="s">
        <v>274</v>
      </c>
      <c r="DM45" s="103">
        <v>1345</v>
      </c>
      <c r="DN45" s="103">
        <v>822905.2</v>
      </c>
      <c r="DO45" s="116">
        <v>7272.6</v>
      </c>
      <c r="DP45" s="103">
        <v>2529</v>
      </c>
      <c r="DQ45" s="117">
        <v>299441.385</v>
      </c>
      <c r="DR45" s="118">
        <v>2</v>
      </c>
      <c r="DS45" s="103">
        <v>120</v>
      </c>
      <c r="DT45" s="115" t="s">
        <v>255</v>
      </c>
      <c r="DU45" s="103">
        <v>1</v>
      </c>
      <c r="DV45" s="103">
        <v>94</v>
      </c>
      <c r="DW45" s="103">
        <v>5</v>
      </c>
      <c r="DX45" s="120">
        <v>98.4126984126984</v>
      </c>
      <c r="DY45" s="103">
        <v>3</v>
      </c>
      <c r="DZ45" s="82">
        <v>436</v>
      </c>
      <c r="EA45" s="82">
        <v>27</v>
      </c>
      <c r="EB45" s="103">
        <v>1</v>
      </c>
      <c r="EC45" s="82">
        <v>287</v>
      </c>
      <c r="ED45" s="82">
        <v>20</v>
      </c>
      <c r="EE45" s="87">
        <v>98.2</v>
      </c>
      <c r="EF45" s="114">
        <v>240</v>
      </c>
      <c r="EG45" s="114">
        <v>3</v>
      </c>
      <c r="EH45" s="121">
        <v>4.550970873786408</v>
      </c>
      <c r="EI45" s="114">
        <v>12035</v>
      </c>
      <c r="EJ45" s="122"/>
      <c r="EK45" s="114">
        <v>27</v>
      </c>
      <c r="EL45" s="122"/>
      <c r="EM45" s="114">
        <v>1</v>
      </c>
      <c r="EN45" s="122"/>
      <c r="EO45" s="114">
        <v>39</v>
      </c>
    </row>
    <row r="46" spans="1:145" ht="17.25" customHeight="1">
      <c r="A46" s="287" t="s">
        <v>287</v>
      </c>
      <c r="B46" s="108">
        <v>31.25</v>
      </c>
      <c r="C46" s="109">
        <v>3517</v>
      </c>
      <c r="D46" s="110">
        <v>3564</v>
      </c>
      <c r="E46" s="78">
        <v>3.569584736251403</v>
      </c>
      <c r="F46" s="94">
        <v>12621</v>
      </c>
      <c r="G46" s="77">
        <v>12722</v>
      </c>
      <c r="H46" s="94">
        <v>6271</v>
      </c>
      <c r="I46" s="94">
        <v>6451</v>
      </c>
      <c r="J46" s="78">
        <v>97.20973492481787</v>
      </c>
      <c r="K46" s="79">
        <v>0.8002535456778332</v>
      </c>
      <c r="L46" s="95">
        <v>407.104</v>
      </c>
      <c r="M46" s="110">
        <v>2252</v>
      </c>
      <c r="N46" s="110">
        <v>8431</v>
      </c>
      <c r="O46" s="110">
        <v>2058</v>
      </c>
      <c r="P46" s="111">
        <v>17.701619242257507</v>
      </c>
      <c r="Q46" s="111">
        <v>66.27102656814967</v>
      </c>
      <c r="R46" s="111">
        <v>16.176701776450244</v>
      </c>
      <c r="S46" s="94">
        <v>145</v>
      </c>
      <c r="T46" s="94">
        <v>104</v>
      </c>
      <c r="U46" s="79">
        <v>3.222763716396793</v>
      </c>
      <c r="V46" s="18">
        <v>593</v>
      </c>
      <c r="W46" s="94">
        <v>523</v>
      </c>
      <c r="X46" s="96">
        <v>5.529225908372828</v>
      </c>
      <c r="Y46" s="94">
        <v>71</v>
      </c>
      <c r="Z46" s="94">
        <v>17</v>
      </c>
      <c r="AA46" s="109">
        <v>6754</v>
      </c>
      <c r="AB46" s="97">
        <v>6547</v>
      </c>
      <c r="AC46" s="97">
        <v>1113</v>
      </c>
      <c r="AD46" s="97">
        <v>2676</v>
      </c>
      <c r="AE46" s="97">
        <v>2742</v>
      </c>
      <c r="AF46" s="109">
        <v>611</v>
      </c>
      <c r="AG46" s="77">
        <v>703</v>
      </c>
      <c r="AH46" s="109">
        <v>92</v>
      </c>
      <c r="AI46" s="109">
        <v>226</v>
      </c>
      <c r="AJ46" s="109">
        <v>385</v>
      </c>
      <c r="AK46" s="77">
        <v>3836</v>
      </c>
      <c r="AL46" s="109">
        <v>1908</v>
      </c>
      <c r="AM46" s="109">
        <v>1928</v>
      </c>
      <c r="AN46" s="91">
        <v>1353.41</v>
      </c>
      <c r="AO46" s="109">
        <v>1055.73</v>
      </c>
      <c r="AP46" s="109">
        <v>202.9</v>
      </c>
      <c r="AQ46" s="109">
        <v>2.4</v>
      </c>
      <c r="AR46" s="109">
        <v>94.78</v>
      </c>
      <c r="AS46" s="94">
        <v>5150</v>
      </c>
      <c r="AT46" s="94">
        <v>1300</v>
      </c>
      <c r="AU46" s="94">
        <v>4570</v>
      </c>
      <c r="AV46" s="94">
        <v>155</v>
      </c>
      <c r="AW46" s="94">
        <v>228</v>
      </c>
      <c r="AX46" s="94">
        <v>1530</v>
      </c>
      <c r="AY46" s="94">
        <v>172</v>
      </c>
      <c r="AZ46" s="94">
        <v>130</v>
      </c>
      <c r="BA46" s="94">
        <v>1</v>
      </c>
      <c r="BB46" s="94" t="s">
        <v>255</v>
      </c>
      <c r="BC46" s="94" t="s">
        <v>255</v>
      </c>
      <c r="BD46" s="94">
        <v>2</v>
      </c>
      <c r="BE46" s="94">
        <v>79</v>
      </c>
      <c r="BF46" s="94">
        <v>1</v>
      </c>
      <c r="BG46" s="94">
        <v>26</v>
      </c>
      <c r="BH46" s="94">
        <v>1</v>
      </c>
      <c r="BI46" s="94">
        <v>460</v>
      </c>
      <c r="BJ46" s="94">
        <v>0</v>
      </c>
      <c r="BK46" s="94" t="s">
        <v>256</v>
      </c>
      <c r="BL46" s="94">
        <v>0</v>
      </c>
      <c r="BM46" s="94">
        <v>155</v>
      </c>
      <c r="BN46" s="94">
        <v>5230</v>
      </c>
      <c r="BO46" s="94">
        <v>3916</v>
      </c>
      <c r="BP46" s="98">
        <v>382</v>
      </c>
      <c r="BQ46" s="94" t="s">
        <v>255</v>
      </c>
      <c r="BR46" s="94">
        <v>6</v>
      </c>
      <c r="BS46" s="94">
        <v>377</v>
      </c>
      <c r="BT46" s="94" t="s">
        <v>255</v>
      </c>
      <c r="BU46" s="94">
        <v>85</v>
      </c>
      <c r="BV46" s="94">
        <v>2174</v>
      </c>
      <c r="BW46" s="94">
        <v>4400860</v>
      </c>
      <c r="BX46" s="77">
        <v>151</v>
      </c>
      <c r="BY46" s="109">
        <v>18</v>
      </c>
      <c r="BZ46" s="109">
        <v>133</v>
      </c>
      <c r="CA46" s="109">
        <v>616</v>
      </c>
      <c r="CB46" s="77">
        <v>1288302</v>
      </c>
      <c r="CC46" s="94">
        <v>233825</v>
      </c>
      <c r="CD46" s="77">
        <v>135953</v>
      </c>
      <c r="CE46" s="78">
        <v>58.14305570405217</v>
      </c>
      <c r="CF46" s="94">
        <v>134115</v>
      </c>
      <c r="CG46" s="78">
        <v>57.3569977547311</v>
      </c>
      <c r="CH46" s="94">
        <v>9263</v>
      </c>
      <c r="CI46" s="94">
        <v>6510</v>
      </c>
      <c r="CJ46" s="94">
        <v>4943</v>
      </c>
      <c r="CK46" s="94">
        <v>1314</v>
      </c>
      <c r="CL46" s="94">
        <v>2617</v>
      </c>
      <c r="CM46" s="94">
        <v>2470</v>
      </c>
      <c r="CN46" s="82">
        <v>5825907</v>
      </c>
      <c r="CO46" s="82">
        <v>1367219</v>
      </c>
      <c r="CP46" s="82">
        <v>104435</v>
      </c>
      <c r="CQ46" s="82">
        <v>1511130</v>
      </c>
      <c r="CR46" s="82">
        <v>562730</v>
      </c>
      <c r="CS46" s="82">
        <v>164589</v>
      </c>
      <c r="CT46" s="82">
        <v>1624500</v>
      </c>
      <c r="CU46" s="82">
        <v>5746717</v>
      </c>
      <c r="CV46" s="112">
        <v>108.7188215462846</v>
      </c>
      <c r="CW46" s="113">
        <v>0.483</v>
      </c>
      <c r="CX46" s="82">
        <v>42323</v>
      </c>
      <c r="CY46" s="103">
        <v>2119</v>
      </c>
      <c r="CZ46" s="114">
        <v>23531</v>
      </c>
      <c r="DA46" s="114">
        <v>17643</v>
      </c>
      <c r="DB46" s="114">
        <v>970</v>
      </c>
      <c r="DC46" s="114">
        <v>2704</v>
      </c>
      <c r="DD46" s="114">
        <v>2790</v>
      </c>
      <c r="DE46" s="114">
        <v>2897</v>
      </c>
      <c r="DF46" s="114">
        <v>2971</v>
      </c>
      <c r="DG46" s="103" t="s">
        <v>255</v>
      </c>
      <c r="DH46" s="103">
        <v>8</v>
      </c>
      <c r="DI46" s="103">
        <v>4</v>
      </c>
      <c r="DJ46" s="115">
        <v>7</v>
      </c>
      <c r="DK46" s="115">
        <v>6</v>
      </c>
      <c r="DL46" s="115">
        <v>7</v>
      </c>
      <c r="DM46" s="103">
        <v>2853</v>
      </c>
      <c r="DN46" s="103">
        <v>1104064.8</v>
      </c>
      <c r="DO46" s="116">
        <v>5784.4</v>
      </c>
      <c r="DP46" s="103">
        <v>4656</v>
      </c>
      <c r="DQ46" s="117">
        <v>543106.449</v>
      </c>
      <c r="DR46" s="118">
        <v>1</v>
      </c>
      <c r="DS46" s="103">
        <v>115</v>
      </c>
      <c r="DT46" s="115">
        <v>1</v>
      </c>
      <c r="DU46" s="103">
        <v>4</v>
      </c>
      <c r="DV46" s="103">
        <v>293</v>
      </c>
      <c r="DW46" s="103">
        <v>22</v>
      </c>
      <c r="DX46" s="120">
        <v>108.16326530612245</v>
      </c>
      <c r="DY46" s="103">
        <v>2</v>
      </c>
      <c r="DZ46" s="82">
        <v>900</v>
      </c>
      <c r="EA46" s="82">
        <v>39</v>
      </c>
      <c r="EB46" s="103">
        <v>1</v>
      </c>
      <c r="EC46" s="82">
        <v>525</v>
      </c>
      <c r="ED46" s="82">
        <v>30</v>
      </c>
      <c r="EE46" s="87">
        <v>96</v>
      </c>
      <c r="EF46" s="114">
        <v>198</v>
      </c>
      <c r="EG46" s="114">
        <v>11</v>
      </c>
      <c r="EH46" s="121">
        <v>8.575660715677866</v>
      </c>
      <c r="EI46" s="114">
        <v>26918</v>
      </c>
      <c r="EJ46" s="122">
        <v>5</v>
      </c>
      <c r="EK46" s="114">
        <v>89</v>
      </c>
      <c r="EL46" s="122"/>
      <c r="EM46" s="114">
        <v>1</v>
      </c>
      <c r="EN46" s="122">
        <v>11</v>
      </c>
      <c r="EO46" s="114">
        <v>108</v>
      </c>
    </row>
    <row r="47" spans="1:145" ht="17.25" customHeight="1">
      <c r="A47" s="287" t="s">
        <v>288</v>
      </c>
      <c r="B47" s="108">
        <v>64.23</v>
      </c>
      <c r="C47" s="109">
        <v>1407</v>
      </c>
      <c r="D47" s="110">
        <v>1416</v>
      </c>
      <c r="E47" s="78">
        <v>4.478813559322034</v>
      </c>
      <c r="F47" s="94">
        <v>6361</v>
      </c>
      <c r="G47" s="77">
        <v>6342</v>
      </c>
      <c r="H47" s="94">
        <v>3135</v>
      </c>
      <c r="I47" s="94">
        <v>3207</v>
      </c>
      <c r="J47" s="78">
        <v>97.75491113189896</v>
      </c>
      <c r="K47" s="79">
        <v>-0.2986951737148189</v>
      </c>
      <c r="L47" s="95">
        <v>98.73890705277907</v>
      </c>
      <c r="M47" s="110">
        <v>1173</v>
      </c>
      <c r="N47" s="110">
        <v>3937</v>
      </c>
      <c r="O47" s="110">
        <v>1236</v>
      </c>
      <c r="P47" s="111">
        <v>18.4957426679281</v>
      </c>
      <c r="Q47" s="111">
        <v>62.078208766950496</v>
      </c>
      <c r="R47" s="111">
        <v>19.489120151371807</v>
      </c>
      <c r="S47" s="94">
        <v>51</v>
      </c>
      <c r="T47" s="94">
        <v>70</v>
      </c>
      <c r="U47" s="79">
        <v>-2.995900346893724</v>
      </c>
      <c r="V47" s="18">
        <v>151</v>
      </c>
      <c r="W47" s="94">
        <v>150</v>
      </c>
      <c r="X47" s="96">
        <v>0.1577287066246057</v>
      </c>
      <c r="Y47" s="94">
        <v>30</v>
      </c>
      <c r="Z47" s="94">
        <v>6</v>
      </c>
      <c r="AA47" s="109">
        <v>3264</v>
      </c>
      <c r="AB47" s="97">
        <v>3201</v>
      </c>
      <c r="AC47" s="97">
        <v>689</v>
      </c>
      <c r="AD47" s="97">
        <v>1363</v>
      </c>
      <c r="AE47" s="97">
        <v>1143</v>
      </c>
      <c r="AF47" s="109">
        <v>226</v>
      </c>
      <c r="AG47" s="77">
        <v>756</v>
      </c>
      <c r="AH47" s="109">
        <v>32</v>
      </c>
      <c r="AI47" s="109">
        <v>178</v>
      </c>
      <c r="AJ47" s="109">
        <v>546</v>
      </c>
      <c r="AK47" s="77">
        <v>4092</v>
      </c>
      <c r="AL47" s="109">
        <v>2015</v>
      </c>
      <c r="AM47" s="109">
        <v>2077</v>
      </c>
      <c r="AN47" s="91">
        <v>1527.58</v>
      </c>
      <c r="AO47" s="109">
        <v>1426.79</v>
      </c>
      <c r="AP47" s="109">
        <v>91.6</v>
      </c>
      <c r="AQ47" s="109" t="s">
        <v>256</v>
      </c>
      <c r="AR47" s="109">
        <v>9.19</v>
      </c>
      <c r="AS47" s="94">
        <v>6230</v>
      </c>
      <c r="AT47" s="94">
        <v>206</v>
      </c>
      <c r="AU47" s="94">
        <v>2100</v>
      </c>
      <c r="AV47" s="94">
        <v>55</v>
      </c>
      <c r="AW47" s="94">
        <v>240</v>
      </c>
      <c r="AX47" s="94">
        <v>24</v>
      </c>
      <c r="AY47" s="94">
        <v>6</v>
      </c>
      <c r="AZ47" s="94" t="s">
        <v>255</v>
      </c>
      <c r="BA47" s="94">
        <v>17</v>
      </c>
      <c r="BB47" s="94" t="s">
        <v>255</v>
      </c>
      <c r="BC47" s="94" t="s">
        <v>255</v>
      </c>
      <c r="BD47" s="94">
        <v>0</v>
      </c>
      <c r="BE47" s="94">
        <v>16</v>
      </c>
      <c r="BF47" s="94">
        <v>1</v>
      </c>
      <c r="BG47" s="94">
        <v>16</v>
      </c>
      <c r="BH47" s="94">
        <v>1</v>
      </c>
      <c r="BI47" s="94">
        <v>206</v>
      </c>
      <c r="BJ47" s="94">
        <v>0</v>
      </c>
      <c r="BK47" s="94" t="s">
        <v>256</v>
      </c>
      <c r="BL47" s="94" t="s">
        <v>256</v>
      </c>
      <c r="BM47" s="94" t="s">
        <v>256</v>
      </c>
      <c r="BN47" s="94" t="s">
        <v>256</v>
      </c>
      <c r="BO47" s="94">
        <v>2585</v>
      </c>
      <c r="BP47" s="98">
        <v>3716</v>
      </c>
      <c r="BQ47" s="94">
        <v>1698</v>
      </c>
      <c r="BR47" s="94">
        <v>266</v>
      </c>
      <c r="BS47" s="94">
        <v>1660</v>
      </c>
      <c r="BT47" s="94">
        <v>92</v>
      </c>
      <c r="BU47" s="94">
        <v>29</v>
      </c>
      <c r="BV47" s="94">
        <v>501</v>
      </c>
      <c r="BW47" s="94">
        <v>796176</v>
      </c>
      <c r="BX47" s="77">
        <v>47</v>
      </c>
      <c r="BY47" s="109">
        <v>2</v>
      </c>
      <c r="BZ47" s="109">
        <v>45</v>
      </c>
      <c r="CA47" s="109">
        <v>107</v>
      </c>
      <c r="CB47" s="77">
        <v>142066</v>
      </c>
      <c r="CC47" s="94">
        <v>242481</v>
      </c>
      <c r="CD47" s="109">
        <v>89215</v>
      </c>
      <c r="CE47" s="78">
        <v>36.79257343874365</v>
      </c>
      <c r="CF47" s="94">
        <v>122061</v>
      </c>
      <c r="CG47" s="78">
        <v>50.338377027478444</v>
      </c>
      <c r="CH47" s="94">
        <v>5028</v>
      </c>
      <c r="CI47" s="94">
        <v>3100</v>
      </c>
      <c r="CJ47" s="94">
        <v>2454</v>
      </c>
      <c r="CK47" s="94">
        <v>564</v>
      </c>
      <c r="CL47" s="94">
        <v>1849</v>
      </c>
      <c r="CM47" s="94">
        <v>1754</v>
      </c>
      <c r="CN47" s="82">
        <v>3168865</v>
      </c>
      <c r="CO47" s="82">
        <v>471806</v>
      </c>
      <c r="CP47" s="82">
        <v>82427</v>
      </c>
      <c r="CQ47" s="82">
        <v>1597324</v>
      </c>
      <c r="CR47" s="82">
        <v>158519</v>
      </c>
      <c r="CS47" s="82">
        <v>186773</v>
      </c>
      <c r="CT47" s="82">
        <v>134600</v>
      </c>
      <c r="CU47" s="82">
        <v>3117774</v>
      </c>
      <c r="CV47" s="112">
        <v>98.06849373944358</v>
      </c>
      <c r="CW47" s="113">
        <v>0.259</v>
      </c>
      <c r="CX47" s="82">
        <v>12100</v>
      </c>
      <c r="CY47" s="103">
        <v>1469</v>
      </c>
      <c r="CZ47" s="114">
        <v>5184</v>
      </c>
      <c r="DA47" s="114">
        <v>5724</v>
      </c>
      <c r="DB47" s="114">
        <v>277</v>
      </c>
      <c r="DC47" s="114">
        <v>2263</v>
      </c>
      <c r="DD47" s="114">
        <v>2313</v>
      </c>
      <c r="DE47" s="114">
        <v>2561</v>
      </c>
      <c r="DF47" s="114">
        <v>2668</v>
      </c>
      <c r="DG47" s="103" t="s">
        <v>255</v>
      </c>
      <c r="DH47" s="103">
        <v>2</v>
      </c>
      <c r="DI47" s="103">
        <v>1</v>
      </c>
      <c r="DJ47" s="115">
        <v>1</v>
      </c>
      <c r="DK47" s="115">
        <v>1</v>
      </c>
      <c r="DL47" s="115" t="s">
        <v>274</v>
      </c>
      <c r="DM47" s="103">
        <v>1355</v>
      </c>
      <c r="DN47" s="103">
        <v>738856</v>
      </c>
      <c r="DO47" s="116">
        <v>3935.7</v>
      </c>
      <c r="DP47" s="103">
        <v>2375</v>
      </c>
      <c r="DQ47" s="117">
        <v>298217.185</v>
      </c>
      <c r="DR47" s="118">
        <v>1</v>
      </c>
      <c r="DS47" s="103">
        <v>110</v>
      </c>
      <c r="DT47" s="115" t="s">
        <v>255</v>
      </c>
      <c r="DU47" s="103">
        <v>2</v>
      </c>
      <c r="DV47" s="103">
        <v>106</v>
      </c>
      <c r="DW47" s="103">
        <v>8</v>
      </c>
      <c r="DX47" s="120">
        <v>92.10526315789474</v>
      </c>
      <c r="DY47" s="103">
        <v>2</v>
      </c>
      <c r="DZ47" s="82">
        <v>532</v>
      </c>
      <c r="EA47" s="82">
        <v>31</v>
      </c>
      <c r="EB47" s="103">
        <v>1</v>
      </c>
      <c r="EC47" s="82">
        <v>271</v>
      </c>
      <c r="ED47" s="82">
        <v>19</v>
      </c>
      <c r="EE47" s="87">
        <v>100</v>
      </c>
      <c r="EF47" s="114">
        <v>211</v>
      </c>
      <c r="EG47" s="114">
        <v>3</v>
      </c>
      <c r="EH47" s="121">
        <v>4.6274872744099955</v>
      </c>
      <c r="EI47" s="114">
        <v>5906</v>
      </c>
      <c r="EJ47" s="122"/>
      <c r="EK47" s="114">
        <v>17</v>
      </c>
      <c r="EL47" s="122"/>
      <c r="EM47" s="114">
        <v>1</v>
      </c>
      <c r="EN47" s="122"/>
      <c r="EO47" s="114">
        <v>20</v>
      </c>
    </row>
    <row r="48" spans="1:145" ht="17.25" customHeight="1">
      <c r="A48" s="287" t="s">
        <v>289</v>
      </c>
      <c r="B48" s="108">
        <v>225.56</v>
      </c>
      <c r="C48" s="109">
        <v>1677</v>
      </c>
      <c r="D48" s="110">
        <v>1655</v>
      </c>
      <c r="E48" s="78">
        <v>4.266465256797583</v>
      </c>
      <c r="F48" s="94">
        <v>7150</v>
      </c>
      <c r="G48" s="77">
        <v>7061</v>
      </c>
      <c r="H48" s="94">
        <v>3443</v>
      </c>
      <c r="I48" s="94">
        <v>3618</v>
      </c>
      <c r="J48" s="78">
        <v>95.16307352128248</v>
      </c>
      <c r="K48" s="79">
        <v>-1.244755244755254</v>
      </c>
      <c r="L48" s="95">
        <v>31.304309274694095</v>
      </c>
      <c r="M48" s="110">
        <v>1226</v>
      </c>
      <c r="N48" s="110">
        <v>4269</v>
      </c>
      <c r="O48" s="110">
        <v>1583</v>
      </c>
      <c r="P48" s="111">
        <v>17.362979747911062</v>
      </c>
      <c r="Q48" s="111">
        <v>60.45885851862343</v>
      </c>
      <c r="R48" s="111">
        <v>22.41892083274324</v>
      </c>
      <c r="S48" s="94">
        <v>48</v>
      </c>
      <c r="T48" s="94">
        <v>67</v>
      </c>
      <c r="U48" s="79">
        <v>-2.690836991927489</v>
      </c>
      <c r="V48" s="18">
        <v>191</v>
      </c>
      <c r="W48" s="94">
        <v>253</v>
      </c>
      <c r="X48" s="96">
        <v>-8.702975856260528</v>
      </c>
      <c r="Y48" s="94">
        <v>26</v>
      </c>
      <c r="Z48" s="94">
        <v>10</v>
      </c>
      <c r="AA48" s="109">
        <v>3723</v>
      </c>
      <c r="AB48" s="97">
        <v>3647</v>
      </c>
      <c r="AC48" s="97">
        <v>566</v>
      </c>
      <c r="AD48" s="97">
        <v>1699</v>
      </c>
      <c r="AE48" s="97">
        <v>1382</v>
      </c>
      <c r="AF48" s="109">
        <v>322</v>
      </c>
      <c r="AG48" s="77">
        <v>896</v>
      </c>
      <c r="AH48" s="109">
        <v>34</v>
      </c>
      <c r="AI48" s="109">
        <v>103</v>
      </c>
      <c r="AJ48" s="109">
        <v>759</v>
      </c>
      <c r="AK48" s="77">
        <v>4944</v>
      </c>
      <c r="AL48" s="109">
        <v>2415</v>
      </c>
      <c r="AM48" s="109">
        <v>2529</v>
      </c>
      <c r="AN48" s="91">
        <v>1253.07</v>
      </c>
      <c r="AO48" s="109">
        <v>1063.03</v>
      </c>
      <c r="AP48" s="109">
        <v>166.2</v>
      </c>
      <c r="AQ48" s="109">
        <v>1.9</v>
      </c>
      <c r="AR48" s="109">
        <v>23.84</v>
      </c>
      <c r="AS48" s="94">
        <v>4700</v>
      </c>
      <c r="AT48" s="94">
        <v>21</v>
      </c>
      <c r="AU48" s="94">
        <v>1060</v>
      </c>
      <c r="AV48" s="94">
        <v>130</v>
      </c>
      <c r="AW48" s="94">
        <v>250</v>
      </c>
      <c r="AX48" s="94">
        <v>135</v>
      </c>
      <c r="AY48" s="94" t="s">
        <v>255</v>
      </c>
      <c r="AZ48" s="94">
        <v>18</v>
      </c>
      <c r="BA48" s="94" t="s">
        <v>255</v>
      </c>
      <c r="BB48" s="94">
        <v>6</v>
      </c>
      <c r="BC48" s="94" t="s">
        <v>255</v>
      </c>
      <c r="BD48" s="94">
        <v>0</v>
      </c>
      <c r="BE48" s="94" t="s">
        <v>256</v>
      </c>
      <c r="BF48" s="94">
        <v>2</v>
      </c>
      <c r="BG48" s="94">
        <v>113</v>
      </c>
      <c r="BH48" s="94">
        <v>1</v>
      </c>
      <c r="BI48" s="94">
        <v>80</v>
      </c>
      <c r="BJ48" s="94" t="s">
        <v>255</v>
      </c>
      <c r="BK48" s="94" t="s">
        <v>255</v>
      </c>
      <c r="BL48" s="94" t="s">
        <v>256</v>
      </c>
      <c r="BM48" s="94" t="s">
        <v>256</v>
      </c>
      <c r="BN48" s="94" t="s">
        <v>256</v>
      </c>
      <c r="BO48" s="94">
        <v>1952</v>
      </c>
      <c r="BP48" s="98">
        <v>18716</v>
      </c>
      <c r="BQ48" s="94">
        <v>14013</v>
      </c>
      <c r="BR48" s="94">
        <v>520</v>
      </c>
      <c r="BS48" s="94">
        <v>4183</v>
      </c>
      <c r="BT48" s="94" t="s">
        <v>255</v>
      </c>
      <c r="BU48" s="94">
        <v>26</v>
      </c>
      <c r="BV48" s="94">
        <v>616</v>
      </c>
      <c r="BW48" s="94">
        <v>795908</v>
      </c>
      <c r="BX48" s="77">
        <v>82</v>
      </c>
      <c r="BY48" s="109">
        <v>4</v>
      </c>
      <c r="BZ48" s="109">
        <v>78</v>
      </c>
      <c r="CA48" s="109">
        <v>219</v>
      </c>
      <c r="CB48" s="77">
        <v>394866</v>
      </c>
      <c r="CC48" s="94">
        <v>305307</v>
      </c>
      <c r="CD48" s="109">
        <v>115178</v>
      </c>
      <c r="CE48" s="78">
        <v>37.72530600346536</v>
      </c>
      <c r="CF48" s="94">
        <v>117823</v>
      </c>
      <c r="CG48" s="78">
        <v>38.59164709620153</v>
      </c>
      <c r="CH48" s="94">
        <v>5577</v>
      </c>
      <c r="CI48" s="94">
        <v>3635</v>
      </c>
      <c r="CJ48" s="94">
        <v>2871</v>
      </c>
      <c r="CK48" s="94">
        <v>621</v>
      </c>
      <c r="CL48" s="94">
        <v>1870</v>
      </c>
      <c r="CM48" s="94">
        <v>1787</v>
      </c>
      <c r="CN48" s="82">
        <v>4477104</v>
      </c>
      <c r="CO48" s="82">
        <v>717122</v>
      </c>
      <c r="CP48" s="82">
        <v>101753</v>
      </c>
      <c r="CQ48" s="82">
        <v>2286269</v>
      </c>
      <c r="CR48" s="82">
        <v>131979</v>
      </c>
      <c r="CS48" s="82">
        <v>299567</v>
      </c>
      <c r="CT48" s="82">
        <v>373600</v>
      </c>
      <c r="CU48" s="82">
        <v>4353242</v>
      </c>
      <c r="CV48" s="112">
        <v>93.19171780479928</v>
      </c>
      <c r="CW48" s="113">
        <v>0.26</v>
      </c>
      <c r="CX48" s="82">
        <v>16167</v>
      </c>
      <c r="CY48" s="103">
        <v>1378</v>
      </c>
      <c r="CZ48" s="114">
        <v>7877</v>
      </c>
      <c r="DA48" s="114">
        <v>7322</v>
      </c>
      <c r="DB48" s="114">
        <v>410</v>
      </c>
      <c r="DC48" s="114">
        <v>2289</v>
      </c>
      <c r="DD48" s="114">
        <v>2042</v>
      </c>
      <c r="DE48" s="114">
        <v>2718</v>
      </c>
      <c r="DF48" s="114">
        <v>2508</v>
      </c>
      <c r="DG48" s="103" t="s">
        <v>255</v>
      </c>
      <c r="DH48" s="103">
        <v>3</v>
      </c>
      <c r="DI48" s="103">
        <v>2</v>
      </c>
      <c r="DJ48" s="115">
        <v>2</v>
      </c>
      <c r="DK48" s="115">
        <v>2</v>
      </c>
      <c r="DL48" s="115" t="s">
        <v>274</v>
      </c>
      <c r="DM48" s="103">
        <v>1391</v>
      </c>
      <c r="DN48" s="103">
        <v>940729</v>
      </c>
      <c r="DO48" s="116">
        <v>8865.8</v>
      </c>
      <c r="DP48" s="103">
        <v>2561</v>
      </c>
      <c r="DQ48" s="117">
        <v>281393.239</v>
      </c>
      <c r="DR48" s="118">
        <v>1</v>
      </c>
      <c r="DS48" s="103">
        <v>60</v>
      </c>
      <c r="DT48" s="115" t="s">
        <v>255</v>
      </c>
      <c r="DU48" s="103">
        <v>1</v>
      </c>
      <c r="DV48" s="103">
        <v>104</v>
      </c>
      <c r="DW48" s="103">
        <v>7</v>
      </c>
      <c r="DX48" s="120">
        <v>90.66666666666666</v>
      </c>
      <c r="DY48" s="103">
        <v>6</v>
      </c>
      <c r="DZ48" s="82">
        <v>501</v>
      </c>
      <c r="EA48" s="82">
        <v>44</v>
      </c>
      <c r="EB48" s="103">
        <v>2</v>
      </c>
      <c r="EC48" s="82">
        <v>333</v>
      </c>
      <c r="ED48" s="82">
        <v>30</v>
      </c>
      <c r="EE48" s="87">
        <v>99</v>
      </c>
      <c r="EF48" s="114">
        <v>234</v>
      </c>
      <c r="EG48" s="114">
        <v>5</v>
      </c>
      <c r="EH48" s="121">
        <v>6.87757909215956</v>
      </c>
      <c r="EI48" s="114">
        <v>6688</v>
      </c>
      <c r="EJ48" s="122"/>
      <c r="EK48" s="114">
        <v>26</v>
      </c>
      <c r="EL48" s="122"/>
      <c r="EM48" s="103" t="s">
        <v>255</v>
      </c>
      <c r="EN48" s="122"/>
      <c r="EO48" s="114">
        <v>36</v>
      </c>
    </row>
    <row r="49" spans="1:145" ht="15.75" customHeight="1">
      <c r="A49" s="287"/>
      <c r="B49" s="108"/>
      <c r="C49" s="109"/>
      <c r="D49" s="110"/>
      <c r="E49" s="78"/>
      <c r="F49" s="94"/>
      <c r="G49" s="77"/>
      <c r="H49" s="94"/>
      <c r="I49" s="94"/>
      <c r="J49" s="78"/>
      <c r="K49" s="79"/>
      <c r="L49" s="95"/>
      <c r="M49" s="110"/>
      <c r="N49" s="110"/>
      <c r="O49" s="110"/>
      <c r="P49" s="111"/>
      <c r="Q49" s="111"/>
      <c r="R49" s="111"/>
      <c r="S49" s="94"/>
      <c r="T49" s="94"/>
      <c r="U49" s="79"/>
      <c r="V49" s="18"/>
      <c r="W49" s="94"/>
      <c r="X49" s="96"/>
      <c r="Y49" s="94"/>
      <c r="Z49" s="94"/>
      <c r="AA49" s="109"/>
      <c r="AB49" s="97"/>
      <c r="AC49" s="97"/>
      <c r="AD49" s="97"/>
      <c r="AE49" s="97"/>
      <c r="AF49" s="109"/>
      <c r="AG49" s="77"/>
      <c r="AH49" s="109"/>
      <c r="AI49" s="109"/>
      <c r="AJ49" s="109"/>
      <c r="AK49" s="77"/>
      <c r="AL49" s="109"/>
      <c r="AM49" s="109"/>
      <c r="AN49" s="91"/>
      <c r="AO49" s="109"/>
      <c r="AP49" s="109"/>
      <c r="AQ49" s="109"/>
      <c r="AR49" s="109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8"/>
      <c r="BQ49" s="94"/>
      <c r="BR49" s="94"/>
      <c r="BS49" s="94"/>
      <c r="BT49" s="94"/>
      <c r="BU49" s="94"/>
      <c r="BV49" s="94"/>
      <c r="BW49" s="94"/>
      <c r="BX49" s="77"/>
      <c r="BY49" s="109"/>
      <c r="BZ49" s="109"/>
      <c r="CA49" s="109"/>
      <c r="CB49" s="77"/>
      <c r="CC49" s="94"/>
      <c r="CD49" s="109"/>
      <c r="CE49" s="78"/>
      <c r="CF49" s="94"/>
      <c r="CG49" s="78"/>
      <c r="CH49" s="94"/>
      <c r="CI49" s="94"/>
      <c r="CJ49" s="94"/>
      <c r="CK49" s="94"/>
      <c r="CL49" s="94"/>
      <c r="CM49" s="94"/>
      <c r="CN49" s="82"/>
      <c r="CO49" s="82"/>
      <c r="CP49" s="82"/>
      <c r="CQ49" s="82"/>
      <c r="CR49" s="82"/>
      <c r="CS49" s="82"/>
      <c r="CT49" s="82"/>
      <c r="CU49" s="82"/>
      <c r="CV49" s="112"/>
      <c r="CW49" s="113"/>
      <c r="CX49" s="82"/>
      <c r="CY49" s="103"/>
      <c r="CZ49" s="114"/>
      <c r="DA49" s="114"/>
      <c r="DB49" s="114"/>
      <c r="DC49" s="114"/>
      <c r="DD49" s="114"/>
      <c r="DE49" s="114"/>
      <c r="DF49" s="114"/>
      <c r="DG49" s="103"/>
      <c r="DH49" s="103"/>
      <c r="DI49" s="103"/>
      <c r="DJ49" s="115"/>
      <c r="DK49" s="115"/>
      <c r="DL49" s="115"/>
      <c r="DM49" s="103"/>
      <c r="DN49" s="103"/>
      <c r="DO49" s="116"/>
      <c r="DP49" s="103"/>
      <c r="DQ49" s="117"/>
      <c r="DR49" s="118"/>
      <c r="DS49" s="103"/>
      <c r="DT49" s="115"/>
      <c r="DU49" s="103"/>
      <c r="DV49" s="103"/>
      <c r="DW49" s="103"/>
      <c r="DX49" s="120"/>
      <c r="DY49" s="103"/>
      <c r="DZ49" s="82"/>
      <c r="EA49" s="82"/>
      <c r="EB49" s="103"/>
      <c r="EC49" s="82"/>
      <c r="ED49" s="82"/>
      <c r="EE49" s="87"/>
      <c r="EF49" s="114"/>
      <c r="EG49" s="114"/>
      <c r="EH49" s="121"/>
      <c r="EI49" s="114"/>
      <c r="EJ49" s="122"/>
      <c r="EK49" s="114"/>
      <c r="EL49" s="122"/>
      <c r="EM49" s="114"/>
      <c r="EN49" s="122"/>
      <c r="EO49" s="114"/>
    </row>
    <row r="50" spans="1:145" ht="15.75" customHeight="1">
      <c r="A50" s="289" t="s">
        <v>290</v>
      </c>
      <c r="B50" s="125">
        <v>456.7</v>
      </c>
      <c r="C50" s="77">
        <v>12981</v>
      </c>
      <c r="D50" s="110">
        <v>13102</v>
      </c>
      <c r="E50" s="78">
        <v>3.896122729354297</v>
      </c>
      <c r="F50" s="77">
        <v>51338</v>
      </c>
      <c r="G50" s="77">
        <v>51047</v>
      </c>
      <c r="H50" s="77">
        <v>25363</v>
      </c>
      <c r="I50" s="77">
        <v>25684</v>
      </c>
      <c r="J50" s="78">
        <v>98.75019467372684</v>
      </c>
      <c r="K50" s="79">
        <v>-0.5668315867388714</v>
      </c>
      <c r="L50" s="78">
        <v>111.7735931683819</v>
      </c>
      <c r="M50" s="110">
        <v>8906</v>
      </c>
      <c r="N50" s="110">
        <v>31584</v>
      </c>
      <c r="O50" s="110">
        <v>10587</v>
      </c>
      <c r="P50" s="111">
        <v>17.446666797265266</v>
      </c>
      <c r="Q50" s="111">
        <v>61.87239210923266</v>
      </c>
      <c r="R50" s="111">
        <v>20.739710462906732</v>
      </c>
      <c r="S50" s="77">
        <v>462</v>
      </c>
      <c r="T50" s="77">
        <v>492</v>
      </c>
      <c r="U50" s="79">
        <v>-0.5876936940466628</v>
      </c>
      <c r="V50" s="18">
        <v>1288</v>
      </c>
      <c r="W50" s="77">
        <v>1577</v>
      </c>
      <c r="X50" s="79">
        <v>-5.632320555046676</v>
      </c>
      <c r="Y50" s="77">
        <v>220</v>
      </c>
      <c r="Z50" s="77">
        <v>60</v>
      </c>
      <c r="AA50" s="77">
        <v>27944</v>
      </c>
      <c r="AB50" s="80">
        <v>27279</v>
      </c>
      <c r="AC50" s="80">
        <v>5024</v>
      </c>
      <c r="AD50" s="80">
        <v>12485</v>
      </c>
      <c r="AE50" s="80">
        <v>9755</v>
      </c>
      <c r="AF50" s="77">
        <v>2794</v>
      </c>
      <c r="AG50" s="77">
        <v>5529</v>
      </c>
      <c r="AH50" s="77">
        <v>330</v>
      </c>
      <c r="AI50" s="77">
        <v>807</v>
      </c>
      <c r="AJ50" s="77">
        <v>4392</v>
      </c>
      <c r="AK50" s="77">
        <v>28078</v>
      </c>
      <c r="AL50" s="77">
        <v>13930</v>
      </c>
      <c r="AM50" s="77">
        <v>14148</v>
      </c>
      <c r="AN50" s="77">
        <v>5934.41</v>
      </c>
      <c r="AO50" s="77">
        <v>3682.32</v>
      </c>
      <c r="AP50" s="77">
        <v>2084.15</v>
      </c>
      <c r="AQ50" s="77">
        <v>326.22</v>
      </c>
      <c r="AR50" s="77">
        <v>167.94</v>
      </c>
      <c r="AS50" s="77" t="s">
        <v>1</v>
      </c>
      <c r="AT50" s="77" t="s">
        <v>1</v>
      </c>
      <c r="AU50" s="77" t="s">
        <v>1</v>
      </c>
      <c r="AV50" s="77" t="s">
        <v>1</v>
      </c>
      <c r="AW50" s="77" t="s">
        <v>1</v>
      </c>
      <c r="AX50" s="77" t="s">
        <v>1</v>
      </c>
      <c r="AY50" s="77" t="s">
        <v>1</v>
      </c>
      <c r="AZ50" s="77" t="s">
        <v>1</v>
      </c>
      <c r="BA50" s="77" t="s">
        <v>1</v>
      </c>
      <c r="BB50" s="77" t="s">
        <v>1</v>
      </c>
      <c r="BC50" s="77" t="s">
        <v>1</v>
      </c>
      <c r="BD50" s="77" t="s">
        <v>1</v>
      </c>
      <c r="BE50" s="77" t="s">
        <v>1</v>
      </c>
      <c r="BF50" s="77" t="s">
        <v>1</v>
      </c>
      <c r="BG50" s="77" t="s">
        <v>1</v>
      </c>
      <c r="BH50" s="77" t="s">
        <v>1</v>
      </c>
      <c r="BI50" s="77" t="s">
        <v>1</v>
      </c>
      <c r="BJ50" s="77" t="s">
        <v>1</v>
      </c>
      <c r="BK50" s="77" t="s">
        <v>1</v>
      </c>
      <c r="BL50" s="77" t="s">
        <v>1</v>
      </c>
      <c r="BM50" s="77" t="s">
        <v>1</v>
      </c>
      <c r="BN50" s="77" t="s">
        <v>1</v>
      </c>
      <c r="BO50" s="77" t="s">
        <v>1</v>
      </c>
      <c r="BP50" s="77">
        <v>28676</v>
      </c>
      <c r="BQ50" s="77">
        <v>8259</v>
      </c>
      <c r="BR50" s="77">
        <v>564</v>
      </c>
      <c r="BS50" s="77">
        <v>19851</v>
      </c>
      <c r="BT50" s="77">
        <v>0</v>
      </c>
      <c r="BU50" s="77">
        <v>266</v>
      </c>
      <c r="BV50" s="77">
        <v>7214</v>
      </c>
      <c r="BW50" s="77">
        <v>10782223</v>
      </c>
      <c r="BX50" s="77">
        <v>799</v>
      </c>
      <c r="BY50" s="77">
        <v>72</v>
      </c>
      <c r="BZ50" s="77">
        <v>727</v>
      </c>
      <c r="CA50" s="77">
        <v>2955</v>
      </c>
      <c r="CB50" s="77">
        <v>4522749</v>
      </c>
      <c r="CC50" s="77">
        <v>1139547</v>
      </c>
      <c r="CD50" s="77">
        <v>570342</v>
      </c>
      <c r="CE50" s="78">
        <v>50.0498882450658</v>
      </c>
      <c r="CF50" s="77">
        <v>611321</v>
      </c>
      <c r="CG50" s="78">
        <v>53.6459663357457</v>
      </c>
      <c r="CH50" s="77">
        <v>37237</v>
      </c>
      <c r="CI50" s="77">
        <v>23537</v>
      </c>
      <c r="CJ50" s="77">
        <v>17992</v>
      </c>
      <c r="CK50" s="77">
        <v>4677</v>
      </c>
      <c r="CL50" s="77">
        <v>13277</v>
      </c>
      <c r="CM50" s="77">
        <v>12683</v>
      </c>
      <c r="CN50" s="118">
        <v>22900379</v>
      </c>
      <c r="CO50" s="118">
        <v>4258013</v>
      </c>
      <c r="CP50" s="118">
        <v>447620</v>
      </c>
      <c r="CQ50" s="118">
        <v>10055346</v>
      </c>
      <c r="CR50" s="118">
        <v>1090123</v>
      </c>
      <c r="CS50" s="118">
        <v>1689447</v>
      </c>
      <c r="CT50" s="118">
        <v>2710400</v>
      </c>
      <c r="CU50" s="118">
        <v>22341116</v>
      </c>
      <c r="CV50" s="126">
        <v>107.65345383820575</v>
      </c>
      <c r="CW50" s="127">
        <v>1.463</v>
      </c>
      <c r="CX50" s="82"/>
      <c r="CY50" s="118"/>
      <c r="CZ50" s="128"/>
      <c r="DA50" s="128"/>
      <c r="DB50" s="128"/>
      <c r="DC50" s="128"/>
      <c r="DD50" s="128"/>
      <c r="DE50" s="128"/>
      <c r="DF50" s="128"/>
      <c r="DG50" s="118">
        <v>3</v>
      </c>
      <c r="DH50" s="118">
        <v>28</v>
      </c>
      <c r="DI50" s="118">
        <v>18</v>
      </c>
      <c r="DJ50" s="84">
        <v>35</v>
      </c>
      <c r="DK50" s="84">
        <v>27</v>
      </c>
      <c r="DL50" s="84">
        <v>17</v>
      </c>
      <c r="DM50" s="118">
        <v>10708</v>
      </c>
      <c r="DN50" s="118">
        <v>5803428.6</v>
      </c>
      <c r="DO50" s="129">
        <v>45492.35</v>
      </c>
      <c r="DP50" s="118">
        <v>19862</v>
      </c>
      <c r="DQ50" s="130">
        <v>2490487.887</v>
      </c>
      <c r="DR50" s="118">
        <v>10</v>
      </c>
      <c r="DS50" s="118">
        <v>800</v>
      </c>
      <c r="DT50" s="84">
        <v>4</v>
      </c>
      <c r="DU50" s="118">
        <v>12</v>
      </c>
      <c r="DV50" s="118">
        <v>536</v>
      </c>
      <c r="DW50" s="118">
        <v>38</v>
      </c>
      <c r="DX50" s="131">
        <v>69.68085106382979</v>
      </c>
      <c r="DY50" s="118">
        <v>26</v>
      </c>
      <c r="DZ50" s="118">
        <v>3519</v>
      </c>
      <c r="EA50" s="118">
        <v>280</v>
      </c>
      <c r="EB50" s="118">
        <v>8</v>
      </c>
      <c r="EC50" s="118">
        <v>2215</v>
      </c>
      <c r="ED50" s="118">
        <v>151</v>
      </c>
      <c r="EE50" s="87">
        <v>97.7</v>
      </c>
      <c r="EF50" s="128">
        <v>1740</v>
      </c>
      <c r="EG50" s="128">
        <v>29</v>
      </c>
      <c r="EH50" s="132">
        <v>5.640377321793251</v>
      </c>
      <c r="EI50" s="128">
        <v>124511</v>
      </c>
      <c r="EJ50" s="133">
        <v>0</v>
      </c>
      <c r="EK50" s="128">
        <v>166</v>
      </c>
      <c r="EL50" s="133">
        <v>0</v>
      </c>
      <c r="EM50" s="128">
        <v>6</v>
      </c>
      <c r="EN50" s="133">
        <v>0</v>
      </c>
      <c r="EO50" s="128">
        <v>188</v>
      </c>
    </row>
    <row r="51" spans="1:145" ht="15.75" customHeight="1">
      <c r="A51" s="287" t="s">
        <v>291</v>
      </c>
      <c r="B51" s="108">
        <v>115.71</v>
      </c>
      <c r="C51" s="109">
        <v>5417</v>
      </c>
      <c r="D51" s="110">
        <v>5463</v>
      </c>
      <c r="E51" s="78">
        <v>3.761303313197877</v>
      </c>
      <c r="F51" s="94">
        <v>20625</v>
      </c>
      <c r="G51" s="77">
        <v>20548</v>
      </c>
      <c r="H51" s="94">
        <v>10108</v>
      </c>
      <c r="I51" s="94">
        <v>10440</v>
      </c>
      <c r="J51" s="78">
        <v>96.8199233716475</v>
      </c>
      <c r="K51" s="79">
        <v>-0.37333333333333485</v>
      </c>
      <c r="L51" s="95">
        <v>177.58188574885492</v>
      </c>
      <c r="M51" s="110">
        <v>3483</v>
      </c>
      <c r="N51" s="110">
        <v>12690</v>
      </c>
      <c r="O51" s="110">
        <v>4385</v>
      </c>
      <c r="P51" s="111">
        <v>16.950554798520535</v>
      </c>
      <c r="Q51" s="111">
        <v>61.75783531243917</v>
      </c>
      <c r="R51" s="111">
        <v>21.34027642592953</v>
      </c>
      <c r="S51" s="94">
        <v>177</v>
      </c>
      <c r="T51" s="94">
        <v>186</v>
      </c>
      <c r="U51" s="79">
        <v>-0.4379988320031147</v>
      </c>
      <c r="V51" s="18">
        <v>521</v>
      </c>
      <c r="W51" s="94">
        <v>626</v>
      </c>
      <c r="X51" s="96">
        <v>-5.094119930137784</v>
      </c>
      <c r="Y51" s="94">
        <v>81</v>
      </c>
      <c r="Z51" s="94">
        <v>24</v>
      </c>
      <c r="AA51" s="109">
        <v>11144</v>
      </c>
      <c r="AB51" s="97">
        <v>10831</v>
      </c>
      <c r="AC51" s="97">
        <v>1507</v>
      </c>
      <c r="AD51" s="97">
        <v>4558</v>
      </c>
      <c r="AE51" s="97">
        <v>4761</v>
      </c>
      <c r="AF51" s="109">
        <v>1203</v>
      </c>
      <c r="AG51" s="77">
        <v>1796</v>
      </c>
      <c r="AH51" s="109">
        <v>134</v>
      </c>
      <c r="AI51" s="109">
        <v>199</v>
      </c>
      <c r="AJ51" s="109">
        <v>1463</v>
      </c>
      <c r="AK51" s="77">
        <v>8996</v>
      </c>
      <c r="AL51" s="109">
        <v>4430</v>
      </c>
      <c r="AM51" s="109">
        <v>4566</v>
      </c>
      <c r="AN51" s="91">
        <v>1902.55</v>
      </c>
      <c r="AO51" s="109">
        <v>1129.13</v>
      </c>
      <c r="AP51" s="109">
        <v>662.92</v>
      </c>
      <c r="AQ51" s="109">
        <v>72.38</v>
      </c>
      <c r="AR51" s="109">
        <v>110.5</v>
      </c>
      <c r="AS51" s="94">
        <v>5160</v>
      </c>
      <c r="AT51" s="94">
        <v>2200</v>
      </c>
      <c r="AU51" s="94">
        <v>210</v>
      </c>
      <c r="AV51" s="94">
        <v>152</v>
      </c>
      <c r="AW51" s="94">
        <v>872</v>
      </c>
      <c r="AX51" s="94">
        <v>1040</v>
      </c>
      <c r="AY51" s="94">
        <v>98</v>
      </c>
      <c r="AZ51" s="94">
        <v>16</v>
      </c>
      <c r="BA51" s="94">
        <v>53</v>
      </c>
      <c r="BB51" s="94">
        <v>7</v>
      </c>
      <c r="BC51" s="94" t="s">
        <v>255</v>
      </c>
      <c r="BD51" s="94">
        <v>1</v>
      </c>
      <c r="BE51" s="94">
        <v>60</v>
      </c>
      <c r="BF51" s="94">
        <v>50</v>
      </c>
      <c r="BG51" s="94">
        <v>295</v>
      </c>
      <c r="BH51" s="94">
        <v>0</v>
      </c>
      <c r="BI51" s="94">
        <v>108</v>
      </c>
      <c r="BJ51" s="94">
        <v>0</v>
      </c>
      <c r="BK51" s="94">
        <v>186</v>
      </c>
      <c r="BL51" s="94">
        <v>10</v>
      </c>
      <c r="BM51" s="94">
        <v>55</v>
      </c>
      <c r="BN51" s="94">
        <v>1890</v>
      </c>
      <c r="BO51" s="94">
        <v>4433</v>
      </c>
      <c r="BP51" s="98">
        <v>5739</v>
      </c>
      <c r="BQ51" s="94" t="s">
        <v>255</v>
      </c>
      <c r="BR51" s="94">
        <v>302</v>
      </c>
      <c r="BS51" s="94">
        <v>5436</v>
      </c>
      <c r="BT51" s="94" t="s">
        <v>255</v>
      </c>
      <c r="BU51" s="94">
        <v>96</v>
      </c>
      <c r="BV51" s="94">
        <v>2367</v>
      </c>
      <c r="BW51" s="94">
        <v>3407206</v>
      </c>
      <c r="BX51" s="77">
        <v>368</v>
      </c>
      <c r="BY51" s="109">
        <v>40</v>
      </c>
      <c r="BZ51" s="109">
        <v>328</v>
      </c>
      <c r="CA51" s="109">
        <v>1527</v>
      </c>
      <c r="CB51" s="77">
        <v>2570616</v>
      </c>
      <c r="CC51" s="94">
        <v>392367</v>
      </c>
      <c r="CD51" s="109">
        <v>183302</v>
      </c>
      <c r="CE51" s="78">
        <v>46.716976708031</v>
      </c>
      <c r="CF51" s="94">
        <v>196352</v>
      </c>
      <c r="CG51" s="78">
        <v>50.04294448819599</v>
      </c>
      <c r="CH51" s="94">
        <v>14190</v>
      </c>
      <c r="CI51" s="94">
        <v>9001</v>
      </c>
      <c r="CJ51" s="94">
        <v>6919</v>
      </c>
      <c r="CK51" s="94">
        <v>1706</v>
      </c>
      <c r="CL51" s="94">
        <v>5012</v>
      </c>
      <c r="CM51" s="94">
        <v>4795</v>
      </c>
      <c r="CN51" s="82">
        <v>7105229</v>
      </c>
      <c r="CO51" s="82">
        <v>1818093</v>
      </c>
      <c r="CP51" s="82">
        <v>166202</v>
      </c>
      <c r="CQ51" s="82">
        <v>2831819</v>
      </c>
      <c r="CR51" s="82">
        <v>262771</v>
      </c>
      <c r="CS51" s="82">
        <v>400241</v>
      </c>
      <c r="CT51" s="82">
        <v>653300</v>
      </c>
      <c r="CU51" s="82">
        <v>7024470</v>
      </c>
      <c r="CV51" s="112">
        <v>117.19500545948662</v>
      </c>
      <c r="CW51" s="113">
        <v>0.412</v>
      </c>
      <c r="CX51" s="82">
        <v>52547</v>
      </c>
      <c r="CY51" s="103">
        <v>2492</v>
      </c>
      <c r="CZ51" s="114">
        <v>21182</v>
      </c>
      <c r="DA51" s="114">
        <v>30158</v>
      </c>
      <c r="DB51" s="114">
        <v>1285</v>
      </c>
      <c r="DC51" s="114">
        <v>2294</v>
      </c>
      <c r="DD51" s="114">
        <v>2333</v>
      </c>
      <c r="DE51" s="114">
        <v>2608</v>
      </c>
      <c r="DF51" s="114">
        <v>2616</v>
      </c>
      <c r="DG51" s="103">
        <v>2</v>
      </c>
      <c r="DH51" s="103">
        <v>15</v>
      </c>
      <c r="DI51" s="103">
        <v>8</v>
      </c>
      <c r="DJ51" s="115">
        <v>25</v>
      </c>
      <c r="DK51" s="115">
        <v>15</v>
      </c>
      <c r="DL51" s="115">
        <v>12</v>
      </c>
      <c r="DM51" s="103">
        <v>4169</v>
      </c>
      <c r="DN51" s="103">
        <v>2292215.5</v>
      </c>
      <c r="DO51" s="116">
        <v>18304.85</v>
      </c>
      <c r="DP51" s="103">
        <v>7670</v>
      </c>
      <c r="DQ51" s="117">
        <v>933908.962</v>
      </c>
      <c r="DR51" s="118">
        <v>4</v>
      </c>
      <c r="DS51" s="103">
        <v>330</v>
      </c>
      <c r="DT51" s="115">
        <v>2</v>
      </c>
      <c r="DU51" s="103">
        <v>3</v>
      </c>
      <c r="DV51" s="103">
        <v>149</v>
      </c>
      <c r="DW51" s="103">
        <v>13</v>
      </c>
      <c r="DX51" s="120">
        <v>39.26940639269406</v>
      </c>
      <c r="DY51" s="103">
        <v>8</v>
      </c>
      <c r="DZ51" s="82">
        <v>1380</v>
      </c>
      <c r="EA51" s="82">
        <v>101</v>
      </c>
      <c r="EB51" s="103">
        <v>2</v>
      </c>
      <c r="EC51" s="82">
        <v>844</v>
      </c>
      <c r="ED51" s="82">
        <v>50</v>
      </c>
      <c r="EE51" s="87">
        <v>98.6</v>
      </c>
      <c r="EF51" s="114">
        <v>569</v>
      </c>
      <c r="EG51" s="114">
        <v>7</v>
      </c>
      <c r="EH51" s="121">
        <v>3.462090113259805</v>
      </c>
      <c r="EI51" s="114">
        <v>2085</v>
      </c>
      <c r="EJ51" s="122"/>
      <c r="EK51" s="114">
        <v>73</v>
      </c>
      <c r="EL51" s="122"/>
      <c r="EM51" s="114">
        <v>3</v>
      </c>
      <c r="EN51" s="122"/>
      <c r="EO51" s="114">
        <v>78</v>
      </c>
    </row>
    <row r="52" spans="1:145" ht="15.75" customHeight="1">
      <c r="A52" s="287" t="s">
        <v>292</v>
      </c>
      <c r="B52" s="108">
        <v>46.56</v>
      </c>
      <c r="C52" s="109">
        <v>1739</v>
      </c>
      <c r="D52" s="110">
        <v>1777</v>
      </c>
      <c r="E52" s="78">
        <v>4.2937535171637595</v>
      </c>
      <c r="F52" s="94">
        <v>7632</v>
      </c>
      <c r="G52" s="77">
        <v>7630</v>
      </c>
      <c r="H52" s="94">
        <v>3744</v>
      </c>
      <c r="I52" s="94">
        <v>3886</v>
      </c>
      <c r="J52" s="78">
        <v>96.34585692228512</v>
      </c>
      <c r="K52" s="79">
        <v>-0.026205450733755242</v>
      </c>
      <c r="L52" s="95">
        <v>163.8745704467354</v>
      </c>
      <c r="M52" s="110">
        <v>1398</v>
      </c>
      <c r="N52" s="110">
        <v>4781</v>
      </c>
      <c r="O52" s="110">
        <v>1458</v>
      </c>
      <c r="P52" s="111">
        <v>18.322411533420706</v>
      </c>
      <c r="Q52" s="111">
        <v>62.66055045871559</v>
      </c>
      <c r="R52" s="111">
        <v>19.108781127129753</v>
      </c>
      <c r="S52" s="94">
        <v>65</v>
      </c>
      <c r="T52" s="94">
        <v>75</v>
      </c>
      <c r="U52" s="79">
        <v>-1.3106159895150722</v>
      </c>
      <c r="V52" s="18">
        <v>195</v>
      </c>
      <c r="W52" s="94">
        <v>223</v>
      </c>
      <c r="X52" s="96">
        <v>-3.6591740721380033</v>
      </c>
      <c r="Y52" s="94">
        <v>38</v>
      </c>
      <c r="Z52" s="94">
        <v>8</v>
      </c>
      <c r="AA52" s="109">
        <v>4160</v>
      </c>
      <c r="AB52" s="97">
        <v>4062</v>
      </c>
      <c r="AC52" s="97">
        <v>822</v>
      </c>
      <c r="AD52" s="97">
        <v>1891</v>
      </c>
      <c r="AE52" s="97">
        <v>1348</v>
      </c>
      <c r="AF52" s="109">
        <v>353</v>
      </c>
      <c r="AG52" s="77">
        <v>921</v>
      </c>
      <c r="AH52" s="109">
        <v>34</v>
      </c>
      <c r="AI52" s="109">
        <v>134</v>
      </c>
      <c r="AJ52" s="109">
        <v>753</v>
      </c>
      <c r="AK52" s="77">
        <v>5014</v>
      </c>
      <c r="AL52" s="109">
        <v>2475</v>
      </c>
      <c r="AM52" s="109">
        <v>2539</v>
      </c>
      <c r="AN52" s="91">
        <v>860.66</v>
      </c>
      <c r="AO52" s="109">
        <v>517.5</v>
      </c>
      <c r="AP52" s="109">
        <v>317.14</v>
      </c>
      <c r="AQ52" s="109">
        <v>14.95</v>
      </c>
      <c r="AR52" s="109">
        <v>26.02</v>
      </c>
      <c r="AS52" s="94">
        <v>2350</v>
      </c>
      <c r="AT52" s="94">
        <v>278</v>
      </c>
      <c r="AU52" s="94">
        <v>1710</v>
      </c>
      <c r="AV52" s="94">
        <v>420</v>
      </c>
      <c r="AW52" s="94">
        <v>350</v>
      </c>
      <c r="AX52" s="94">
        <v>134</v>
      </c>
      <c r="AY52" s="94">
        <v>6</v>
      </c>
      <c r="AZ52" s="94">
        <v>24</v>
      </c>
      <c r="BA52" s="94">
        <v>15</v>
      </c>
      <c r="BB52" s="94">
        <v>4</v>
      </c>
      <c r="BC52" s="94" t="s">
        <v>255</v>
      </c>
      <c r="BD52" s="94">
        <v>0</v>
      </c>
      <c r="BE52" s="94" t="s">
        <v>256</v>
      </c>
      <c r="BF52" s="94">
        <v>13</v>
      </c>
      <c r="BG52" s="94">
        <v>83</v>
      </c>
      <c r="BH52" s="94">
        <v>0</v>
      </c>
      <c r="BI52" s="94">
        <v>1155</v>
      </c>
      <c r="BJ52" s="94">
        <v>0</v>
      </c>
      <c r="BK52" s="94" t="s">
        <v>256</v>
      </c>
      <c r="BL52" s="94" t="s">
        <v>256</v>
      </c>
      <c r="BM52" s="94" t="s">
        <v>256</v>
      </c>
      <c r="BN52" s="94" t="s">
        <v>256</v>
      </c>
      <c r="BO52" s="94">
        <v>2948</v>
      </c>
      <c r="BP52" s="98">
        <v>2231</v>
      </c>
      <c r="BQ52" s="94">
        <v>693</v>
      </c>
      <c r="BR52" s="94">
        <v>75</v>
      </c>
      <c r="BS52" s="94">
        <v>1464</v>
      </c>
      <c r="BT52" s="94" t="s">
        <v>255</v>
      </c>
      <c r="BU52" s="94">
        <v>34</v>
      </c>
      <c r="BV52" s="94">
        <v>1483</v>
      </c>
      <c r="BW52" s="94">
        <v>1905687</v>
      </c>
      <c r="BX52" s="77">
        <v>88</v>
      </c>
      <c r="BY52" s="109">
        <v>7</v>
      </c>
      <c r="BZ52" s="109">
        <v>81</v>
      </c>
      <c r="CA52" s="109">
        <v>342</v>
      </c>
      <c r="CB52" s="77">
        <v>537450</v>
      </c>
      <c r="CC52" s="94">
        <v>182601</v>
      </c>
      <c r="CD52" s="109">
        <v>99187</v>
      </c>
      <c r="CE52" s="78">
        <v>54.3189796331893</v>
      </c>
      <c r="CF52" s="94">
        <v>109985</v>
      </c>
      <c r="CG52" s="78">
        <v>60.23241931862366</v>
      </c>
      <c r="CH52" s="94">
        <v>5962</v>
      </c>
      <c r="CI52" s="94">
        <v>3842</v>
      </c>
      <c r="CJ52" s="94">
        <v>3064</v>
      </c>
      <c r="CK52" s="94">
        <v>655</v>
      </c>
      <c r="CL52" s="94">
        <v>2064</v>
      </c>
      <c r="CM52" s="94">
        <v>1977</v>
      </c>
      <c r="CN52" s="82">
        <v>3888165</v>
      </c>
      <c r="CO52" s="82">
        <v>711626</v>
      </c>
      <c r="CP52" s="82">
        <v>75858</v>
      </c>
      <c r="CQ52" s="82">
        <v>1466858</v>
      </c>
      <c r="CR52" s="82">
        <v>127818</v>
      </c>
      <c r="CS52" s="82">
        <v>374811</v>
      </c>
      <c r="CT52" s="82">
        <v>361900</v>
      </c>
      <c r="CU52" s="82">
        <v>3727533</v>
      </c>
      <c r="CV52" s="112">
        <v>91.16697290138008</v>
      </c>
      <c r="CW52" s="113">
        <v>0.314</v>
      </c>
      <c r="CX52" s="82">
        <v>23402</v>
      </c>
      <c r="CY52" s="103">
        <v>1727</v>
      </c>
      <c r="CZ52" s="114">
        <v>14277</v>
      </c>
      <c r="DA52" s="114">
        <v>7932</v>
      </c>
      <c r="DB52" s="114">
        <v>534</v>
      </c>
      <c r="DC52" s="114">
        <v>2363</v>
      </c>
      <c r="DD52" s="114">
        <v>2420</v>
      </c>
      <c r="DE52" s="114">
        <v>2676</v>
      </c>
      <c r="DF52" s="114">
        <v>2687</v>
      </c>
      <c r="DG52" s="103" t="s">
        <v>255</v>
      </c>
      <c r="DH52" s="103">
        <v>4</v>
      </c>
      <c r="DI52" s="103">
        <v>2</v>
      </c>
      <c r="DJ52" s="115">
        <v>1</v>
      </c>
      <c r="DK52" s="115">
        <v>4</v>
      </c>
      <c r="DL52" s="115">
        <v>2</v>
      </c>
      <c r="DM52" s="103">
        <v>1559</v>
      </c>
      <c r="DN52" s="103">
        <v>837458.6</v>
      </c>
      <c r="DO52" s="116">
        <v>5518.7</v>
      </c>
      <c r="DP52" s="103">
        <v>2780</v>
      </c>
      <c r="DQ52" s="117">
        <v>395895.056</v>
      </c>
      <c r="DR52" s="118">
        <v>1</v>
      </c>
      <c r="DS52" s="103">
        <v>80</v>
      </c>
      <c r="DT52" s="115">
        <v>1</v>
      </c>
      <c r="DU52" s="103">
        <v>2</v>
      </c>
      <c r="DV52" s="103">
        <v>108</v>
      </c>
      <c r="DW52" s="103">
        <v>7</v>
      </c>
      <c r="DX52" s="120">
        <v>98.80952380952381</v>
      </c>
      <c r="DY52" s="103">
        <v>4</v>
      </c>
      <c r="DZ52" s="82">
        <v>548</v>
      </c>
      <c r="EA52" s="82">
        <v>42</v>
      </c>
      <c r="EB52" s="103">
        <v>2</v>
      </c>
      <c r="EC52" s="82">
        <v>331</v>
      </c>
      <c r="ED52" s="82">
        <v>28</v>
      </c>
      <c r="EE52" s="87">
        <v>95.9</v>
      </c>
      <c r="EF52" s="114">
        <v>298</v>
      </c>
      <c r="EG52" s="114">
        <v>5</v>
      </c>
      <c r="EH52" s="121">
        <v>6.367804381049414</v>
      </c>
      <c r="EI52" s="114">
        <v>14380</v>
      </c>
      <c r="EJ52" s="122"/>
      <c r="EK52" s="114">
        <v>35</v>
      </c>
      <c r="EL52" s="122"/>
      <c r="EM52" s="114">
        <v>1</v>
      </c>
      <c r="EN52" s="122"/>
      <c r="EO52" s="114">
        <v>40</v>
      </c>
    </row>
    <row r="53" spans="1:145" ht="15.75" customHeight="1">
      <c r="A53" s="287" t="s">
        <v>293</v>
      </c>
      <c r="B53" s="108">
        <v>93.53</v>
      </c>
      <c r="C53" s="109">
        <v>2046</v>
      </c>
      <c r="D53" s="110">
        <v>2069</v>
      </c>
      <c r="E53" s="78">
        <v>3.9623006283228612</v>
      </c>
      <c r="F53" s="94">
        <v>8274</v>
      </c>
      <c r="G53" s="77">
        <v>8198</v>
      </c>
      <c r="H53" s="94">
        <v>4152</v>
      </c>
      <c r="I53" s="94">
        <v>4046</v>
      </c>
      <c r="J53" s="78">
        <v>102.61987147800295</v>
      </c>
      <c r="K53" s="79">
        <v>-0.9185400048344263</v>
      </c>
      <c r="L53" s="95">
        <v>87.6510210627606</v>
      </c>
      <c r="M53" s="110">
        <v>1446</v>
      </c>
      <c r="N53" s="110">
        <v>5236</v>
      </c>
      <c r="O53" s="110">
        <v>1518</v>
      </c>
      <c r="P53" s="111">
        <v>17.63844840204928</v>
      </c>
      <c r="Q53" s="111">
        <v>63.86923639912173</v>
      </c>
      <c r="R53" s="111">
        <v>18.51671139302269</v>
      </c>
      <c r="S53" s="94">
        <v>64</v>
      </c>
      <c r="T53" s="94">
        <v>72</v>
      </c>
      <c r="U53" s="79">
        <v>-0.9758477677482312</v>
      </c>
      <c r="V53" s="18">
        <v>210</v>
      </c>
      <c r="W53" s="94">
        <v>261</v>
      </c>
      <c r="X53" s="96">
        <v>-6.17358673284106</v>
      </c>
      <c r="Y53" s="94">
        <v>41</v>
      </c>
      <c r="Z53" s="94">
        <v>11</v>
      </c>
      <c r="AA53" s="109">
        <v>4649</v>
      </c>
      <c r="AB53" s="97">
        <v>4580</v>
      </c>
      <c r="AC53" s="97">
        <v>1328</v>
      </c>
      <c r="AD53" s="97">
        <v>2073</v>
      </c>
      <c r="AE53" s="97">
        <v>1176</v>
      </c>
      <c r="AF53" s="109">
        <v>347</v>
      </c>
      <c r="AG53" s="77">
        <v>1160</v>
      </c>
      <c r="AH53" s="109">
        <v>74</v>
      </c>
      <c r="AI53" s="109">
        <v>227</v>
      </c>
      <c r="AJ53" s="109">
        <v>859</v>
      </c>
      <c r="AK53" s="77">
        <v>5777</v>
      </c>
      <c r="AL53" s="109">
        <v>2889</v>
      </c>
      <c r="AM53" s="109">
        <v>2888</v>
      </c>
      <c r="AN53" s="91">
        <v>1400.63</v>
      </c>
      <c r="AO53" s="109">
        <v>857.72</v>
      </c>
      <c r="AP53" s="109">
        <v>534.62</v>
      </c>
      <c r="AQ53" s="109">
        <v>100.4</v>
      </c>
      <c r="AR53" s="109">
        <v>8.29</v>
      </c>
      <c r="AS53" s="94">
        <v>3360</v>
      </c>
      <c r="AT53" s="94">
        <v>118</v>
      </c>
      <c r="AU53" s="94">
        <v>104</v>
      </c>
      <c r="AV53" s="94">
        <v>240</v>
      </c>
      <c r="AW53" s="94">
        <v>392</v>
      </c>
      <c r="AX53" s="94">
        <v>0</v>
      </c>
      <c r="AY53" s="94" t="s">
        <v>255</v>
      </c>
      <c r="AZ53" s="94" t="s">
        <v>255</v>
      </c>
      <c r="BA53" s="94">
        <v>234</v>
      </c>
      <c r="BB53" s="94" t="s">
        <v>255</v>
      </c>
      <c r="BC53" s="94" t="s">
        <v>255</v>
      </c>
      <c r="BD53" s="94">
        <v>3</v>
      </c>
      <c r="BE53" s="94">
        <v>63</v>
      </c>
      <c r="BF53" s="94">
        <v>47</v>
      </c>
      <c r="BG53" s="94">
        <v>316</v>
      </c>
      <c r="BH53" s="94">
        <v>1</v>
      </c>
      <c r="BI53" s="94">
        <v>197</v>
      </c>
      <c r="BJ53" s="94">
        <v>0</v>
      </c>
      <c r="BK53" s="94">
        <v>772</v>
      </c>
      <c r="BL53" s="94" t="s">
        <v>256</v>
      </c>
      <c r="BM53" s="94" t="s">
        <v>256</v>
      </c>
      <c r="BN53" s="94" t="s">
        <v>256</v>
      </c>
      <c r="BO53" s="94">
        <v>5358</v>
      </c>
      <c r="BP53" s="98">
        <v>5923</v>
      </c>
      <c r="BQ53" s="94">
        <v>1363</v>
      </c>
      <c r="BR53" s="94">
        <v>55</v>
      </c>
      <c r="BS53" s="94">
        <v>4504</v>
      </c>
      <c r="BT53" s="94">
        <v>0</v>
      </c>
      <c r="BU53" s="94">
        <v>35</v>
      </c>
      <c r="BV53" s="94">
        <v>828</v>
      </c>
      <c r="BW53" s="94">
        <v>1021525</v>
      </c>
      <c r="BX53" s="77">
        <v>90</v>
      </c>
      <c r="BY53" s="109">
        <v>2</v>
      </c>
      <c r="BZ53" s="109">
        <v>88</v>
      </c>
      <c r="CA53" s="109">
        <v>304</v>
      </c>
      <c r="CB53" s="77">
        <v>385335</v>
      </c>
      <c r="CC53" s="94">
        <v>268657</v>
      </c>
      <c r="CD53" s="109">
        <v>92157</v>
      </c>
      <c r="CE53" s="78">
        <v>34.30284712477248</v>
      </c>
      <c r="CF53" s="94">
        <v>96792</v>
      </c>
      <c r="CG53" s="78">
        <v>36.028095303677176</v>
      </c>
      <c r="CH53" s="94">
        <v>6586</v>
      </c>
      <c r="CI53" s="94">
        <v>4095</v>
      </c>
      <c r="CJ53" s="94">
        <v>3014</v>
      </c>
      <c r="CK53" s="94">
        <v>942</v>
      </c>
      <c r="CL53" s="94">
        <v>2415</v>
      </c>
      <c r="CM53" s="94">
        <v>2288</v>
      </c>
      <c r="CN53" s="82">
        <v>4324143</v>
      </c>
      <c r="CO53" s="82">
        <v>548182</v>
      </c>
      <c r="CP53" s="82">
        <v>81444</v>
      </c>
      <c r="CQ53" s="82">
        <v>2168756</v>
      </c>
      <c r="CR53" s="82">
        <v>420188</v>
      </c>
      <c r="CS53" s="82">
        <v>191952</v>
      </c>
      <c r="CT53" s="82">
        <v>562400</v>
      </c>
      <c r="CU53" s="82">
        <v>4232006</v>
      </c>
      <c r="CV53" s="112">
        <v>112.94872927873921</v>
      </c>
      <c r="CW53" s="113">
        <v>0.22</v>
      </c>
      <c r="CX53" s="82">
        <v>18852</v>
      </c>
      <c r="CY53" s="103">
        <v>3031</v>
      </c>
      <c r="CZ53" s="114">
        <v>9873</v>
      </c>
      <c r="DA53" s="114">
        <v>6368</v>
      </c>
      <c r="DB53" s="114">
        <v>420</v>
      </c>
      <c r="DC53" s="114">
        <v>2192</v>
      </c>
      <c r="DD53" s="114">
        <v>2238</v>
      </c>
      <c r="DE53" s="114">
        <v>2529</v>
      </c>
      <c r="DF53" s="114">
        <v>2601</v>
      </c>
      <c r="DG53" s="103">
        <v>1</v>
      </c>
      <c r="DH53" s="103">
        <v>2</v>
      </c>
      <c r="DI53" s="103">
        <v>3</v>
      </c>
      <c r="DJ53" s="115">
        <v>4</v>
      </c>
      <c r="DK53" s="115">
        <v>2</v>
      </c>
      <c r="DL53" s="115">
        <v>1</v>
      </c>
      <c r="DM53" s="103">
        <v>1897</v>
      </c>
      <c r="DN53" s="103">
        <v>890904.5</v>
      </c>
      <c r="DO53" s="116">
        <v>6106.2</v>
      </c>
      <c r="DP53" s="103">
        <v>3370</v>
      </c>
      <c r="DQ53" s="117">
        <v>437171.382</v>
      </c>
      <c r="DR53" s="118">
        <v>2</v>
      </c>
      <c r="DS53" s="103">
        <v>135</v>
      </c>
      <c r="DT53" s="115">
        <v>1</v>
      </c>
      <c r="DU53" s="103">
        <v>4</v>
      </c>
      <c r="DV53" s="103">
        <v>91</v>
      </c>
      <c r="DW53" s="103">
        <v>8</v>
      </c>
      <c r="DX53" s="120">
        <v>92.22222222222223</v>
      </c>
      <c r="DY53" s="103">
        <v>5</v>
      </c>
      <c r="DZ53" s="82">
        <v>588</v>
      </c>
      <c r="EA53" s="82">
        <v>46</v>
      </c>
      <c r="EB53" s="103">
        <v>2</v>
      </c>
      <c r="EC53" s="82">
        <v>366</v>
      </c>
      <c r="ED53" s="82">
        <v>30</v>
      </c>
      <c r="EE53" s="87">
        <v>95</v>
      </c>
      <c r="EF53" s="114">
        <v>245</v>
      </c>
      <c r="EG53" s="114">
        <v>11</v>
      </c>
      <c r="EH53" s="121">
        <v>13.378739965945025</v>
      </c>
      <c r="EI53" s="114">
        <v>79511</v>
      </c>
      <c r="EJ53" s="122"/>
      <c r="EK53" s="114">
        <v>24</v>
      </c>
      <c r="EL53" s="122"/>
      <c r="EM53" s="103" t="s">
        <v>255</v>
      </c>
      <c r="EN53" s="122"/>
      <c r="EO53" s="114">
        <v>27</v>
      </c>
    </row>
    <row r="54" spans="1:145" ht="15.75" customHeight="1">
      <c r="A54" s="287" t="s">
        <v>294</v>
      </c>
      <c r="B54" s="108">
        <v>37.43</v>
      </c>
      <c r="C54" s="109">
        <v>2015</v>
      </c>
      <c r="D54" s="110">
        <v>2023</v>
      </c>
      <c r="E54" s="78">
        <v>3.73109243697479</v>
      </c>
      <c r="F54" s="94">
        <v>7592</v>
      </c>
      <c r="G54" s="77">
        <v>7548</v>
      </c>
      <c r="H54" s="94">
        <v>3777</v>
      </c>
      <c r="I54" s="94">
        <v>3771</v>
      </c>
      <c r="J54" s="78">
        <v>100.15910898965792</v>
      </c>
      <c r="K54" s="79">
        <v>-0.5795574288725049</v>
      </c>
      <c r="L54" s="95">
        <v>201.6564253272776</v>
      </c>
      <c r="M54" s="110">
        <v>1388</v>
      </c>
      <c r="N54" s="110">
        <v>4700</v>
      </c>
      <c r="O54" s="110">
        <v>1467</v>
      </c>
      <c r="P54" s="111">
        <v>18.388977212506624</v>
      </c>
      <c r="Q54" s="111">
        <v>62.268150503444616</v>
      </c>
      <c r="R54" s="111">
        <v>19.435612082670907</v>
      </c>
      <c r="S54" s="94">
        <v>90</v>
      </c>
      <c r="T54" s="94">
        <v>80</v>
      </c>
      <c r="U54" s="79">
        <v>1.3248542660307365</v>
      </c>
      <c r="V54" s="18">
        <v>215</v>
      </c>
      <c r="W54" s="94">
        <v>231</v>
      </c>
      <c r="X54" s="96">
        <v>-2.111375032990235</v>
      </c>
      <c r="Y54" s="94">
        <v>27</v>
      </c>
      <c r="Z54" s="94">
        <v>7</v>
      </c>
      <c r="AA54" s="109">
        <v>4039</v>
      </c>
      <c r="AB54" s="97">
        <v>3911</v>
      </c>
      <c r="AC54" s="97">
        <v>525</v>
      </c>
      <c r="AD54" s="97">
        <v>2083</v>
      </c>
      <c r="AE54" s="97">
        <v>1303</v>
      </c>
      <c r="AF54" s="109">
        <v>472</v>
      </c>
      <c r="AG54" s="77">
        <v>633</v>
      </c>
      <c r="AH54" s="109">
        <v>28</v>
      </c>
      <c r="AI54" s="109">
        <v>101</v>
      </c>
      <c r="AJ54" s="109">
        <v>504</v>
      </c>
      <c r="AK54" s="77">
        <v>3454</v>
      </c>
      <c r="AL54" s="109">
        <v>1694</v>
      </c>
      <c r="AM54" s="109">
        <v>1760</v>
      </c>
      <c r="AN54" s="91">
        <v>872.79</v>
      </c>
      <c r="AO54" s="109">
        <v>671.53</v>
      </c>
      <c r="AP54" s="109">
        <v>188.56</v>
      </c>
      <c r="AQ54" s="109">
        <v>24.92</v>
      </c>
      <c r="AR54" s="109">
        <v>12.7</v>
      </c>
      <c r="AS54" s="94">
        <v>3240</v>
      </c>
      <c r="AT54" s="94">
        <v>148</v>
      </c>
      <c r="AU54" s="94">
        <v>170</v>
      </c>
      <c r="AV54" s="94">
        <v>32</v>
      </c>
      <c r="AW54" s="94">
        <v>262</v>
      </c>
      <c r="AX54" s="94">
        <v>4</v>
      </c>
      <c r="AY54" s="94" t="s">
        <v>255</v>
      </c>
      <c r="AZ54" s="94" t="s">
        <v>255</v>
      </c>
      <c r="BA54" s="94">
        <v>9</v>
      </c>
      <c r="BB54" s="94">
        <v>4</v>
      </c>
      <c r="BC54" s="94" t="s">
        <v>255</v>
      </c>
      <c r="BD54" s="94">
        <v>1</v>
      </c>
      <c r="BE54" s="94">
        <v>9</v>
      </c>
      <c r="BF54" s="94">
        <v>19</v>
      </c>
      <c r="BG54" s="94">
        <v>147</v>
      </c>
      <c r="BH54" s="94">
        <v>1</v>
      </c>
      <c r="BI54" s="94">
        <v>65</v>
      </c>
      <c r="BJ54" s="94">
        <v>0</v>
      </c>
      <c r="BK54" s="94" t="s">
        <v>256</v>
      </c>
      <c r="BL54" s="94" t="s">
        <v>256</v>
      </c>
      <c r="BM54" s="94" t="s">
        <v>256</v>
      </c>
      <c r="BN54" s="94" t="s">
        <v>256</v>
      </c>
      <c r="BO54" s="94">
        <v>1972</v>
      </c>
      <c r="BP54" s="98">
        <v>1579</v>
      </c>
      <c r="BQ54" s="94" t="s">
        <v>255</v>
      </c>
      <c r="BR54" s="94">
        <v>5</v>
      </c>
      <c r="BS54" s="94">
        <v>1574</v>
      </c>
      <c r="BT54" s="94" t="s">
        <v>255</v>
      </c>
      <c r="BU54" s="94">
        <v>57</v>
      </c>
      <c r="BV54" s="94">
        <v>1392</v>
      </c>
      <c r="BW54" s="94">
        <v>2236992</v>
      </c>
      <c r="BX54" s="77">
        <v>106</v>
      </c>
      <c r="BY54" s="109">
        <v>4</v>
      </c>
      <c r="BZ54" s="109">
        <v>102</v>
      </c>
      <c r="CA54" s="109">
        <v>365</v>
      </c>
      <c r="CB54" s="77">
        <v>529231</v>
      </c>
      <c r="CC54" s="94">
        <v>106993</v>
      </c>
      <c r="CD54" s="109">
        <v>80910</v>
      </c>
      <c r="CE54" s="78">
        <v>75.62176964848167</v>
      </c>
      <c r="CF54" s="94">
        <v>78158</v>
      </c>
      <c r="CG54" s="78">
        <v>73.04963876141429</v>
      </c>
      <c r="CH54" s="94">
        <v>5110</v>
      </c>
      <c r="CI54" s="94">
        <v>3240</v>
      </c>
      <c r="CJ54" s="94">
        <v>2600</v>
      </c>
      <c r="CK54" s="94">
        <v>553</v>
      </c>
      <c r="CL54" s="94">
        <v>1780</v>
      </c>
      <c r="CM54" s="94">
        <v>1694</v>
      </c>
      <c r="CN54" s="82">
        <v>3386871</v>
      </c>
      <c r="CO54" s="82">
        <v>605176</v>
      </c>
      <c r="CP54" s="82">
        <v>55489</v>
      </c>
      <c r="CQ54" s="82">
        <v>1467648</v>
      </c>
      <c r="CR54" s="82">
        <v>166649</v>
      </c>
      <c r="CS54" s="82">
        <v>162358</v>
      </c>
      <c r="CT54" s="82">
        <v>682800</v>
      </c>
      <c r="CU54" s="82">
        <v>3260322</v>
      </c>
      <c r="CV54" s="112">
        <v>105.40247251651832</v>
      </c>
      <c r="CW54" s="113">
        <v>0.294</v>
      </c>
      <c r="CX54" s="82">
        <v>17427</v>
      </c>
      <c r="CY54" s="103">
        <v>1048</v>
      </c>
      <c r="CZ54" s="114">
        <v>9627</v>
      </c>
      <c r="DA54" s="114">
        <v>7142</v>
      </c>
      <c r="DB54" s="114">
        <v>390</v>
      </c>
      <c r="DC54" s="114">
        <v>2266</v>
      </c>
      <c r="DD54" s="114">
        <v>2403</v>
      </c>
      <c r="DE54" s="114">
        <v>2542</v>
      </c>
      <c r="DF54" s="114">
        <v>2659</v>
      </c>
      <c r="DG54" s="103" t="s">
        <v>255</v>
      </c>
      <c r="DH54" s="103">
        <v>5</v>
      </c>
      <c r="DI54" s="103">
        <v>2</v>
      </c>
      <c r="DJ54" s="115">
        <v>4</v>
      </c>
      <c r="DK54" s="115">
        <v>3</v>
      </c>
      <c r="DL54" s="115">
        <v>2</v>
      </c>
      <c r="DM54" s="103">
        <v>1601</v>
      </c>
      <c r="DN54" s="103">
        <v>765942.7</v>
      </c>
      <c r="DO54" s="116">
        <v>6394.7</v>
      </c>
      <c r="DP54" s="103">
        <v>2861</v>
      </c>
      <c r="DQ54" s="117">
        <v>355886.099</v>
      </c>
      <c r="DR54" s="118">
        <v>1</v>
      </c>
      <c r="DS54" s="103">
        <v>90</v>
      </c>
      <c r="DT54" s="115" t="s">
        <v>255</v>
      </c>
      <c r="DU54" s="103">
        <v>1</v>
      </c>
      <c r="DV54" s="103">
        <v>128</v>
      </c>
      <c r="DW54" s="103">
        <v>6</v>
      </c>
      <c r="DX54" s="120">
        <v>89.2156862745098</v>
      </c>
      <c r="DY54" s="103">
        <v>3</v>
      </c>
      <c r="DZ54" s="82">
        <v>542</v>
      </c>
      <c r="EA54" s="82">
        <v>40</v>
      </c>
      <c r="EB54" s="103">
        <v>1</v>
      </c>
      <c r="EC54" s="82">
        <v>361</v>
      </c>
      <c r="ED54" s="82">
        <v>23</v>
      </c>
      <c r="EE54" s="87">
        <v>99.2</v>
      </c>
      <c r="EF54" s="114">
        <v>304</v>
      </c>
      <c r="EG54" s="114">
        <v>2</v>
      </c>
      <c r="EH54" s="121">
        <v>2.57864878803507</v>
      </c>
      <c r="EI54" s="114">
        <v>1488</v>
      </c>
      <c r="EJ54" s="122"/>
      <c r="EK54" s="114">
        <v>14</v>
      </c>
      <c r="EL54" s="122"/>
      <c r="EM54" s="114">
        <v>1</v>
      </c>
      <c r="EN54" s="122"/>
      <c r="EO54" s="114">
        <v>14</v>
      </c>
    </row>
    <row r="55" spans="1:145" ht="15.75" customHeight="1">
      <c r="A55" s="287" t="s">
        <v>295</v>
      </c>
      <c r="B55" s="108">
        <v>163.47</v>
      </c>
      <c r="C55" s="109">
        <v>1764</v>
      </c>
      <c r="D55" s="110">
        <v>1770</v>
      </c>
      <c r="E55" s="78">
        <v>4.024293785310735</v>
      </c>
      <c r="F55" s="94">
        <v>7215</v>
      </c>
      <c r="G55" s="77">
        <v>7123</v>
      </c>
      <c r="H55" s="94">
        <v>3582</v>
      </c>
      <c r="I55" s="94">
        <v>3541</v>
      </c>
      <c r="J55" s="78">
        <v>101.15786500988422</v>
      </c>
      <c r="K55" s="79">
        <v>-1.2751212751212648</v>
      </c>
      <c r="L55" s="95">
        <v>43.57374441793601</v>
      </c>
      <c r="M55" s="110">
        <v>1191</v>
      </c>
      <c r="N55" s="110">
        <v>4177</v>
      </c>
      <c r="O55" s="110">
        <v>1759</v>
      </c>
      <c r="P55" s="111">
        <v>16.72048294258037</v>
      </c>
      <c r="Q55" s="111">
        <v>58.64102204127475</v>
      </c>
      <c r="R55" s="111">
        <v>24.694651130141796</v>
      </c>
      <c r="S55" s="94">
        <v>66</v>
      </c>
      <c r="T55" s="94">
        <v>79</v>
      </c>
      <c r="U55" s="79">
        <v>-1.8250737048996208</v>
      </c>
      <c r="V55" s="18">
        <v>147</v>
      </c>
      <c r="W55" s="94">
        <v>236</v>
      </c>
      <c r="X55" s="96">
        <v>-12.34739178690344</v>
      </c>
      <c r="Y55" s="94">
        <v>33</v>
      </c>
      <c r="Z55" s="94">
        <v>10</v>
      </c>
      <c r="AA55" s="109">
        <v>3952</v>
      </c>
      <c r="AB55" s="97">
        <v>3895</v>
      </c>
      <c r="AC55" s="97">
        <v>842</v>
      </c>
      <c r="AD55" s="97">
        <v>1880</v>
      </c>
      <c r="AE55" s="97">
        <v>1167</v>
      </c>
      <c r="AF55" s="109">
        <v>419</v>
      </c>
      <c r="AG55" s="77">
        <v>1019</v>
      </c>
      <c r="AH55" s="109">
        <v>60</v>
      </c>
      <c r="AI55" s="109">
        <v>146</v>
      </c>
      <c r="AJ55" s="109">
        <v>813</v>
      </c>
      <c r="AK55" s="77">
        <v>4837</v>
      </c>
      <c r="AL55" s="109">
        <v>2442</v>
      </c>
      <c r="AM55" s="109">
        <v>2395</v>
      </c>
      <c r="AN55" s="91">
        <v>897.78</v>
      </c>
      <c r="AO55" s="109">
        <v>506.44</v>
      </c>
      <c r="AP55" s="109">
        <v>380.91</v>
      </c>
      <c r="AQ55" s="109">
        <v>113.57</v>
      </c>
      <c r="AR55" s="109">
        <v>10.43</v>
      </c>
      <c r="AS55" s="94">
        <v>2040</v>
      </c>
      <c r="AT55" s="94">
        <v>229</v>
      </c>
      <c r="AU55" s="94">
        <v>46</v>
      </c>
      <c r="AV55" s="94">
        <v>60</v>
      </c>
      <c r="AW55" s="94">
        <v>338</v>
      </c>
      <c r="AX55" s="94" t="s">
        <v>255</v>
      </c>
      <c r="AY55" s="94" t="s">
        <v>255</v>
      </c>
      <c r="AZ55" s="94" t="s">
        <v>255</v>
      </c>
      <c r="BA55" s="94">
        <v>12</v>
      </c>
      <c r="BB55" s="94">
        <v>207</v>
      </c>
      <c r="BC55" s="94" t="s">
        <v>255</v>
      </c>
      <c r="BD55" s="94">
        <v>1</v>
      </c>
      <c r="BE55" s="94">
        <v>28</v>
      </c>
      <c r="BF55" s="94">
        <v>33</v>
      </c>
      <c r="BG55" s="94">
        <v>146</v>
      </c>
      <c r="BH55" s="94">
        <v>1</v>
      </c>
      <c r="BI55" s="94">
        <v>199</v>
      </c>
      <c r="BJ55" s="94" t="s">
        <v>255</v>
      </c>
      <c r="BK55" s="94" t="s">
        <v>255</v>
      </c>
      <c r="BL55" s="94" t="s">
        <v>256</v>
      </c>
      <c r="BM55" s="94" t="s">
        <v>256</v>
      </c>
      <c r="BN55" s="94" t="s">
        <v>256</v>
      </c>
      <c r="BO55" s="94">
        <v>1532</v>
      </c>
      <c r="BP55" s="98">
        <v>13204</v>
      </c>
      <c r="BQ55" s="94">
        <v>6203</v>
      </c>
      <c r="BR55" s="94">
        <v>127</v>
      </c>
      <c r="BS55" s="94">
        <v>6873</v>
      </c>
      <c r="BT55" s="94" t="s">
        <v>255</v>
      </c>
      <c r="BU55" s="94">
        <v>44</v>
      </c>
      <c r="BV55" s="94">
        <v>1144</v>
      </c>
      <c r="BW55" s="94">
        <v>2210813</v>
      </c>
      <c r="BX55" s="77">
        <v>147</v>
      </c>
      <c r="BY55" s="109">
        <v>19</v>
      </c>
      <c r="BZ55" s="109">
        <v>128</v>
      </c>
      <c r="CA55" s="109">
        <v>417</v>
      </c>
      <c r="CB55" s="77">
        <v>500117</v>
      </c>
      <c r="CC55" s="94">
        <v>188929</v>
      </c>
      <c r="CD55" s="109">
        <v>114786</v>
      </c>
      <c r="CE55" s="78">
        <v>60.75615707487998</v>
      </c>
      <c r="CF55" s="94">
        <v>130034</v>
      </c>
      <c r="CG55" s="78">
        <v>68.82691381418417</v>
      </c>
      <c r="CH55" s="94">
        <v>5389</v>
      </c>
      <c r="CI55" s="94">
        <v>3359</v>
      </c>
      <c r="CJ55" s="94">
        <v>2395</v>
      </c>
      <c r="CK55" s="94">
        <v>821</v>
      </c>
      <c r="CL55" s="94">
        <v>2006</v>
      </c>
      <c r="CM55" s="94">
        <v>1929</v>
      </c>
      <c r="CN55" s="82">
        <v>4195971</v>
      </c>
      <c r="CO55" s="82">
        <v>574936</v>
      </c>
      <c r="CP55" s="82">
        <v>68627</v>
      </c>
      <c r="CQ55" s="82">
        <v>2120265</v>
      </c>
      <c r="CR55" s="82">
        <v>112697</v>
      </c>
      <c r="CS55" s="82">
        <v>560085</v>
      </c>
      <c r="CT55" s="82">
        <v>450000</v>
      </c>
      <c r="CU55" s="82">
        <v>4096785</v>
      </c>
      <c r="CV55" s="112">
        <v>102.61507499173132</v>
      </c>
      <c r="CW55" s="113">
        <v>0.223</v>
      </c>
      <c r="CX55" s="82">
        <v>18367</v>
      </c>
      <c r="CY55" s="103">
        <v>1198</v>
      </c>
      <c r="CZ55" s="114">
        <v>11311</v>
      </c>
      <c r="DA55" s="114">
        <v>6271</v>
      </c>
      <c r="DB55" s="114">
        <v>413</v>
      </c>
      <c r="DC55" s="114">
        <v>2332</v>
      </c>
      <c r="DD55" s="114">
        <v>2130</v>
      </c>
      <c r="DE55" s="114">
        <v>2419</v>
      </c>
      <c r="DF55" s="114">
        <v>2431</v>
      </c>
      <c r="DG55" s="103" t="s">
        <v>255</v>
      </c>
      <c r="DH55" s="103">
        <v>2</v>
      </c>
      <c r="DI55" s="103">
        <v>3</v>
      </c>
      <c r="DJ55" s="115">
        <v>1</v>
      </c>
      <c r="DK55" s="115">
        <v>3</v>
      </c>
      <c r="DL55" s="115" t="s">
        <v>274</v>
      </c>
      <c r="DM55" s="103">
        <v>1482</v>
      </c>
      <c r="DN55" s="103">
        <v>1016907.3</v>
      </c>
      <c r="DO55" s="116">
        <v>9167.9</v>
      </c>
      <c r="DP55" s="103">
        <v>3181</v>
      </c>
      <c r="DQ55" s="117">
        <v>367626.388</v>
      </c>
      <c r="DR55" s="118">
        <v>2</v>
      </c>
      <c r="DS55" s="103">
        <v>165</v>
      </c>
      <c r="DT55" s="115" t="s">
        <v>255</v>
      </c>
      <c r="DU55" s="103">
        <v>2</v>
      </c>
      <c r="DV55" s="103">
        <v>60</v>
      </c>
      <c r="DW55" s="103">
        <v>4</v>
      </c>
      <c r="DX55" s="120">
        <v>72.46376811594203</v>
      </c>
      <c r="DY55" s="103">
        <v>6</v>
      </c>
      <c r="DZ55" s="82">
        <v>461</v>
      </c>
      <c r="EA55" s="82">
        <v>51</v>
      </c>
      <c r="EB55" s="103">
        <v>1</v>
      </c>
      <c r="EC55" s="82">
        <v>313</v>
      </c>
      <c r="ED55" s="82">
        <v>20</v>
      </c>
      <c r="EE55" s="87">
        <v>99.1</v>
      </c>
      <c r="EF55" s="114">
        <v>324</v>
      </c>
      <c r="EG55" s="114">
        <v>4</v>
      </c>
      <c r="EH55" s="121">
        <v>5.430355688297583</v>
      </c>
      <c r="EI55" s="114">
        <v>27047</v>
      </c>
      <c r="EJ55" s="122"/>
      <c r="EK55" s="114">
        <v>20</v>
      </c>
      <c r="EL55" s="122"/>
      <c r="EM55" s="114">
        <v>1</v>
      </c>
      <c r="EN55" s="122"/>
      <c r="EO55" s="114">
        <v>29</v>
      </c>
    </row>
    <row r="56" spans="1:145" ht="15.75" customHeight="1">
      <c r="A56" s="289" t="s">
        <v>296</v>
      </c>
      <c r="B56" s="125">
        <v>656.17</v>
      </c>
      <c r="C56" s="77">
        <v>20961</v>
      </c>
      <c r="D56" s="110">
        <v>21133</v>
      </c>
      <c r="E56" s="78">
        <v>3.7332134576255145</v>
      </c>
      <c r="F56" s="77">
        <v>79358</v>
      </c>
      <c r="G56" s="77">
        <v>78894</v>
      </c>
      <c r="H56" s="77">
        <v>38438</v>
      </c>
      <c r="I56" s="77">
        <v>40456</v>
      </c>
      <c r="J56" s="78">
        <v>95.01186474194186</v>
      </c>
      <c r="K56" s="79">
        <v>-0.5846921545401926</v>
      </c>
      <c r="L56" s="78">
        <v>120.23408567901612</v>
      </c>
      <c r="M56" s="110">
        <v>13650</v>
      </c>
      <c r="N56" s="110">
        <v>48069</v>
      </c>
      <c r="O56" s="110">
        <v>17277</v>
      </c>
      <c r="P56" s="111">
        <v>17.30169594645981</v>
      </c>
      <c r="Q56" s="111">
        <v>60.92858772530231</v>
      </c>
      <c r="R56" s="111">
        <v>21.899003726519126</v>
      </c>
      <c r="S56" s="77">
        <v>646</v>
      </c>
      <c r="T56" s="77">
        <v>749</v>
      </c>
      <c r="U56" s="79">
        <v>-1.3055492179379928</v>
      </c>
      <c r="V56" s="18">
        <v>2262</v>
      </c>
      <c r="W56" s="77">
        <v>2594</v>
      </c>
      <c r="X56" s="79">
        <v>-4.185471874133279</v>
      </c>
      <c r="Y56" s="77">
        <v>343</v>
      </c>
      <c r="Z56" s="77">
        <v>106</v>
      </c>
      <c r="AA56" s="77">
        <v>43790</v>
      </c>
      <c r="AB56" s="80">
        <v>42743</v>
      </c>
      <c r="AC56" s="80">
        <v>8734</v>
      </c>
      <c r="AD56" s="80">
        <v>17843</v>
      </c>
      <c r="AE56" s="80">
        <v>16130</v>
      </c>
      <c r="AF56" s="77">
        <v>3772</v>
      </c>
      <c r="AG56" s="77">
        <v>7996</v>
      </c>
      <c r="AH56" s="77">
        <v>599</v>
      </c>
      <c r="AI56" s="77">
        <v>1300</v>
      </c>
      <c r="AJ56" s="77">
        <v>6097</v>
      </c>
      <c r="AK56" s="77">
        <v>40138</v>
      </c>
      <c r="AL56" s="77">
        <v>19788</v>
      </c>
      <c r="AM56" s="77">
        <v>20350</v>
      </c>
      <c r="AN56" s="91">
        <v>7715.26</v>
      </c>
      <c r="AO56" s="91">
        <v>4021.65</v>
      </c>
      <c r="AP56" s="91">
        <v>3280.39</v>
      </c>
      <c r="AQ56" s="91">
        <v>389.39</v>
      </c>
      <c r="AR56" s="91">
        <v>413.22</v>
      </c>
      <c r="AS56" s="77" t="s">
        <v>1</v>
      </c>
      <c r="AT56" s="77" t="s">
        <v>1</v>
      </c>
      <c r="AU56" s="77" t="s">
        <v>1</v>
      </c>
      <c r="AV56" s="77" t="s">
        <v>1</v>
      </c>
      <c r="AW56" s="77" t="s">
        <v>1</v>
      </c>
      <c r="AX56" s="77" t="s">
        <v>1</v>
      </c>
      <c r="AY56" s="77" t="s">
        <v>1</v>
      </c>
      <c r="AZ56" s="77" t="s">
        <v>1</v>
      </c>
      <c r="BA56" s="77" t="s">
        <v>1</v>
      </c>
      <c r="BB56" s="77" t="s">
        <v>1</v>
      </c>
      <c r="BC56" s="77" t="s">
        <v>1</v>
      </c>
      <c r="BD56" s="77" t="s">
        <v>1</v>
      </c>
      <c r="BE56" s="77" t="s">
        <v>1</v>
      </c>
      <c r="BF56" s="77" t="s">
        <v>1</v>
      </c>
      <c r="BG56" s="77" t="s">
        <v>1</v>
      </c>
      <c r="BH56" s="77" t="s">
        <v>1</v>
      </c>
      <c r="BI56" s="77" t="s">
        <v>1</v>
      </c>
      <c r="BJ56" s="77" t="s">
        <v>1</v>
      </c>
      <c r="BK56" s="77" t="s">
        <v>1</v>
      </c>
      <c r="BL56" s="77" t="s">
        <v>1</v>
      </c>
      <c r="BM56" s="77" t="s">
        <v>1</v>
      </c>
      <c r="BN56" s="77" t="s">
        <v>1</v>
      </c>
      <c r="BO56" s="77" t="s">
        <v>1</v>
      </c>
      <c r="BP56" s="77">
        <v>41508</v>
      </c>
      <c r="BQ56" s="77">
        <v>11041</v>
      </c>
      <c r="BR56" s="77">
        <v>1524</v>
      </c>
      <c r="BS56" s="77">
        <v>28945</v>
      </c>
      <c r="BT56" s="77" t="s">
        <v>255</v>
      </c>
      <c r="BU56" s="77">
        <v>306</v>
      </c>
      <c r="BV56" s="77">
        <v>10085</v>
      </c>
      <c r="BW56" s="77">
        <v>18133259</v>
      </c>
      <c r="BX56" s="77">
        <v>1142</v>
      </c>
      <c r="BY56" s="77">
        <v>93</v>
      </c>
      <c r="BZ56" s="77">
        <v>1049</v>
      </c>
      <c r="CA56" s="77">
        <v>4769</v>
      </c>
      <c r="CB56" s="77">
        <v>7936052</v>
      </c>
      <c r="CC56" s="77">
        <v>1590273</v>
      </c>
      <c r="CD56" s="77">
        <v>679057</v>
      </c>
      <c r="CE56" s="78">
        <v>42.70065579935017</v>
      </c>
      <c r="CF56" s="77">
        <v>976082</v>
      </c>
      <c r="CG56" s="78">
        <v>61.37826649889673</v>
      </c>
      <c r="CH56" s="77">
        <v>55529</v>
      </c>
      <c r="CI56" s="77">
        <v>34011</v>
      </c>
      <c r="CJ56" s="77">
        <v>26553</v>
      </c>
      <c r="CK56" s="77">
        <v>6073</v>
      </c>
      <c r="CL56" s="77">
        <v>20772</v>
      </c>
      <c r="CM56" s="77">
        <v>19717</v>
      </c>
      <c r="CN56" s="118">
        <v>37203724</v>
      </c>
      <c r="CO56" s="118">
        <v>6205055</v>
      </c>
      <c r="CP56" s="118">
        <v>624125</v>
      </c>
      <c r="CQ56" s="118">
        <v>15241098</v>
      </c>
      <c r="CR56" s="118">
        <v>2209302</v>
      </c>
      <c r="CS56" s="118">
        <v>2660989</v>
      </c>
      <c r="CT56" s="118">
        <v>5464100</v>
      </c>
      <c r="CU56" s="118">
        <v>36495933</v>
      </c>
      <c r="CV56" s="126">
        <v>119.0998377819249</v>
      </c>
      <c r="CW56" s="127" t="s">
        <v>1</v>
      </c>
      <c r="CX56" s="82"/>
      <c r="CY56" s="118"/>
      <c r="CZ56" s="128"/>
      <c r="DA56" s="128"/>
      <c r="DB56" s="128"/>
      <c r="DC56" s="128"/>
      <c r="DD56" s="128"/>
      <c r="DE56" s="128"/>
      <c r="DF56" s="128"/>
      <c r="DG56" s="118">
        <v>3</v>
      </c>
      <c r="DH56" s="118">
        <v>41</v>
      </c>
      <c r="DI56" s="118">
        <v>23</v>
      </c>
      <c r="DJ56" s="84">
        <v>56</v>
      </c>
      <c r="DK56" s="84">
        <v>32</v>
      </c>
      <c r="DL56" s="84">
        <v>37</v>
      </c>
      <c r="DM56" s="118">
        <v>16526</v>
      </c>
      <c r="DN56" s="118">
        <v>9112895.8</v>
      </c>
      <c r="DO56" s="129">
        <v>92501.6</v>
      </c>
      <c r="DP56" s="118">
        <v>31313</v>
      </c>
      <c r="DQ56" s="130">
        <v>3770847.095</v>
      </c>
      <c r="DR56" s="118">
        <v>10</v>
      </c>
      <c r="DS56" s="118">
        <v>780</v>
      </c>
      <c r="DT56" s="84">
        <v>11</v>
      </c>
      <c r="DU56" s="118">
        <v>18</v>
      </c>
      <c r="DV56" s="118">
        <v>1171</v>
      </c>
      <c r="DW56" s="118">
        <v>73</v>
      </c>
      <c r="DX56" s="131">
        <v>75.65011820330969</v>
      </c>
      <c r="DY56" s="118">
        <v>39</v>
      </c>
      <c r="DZ56" s="118">
        <v>5576</v>
      </c>
      <c r="EA56" s="118">
        <v>435</v>
      </c>
      <c r="EB56" s="118">
        <v>16</v>
      </c>
      <c r="EC56" s="118">
        <v>3356</v>
      </c>
      <c r="ED56" s="118">
        <v>256</v>
      </c>
      <c r="EE56" s="87">
        <v>95.8</v>
      </c>
      <c r="EF56" s="128">
        <v>2567</v>
      </c>
      <c r="EG56" s="128">
        <v>46</v>
      </c>
      <c r="EH56" s="132">
        <v>5.683292355971782</v>
      </c>
      <c r="EI56" s="128">
        <v>171505</v>
      </c>
      <c r="EJ56" s="133">
        <v>6</v>
      </c>
      <c r="EK56" s="128">
        <v>222</v>
      </c>
      <c r="EL56" s="133">
        <v>3</v>
      </c>
      <c r="EM56" s="128">
        <v>5</v>
      </c>
      <c r="EN56" s="133">
        <v>11</v>
      </c>
      <c r="EO56" s="128">
        <v>254</v>
      </c>
    </row>
    <row r="57" spans="1:145" ht="15.75" customHeight="1">
      <c r="A57" s="287" t="s">
        <v>297</v>
      </c>
      <c r="B57" s="108">
        <v>72.76</v>
      </c>
      <c r="C57" s="109">
        <v>5575</v>
      </c>
      <c r="D57" s="110">
        <v>5634</v>
      </c>
      <c r="E57" s="78">
        <v>3.604011359602414</v>
      </c>
      <c r="F57" s="94">
        <v>20379</v>
      </c>
      <c r="G57" s="77">
        <v>20305</v>
      </c>
      <c r="H57" s="94">
        <v>9899</v>
      </c>
      <c r="I57" s="94">
        <v>10406</v>
      </c>
      <c r="J57" s="78">
        <v>95.12781087833943</v>
      </c>
      <c r="K57" s="79">
        <v>-0.3631188969036856</v>
      </c>
      <c r="L57" s="95">
        <v>279.0681693238043</v>
      </c>
      <c r="M57" s="110">
        <v>3383</v>
      </c>
      <c r="N57" s="110">
        <v>12799</v>
      </c>
      <c r="O57" s="110">
        <v>4135</v>
      </c>
      <c r="P57" s="111">
        <v>16.6609209554297</v>
      </c>
      <c r="Q57" s="111">
        <v>63.033735533119916</v>
      </c>
      <c r="R57" s="111">
        <v>20.364442255602068</v>
      </c>
      <c r="S57" s="94">
        <v>163</v>
      </c>
      <c r="T57" s="94">
        <v>185</v>
      </c>
      <c r="U57" s="79">
        <v>-1.0834769761142578</v>
      </c>
      <c r="V57" s="18">
        <v>664</v>
      </c>
      <c r="W57" s="94">
        <v>737</v>
      </c>
      <c r="X57" s="96">
        <v>-3.5801863658656203</v>
      </c>
      <c r="Y57" s="94">
        <v>91</v>
      </c>
      <c r="Z57" s="94">
        <v>36</v>
      </c>
      <c r="AA57" s="109">
        <v>10819</v>
      </c>
      <c r="AB57" s="97">
        <v>10505</v>
      </c>
      <c r="AC57" s="97">
        <v>1351</v>
      </c>
      <c r="AD57" s="97">
        <v>4109</v>
      </c>
      <c r="AE57" s="97">
        <v>5035</v>
      </c>
      <c r="AF57" s="109">
        <v>835</v>
      </c>
      <c r="AG57" s="77">
        <v>1367</v>
      </c>
      <c r="AH57" s="109">
        <v>77</v>
      </c>
      <c r="AI57" s="109">
        <v>148</v>
      </c>
      <c r="AJ57" s="109">
        <v>1142</v>
      </c>
      <c r="AK57" s="77">
        <v>7125</v>
      </c>
      <c r="AL57" s="109">
        <v>3491</v>
      </c>
      <c r="AM57" s="109">
        <v>3634</v>
      </c>
      <c r="AN57" s="91">
        <v>1148.17</v>
      </c>
      <c r="AO57" s="109">
        <v>587.34</v>
      </c>
      <c r="AP57" s="109">
        <v>452.46</v>
      </c>
      <c r="AQ57" s="109">
        <v>23.43</v>
      </c>
      <c r="AR57" s="109">
        <v>108.37</v>
      </c>
      <c r="AS57" s="94">
        <v>2440</v>
      </c>
      <c r="AT57" s="94">
        <v>1350</v>
      </c>
      <c r="AU57" s="94">
        <v>221</v>
      </c>
      <c r="AV57" s="94">
        <v>46</v>
      </c>
      <c r="AW57" s="94">
        <v>624</v>
      </c>
      <c r="AX57" s="94">
        <v>10</v>
      </c>
      <c r="AY57" s="94" t="s">
        <v>255</v>
      </c>
      <c r="AZ57" s="94">
        <v>5</v>
      </c>
      <c r="BA57" s="94">
        <v>192</v>
      </c>
      <c r="BB57" s="94" t="s">
        <v>255</v>
      </c>
      <c r="BC57" s="94" t="s">
        <v>255</v>
      </c>
      <c r="BD57" s="94">
        <v>2</v>
      </c>
      <c r="BE57" s="94">
        <v>24</v>
      </c>
      <c r="BF57" s="94">
        <v>18</v>
      </c>
      <c r="BG57" s="94">
        <v>102</v>
      </c>
      <c r="BH57" s="94" t="s">
        <v>255</v>
      </c>
      <c r="BI57" s="94" t="s">
        <v>255</v>
      </c>
      <c r="BJ57" s="94">
        <v>0</v>
      </c>
      <c r="BK57" s="94" t="s">
        <v>256</v>
      </c>
      <c r="BL57" s="94">
        <v>10</v>
      </c>
      <c r="BM57" s="94">
        <v>123</v>
      </c>
      <c r="BN57" s="94">
        <v>4520</v>
      </c>
      <c r="BO57" s="94">
        <v>2156</v>
      </c>
      <c r="BP57" s="98">
        <v>2508</v>
      </c>
      <c r="BQ57" s="94">
        <v>116</v>
      </c>
      <c r="BR57" s="94">
        <v>84</v>
      </c>
      <c r="BS57" s="94">
        <v>2309</v>
      </c>
      <c r="BT57" s="94" t="s">
        <v>255</v>
      </c>
      <c r="BU57" s="94">
        <v>63</v>
      </c>
      <c r="BV57" s="94">
        <v>2554</v>
      </c>
      <c r="BW57" s="94">
        <v>4653902</v>
      </c>
      <c r="BX57" s="77">
        <v>263</v>
      </c>
      <c r="BY57" s="109">
        <v>28</v>
      </c>
      <c r="BZ57" s="109">
        <v>235</v>
      </c>
      <c r="CA57" s="109">
        <v>1105</v>
      </c>
      <c r="CB57" s="77">
        <v>1854790</v>
      </c>
      <c r="CC57" s="94">
        <v>311992</v>
      </c>
      <c r="CD57" s="109">
        <v>217857</v>
      </c>
      <c r="CE57" s="78">
        <v>69.82775199364086</v>
      </c>
      <c r="CF57" s="94">
        <v>253545</v>
      </c>
      <c r="CG57" s="78">
        <v>81.26650683350856</v>
      </c>
      <c r="CH57" s="94">
        <v>13639</v>
      </c>
      <c r="CI57" s="94">
        <v>8568</v>
      </c>
      <c r="CJ57" s="94">
        <v>6981</v>
      </c>
      <c r="CK57" s="94">
        <v>1277</v>
      </c>
      <c r="CL57" s="94">
        <v>4859</v>
      </c>
      <c r="CM57" s="94">
        <v>4594</v>
      </c>
      <c r="CN57" s="82">
        <v>8294840</v>
      </c>
      <c r="CO57" s="82">
        <v>1650412</v>
      </c>
      <c r="CP57" s="82">
        <v>153070</v>
      </c>
      <c r="CQ57" s="82">
        <v>2645156</v>
      </c>
      <c r="CR57" s="82">
        <v>692784</v>
      </c>
      <c r="CS57" s="82">
        <v>430530</v>
      </c>
      <c r="CT57" s="82">
        <v>1465800</v>
      </c>
      <c r="CU57" s="82">
        <v>8104315</v>
      </c>
      <c r="CV57" s="112">
        <v>143.71584766880358</v>
      </c>
      <c r="CW57" s="113">
        <v>0.368</v>
      </c>
      <c r="CX57" s="82">
        <v>57303</v>
      </c>
      <c r="CY57" s="103">
        <v>1366</v>
      </c>
      <c r="CZ57" s="114">
        <v>35024</v>
      </c>
      <c r="DA57" s="114">
        <v>22242</v>
      </c>
      <c r="DB57" s="114">
        <v>1329</v>
      </c>
      <c r="DC57" s="114">
        <v>2291</v>
      </c>
      <c r="DD57" s="114">
        <v>2298</v>
      </c>
      <c r="DE57" s="114">
        <v>2505</v>
      </c>
      <c r="DF57" s="114">
        <v>2512</v>
      </c>
      <c r="DG57" s="103">
        <v>1</v>
      </c>
      <c r="DH57" s="103">
        <v>14</v>
      </c>
      <c r="DI57" s="103">
        <v>5</v>
      </c>
      <c r="DJ57" s="115">
        <v>16</v>
      </c>
      <c r="DK57" s="115">
        <v>7</v>
      </c>
      <c r="DL57" s="115">
        <v>7</v>
      </c>
      <c r="DM57" s="103">
        <v>4088</v>
      </c>
      <c r="DN57" s="103">
        <v>2042613.2</v>
      </c>
      <c r="DO57" s="116">
        <v>23160.3</v>
      </c>
      <c r="DP57" s="103">
        <v>6918</v>
      </c>
      <c r="DQ57" s="117">
        <v>858749.154</v>
      </c>
      <c r="DR57" s="118">
        <v>3</v>
      </c>
      <c r="DS57" s="103">
        <v>235</v>
      </c>
      <c r="DT57" s="115">
        <v>3</v>
      </c>
      <c r="DU57" s="103">
        <v>3</v>
      </c>
      <c r="DV57" s="103">
        <v>230</v>
      </c>
      <c r="DW57" s="103">
        <v>13</v>
      </c>
      <c r="DX57" s="120">
        <v>52.52525252525253</v>
      </c>
      <c r="DY57" s="103">
        <v>6</v>
      </c>
      <c r="DZ57" s="82">
        <v>1293</v>
      </c>
      <c r="EA57" s="82">
        <v>80</v>
      </c>
      <c r="EB57" s="103">
        <v>5</v>
      </c>
      <c r="EC57" s="82">
        <v>936</v>
      </c>
      <c r="ED57" s="82">
        <v>75</v>
      </c>
      <c r="EE57" s="87">
        <v>95.1</v>
      </c>
      <c r="EF57" s="114">
        <v>527</v>
      </c>
      <c r="EG57" s="114">
        <v>7</v>
      </c>
      <c r="EH57" s="121">
        <v>3.3852403520649963</v>
      </c>
      <c r="EI57" s="114">
        <v>18478</v>
      </c>
      <c r="EJ57" s="122"/>
      <c r="EK57" s="114">
        <v>51</v>
      </c>
      <c r="EL57" s="122"/>
      <c r="EM57" s="114">
        <v>1</v>
      </c>
      <c r="EN57" s="122"/>
      <c r="EO57" s="114">
        <v>58</v>
      </c>
    </row>
    <row r="58" spans="1:145" ht="15.75" customHeight="1">
      <c r="A58" s="287" t="s">
        <v>298</v>
      </c>
      <c r="B58" s="108">
        <v>125.11</v>
      </c>
      <c r="C58" s="109">
        <v>3662</v>
      </c>
      <c r="D58" s="110">
        <v>3676</v>
      </c>
      <c r="E58" s="78">
        <v>3.5380848748639826</v>
      </c>
      <c r="F58" s="94">
        <v>13149</v>
      </c>
      <c r="G58" s="77">
        <v>13006</v>
      </c>
      <c r="H58" s="94">
        <v>6339</v>
      </c>
      <c r="I58" s="94">
        <v>6667</v>
      </c>
      <c r="J58" s="78">
        <v>95.08024598770062</v>
      </c>
      <c r="K58" s="79">
        <v>-1.087535173777482</v>
      </c>
      <c r="L58" s="95">
        <v>103.95651826392775</v>
      </c>
      <c r="M58" s="110">
        <v>2255</v>
      </c>
      <c r="N58" s="110">
        <v>7904</v>
      </c>
      <c r="O58" s="110">
        <v>2860</v>
      </c>
      <c r="P58" s="111">
        <v>17.33815162232816</v>
      </c>
      <c r="Q58" s="111">
        <v>60.7719514070429</v>
      </c>
      <c r="R58" s="111">
        <v>21.989850838074734</v>
      </c>
      <c r="S58" s="94">
        <v>102</v>
      </c>
      <c r="T58" s="94">
        <v>126</v>
      </c>
      <c r="U58" s="79">
        <v>-1.8453021682300477</v>
      </c>
      <c r="V58" s="18">
        <v>388</v>
      </c>
      <c r="W58" s="94">
        <v>511</v>
      </c>
      <c r="X58" s="96">
        <v>-9.363580998781973</v>
      </c>
      <c r="Y58" s="94">
        <v>56</v>
      </c>
      <c r="Z58" s="94">
        <v>11</v>
      </c>
      <c r="AA58" s="109">
        <v>7355</v>
      </c>
      <c r="AB58" s="97">
        <v>7196</v>
      </c>
      <c r="AC58" s="97">
        <v>1358</v>
      </c>
      <c r="AD58" s="97">
        <v>3170</v>
      </c>
      <c r="AE58" s="97">
        <v>2663</v>
      </c>
      <c r="AF58" s="109">
        <v>709</v>
      </c>
      <c r="AG58" s="77">
        <v>1192</v>
      </c>
      <c r="AH58" s="109">
        <v>86</v>
      </c>
      <c r="AI58" s="109">
        <v>204</v>
      </c>
      <c r="AJ58" s="109">
        <v>902</v>
      </c>
      <c r="AK58" s="77">
        <v>5932</v>
      </c>
      <c r="AL58" s="109">
        <v>2926</v>
      </c>
      <c r="AM58" s="109">
        <v>3006</v>
      </c>
      <c r="AN58" s="91">
        <v>1277.93</v>
      </c>
      <c r="AO58" s="109">
        <v>766.94</v>
      </c>
      <c r="AP58" s="109">
        <v>502.4</v>
      </c>
      <c r="AQ58" s="109">
        <v>62.66</v>
      </c>
      <c r="AR58" s="109">
        <v>8.59</v>
      </c>
      <c r="AS58" s="94">
        <v>3180</v>
      </c>
      <c r="AT58" s="94">
        <v>45</v>
      </c>
      <c r="AU58" s="94">
        <v>73</v>
      </c>
      <c r="AV58" s="94">
        <v>374</v>
      </c>
      <c r="AW58" s="94">
        <v>374</v>
      </c>
      <c r="AX58" s="94" t="s">
        <v>255</v>
      </c>
      <c r="AY58" s="94" t="s">
        <v>255</v>
      </c>
      <c r="AZ58" s="94" t="s">
        <v>255</v>
      </c>
      <c r="BA58" s="94">
        <v>269</v>
      </c>
      <c r="BB58" s="94" t="s">
        <v>255</v>
      </c>
      <c r="BC58" s="94" t="s">
        <v>255</v>
      </c>
      <c r="BD58" s="94">
        <v>7</v>
      </c>
      <c r="BE58" s="94">
        <v>109</v>
      </c>
      <c r="BF58" s="94">
        <v>23</v>
      </c>
      <c r="BG58" s="94">
        <v>274</v>
      </c>
      <c r="BH58" s="94" t="s">
        <v>255</v>
      </c>
      <c r="BI58" s="94" t="s">
        <v>255</v>
      </c>
      <c r="BJ58" s="94" t="s">
        <v>255</v>
      </c>
      <c r="BK58" s="94" t="s">
        <v>255</v>
      </c>
      <c r="BL58" s="94" t="s">
        <v>256</v>
      </c>
      <c r="BM58" s="94" t="s">
        <v>256</v>
      </c>
      <c r="BN58" s="94" t="s">
        <v>256</v>
      </c>
      <c r="BO58" s="94">
        <v>2772</v>
      </c>
      <c r="BP58" s="98">
        <v>8877</v>
      </c>
      <c r="BQ58" s="94">
        <v>990</v>
      </c>
      <c r="BR58" s="94">
        <v>412</v>
      </c>
      <c r="BS58" s="94">
        <v>7475</v>
      </c>
      <c r="BT58" s="94" t="s">
        <v>255</v>
      </c>
      <c r="BU58" s="94">
        <v>64</v>
      </c>
      <c r="BV58" s="94">
        <v>2122</v>
      </c>
      <c r="BW58" s="94">
        <v>6089802</v>
      </c>
      <c r="BX58" s="77">
        <v>227</v>
      </c>
      <c r="BY58" s="109">
        <v>15</v>
      </c>
      <c r="BZ58" s="109">
        <v>212</v>
      </c>
      <c r="CA58" s="109">
        <v>935</v>
      </c>
      <c r="CB58" s="77">
        <v>1504763</v>
      </c>
      <c r="CC58" s="94">
        <v>217065</v>
      </c>
      <c r="CD58" s="109">
        <v>134941</v>
      </c>
      <c r="CE58" s="78">
        <v>62.16617142330638</v>
      </c>
      <c r="CF58" s="94">
        <v>142593</v>
      </c>
      <c r="CG58" s="78">
        <v>65.69138276553106</v>
      </c>
      <c r="CH58" s="94">
        <v>9222</v>
      </c>
      <c r="CI58" s="94">
        <v>5806</v>
      </c>
      <c r="CJ58" s="94">
        <v>4514</v>
      </c>
      <c r="CK58" s="94">
        <v>1065</v>
      </c>
      <c r="CL58" s="94">
        <v>3275</v>
      </c>
      <c r="CM58" s="94">
        <v>3127</v>
      </c>
      <c r="CN58" s="82">
        <v>5273644</v>
      </c>
      <c r="CO58" s="82">
        <v>1070380</v>
      </c>
      <c r="CP58" s="82">
        <v>99619</v>
      </c>
      <c r="CQ58" s="82">
        <v>2330615</v>
      </c>
      <c r="CR58" s="82">
        <v>241911</v>
      </c>
      <c r="CS58" s="82">
        <v>289126</v>
      </c>
      <c r="CT58" s="82">
        <v>463700</v>
      </c>
      <c r="CU58" s="82">
        <v>5190351</v>
      </c>
      <c r="CV58" s="112">
        <v>124.55793452119136</v>
      </c>
      <c r="CW58" s="113">
        <v>0.328</v>
      </c>
      <c r="CX58" s="82">
        <v>48101</v>
      </c>
      <c r="CY58" s="103">
        <v>1854</v>
      </c>
      <c r="CZ58" s="114">
        <v>30120</v>
      </c>
      <c r="DA58" s="114">
        <v>17173</v>
      </c>
      <c r="DB58" s="114">
        <v>1047</v>
      </c>
      <c r="DC58" s="114">
        <v>2319</v>
      </c>
      <c r="DD58" s="114">
        <v>2423</v>
      </c>
      <c r="DE58" s="114">
        <v>2534</v>
      </c>
      <c r="DF58" s="114">
        <v>2593</v>
      </c>
      <c r="DG58" s="103">
        <v>1</v>
      </c>
      <c r="DH58" s="103">
        <v>10</v>
      </c>
      <c r="DI58" s="103">
        <v>5</v>
      </c>
      <c r="DJ58" s="115">
        <v>18</v>
      </c>
      <c r="DK58" s="115">
        <v>7</v>
      </c>
      <c r="DL58" s="115">
        <v>9</v>
      </c>
      <c r="DM58" s="103">
        <v>2704</v>
      </c>
      <c r="DN58" s="103">
        <v>1404416.5</v>
      </c>
      <c r="DO58" s="116">
        <v>15618.3</v>
      </c>
      <c r="DP58" s="103">
        <v>5391</v>
      </c>
      <c r="DQ58" s="117">
        <v>686925.446</v>
      </c>
      <c r="DR58" s="118">
        <v>3</v>
      </c>
      <c r="DS58" s="103">
        <v>225</v>
      </c>
      <c r="DT58" s="115">
        <v>2</v>
      </c>
      <c r="DU58" s="103">
        <v>1</v>
      </c>
      <c r="DV58" s="103">
        <v>111</v>
      </c>
      <c r="DW58" s="103">
        <v>5</v>
      </c>
      <c r="DX58" s="120">
        <v>39.849624060150376</v>
      </c>
      <c r="DY58" s="103">
        <v>7</v>
      </c>
      <c r="DZ58" s="82">
        <v>911</v>
      </c>
      <c r="EA58" s="82">
        <v>73</v>
      </c>
      <c r="EB58" s="103">
        <v>2</v>
      </c>
      <c r="EC58" s="82">
        <v>543</v>
      </c>
      <c r="ED58" s="82">
        <v>36</v>
      </c>
      <c r="EE58" s="87">
        <v>95.1</v>
      </c>
      <c r="EF58" s="114">
        <v>385</v>
      </c>
      <c r="EG58" s="114">
        <v>10</v>
      </c>
      <c r="EH58" s="121">
        <v>7.517666516313336</v>
      </c>
      <c r="EI58" s="114">
        <v>60536</v>
      </c>
      <c r="EJ58" s="122">
        <v>3</v>
      </c>
      <c r="EK58" s="114">
        <v>37</v>
      </c>
      <c r="EL58" s="122">
        <v>1</v>
      </c>
      <c r="EM58" s="114">
        <v>1</v>
      </c>
      <c r="EN58" s="122">
        <v>4</v>
      </c>
      <c r="EO58" s="114">
        <v>40</v>
      </c>
    </row>
    <row r="59" spans="1:145" ht="15.75" customHeight="1">
      <c r="A59" s="287" t="s">
        <v>299</v>
      </c>
      <c r="B59" s="108">
        <v>50.7</v>
      </c>
      <c r="C59" s="109">
        <v>1369</v>
      </c>
      <c r="D59" s="110">
        <v>1398</v>
      </c>
      <c r="E59" s="78">
        <v>3.951359084406295</v>
      </c>
      <c r="F59" s="94">
        <v>5485</v>
      </c>
      <c r="G59" s="77">
        <v>5524</v>
      </c>
      <c r="H59" s="94">
        <v>2698</v>
      </c>
      <c r="I59" s="94">
        <v>2826</v>
      </c>
      <c r="J59" s="78">
        <v>95.47062986553433</v>
      </c>
      <c r="K59" s="79">
        <v>0.711030082041944</v>
      </c>
      <c r="L59" s="95">
        <v>108.95463510848126</v>
      </c>
      <c r="M59" s="110">
        <v>1028</v>
      </c>
      <c r="N59" s="110">
        <v>3262</v>
      </c>
      <c r="O59" s="110">
        <v>1237</v>
      </c>
      <c r="P59" s="111">
        <v>18.609703113685736</v>
      </c>
      <c r="Q59" s="111">
        <v>59.051412020275166</v>
      </c>
      <c r="R59" s="111">
        <v>22.393193338160753</v>
      </c>
      <c r="S59" s="94">
        <v>49</v>
      </c>
      <c r="T59" s="94">
        <v>41</v>
      </c>
      <c r="U59" s="79">
        <v>1.448225923244026</v>
      </c>
      <c r="V59" s="18">
        <v>154</v>
      </c>
      <c r="W59" s="94">
        <v>119</v>
      </c>
      <c r="X59" s="96">
        <v>6.371745858365192</v>
      </c>
      <c r="Y59" s="94">
        <v>19</v>
      </c>
      <c r="Z59" s="94">
        <v>5</v>
      </c>
      <c r="AA59" s="109">
        <v>3021</v>
      </c>
      <c r="AB59" s="97">
        <v>2932</v>
      </c>
      <c r="AC59" s="97">
        <v>660</v>
      </c>
      <c r="AD59" s="97">
        <v>1254</v>
      </c>
      <c r="AE59" s="97">
        <v>1015</v>
      </c>
      <c r="AF59" s="109">
        <v>261</v>
      </c>
      <c r="AG59" s="77">
        <v>551</v>
      </c>
      <c r="AH59" s="109">
        <v>47</v>
      </c>
      <c r="AI59" s="109">
        <v>123</v>
      </c>
      <c r="AJ59" s="109">
        <v>381</v>
      </c>
      <c r="AK59" s="77">
        <v>2861</v>
      </c>
      <c r="AL59" s="109">
        <v>1401</v>
      </c>
      <c r="AM59" s="109">
        <v>1460</v>
      </c>
      <c r="AN59" s="91">
        <v>594.79</v>
      </c>
      <c r="AO59" s="109">
        <v>286.41</v>
      </c>
      <c r="AP59" s="109">
        <v>303.42</v>
      </c>
      <c r="AQ59" s="109">
        <v>65.93</v>
      </c>
      <c r="AR59" s="109">
        <v>4.96</v>
      </c>
      <c r="AS59" s="94">
        <v>1140</v>
      </c>
      <c r="AT59" s="94">
        <v>277</v>
      </c>
      <c r="AU59" s="94">
        <v>38</v>
      </c>
      <c r="AV59" s="94">
        <v>171</v>
      </c>
      <c r="AW59" s="94">
        <v>160</v>
      </c>
      <c r="AX59" s="94">
        <v>5</v>
      </c>
      <c r="AY59" s="94" t="s">
        <v>255</v>
      </c>
      <c r="AZ59" s="94" t="s">
        <v>255</v>
      </c>
      <c r="BA59" s="94">
        <v>126</v>
      </c>
      <c r="BB59" s="94" t="s">
        <v>255</v>
      </c>
      <c r="BC59" s="94" t="s">
        <v>255</v>
      </c>
      <c r="BD59" s="94">
        <v>5</v>
      </c>
      <c r="BE59" s="94">
        <v>51</v>
      </c>
      <c r="BF59" s="94">
        <v>13</v>
      </c>
      <c r="BG59" s="94">
        <v>157</v>
      </c>
      <c r="BH59" s="94">
        <v>0</v>
      </c>
      <c r="BI59" s="94" t="s">
        <v>256</v>
      </c>
      <c r="BJ59" s="94">
        <v>0</v>
      </c>
      <c r="BK59" s="94" t="s">
        <v>256</v>
      </c>
      <c r="BL59" s="94" t="s">
        <v>256</v>
      </c>
      <c r="BM59" s="94" t="s">
        <v>256</v>
      </c>
      <c r="BN59" s="94" t="s">
        <v>256</v>
      </c>
      <c r="BO59" s="94">
        <v>1320</v>
      </c>
      <c r="BP59" s="98">
        <v>3581</v>
      </c>
      <c r="BQ59" s="94">
        <v>1098</v>
      </c>
      <c r="BR59" s="94">
        <v>180</v>
      </c>
      <c r="BS59" s="94">
        <v>2303</v>
      </c>
      <c r="BT59" s="94" t="s">
        <v>255</v>
      </c>
      <c r="BU59" s="94">
        <v>22</v>
      </c>
      <c r="BV59" s="94">
        <v>771</v>
      </c>
      <c r="BW59" s="94">
        <v>1130972</v>
      </c>
      <c r="BX59" s="77">
        <v>69</v>
      </c>
      <c r="BY59" s="109">
        <v>6</v>
      </c>
      <c r="BZ59" s="109">
        <v>63</v>
      </c>
      <c r="CA59" s="109">
        <v>239</v>
      </c>
      <c r="CB59" s="77">
        <v>385229</v>
      </c>
      <c r="CC59" s="94">
        <v>172727</v>
      </c>
      <c r="CD59" s="109">
        <v>56740</v>
      </c>
      <c r="CE59" s="78">
        <v>32.84952555188245</v>
      </c>
      <c r="CF59" s="94">
        <v>92899</v>
      </c>
      <c r="CG59" s="78">
        <v>53.783716500605</v>
      </c>
      <c r="CH59" s="94">
        <v>3821</v>
      </c>
      <c r="CI59" s="94">
        <v>2421</v>
      </c>
      <c r="CJ59" s="94">
        <v>1840</v>
      </c>
      <c r="CK59" s="94">
        <v>477</v>
      </c>
      <c r="CL59" s="94">
        <v>1354</v>
      </c>
      <c r="CM59" s="94">
        <v>1254</v>
      </c>
      <c r="CN59" s="82">
        <v>3582937</v>
      </c>
      <c r="CO59" s="82">
        <v>398436</v>
      </c>
      <c r="CP59" s="82">
        <v>52071</v>
      </c>
      <c r="CQ59" s="82">
        <v>1588305</v>
      </c>
      <c r="CR59" s="82">
        <v>136153</v>
      </c>
      <c r="CS59" s="82">
        <v>360064</v>
      </c>
      <c r="CT59" s="82">
        <v>348100</v>
      </c>
      <c r="CU59" s="82">
        <v>3486481</v>
      </c>
      <c r="CV59" s="112">
        <v>75.51915527432962</v>
      </c>
      <c r="CW59" s="113">
        <v>0.214</v>
      </c>
      <c r="CX59" s="82">
        <v>11862</v>
      </c>
      <c r="CY59" s="103">
        <v>836</v>
      </c>
      <c r="CZ59" s="114">
        <v>5774</v>
      </c>
      <c r="DA59" s="114">
        <v>5530</v>
      </c>
      <c r="DB59" s="114">
        <v>278</v>
      </c>
      <c r="DC59" s="114">
        <v>2256</v>
      </c>
      <c r="DD59" s="114">
        <v>2396</v>
      </c>
      <c r="DE59" s="114">
        <v>2487</v>
      </c>
      <c r="DF59" s="114">
        <v>2606</v>
      </c>
      <c r="DG59" s="103" t="s">
        <v>255</v>
      </c>
      <c r="DH59" s="103">
        <v>1</v>
      </c>
      <c r="DI59" s="103">
        <v>2</v>
      </c>
      <c r="DJ59" s="115">
        <v>1</v>
      </c>
      <c r="DK59" s="115">
        <v>5</v>
      </c>
      <c r="DL59" s="115">
        <v>4</v>
      </c>
      <c r="DM59" s="103">
        <v>999</v>
      </c>
      <c r="DN59" s="103">
        <v>638655.2</v>
      </c>
      <c r="DO59" s="116">
        <v>6799.7</v>
      </c>
      <c r="DP59" s="103">
        <v>1985</v>
      </c>
      <c r="DQ59" s="117">
        <v>232968.858</v>
      </c>
      <c r="DR59" s="118">
        <v>1</v>
      </c>
      <c r="DS59" s="103">
        <v>60</v>
      </c>
      <c r="DT59" s="115">
        <v>1</v>
      </c>
      <c r="DU59" s="103">
        <v>1</v>
      </c>
      <c r="DV59" s="103">
        <v>50</v>
      </c>
      <c r="DW59" s="103">
        <v>4</v>
      </c>
      <c r="DX59" s="120">
        <v>96.72131147540983</v>
      </c>
      <c r="DY59" s="103">
        <v>3</v>
      </c>
      <c r="DZ59" s="82">
        <v>406</v>
      </c>
      <c r="EA59" s="82">
        <v>32</v>
      </c>
      <c r="EB59" s="103">
        <v>1</v>
      </c>
      <c r="EC59" s="82">
        <v>265</v>
      </c>
      <c r="ED59" s="82">
        <v>21</v>
      </c>
      <c r="EE59" s="87">
        <v>91.9</v>
      </c>
      <c r="EF59" s="114">
        <v>207</v>
      </c>
      <c r="EG59" s="114">
        <v>2</v>
      </c>
      <c r="EH59" s="121">
        <v>3.5260930888575457</v>
      </c>
      <c r="EI59" s="114">
        <v>3110</v>
      </c>
      <c r="EJ59" s="122"/>
      <c r="EK59" s="114">
        <v>12</v>
      </c>
      <c r="EL59" s="122"/>
      <c r="EM59" s="103" t="s">
        <v>255</v>
      </c>
      <c r="EN59" s="122"/>
      <c r="EO59" s="114">
        <v>13</v>
      </c>
    </row>
    <row r="60" spans="1:145" ht="15.75" customHeight="1">
      <c r="A60" s="287" t="s">
        <v>300</v>
      </c>
      <c r="B60" s="108">
        <v>36.66</v>
      </c>
      <c r="C60" s="109">
        <v>1554</v>
      </c>
      <c r="D60" s="110">
        <v>1544</v>
      </c>
      <c r="E60" s="78">
        <v>3.8963730569948187</v>
      </c>
      <c r="F60" s="94">
        <v>6069</v>
      </c>
      <c r="G60" s="77">
        <v>6016</v>
      </c>
      <c r="H60" s="94">
        <v>2920</v>
      </c>
      <c r="I60" s="94">
        <v>3096</v>
      </c>
      <c r="J60" s="78">
        <v>94.31524547803618</v>
      </c>
      <c r="K60" s="79">
        <v>-0.8732904926676497</v>
      </c>
      <c r="L60" s="95">
        <v>164.10256410256412</v>
      </c>
      <c r="M60" s="110">
        <v>1049</v>
      </c>
      <c r="N60" s="110">
        <v>3637</v>
      </c>
      <c r="O60" s="110">
        <v>1330</v>
      </c>
      <c r="P60" s="111">
        <v>17.43683510638298</v>
      </c>
      <c r="Q60" s="111">
        <v>60.45545212765957</v>
      </c>
      <c r="R60" s="111">
        <v>22.107712765957448</v>
      </c>
      <c r="S60" s="94">
        <v>54</v>
      </c>
      <c r="T60" s="94">
        <v>65</v>
      </c>
      <c r="U60" s="79">
        <v>-1.8284574468085106</v>
      </c>
      <c r="V60" s="18">
        <v>168</v>
      </c>
      <c r="W60" s="94">
        <v>214</v>
      </c>
      <c r="X60" s="96">
        <v>-7.578253706754531</v>
      </c>
      <c r="Y60" s="94">
        <v>26</v>
      </c>
      <c r="Z60" s="94">
        <v>4</v>
      </c>
      <c r="AA60" s="109">
        <v>3380</v>
      </c>
      <c r="AB60" s="97">
        <v>3314</v>
      </c>
      <c r="AC60" s="97">
        <v>704</v>
      </c>
      <c r="AD60" s="97">
        <v>1479</v>
      </c>
      <c r="AE60" s="97">
        <v>1126</v>
      </c>
      <c r="AF60" s="109">
        <v>293</v>
      </c>
      <c r="AG60" s="77">
        <v>669</v>
      </c>
      <c r="AH60" s="109">
        <v>47</v>
      </c>
      <c r="AI60" s="109">
        <v>82</v>
      </c>
      <c r="AJ60" s="109">
        <v>540</v>
      </c>
      <c r="AK60" s="77">
        <v>3391</v>
      </c>
      <c r="AL60" s="109">
        <v>1641</v>
      </c>
      <c r="AM60" s="109">
        <v>1750</v>
      </c>
      <c r="AN60" s="91">
        <v>539.31</v>
      </c>
      <c r="AO60" s="109">
        <v>288.51</v>
      </c>
      <c r="AP60" s="109">
        <v>241.36</v>
      </c>
      <c r="AQ60" s="109">
        <v>16.5</v>
      </c>
      <c r="AR60" s="109">
        <v>9.44</v>
      </c>
      <c r="AS60" s="94">
        <v>1230</v>
      </c>
      <c r="AT60" s="94">
        <v>109</v>
      </c>
      <c r="AU60" s="94">
        <v>32</v>
      </c>
      <c r="AV60" s="94">
        <v>171</v>
      </c>
      <c r="AW60" s="94">
        <v>196</v>
      </c>
      <c r="AX60" s="94" t="s">
        <v>255</v>
      </c>
      <c r="AY60" s="94" t="s">
        <v>255</v>
      </c>
      <c r="AZ60" s="94" t="s">
        <v>255</v>
      </c>
      <c r="BA60" s="94">
        <v>131</v>
      </c>
      <c r="BB60" s="94" t="s">
        <v>255</v>
      </c>
      <c r="BC60" s="94" t="s">
        <v>255</v>
      </c>
      <c r="BD60" s="94">
        <v>1</v>
      </c>
      <c r="BE60" s="94">
        <v>19</v>
      </c>
      <c r="BF60" s="94">
        <v>13</v>
      </c>
      <c r="BG60" s="94">
        <v>150</v>
      </c>
      <c r="BH60" s="94" t="s">
        <v>255</v>
      </c>
      <c r="BI60" s="94" t="s">
        <v>255</v>
      </c>
      <c r="BJ60" s="94" t="s">
        <v>255</v>
      </c>
      <c r="BK60" s="94" t="s">
        <v>255</v>
      </c>
      <c r="BL60" s="94" t="s">
        <v>256</v>
      </c>
      <c r="BM60" s="94" t="s">
        <v>256</v>
      </c>
      <c r="BN60" s="94" t="s">
        <v>256</v>
      </c>
      <c r="BO60" s="94">
        <v>1071</v>
      </c>
      <c r="BP60" s="98">
        <v>2176</v>
      </c>
      <c r="BQ60" s="94" t="s">
        <v>255</v>
      </c>
      <c r="BR60" s="94">
        <v>49</v>
      </c>
      <c r="BS60" s="94">
        <v>2128</v>
      </c>
      <c r="BT60" s="94" t="s">
        <v>255</v>
      </c>
      <c r="BU60" s="94">
        <v>27</v>
      </c>
      <c r="BV60" s="94">
        <v>773</v>
      </c>
      <c r="BW60" s="94">
        <v>1457731</v>
      </c>
      <c r="BX60" s="77">
        <v>84</v>
      </c>
      <c r="BY60" s="109">
        <v>6</v>
      </c>
      <c r="BZ60" s="109">
        <v>78</v>
      </c>
      <c r="CA60" s="109">
        <v>324</v>
      </c>
      <c r="CB60" s="77">
        <v>327992</v>
      </c>
      <c r="CC60" s="94">
        <v>106476</v>
      </c>
      <c r="CD60" s="109">
        <v>46412</v>
      </c>
      <c r="CE60" s="78">
        <v>43.589165633570005</v>
      </c>
      <c r="CF60" s="94">
        <v>55385</v>
      </c>
      <c r="CG60" s="78">
        <v>52.01641684511063</v>
      </c>
      <c r="CH60" s="94">
        <v>4169</v>
      </c>
      <c r="CI60" s="94">
        <v>2523</v>
      </c>
      <c r="CJ60" s="94">
        <v>1917</v>
      </c>
      <c r="CK60" s="94">
        <v>498</v>
      </c>
      <c r="CL60" s="94">
        <v>1593</v>
      </c>
      <c r="CM60" s="94">
        <v>1499</v>
      </c>
      <c r="CN60" s="82">
        <v>2933589</v>
      </c>
      <c r="CO60" s="82">
        <v>523816</v>
      </c>
      <c r="CP60" s="82">
        <v>38307</v>
      </c>
      <c r="CQ60" s="82">
        <v>1402707</v>
      </c>
      <c r="CR60" s="82">
        <v>153715</v>
      </c>
      <c r="CS60" s="82">
        <v>180824</v>
      </c>
      <c r="CT60" s="82">
        <v>404400</v>
      </c>
      <c r="CU60" s="82">
        <v>2914811</v>
      </c>
      <c r="CV60" s="112">
        <v>126.55839435215526</v>
      </c>
      <c r="CW60" s="113">
        <v>0.277</v>
      </c>
      <c r="CX60" s="82">
        <v>16584</v>
      </c>
      <c r="CY60" s="103">
        <v>705</v>
      </c>
      <c r="CZ60" s="114">
        <v>10053</v>
      </c>
      <c r="DA60" s="114">
        <v>6191</v>
      </c>
      <c r="DB60" s="114">
        <v>365</v>
      </c>
      <c r="DC60" s="114">
        <v>2416</v>
      </c>
      <c r="DD60" s="114">
        <v>2454</v>
      </c>
      <c r="DE60" s="114">
        <v>2654</v>
      </c>
      <c r="DF60" s="114">
        <v>2659</v>
      </c>
      <c r="DG60" s="103" t="s">
        <v>255</v>
      </c>
      <c r="DH60" s="103">
        <v>3</v>
      </c>
      <c r="DI60" s="103">
        <v>1</v>
      </c>
      <c r="DJ60" s="115">
        <v>2</v>
      </c>
      <c r="DK60" s="115">
        <v>2</v>
      </c>
      <c r="DL60" s="115">
        <v>2</v>
      </c>
      <c r="DM60" s="103">
        <v>1255</v>
      </c>
      <c r="DN60" s="103">
        <v>706456.2</v>
      </c>
      <c r="DO60" s="116">
        <v>13554.2</v>
      </c>
      <c r="DP60" s="103">
        <v>2312</v>
      </c>
      <c r="DQ60" s="117">
        <v>271355.444</v>
      </c>
      <c r="DR60" s="118">
        <v>1</v>
      </c>
      <c r="DS60" s="103">
        <v>60</v>
      </c>
      <c r="DT60" s="115">
        <v>1</v>
      </c>
      <c r="DU60" s="103">
        <v>2</v>
      </c>
      <c r="DV60" s="103">
        <v>93</v>
      </c>
      <c r="DW60" s="103">
        <v>6</v>
      </c>
      <c r="DX60" s="120">
        <v>83.9080459770115</v>
      </c>
      <c r="DY60" s="103">
        <v>3</v>
      </c>
      <c r="DZ60" s="82">
        <v>434</v>
      </c>
      <c r="EA60" s="82">
        <v>33</v>
      </c>
      <c r="EB60" s="103">
        <v>1</v>
      </c>
      <c r="EC60" s="82">
        <v>252</v>
      </c>
      <c r="ED60" s="82">
        <v>16</v>
      </c>
      <c r="EE60" s="87">
        <v>97.6</v>
      </c>
      <c r="EF60" s="114">
        <v>210</v>
      </c>
      <c r="EG60" s="114">
        <v>3</v>
      </c>
      <c r="EH60" s="121">
        <v>4.870920603994155</v>
      </c>
      <c r="EI60" s="114">
        <v>18536</v>
      </c>
      <c r="EJ60" s="122">
        <v>1</v>
      </c>
      <c r="EK60" s="114">
        <v>19</v>
      </c>
      <c r="EL60" s="122">
        <v>2</v>
      </c>
      <c r="EM60" s="114">
        <v>1</v>
      </c>
      <c r="EN60" s="122">
        <v>4</v>
      </c>
      <c r="EO60" s="114">
        <v>20</v>
      </c>
    </row>
    <row r="61" spans="1:145" ht="15.75" customHeight="1">
      <c r="A61" s="287" t="s">
        <v>301</v>
      </c>
      <c r="B61" s="108">
        <v>125.37</v>
      </c>
      <c r="C61" s="109">
        <v>900</v>
      </c>
      <c r="D61" s="110">
        <v>891</v>
      </c>
      <c r="E61" s="78">
        <v>3.6475869809203143</v>
      </c>
      <c r="F61" s="94">
        <v>3312</v>
      </c>
      <c r="G61" s="77">
        <v>3250</v>
      </c>
      <c r="H61" s="94">
        <v>1598</v>
      </c>
      <c r="I61" s="94">
        <v>1652</v>
      </c>
      <c r="J61" s="78">
        <v>96.73123486682809</v>
      </c>
      <c r="K61" s="79">
        <v>-1.871980676328505</v>
      </c>
      <c r="L61" s="95">
        <v>25.92326712929728</v>
      </c>
      <c r="M61" s="110">
        <v>540</v>
      </c>
      <c r="N61" s="110">
        <v>1811</v>
      </c>
      <c r="O61" s="110">
        <v>929</v>
      </c>
      <c r="P61" s="111">
        <v>16.615384615384617</v>
      </c>
      <c r="Q61" s="111">
        <v>55.72307692307692</v>
      </c>
      <c r="R61" s="111">
        <v>28.584615384615386</v>
      </c>
      <c r="S61" s="94">
        <v>23</v>
      </c>
      <c r="T61" s="94">
        <v>43</v>
      </c>
      <c r="U61" s="79">
        <v>-6.153846153846154</v>
      </c>
      <c r="V61" s="18">
        <v>98</v>
      </c>
      <c r="W61" s="94">
        <v>122</v>
      </c>
      <c r="X61" s="96">
        <v>-7.281553398058253</v>
      </c>
      <c r="Y61" s="94">
        <v>12</v>
      </c>
      <c r="Z61" s="94">
        <v>7</v>
      </c>
      <c r="AA61" s="109">
        <v>1849</v>
      </c>
      <c r="AB61" s="97">
        <v>1800</v>
      </c>
      <c r="AC61" s="97">
        <v>534</v>
      </c>
      <c r="AD61" s="97">
        <v>678</v>
      </c>
      <c r="AE61" s="97">
        <v>586</v>
      </c>
      <c r="AF61" s="109">
        <v>157</v>
      </c>
      <c r="AG61" s="77">
        <v>582</v>
      </c>
      <c r="AH61" s="109">
        <v>49</v>
      </c>
      <c r="AI61" s="109">
        <v>63</v>
      </c>
      <c r="AJ61" s="109">
        <v>470</v>
      </c>
      <c r="AK61" s="77">
        <v>2643</v>
      </c>
      <c r="AL61" s="109">
        <v>1311</v>
      </c>
      <c r="AM61" s="109">
        <v>1332</v>
      </c>
      <c r="AN61" s="91">
        <v>798.79</v>
      </c>
      <c r="AO61" s="109">
        <v>454.58</v>
      </c>
      <c r="AP61" s="109">
        <v>253.94</v>
      </c>
      <c r="AQ61" s="109">
        <v>136.47</v>
      </c>
      <c r="AR61" s="109">
        <v>90.27</v>
      </c>
      <c r="AS61" s="94">
        <v>1660</v>
      </c>
      <c r="AT61" s="94">
        <v>72</v>
      </c>
      <c r="AU61" s="94">
        <v>45</v>
      </c>
      <c r="AV61" s="94">
        <v>30</v>
      </c>
      <c r="AW61" s="94">
        <v>178</v>
      </c>
      <c r="AX61" s="94" t="s">
        <v>255</v>
      </c>
      <c r="AY61" s="94" t="s">
        <v>255</v>
      </c>
      <c r="AZ61" s="94" t="s">
        <v>255</v>
      </c>
      <c r="BA61" s="94">
        <v>16</v>
      </c>
      <c r="BB61" s="94" t="s">
        <v>255</v>
      </c>
      <c r="BC61" s="94" t="s">
        <v>255</v>
      </c>
      <c r="BD61" s="94">
        <v>1</v>
      </c>
      <c r="BE61" s="94">
        <v>28</v>
      </c>
      <c r="BF61" s="94">
        <v>20</v>
      </c>
      <c r="BG61" s="94">
        <v>172</v>
      </c>
      <c r="BH61" s="94">
        <v>0</v>
      </c>
      <c r="BI61" s="94" t="s">
        <v>256</v>
      </c>
      <c r="BJ61" s="94">
        <v>0</v>
      </c>
      <c r="BK61" s="94" t="s">
        <v>256</v>
      </c>
      <c r="BL61" s="94">
        <v>10</v>
      </c>
      <c r="BM61" s="94">
        <v>91</v>
      </c>
      <c r="BN61" s="94">
        <v>3310</v>
      </c>
      <c r="BO61" s="94">
        <v>2453</v>
      </c>
      <c r="BP61" s="98">
        <v>10185</v>
      </c>
      <c r="BQ61" s="94">
        <v>5875</v>
      </c>
      <c r="BR61" s="94">
        <v>444</v>
      </c>
      <c r="BS61" s="94">
        <v>3866</v>
      </c>
      <c r="BT61" s="94" t="s">
        <v>255</v>
      </c>
      <c r="BU61" s="94">
        <v>12</v>
      </c>
      <c r="BV61" s="94">
        <v>120</v>
      </c>
      <c r="BW61" s="94">
        <v>66312</v>
      </c>
      <c r="BX61" s="77">
        <v>50</v>
      </c>
      <c r="BY61" s="109">
        <v>2</v>
      </c>
      <c r="BZ61" s="109">
        <v>48</v>
      </c>
      <c r="CA61" s="109">
        <v>148</v>
      </c>
      <c r="CB61" s="77">
        <v>265139</v>
      </c>
      <c r="CC61" s="94">
        <v>71057</v>
      </c>
      <c r="CD61" s="109">
        <v>47954</v>
      </c>
      <c r="CE61" s="78">
        <v>67.48666563463135</v>
      </c>
      <c r="CF61" s="94">
        <v>43292</v>
      </c>
      <c r="CG61" s="78">
        <v>60.92573567699171</v>
      </c>
      <c r="CH61" s="94">
        <v>2805</v>
      </c>
      <c r="CI61" s="94">
        <v>1748</v>
      </c>
      <c r="CJ61" s="94">
        <v>1305</v>
      </c>
      <c r="CK61" s="94">
        <v>382</v>
      </c>
      <c r="CL61" s="94">
        <v>1038</v>
      </c>
      <c r="CM61" s="94">
        <v>981</v>
      </c>
      <c r="CN61" s="82">
        <v>3249302</v>
      </c>
      <c r="CO61" s="82">
        <v>249456</v>
      </c>
      <c r="CP61" s="82">
        <v>27645</v>
      </c>
      <c r="CQ61" s="82">
        <v>1496968</v>
      </c>
      <c r="CR61" s="82">
        <v>96632</v>
      </c>
      <c r="CS61" s="82">
        <v>363585</v>
      </c>
      <c r="CT61" s="82">
        <v>583200</v>
      </c>
      <c r="CU61" s="82">
        <v>3248197</v>
      </c>
      <c r="CV61" s="112">
        <v>123.10734231944676</v>
      </c>
      <c r="CW61" s="113">
        <v>0.142</v>
      </c>
      <c r="CX61" s="82">
        <v>8110</v>
      </c>
      <c r="CY61" s="103">
        <v>1381</v>
      </c>
      <c r="CZ61" s="114">
        <v>3109</v>
      </c>
      <c r="DA61" s="114">
        <v>3792</v>
      </c>
      <c r="DB61" s="114">
        <v>171</v>
      </c>
      <c r="DC61" s="114">
        <v>2060</v>
      </c>
      <c r="DD61" s="114">
        <v>2209</v>
      </c>
      <c r="DE61" s="114">
        <v>2604</v>
      </c>
      <c r="DF61" s="114">
        <v>2843</v>
      </c>
      <c r="DG61" s="103" t="s">
        <v>255</v>
      </c>
      <c r="DH61" s="103">
        <v>2</v>
      </c>
      <c r="DI61" s="103">
        <v>1</v>
      </c>
      <c r="DJ61" s="115">
        <v>2</v>
      </c>
      <c r="DK61" s="115">
        <v>1</v>
      </c>
      <c r="DL61" s="115">
        <v>1</v>
      </c>
      <c r="DM61" s="103">
        <v>832</v>
      </c>
      <c r="DN61" s="103">
        <v>509992.3</v>
      </c>
      <c r="DO61" s="116">
        <v>7167.4</v>
      </c>
      <c r="DP61" s="103">
        <v>1728</v>
      </c>
      <c r="DQ61" s="117">
        <v>176400.011</v>
      </c>
      <c r="DR61" s="118" t="s">
        <v>255</v>
      </c>
      <c r="DS61" s="103" t="s">
        <v>255</v>
      </c>
      <c r="DT61" s="115">
        <v>2</v>
      </c>
      <c r="DU61" s="103">
        <v>3</v>
      </c>
      <c r="DV61" s="103">
        <v>64</v>
      </c>
      <c r="DW61" s="103">
        <v>5</v>
      </c>
      <c r="DX61" s="120">
        <v>100</v>
      </c>
      <c r="DY61" s="103">
        <v>3</v>
      </c>
      <c r="DZ61" s="82">
        <v>211</v>
      </c>
      <c r="EA61" s="82">
        <v>29</v>
      </c>
      <c r="EB61" s="103">
        <v>2</v>
      </c>
      <c r="EC61" s="82">
        <v>144</v>
      </c>
      <c r="ED61" s="82">
        <v>20</v>
      </c>
      <c r="EE61" s="87">
        <v>96.2</v>
      </c>
      <c r="EF61" s="114">
        <v>192</v>
      </c>
      <c r="EG61" s="114">
        <v>2</v>
      </c>
      <c r="EH61" s="121">
        <v>5.547850208044383</v>
      </c>
      <c r="EI61" s="114">
        <v>820</v>
      </c>
      <c r="EJ61" s="122"/>
      <c r="EK61" s="114">
        <v>3</v>
      </c>
      <c r="EL61" s="122"/>
      <c r="EM61" s="103" t="s">
        <v>255</v>
      </c>
      <c r="EN61" s="122"/>
      <c r="EO61" s="114">
        <v>3</v>
      </c>
    </row>
    <row r="62" spans="1:145" ht="15.75" customHeight="1">
      <c r="A62" s="287" t="s">
        <v>302</v>
      </c>
      <c r="B62" s="108">
        <v>84.41</v>
      </c>
      <c r="C62" s="109">
        <v>1715</v>
      </c>
      <c r="D62" s="110">
        <v>1751</v>
      </c>
      <c r="E62" s="78">
        <v>3.8783552255853797</v>
      </c>
      <c r="F62" s="147">
        <v>6877</v>
      </c>
      <c r="G62" s="77">
        <v>6791</v>
      </c>
      <c r="H62" s="147">
        <v>3354</v>
      </c>
      <c r="I62" s="147">
        <v>3437</v>
      </c>
      <c r="J62" s="78">
        <v>97.58510328775094</v>
      </c>
      <c r="K62" s="79">
        <v>-1.2505452959139234</v>
      </c>
      <c r="L62" s="148">
        <v>80.45255301504561</v>
      </c>
      <c r="M62" s="110">
        <v>1185</v>
      </c>
      <c r="N62" s="110">
        <v>4118</v>
      </c>
      <c r="O62" s="110">
        <v>1490</v>
      </c>
      <c r="P62" s="111">
        <v>17.44956560153144</v>
      </c>
      <c r="Q62" s="111">
        <v>60.6390811367987</v>
      </c>
      <c r="R62" s="111">
        <v>21.940804005301136</v>
      </c>
      <c r="S62" s="147">
        <v>41</v>
      </c>
      <c r="T62" s="147">
        <v>66</v>
      </c>
      <c r="U62" s="79">
        <v>-3.681342953909586</v>
      </c>
      <c r="V62" s="18">
        <v>161</v>
      </c>
      <c r="W62" s="147">
        <v>187</v>
      </c>
      <c r="X62" s="149">
        <v>-3.793405310767435</v>
      </c>
      <c r="Y62" s="147">
        <v>27</v>
      </c>
      <c r="Z62" s="147">
        <v>13</v>
      </c>
      <c r="AA62" s="109">
        <v>3811</v>
      </c>
      <c r="AB62" s="97">
        <v>3739</v>
      </c>
      <c r="AC62" s="97">
        <v>1011</v>
      </c>
      <c r="AD62" s="97">
        <v>1641</v>
      </c>
      <c r="AE62" s="97">
        <v>1079</v>
      </c>
      <c r="AF62" s="109">
        <v>298</v>
      </c>
      <c r="AG62" s="77">
        <v>924</v>
      </c>
      <c r="AH62" s="109">
        <v>84</v>
      </c>
      <c r="AI62" s="109">
        <v>178</v>
      </c>
      <c r="AJ62" s="109">
        <v>662</v>
      </c>
      <c r="AK62" s="77">
        <v>4584</v>
      </c>
      <c r="AL62" s="109">
        <v>2296</v>
      </c>
      <c r="AM62" s="109">
        <v>2288</v>
      </c>
      <c r="AN62" s="91">
        <v>914.28</v>
      </c>
      <c r="AO62" s="109">
        <v>467.28</v>
      </c>
      <c r="AP62" s="109">
        <v>432.4</v>
      </c>
      <c r="AQ62" s="109">
        <v>24.26</v>
      </c>
      <c r="AR62" s="109">
        <v>14.6</v>
      </c>
      <c r="AS62" s="147">
        <v>1940</v>
      </c>
      <c r="AT62" s="147">
        <v>137</v>
      </c>
      <c r="AU62" s="147">
        <v>45</v>
      </c>
      <c r="AV62" s="147">
        <v>72</v>
      </c>
      <c r="AW62" s="147">
        <v>267</v>
      </c>
      <c r="AX62" s="147" t="s">
        <v>255</v>
      </c>
      <c r="AY62" s="147" t="s">
        <v>255</v>
      </c>
      <c r="AZ62" s="147" t="s">
        <v>255</v>
      </c>
      <c r="BA62" s="147">
        <v>546</v>
      </c>
      <c r="BB62" s="147" t="s">
        <v>255</v>
      </c>
      <c r="BC62" s="94" t="s">
        <v>255</v>
      </c>
      <c r="BD62" s="147">
        <v>0</v>
      </c>
      <c r="BE62" s="147">
        <v>4</v>
      </c>
      <c r="BF62" s="147">
        <v>25</v>
      </c>
      <c r="BG62" s="147">
        <v>299</v>
      </c>
      <c r="BH62" s="147" t="s">
        <v>255</v>
      </c>
      <c r="BI62" s="147" t="s">
        <v>255</v>
      </c>
      <c r="BJ62" s="147" t="s">
        <v>255</v>
      </c>
      <c r="BK62" s="147" t="s">
        <v>255</v>
      </c>
      <c r="BL62" s="147">
        <v>10</v>
      </c>
      <c r="BM62" s="147">
        <v>31</v>
      </c>
      <c r="BN62" s="147">
        <v>1180</v>
      </c>
      <c r="BO62" s="147">
        <v>2150</v>
      </c>
      <c r="BP62" s="150">
        <v>5587</v>
      </c>
      <c r="BQ62" s="147">
        <v>1627</v>
      </c>
      <c r="BR62" s="147">
        <v>253</v>
      </c>
      <c r="BS62" s="147">
        <v>3708</v>
      </c>
      <c r="BT62" s="147" t="s">
        <v>255</v>
      </c>
      <c r="BU62" s="147">
        <v>35</v>
      </c>
      <c r="BV62" s="147">
        <v>1062</v>
      </c>
      <c r="BW62" s="147">
        <v>1460933</v>
      </c>
      <c r="BX62" s="77">
        <v>96</v>
      </c>
      <c r="BY62" s="109">
        <v>4</v>
      </c>
      <c r="BZ62" s="109">
        <v>92</v>
      </c>
      <c r="CA62" s="109">
        <v>321</v>
      </c>
      <c r="CB62" s="77">
        <v>530198</v>
      </c>
      <c r="CC62" s="147">
        <v>112570</v>
      </c>
      <c r="CD62" s="109">
        <v>57338</v>
      </c>
      <c r="CE62" s="78">
        <v>50.93541796215688</v>
      </c>
      <c r="CF62" s="147">
        <v>83421</v>
      </c>
      <c r="CG62" s="78">
        <v>74.10588966865062</v>
      </c>
      <c r="CH62" s="147">
        <v>4829</v>
      </c>
      <c r="CI62" s="147">
        <v>2740</v>
      </c>
      <c r="CJ62" s="147">
        <v>2193</v>
      </c>
      <c r="CK62" s="147">
        <v>444</v>
      </c>
      <c r="CL62" s="147">
        <v>2014</v>
      </c>
      <c r="CM62" s="147">
        <v>1924</v>
      </c>
      <c r="CN62" s="20">
        <v>3472172</v>
      </c>
      <c r="CO62" s="20">
        <v>426628</v>
      </c>
      <c r="CP62" s="20">
        <v>55656</v>
      </c>
      <c r="CQ62" s="20">
        <v>1994900</v>
      </c>
      <c r="CR62" s="20">
        <v>93148</v>
      </c>
      <c r="CS62" s="20">
        <v>256618</v>
      </c>
      <c r="CT62" s="20">
        <v>267400</v>
      </c>
      <c r="CU62" s="20">
        <v>3354855</v>
      </c>
      <c r="CV62" s="151">
        <v>112.76016400112671</v>
      </c>
      <c r="CW62" s="152">
        <v>0.194</v>
      </c>
      <c r="CX62" s="82">
        <v>16651</v>
      </c>
      <c r="CY62" s="20">
        <v>1402</v>
      </c>
      <c r="CZ62" s="128">
        <v>9116</v>
      </c>
      <c r="DA62" s="128">
        <v>6530</v>
      </c>
      <c r="DB62" s="128">
        <v>397</v>
      </c>
      <c r="DC62" s="128">
        <v>2162</v>
      </c>
      <c r="DD62" s="128">
        <v>2241</v>
      </c>
      <c r="DE62" s="128">
        <v>2468</v>
      </c>
      <c r="DF62" s="128">
        <v>2529</v>
      </c>
      <c r="DG62" s="118" t="s">
        <v>255</v>
      </c>
      <c r="DH62" s="118">
        <v>2</v>
      </c>
      <c r="DI62" s="118">
        <v>2</v>
      </c>
      <c r="DJ62" s="115">
        <v>3</v>
      </c>
      <c r="DK62" s="115">
        <v>3</v>
      </c>
      <c r="DL62" s="115">
        <v>5</v>
      </c>
      <c r="DM62" s="118">
        <v>1452</v>
      </c>
      <c r="DN62" s="20">
        <v>852716</v>
      </c>
      <c r="DO62" s="153">
        <v>3436.6</v>
      </c>
      <c r="DP62" s="118">
        <v>2684</v>
      </c>
      <c r="DQ62" s="154">
        <v>360804.194</v>
      </c>
      <c r="DR62" s="118">
        <v>1</v>
      </c>
      <c r="DS62" s="118">
        <v>90</v>
      </c>
      <c r="DT62" s="115">
        <v>1</v>
      </c>
      <c r="DU62" s="118">
        <v>1</v>
      </c>
      <c r="DV62" s="118">
        <v>113</v>
      </c>
      <c r="DW62" s="118">
        <v>7</v>
      </c>
      <c r="DX62" s="131">
        <v>88.46153846153845</v>
      </c>
      <c r="DY62" s="118">
        <v>4</v>
      </c>
      <c r="DZ62" s="20">
        <v>523</v>
      </c>
      <c r="EA62" s="20">
        <v>49</v>
      </c>
      <c r="EB62" s="118">
        <v>1</v>
      </c>
      <c r="EC62" s="20">
        <v>292</v>
      </c>
      <c r="ED62" s="20">
        <v>23</v>
      </c>
      <c r="EE62" s="87">
        <v>98.3</v>
      </c>
      <c r="EF62" s="128">
        <v>368</v>
      </c>
      <c r="EG62" s="128">
        <v>7</v>
      </c>
      <c r="EH62" s="132">
        <v>9.9601593625498</v>
      </c>
      <c r="EI62" s="128">
        <v>14379</v>
      </c>
      <c r="EJ62" s="133"/>
      <c r="EK62" s="128">
        <v>21</v>
      </c>
      <c r="EL62" s="133"/>
      <c r="EM62" s="118" t="s">
        <v>255</v>
      </c>
      <c r="EN62" s="133"/>
      <c r="EO62" s="128">
        <v>35</v>
      </c>
    </row>
    <row r="63" spans="1:145" s="166" customFormat="1" ht="15.75" customHeight="1">
      <c r="A63" s="287" t="s">
        <v>303</v>
      </c>
      <c r="B63" s="108">
        <v>161.16</v>
      </c>
      <c r="C63" s="109">
        <v>6186</v>
      </c>
      <c r="D63" s="110">
        <v>6239</v>
      </c>
      <c r="E63" s="78">
        <v>3.8470908799487096</v>
      </c>
      <c r="F63" s="155">
        <v>24087</v>
      </c>
      <c r="G63" s="77">
        <v>24002</v>
      </c>
      <c r="H63" s="150">
        <v>11630</v>
      </c>
      <c r="I63" s="150">
        <v>12372</v>
      </c>
      <c r="J63" s="78">
        <v>94.00258648561267</v>
      </c>
      <c r="K63" s="79">
        <v>-0.35288744966163677</v>
      </c>
      <c r="L63" s="148">
        <v>148.93273765202284</v>
      </c>
      <c r="M63" s="110">
        <v>4210</v>
      </c>
      <c r="N63" s="110">
        <v>14538</v>
      </c>
      <c r="O63" s="110">
        <v>5296</v>
      </c>
      <c r="P63" s="111">
        <v>17.54020498291809</v>
      </c>
      <c r="Q63" s="111">
        <v>60.569952503958</v>
      </c>
      <c r="R63" s="111">
        <v>22.06482793100575</v>
      </c>
      <c r="S63" s="150">
        <v>214</v>
      </c>
      <c r="T63" s="150">
        <v>223</v>
      </c>
      <c r="U63" s="79">
        <v>-0.3749687526039497</v>
      </c>
      <c r="V63" s="18">
        <v>629</v>
      </c>
      <c r="W63" s="150">
        <v>704</v>
      </c>
      <c r="X63" s="149">
        <v>-3.1142299547398578</v>
      </c>
      <c r="Y63" s="150">
        <v>112</v>
      </c>
      <c r="Z63" s="150">
        <v>30</v>
      </c>
      <c r="AA63" s="109">
        <v>13555</v>
      </c>
      <c r="AB63" s="97">
        <v>13257</v>
      </c>
      <c r="AC63" s="97">
        <v>3116</v>
      </c>
      <c r="AD63" s="97">
        <v>5512</v>
      </c>
      <c r="AE63" s="97">
        <v>4626</v>
      </c>
      <c r="AF63" s="109">
        <v>1219</v>
      </c>
      <c r="AG63" s="77">
        <v>2711</v>
      </c>
      <c r="AH63" s="109">
        <v>209</v>
      </c>
      <c r="AI63" s="109">
        <v>502</v>
      </c>
      <c r="AJ63" s="109">
        <v>2000</v>
      </c>
      <c r="AK63" s="77">
        <v>13602</v>
      </c>
      <c r="AL63" s="109">
        <v>6722</v>
      </c>
      <c r="AM63" s="109">
        <v>6880</v>
      </c>
      <c r="AN63" s="91">
        <v>2441.99</v>
      </c>
      <c r="AO63" s="109">
        <v>1170.59</v>
      </c>
      <c r="AP63" s="109">
        <v>1094.41</v>
      </c>
      <c r="AQ63" s="109">
        <v>60.14</v>
      </c>
      <c r="AR63" s="109">
        <v>176.99</v>
      </c>
      <c r="AS63" s="150">
        <v>4630</v>
      </c>
      <c r="AT63" s="150">
        <v>760</v>
      </c>
      <c r="AU63" s="150">
        <v>332</v>
      </c>
      <c r="AV63" s="150">
        <v>544</v>
      </c>
      <c r="AW63" s="150">
        <v>902</v>
      </c>
      <c r="AX63" s="150" t="s">
        <v>255</v>
      </c>
      <c r="AY63" s="150">
        <v>0</v>
      </c>
      <c r="AZ63" s="150" t="s">
        <v>255</v>
      </c>
      <c r="BA63" s="150">
        <v>1050</v>
      </c>
      <c r="BB63" s="150" t="s">
        <v>255</v>
      </c>
      <c r="BC63" s="94" t="s">
        <v>255</v>
      </c>
      <c r="BD63" s="147">
        <v>3</v>
      </c>
      <c r="BE63" s="147">
        <v>36</v>
      </c>
      <c r="BF63" s="147">
        <v>41</v>
      </c>
      <c r="BG63" s="147">
        <v>311</v>
      </c>
      <c r="BH63" s="147">
        <v>0</v>
      </c>
      <c r="BI63" s="147" t="s">
        <v>256</v>
      </c>
      <c r="BJ63" s="147">
        <v>0</v>
      </c>
      <c r="BK63" s="147" t="s">
        <v>256</v>
      </c>
      <c r="BL63" s="147">
        <v>50</v>
      </c>
      <c r="BM63" s="147">
        <v>428</v>
      </c>
      <c r="BN63" s="147">
        <v>16000</v>
      </c>
      <c r="BO63" s="147">
        <v>4909</v>
      </c>
      <c r="BP63" s="147">
        <v>8594</v>
      </c>
      <c r="BQ63" s="150">
        <v>1335</v>
      </c>
      <c r="BR63" s="150">
        <v>102</v>
      </c>
      <c r="BS63" s="150">
        <v>7156</v>
      </c>
      <c r="BT63" s="147" t="s">
        <v>255</v>
      </c>
      <c r="BU63" s="155">
        <v>83</v>
      </c>
      <c r="BV63" s="156">
        <v>2683</v>
      </c>
      <c r="BW63" s="156">
        <v>3273607</v>
      </c>
      <c r="BX63" s="77">
        <v>353</v>
      </c>
      <c r="BY63" s="109">
        <v>32</v>
      </c>
      <c r="BZ63" s="109">
        <v>321</v>
      </c>
      <c r="CA63" s="109">
        <v>1697</v>
      </c>
      <c r="CB63" s="77">
        <v>3067941</v>
      </c>
      <c r="CC63" s="157">
        <v>598386</v>
      </c>
      <c r="CD63" s="109">
        <v>117815</v>
      </c>
      <c r="CE63" s="78">
        <v>19.688796195098146</v>
      </c>
      <c r="CF63" s="157">
        <v>304947</v>
      </c>
      <c r="CG63" s="78">
        <v>50.96158666813729</v>
      </c>
      <c r="CH63" s="150">
        <v>17044</v>
      </c>
      <c r="CI63" s="150">
        <v>10205</v>
      </c>
      <c r="CJ63" s="150">
        <v>7803</v>
      </c>
      <c r="CK63" s="150">
        <v>1930</v>
      </c>
      <c r="CL63" s="150">
        <v>6639</v>
      </c>
      <c r="CM63" s="150">
        <v>6338</v>
      </c>
      <c r="CN63" s="128">
        <v>10397240</v>
      </c>
      <c r="CO63" s="158">
        <v>1885927</v>
      </c>
      <c r="CP63" s="128">
        <v>197757</v>
      </c>
      <c r="CQ63" s="128">
        <v>3782447</v>
      </c>
      <c r="CR63" s="128">
        <v>794959</v>
      </c>
      <c r="CS63" s="128">
        <v>780242</v>
      </c>
      <c r="CT63" s="128">
        <v>1931500</v>
      </c>
      <c r="CU63" s="158">
        <v>10196923</v>
      </c>
      <c r="CV63" s="132">
        <v>110.33534331876392</v>
      </c>
      <c r="CW63" s="159">
        <v>0.343</v>
      </c>
      <c r="CX63" s="82">
        <v>54701</v>
      </c>
      <c r="CY63" s="128">
        <v>2982</v>
      </c>
      <c r="CZ63" s="128">
        <v>24780</v>
      </c>
      <c r="DA63" s="128">
        <v>28346</v>
      </c>
      <c r="DB63" s="128">
        <v>1407</v>
      </c>
      <c r="DC63" s="128">
        <v>2302</v>
      </c>
      <c r="DD63" s="128">
        <v>2358</v>
      </c>
      <c r="DE63" s="128">
        <v>2593</v>
      </c>
      <c r="DF63" s="128">
        <v>2633</v>
      </c>
      <c r="DG63" s="118">
        <v>1</v>
      </c>
      <c r="DH63" s="118">
        <v>9</v>
      </c>
      <c r="DI63" s="118">
        <v>7</v>
      </c>
      <c r="DJ63" s="115">
        <v>14</v>
      </c>
      <c r="DK63" s="115">
        <v>7</v>
      </c>
      <c r="DL63" s="115">
        <v>9</v>
      </c>
      <c r="DM63" s="118">
        <v>5196</v>
      </c>
      <c r="DN63" s="128">
        <v>2958046.4</v>
      </c>
      <c r="DO63" s="160">
        <v>22765.1</v>
      </c>
      <c r="DP63" s="118">
        <v>10295</v>
      </c>
      <c r="DQ63" s="161">
        <v>1183643.988</v>
      </c>
      <c r="DR63" s="118">
        <v>1</v>
      </c>
      <c r="DS63" s="118">
        <v>110</v>
      </c>
      <c r="DT63" s="115">
        <v>1</v>
      </c>
      <c r="DU63" s="162">
        <v>7</v>
      </c>
      <c r="DV63" s="162">
        <v>510</v>
      </c>
      <c r="DW63" s="162">
        <v>33</v>
      </c>
      <c r="DX63" s="163">
        <v>97.33840304182509</v>
      </c>
      <c r="DY63" s="162">
        <v>13</v>
      </c>
      <c r="DZ63" s="158">
        <v>1798</v>
      </c>
      <c r="EA63" s="164">
        <v>139</v>
      </c>
      <c r="EB63" s="162">
        <v>4</v>
      </c>
      <c r="EC63" s="158">
        <v>924</v>
      </c>
      <c r="ED63" s="164">
        <v>65</v>
      </c>
      <c r="EE63" s="87">
        <v>96.5</v>
      </c>
      <c r="EF63" s="128">
        <v>678</v>
      </c>
      <c r="EG63" s="164">
        <v>15</v>
      </c>
      <c r="EH63" s="132">
        <v>6.12369871402327</v>
      </c>
      <c r="EI63" s="164">
        <v>55646</v>
      </c>
      <c r="EJ63" s="165">
        <v>2</v>
      </c>
      <c r="EK63" s="164">
        <v>79</v>
      </c>
      <c r="EL63" s="165"/>
      <c r="EM63" s="164">
        <v>2</v>
      </c>
      <c r="EN63" s="165">
        <v>3</v>
      </c>
      <c r="EO63" s="164">
        <v>85</v>
      </c>
    </row>
    <row r="64" spans="1:145" ht="15.75" customHeight="1">
      <c r="A64" s="288"/>
      <c r="B64" s="108"/>
      <c r="C64" s="109"/>
      <c r="D64" s="110"/>
      <c r="E64" s="78"/>
      <c r="F64" s="94"/>
      <c r="G64" s="77"/>
      <c r="H64" s="94"/>
      <c r="I64" s="94"/>
      <c r="J64" s="78"/>
      <c r="K64" s="79"/>
      <c r="L64" s="95"/>
      <c r="M64" s="110"/>
      <c r="N64" s="110"/>
      <c r="O64" s="110"/>
      <c r="P64" s="111"/>
      <c r="Q64" s="111"/>
      <c r="R64" s="111"/>
      <c r="S64" s="94"/>
      <c r="T64" s="94"/>
      <c r="U64" s="79"/>
      <c r="V64" s="18"/>
      <c r="W64" s="94"/>
      <c r="X64" s="96"/>
      <c r="Y64" s="94"/>
      <c r="Z64" s="94"/>
      <c r="AA64" s="109"/>
      <c r="AB64" s="97"/>
      <c r="AC64" s="97"/>
      <c r="AD64" s="97"/>
      <c r="AE64" s="97"/>
      <c r="AF64" s="109"/>
      <c r="AG64" s="77"/>
      <c r="AH64" s="109"/>
      <c r="AI64" s="109"/>
      <c r="AJ64" s="109"/>
      <c r="AK64" s="77"/>
      <c r="AL64" s="109"/>
      <c r="AM64" s="109"/>
      <c r="AN64" s="91"/>
      <c r="AO64" s="109"/>
      <c r="AP64" s="109"/>
      <c r="AQ64" s="109"/>
      <c r="AR64" s="109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8"/>
      <c r="BQ64" s="94"/>
      <c r="BR64" s="94"/>
      <c r="BS64" s="94"/>
      <c r="BT64" s="94"/>
      <c r="BU64" s="94"/>
      <c r="BV64" s="94"/>
      <c r="BW64" s="94"/>
      <c r="BX64" s="77"/>
      <c r="BY64" s="109"/>
      <c r="BZ64" s="109"/>
      <c r="CA64" s="109"/>
      <c r="CB64" s="77"/>
      <c r="CC64" s="94"/>
      <c r="CD64" s="109"/>
      <c r="CE64" s="78"/>
      <c r="CF64" s="94"/>
      <c r="CG64" s="78"/>
      <c r="CH64" s="94"/>
      <c r="CI64" s="94"/>
      <c r="CJ64" s="94"/>
      <c r="CK64" s="94"/>
      <c r="CL64" s="94"/>
      <c r="CM64" s="94"/>
      <c r="CN64" s="82"/>
      <c r="CO64" s="82"/>
      <c r="CP64" s="82"/>
      <c r="CQ64" s="82"/>
      <c r="CR64" s="82"/>
      <c r="CS64" s="82"/>
      <c r="CT64" s="82"/>
      <c r="CU64" s="82"/>
      <c r="CV64" s="112"/>
      <c r="CW64" s="113"/>
      <c r="CX64" s="82"/>
      <c r="CY64" s="103"/>
      <c r="CZ64" s="114"/>
      <c r="DA64" s="114"/>
      <c r="DB64" s="114"/>
      <c r="DC64" s="114"/>
      <c r="DD64" s="114"/>
      <c r="DE64" s="114"/>
      <c r="DF64" s="114"/>
      <c r="DG64" s="103"/>
      <c r="DH64" s="103"/>
      <c r="DI64" s="103"/>
      <c r="DJ64" s="115"/>
      <c r="DK64" s="115"/>
      <c r="DL64" s="115"/>
      <c r="DM64" s="103"/>
      <c r="DN64" s="103"/>
      <c r="DO64" s="116"/>
      <c r="DP64" s="103"/>
      <c r="DQ64" s="117"/>
      <c r="DR64" s="118"/>
      <c r="DS64" s="103"/>
      <c r="DT64" s="115"/>
      <c r="DU64" s="103"/>
      <c r="DV64" s="103"/>
      <c r="DW64" s="103"/>
      <c r="DX64" s="120"/>
      <c r="DY64" s="103"/>
      <c r="DZ64" s="82"/>
      <c r="EA64" s="82"/>
      <c r="EB64" s="103"/>
      <c r="EC64" s="82"/>
      <c r="ED64" s="82"/>
      <c r="EE64" s="87"/>
      <c r="EF64" s="114"/>
      <c r="EG64" s="114"/>
      <c r="EH64" s="121"/>
      <c r="EI64" s="114"/>
      <c r="EJ64" s="122"/>
      <c r="EK64" s="114"/>
      <c r="EL64" s="122"/>
      <c r="EM64" s="114"/>
      <c r="EN64" s="122"/>
      <c r="EO64" s="114"/>
    </row>
    <row r="65" spans="1:145" ht="15.75" customHeight="1">
      <c r="A65" s="287" t="s">
        <v>304</v>
      </c>
      <c r="B65" s="108"/>
      <c r="C65" s="109"/>
      <c r="D65" s="110"/>
      <c r="E65" s="78"/>
      <c r="F65" s="94"/>
      <c r="G65" s="77"/>
      <c r="H65" s="94"/>
      <c r="I65" s="94"/>
      <c r="J65" s="78"/>
      <c r="K65" s="79"/>
      <c r="L65" s="95"/>
      <c r="M65" s="110"/>
      <c r="N65" s="110"/>
      <c r="O65" s="110"/>
      <c r="P65" s="111"/>
      <c r="Q65" s="111"/>
      <c r="R65" s="111"/>
      <c r="S65" s="94"/>
      <c r="T65" s="94"/>
      <c r="U65" s="79"/>
      <c r="V65" s="18"/>
      <c r="W65" s="94"/>
      <c r="X65" s="96"/>
      <c r="Y65" s="94"/>
      <c r="Z65" s="94"/>
      <c r="AA65" s="109"/>
      <c r="AB65" s="97"/>
      <c r="AC65" s="97"/>
      <c r="AD65" s="97"/>
      <c r="AE65" s="97"/>
      <c r="AF65" s="109"/>
      <c r="AG65" s="77"/>
      <c r="AH65" s="109"/>
      <c r="AI65" s="109"/>
      <c r="AJ65" s="109"/>
      <c r="AK65" s="77"/>
      <c r="AL65" s="109"/>
      <c r="AM65" s="109"/>
      <c r="AN65" s="91"/>
      <c r="AO65" s="109"/>
      <c r="AP65" s="109"/>
      <c r="AQ65" s="109"/>
      <c r="AR65" s="109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8"/>
      <c r="BQ65" s="94"/>
      <c r="BR65" s="94"/>
      <c r="BS65" s="94"/>
      <c r="BT65" s="94"/>
      <c r="BU65" s="94"/>
      <c r="BV65" s="94"/>
      <c r="BW65" s="94"/>
      <c r="BX65" s="77"/>
      <c r="BY65" s="109"/>
      <c r="BZ65" s="109"/>
      <c r="CA65" s="109"/>
      <c r="CB65" s="77"/>
      <c r="CC65" s="94"/>
      <c r="CD65" s="109"/>
      <c r="CE65" s="78"/>
      <c r="CF65" s="94"/>
      <c r="CG65" s="78"/>
      <c r="CH65" s="94"/>
      <c r="CI65" s="94"/>
      <c r="CJ65" s="94"/>
      <c r="CK65" s="94"/>
      <c r="CL65" s="94"/>
      <c r="CM65" s="94"/>
      <c r="CN65" s="82"/>
      <c r="CO65" s="82"/>
      <c r="CP65" s="82"/>
      <c r="CQ65" s="82"/>
      <c r="CR65" s="82"/>
      <c r="CS65" s="82"/>
      <c r="CT65" s="82"/>
      <c r="CU65" s="82"/>
      <c r="CV65" s="112"/>
      <c r="CW65" s="113"/>
      <c r="CX65" s="82"/>
      <c r="CY65" s="103"/>
      <c r="CZ65" s="114"/>
      <c r="DA65" s="114"/>
      <c r="DB65" s="114"/>
      <c r="DC65" s="114"/>
      <c r="DD65" s="114"/>
      <c r="DE65" s="114"/>
      <c r="DF65" s="114"/>
      <c r="DG65" s="103"/>
      <c r="DH65" s="103"/>
      <c r="DI65" s="103"/>
      <c r="DJ65" s="115"/>
      <c r="DK65" s="115"/>
      <c r="DL65" s="115"/>
      <c r="DM65" s="103"/>
      <c r="DN65" s="103"/>
      <c r="DO65" s="116"/>
      <c r="DP65" s="103"/>
      <c r="DQ65" s="117"/>
      <c r="DR65" s="118"/>
      <c r="DS65" s="103"/>
      <c r="DT65" s="115"/>
      <c r="DU65" s="103"/>
      <c r="DV65" s="103"/>
      <c r="DW65" s="103"/>
      <c r="DX65" s="120"/>
      <c r="DY65" s="103"/>
      <c r="DZ65" s="82"/>
      <c r="EA65" s="82"/>
      <c r="EB65" s="103"/>
      <c r="EC65" s="82"/>
      <c r="ED65" s="82"/>
      <c r="EE65" s="87"/>
      <c r="EF65" s="114"/>
      <c r="EG65" s="114"/>
      <c r="EH65" s="121"/>
      <c r="EI65" s="114"/>
      <c r="EJ65" s="122"/>
      <c r="EK65" s="114"/>
      <c r="EL65" s="122"/>
      <c r="EM65" s="114"/>
      <c r="EN65" s="122"/>
      <c r="EO65" s="114"/>
    </row>
    <row r="66" spans="1:145" ht="15.75" customHeight="1">
      <c r="A66" s="289" t="s">
        <v>305</v>
      </c>
      <c r="B66" s="125">
        <v>494.63</v>
      </c>
      <c r="C66" s="77">
        <v>17810</v>
      </c>
      <c r="D66" s="110">
        <v>18110</v>
      </c>
      <c r="E66" s="78">
        <v>3.7671452236333516</v>
      </c>
      <c r="F66" s="77">
        <v>68053</v>
      </c>
      <c r="G66" s="77">
        <v>68223</v>
      </c>
      <c r="H66" s="77">
        <v>33972</v>
      </c>
      <c r="I66" s="77">
        <v>34251</v>
      </c>
      <c r="J66" s="78">
        <v>99.1854252430586</v>
      </c>
      <c r="K66" s="79">
        <v>0.24980529881122493</v>
      </c>
      <c r="L66" s="78">
        <v>137.92733962760042</v>
      </c>
      <c r="M66" s="110">
        <v>12371</v>
      </c>
      <c r="N66" s="110">
        <v>43638</v>
      </c>
      <c r="O66" s="110">
        <v>12340</v>
      </c>
      <c r="P66" s="111">
        <v>18.13318089207452</v>
      </c>
      <c r="Q66" s="111">
        <v>63.96376588540521</v>
      </c>
      <c r="R66" s="111">
        <v>18.087741670697564</v>
      </c>
      <c r="S66" s="77">
        <v>673</v>
      </c>
      <c r="T66" s="77">
        <v>570</v>
      </c>
      <c r="U66" s="79">
        <v>1.509754774782698</v>
      </c>
      <c r="V66" s="18">
        <v>2468</v>
      </c>
      <c r="W66" s="77">
        <v>2545</v>
      </c>
      <c r="X66" s="79">
        <v>-1.1289825960734865</v>
      </c>
      <c r="Y66" s="77">
        <v>369</v>
      </c>
      <c r="Z66" s="77">
        <v>100</v>
      </c>
      <c r="AA66" s="77">
        <v>34784</v>
      </c>
      <c r="AB66" s="80">
        <v>33659</v>
      </c>
      <c r="AC66" s="80">
        <v>5127</v>
      </c>
      <c r="AD66" s="80">
        <v>14827</v>
      </c>
      <c r="AE66" s="80">
        <v>13671</v>
      </c>
      <c r="AF66" s="77">
        <v>2889</v>
      </c>
      <c r="AG66" s="77">
        <v>5568</v>
      </c>
      <c r="AH66" s="77">
        <v>440</v>
      </c>
      <c r="AI66" s="77">
        <v>986</v>
      </c>
      <c r="AJ66" s="77">
        <v>4142</v>
      </c>
      <c r="AK66" s="77">
        <v>29468</v>
      </c>
      <c r="AL66" s="77">
        <v>14460</v>
      </c>
      <c r="AM66" s="77">
        <v>15008</v>
      </c>
      <c r="AN66" s="91">
        <v>9027.14</v>
      </c>
      <c r="AO66" s="91">
        <v>6620.62</v>
      </c>
      <c r="AP66" s="91">
        <v>2233.08</v>
      </c>
      <c r="AQ66" s="91">
        <v>131.01</v>
      </c>
      <c r="AR66" s="91">
        <v>173.44</v>
      </c>
      <c r="AS66" s="77" t="s">
        <v>1</v>
      </c>
      <c r="AT66" s="77" t="s">
        <v>1</v>
      </c>
      <c r="AU66" s="77" t="s">
        <v>1</v>
      </c>
      <c r="AV66" s="77" t="s">
        <v>1</v>
      </c>
      <c r="AW66" s="77" t="s">
        <v>1</v>
      </c>
      <c r="AX66" s="77" t="s">
        <v>1</v>
      </c>
      <c r="AY66" s="77" t="s">
        <v>1</v>
      </c>
      <c r="AZ66" s="77" t="s">
        <v>1</v>
      </c>
      <c r="BA66" s="77" t="s">
        <v>1</v>
      </c>
      <c r="BB66" s="77" t="s">
        <v>1</v>
      </c>
      <c r="BC66" s="77" t="s">
        <v>1</v>
      </c>
      <c r="BD66" s="77" t="s">
        <v>1</v>
      </c>
      <c r="BE66" s="77" t="s">
        <v>1</v>
      </c>
      <c r="BF66" s="77" t="s">
        <v>1</v>
      </c>
      <c r="BG66" s="77" t="s">
        <v>1</v>
      </c>
      <c r="BH66" s="77" t="s">
        <v>1</v>
      </c>
      <c r="BI66" s="77" t="s">
        <v>1</v>
      </c>
      <c r="BJ66" s="77" t="s">
        <v>1</v>
      </c>
      <c r="BK66" s="77" t="s">
        <v>1</v>
      </c>
      <c r="BL66" s="77" t="s">
        <v>1</v>
      </c>
      <c r="BM66" s="77" t="s">
        <v>1</v>
      </c>
      <c r="BN66" s="77" t="s">
        <v>1</v>
      </c>
      <c r="BO66" s="77" t="s">
        <v>1</v>
      </c>
      <c r="BP66" s="77">
        <v>27509</v>
      </c>
      <c r="BQ66" s="77">
        <v>9825</v>
      </c>
      <c r="BR66" s="77">
        <v>1092</v>
      </c>
      <c r="BS66" s="77">
        <v>16590</v>
      </c>
      <c r="BT66" s="77" t="s">
        <v>255</v>
      </c>
      <c r="BU66" s="77">
        <v>301</v>
      </c>
      <c r="BV66" s="77">
        <v>10348</v>
      </c>
      <c r="BW66" s="77">
        <v>25202671</v>
      </c>
      <c r="BX66" s="77">
        <v>721</v>
      </c>
      <c r="BY66" s="77">
        <v>60</v>
      </c>
      <c r="BZ66" s="77">
        <v>661</v>
      </c>
      <c r="CA66" s="77">
        <v>2882</v>
      </c>
      <c r="CB66" s="77">
        <v>6790443</v>
      </c>
      <c r="CC66" s="77">
        <v>1339363</v>
      </c>
      <c r="CD66" s="77">
        <v>732681</v>
      </c>
      <c r="CE66" s="78">
        <v>54.70369123232462</v>
      </c>
      <c r="CF66" s="77">
        <v>796347</v>
      </c>
      <c r="CG66" s="78">
        <v>59.45714492635679</v>
      </c>
      <c r="CH66" s="77">
        <v>50910</v>
      </c>
      <c r="CI66" s="77">
        <v>34360</v>
      </c>
      <c r="CJ66" s="77">
        <v>27114</v>
      </c>
      <c r="CK66" s="77">
        <v>6123</v>
      </c>
      <c r="CL66" s="77">
        <v>15964</v>
      </c>
      <c r="CM66" s="77">
        <v>15169</v>
      </c>
      <c r="CN66" s="118">
        <v>32495852</v>
      </c>
      <c r="CO66" s="118">
        <v>8272164</v>
      </c>
      <c r="CP66" s="118">
        <v>565695</v>
      </c>
      <c r="CQ66" s="118">
        <v>10655444</v>
      </c>
      <c r="CR66" s="118">
        <v>1385138</v>
      </c>
      <c r="CS66" s="118">
        <v>1499493</v>
      </c>
      <c r="CT66" s="118">
        <v>4381300</v>
      </c>
      <c r="CU66" s="118">
        <v>31759607</v>
      </c>
      <c r="CV66" s="126">
        <v>115.56274610073103</v>
      </c>
      <c r="CW66" s="127" t="s">
        <v>1</v>
      </c>
      <c r="CX66" s="82"/>
      <c r="CY66" s="118"/>
      <c r="CZ66" s="128"/>
      <c r="DA66" s="128"/>
      <c r="DB66" s="128"/>
      <c r="DC66" s="128"/>
      <c r="DD66" s="128"/>
      <c r="DE66" s="128"/>
      <c r="DF66" s="128"/>
      <c r="DG66" s="118">
        <v>6</v>
      </c>
      <c r="DH66" s="118">
        <v>24</v>
      </c>
      <c r="DI66" s="118">
        <v>23</v>
      </c>
      <c r="DJ66" s="84">
        <v>50</v>
      </c>
      <c r="DK66" s="84">
        <v>31</v>
      </c>
      <c r="DL66" s="84">
        <v>35</v>
      </c>
      <c r="DM66" s="118">
        <v>14802</v>
      </c>
      <c r="DN66" s="118">
        <v>7123561.399999999</v>
      </c>
      <c r="DO66" s="129">
        <v>60916.08</v>
      </c>
      <c r="DP66" s="118">
        <v>24448</v>
      </c>
      <c r="DQ66" s="130">
        <v>2895972.612</v>
      </c>
      <c r="DR66" s="118">
        <v>10</v>
      </c>
      <c r="DS66" s="118">
        <v>695</v>
      </c>
      <c r="DT66" s="84">
        <v>2</v>
      </c>
      <c r="DU66" s="118">
        <v>14</v>
      </c>
      <c r="DV66" s="118">
        <v>1272</v>
      </c>
      <c r="DW66" s="118">
        <v>73</v>
      </c>
      <c r="DX66" s="131">
        <v>81.68642951251647</v>
      </c>
      <c r="DY66" s="118">
        <v>19</v>
      </c>
      <c r="DZ66" s="118">
        <v>4889</v>
      </c>
      <c r="EA66" s="118">
        <v>282</v>
      </c>
      <c r="EB66" s="118">
        <v>9</v>
      </c>
      <c r="EC66" s="118">
        <v>2914</v>
      </c>
      <c r="ED66" s="118">
        <v>191</v>
      </c>
      <c r="EE66" s="87">
        <v>95.2</v>
      </c>
      <c r="EF66" s="128">
        <v>1840</v>
      </c>
      <c r="EG66" s="128">
        <v>39</v>
      </c>
      <c r="EH66" s="132">
        <v>5.717636710159801</v>
      </c>
      <c r="EI66" s="128">
        <v>96993</v>
      </c>
      <c r="EJ66" s="133">
        <v>11</v>
      </c>
      <c r="EK66" s="128">
        <v>359</v>
      </c>
      <c r="EL66" s="133">
        <v>1</v>
      </c>
      <c r="EM66" s="128">
        <v>6</v>
      </c>
      <c r="EN66" s="133">
        <v>13</v>
      </c>
      <c r="EO66" s="128">
        <v>416</v>
      </c>
    </row>
    <row r="67" spans="1:145" ht="15.75" customHeight="1">
      <c r="A67" s="287" t="s">
        <v>306</v>
      </c>
      <c r="B67" s="108">
        <v>192.32</v>
      </c>
      <c r="C67" s="109">
        <v>5148</v>
      </c>
      <c r="D67" s="110">
        <v>5286</v>
      </c>
      <c r="E67" s="78">
        <v>3.4996216420734014</v>
      </c>
      <c r="F67" s="94">
        <v>18253</v>
      </c>
      <c r="G67" s="77">
        <v>18499</v>
      </c>
      <c r="H67" s="94">
        <v>9367</v>
      </c>
      <c r="I67" s="94">
        <v>9132</v>
      </c>
      <c r="J67" s="78">
        <v>102.57336837494523</v>
      </c>
      <c r="K67" s="79">
        <v>1.347723661863796</v>
      </c>
      <c r="L67" s="95">
        <v>96.18864392678869</v>
      </c>
      <c r="M67" s="110">
        <v>3449</v>
      </c>
      <c r="N67" s="110">
        <v>12309</v>
      </c>
      <c r="O67" s="110">
        <v>2787</v>
      </c>
      <c r="P67" s="111">
        <v>18.64425104059679</v>
      </c>
      <c r="Q67" s="111">
        <v>66.5387318233418</v>
      </c>
      <c r="R67" s="111">
        <v>15.065679225904102</v>
      </c>
      <c r="S67" s="94">
        <v>211</v>
      </c>
      <c r="T67" s="94">
        <v>140</v>
      </c>
      <c r="U67" s="79">
        <v>3.8380452997459322</v>
      </c>
      <c r="V67" s="18">
        <v>1034</v>
      </c>
      <c r="W67" s="94">
        <v>926</v>
      </c>
      <c r="X67" s="96">
        <v>5.887804612113613</v>
      </c>
      <c r="Y67" s="94">
        <v>113</v>
      </c>
      <c r="Z67" s="94">
        <v>27</v>
      </c>
      <c r="AA67" s="109">
        <v>8870</v>
      </c>
      <c r="AB67" s="80">
        <v>8584</v>
      </c>
      <c r="AC67" s="80">
        <v>719</v>
      </c>
      <c r="AD67" s="80">
        <v>3797</v>
      </c>
      <c r="AE67" s="80">
        <v>4056</v>
      </c>
      <c r="AF67" s="109">
        <v>719</v>
      </c>
      <c r="AG67" s="77">
        <v>999</v>
      </c>
      <c r="AH67" s="109">
        <v>74</v>
      </c>
      <c r="AI67" s="109">
        <v>126</v>
      </c>
      <c r="AJ67" s="109">
        <v>799</v>
      </c>
      <c r="AK67" s="77">
        <v>5025</v>
      </c>
      <c r="AL67" s="109">
        <v>2461</v>
      </c>
      <c r="AM67" s="109">
        <v>2564</v>
      </c>
      <c r="AN67" s="91">
        <v>1545.88</v>
      </c>
      <c r="AO67" s="109">
        <v>1126.79</v>
      </c>
      <c r="AP67" s="109">
        <v>412.34</v>
      </c>
      <c r="AQ67" s="109">
        <v>89.76</v>
      </c>
      <c r="AR67" s="109">
        <v>6.75</v>
      </c>
      <c r="AS67" s="94">
        <v>5480</v>
      </c>
      <c r="AT67" s="94">
        <v>46</v>
      </c>
      <c r="AU67" s="94">
        <v>124</v>
      </c>
      <c r="AV67" s="94">
        <v>24</v>
      </c>
      <c r="AW67" s="94">
        <v>601</v>
      </c>
      <c r="AX67" s="94">
        <v>10</v>
      </c>
      <c r="AY67" s="94">
        <v>7</v>
      </c>
      <c r="AZ67" s="94">
        <v>2</v>
      </c>
      <c r="BA67" s="94">
        <v>2</v>
      </c>
      <c r="BB67" s="94" t="s">
        <v>255</v>
      </c>
      <c r="BC67" s="94" t="s">
        <v>255</v>
      </c>
      <c r="BD67" s="94">
        <v>4</v>
      </c>
      <c r="BE67" s="94">
        <v>195</v>
      </c>
      <c r="BF67" s="94">
        <v>5</v>
      </c>
      <c r="BG67" s="94">
        <v>112</v>
      </c>
      <c r="BH67" s="94">
        <v>1</v>
      </c>
      <c r="BI67" s="94">
        <v>319</v>
      </c>
      <c r="BJ67" s="94" t="s">
        <v>255</v>
      </c>
      <c r="BK67" s="94" t="s">
        <v>255</v>
      </c>
      <c r="BL67" s="94" t="s">
        <v>256</v>
      </c>
      <c r="BM67" s="94" t="s">
        <v>256</v>
      </c>
      <c r="BN67" s="94" t="s">
        <v>256</v>
      </c>
      <c r="BO67" s="94">
        <v>3492</v>
      </c>
      <c r="BP67" s="98">
        <v>13151</v>
      </c>
      <c r="BQ67" s="94">
        <v>5582</v>
      </c>
      <c r="BR67" s="94">
        <v>739</v>
      </c>
      <c r="BS67" s="94">
        <v>6830</v>
      </c>
      <c r="BT67" s="94" t="s">
        <v>255</v>
      </c>
      <c r="BU67" s="94">
        <v>74</v>
      </c>
      <c r="BV67" s="94">
        <v>3300</v>
      </c>
      <c r="BW67" s="94">
        <v>8455054</v>
      </c>
      <c r="BX67" s="77">
        <v>137</v>
      </c>
      <c r="BY67" s="109">
        <v>23</v>
      </c>
      <c r="BZ67" s="109">
        <v>114</v>
      </c>
      <c r="CA67" s="109">
        <v>688</v>
      </c>
      <c r="CB67" s="77">
        <v>2314219</v>
      </c>
      <c r="CC67" s="94">
        <v>314547</v>
      </c>
      <c r="CD67" s="109">
        <v>145510</v>
      </c>
      <c r="CE67" s="78">
        <v>46.26017733438882</v>
      </c>
      <c r="CF67" s="94">
        <v>189179</v>
      </c>
      <c r="CG67" s="78">
        <v>60.14331721491541</v>
      </c>
      <c r="CH67" s="94">
        <v>13838</v>
      </c>
      <c r="CI67" s="94">
        <v>9874</v>
      </c>
      <c r="CJ67" s="94">
        <v>7778</v>
      </c>
      <c r="CK67" s="94">
        <v>1757</v>
      </c>
      <c r="CL67" s="94">
        <v>3824</v>
      </c>
      <c r="CM67" s="94">
        <v>3610</v>
      </c>
      <c r="CN67" s="82">
        <v>8287079</v>
      </c>
      <c r="CO67" s="82">
        <v>2990904</v>
      </c>
      <c r="CP67" s="82">
        <v>153380</v>
      </c>
      <c r="CQ67" s="82">
        <v>1381778</v>
      </c>
      <c r="CR67" s="82">
        <v>365186</v>
      </c>
      <c r="CS67" s="82">
        <v>301495</v>
      </c>
      <c r="CT67" s="82">
        <v>1044200</v>
      </c>
      <c r="CU67" s="82">
        <v>8152444</v>
      </c>
      <c r="CV67" s="112">
        <v>85.66437254889453</v>
      </c>
      <c r="CW67" s="113">
        <v>0.625</v>
      </c>
      <c r="CX67" s="82">
        <v>75367</v>
      </c>
      <c r="CY67" s="103">
        <v>2093</v>
      </c>
      <c r="CZ67" s="114">
        <v>54770</v>
      </c>
      <c r="DA67" s="114">
        <v>20241</v>
      </c>
      <c r="DB67" s="114">
        <v>1737</v>
      </c>
      <c r="DC67" s="114">
        <v>3000</v>
      </c>
      <c r="DD67" s="114">
        <v>3091</v>
      </c>
      <c r="DE67" s="114">
        <v>2881</v>
      </c>
      <c r="DF67" s="114">
        <v>2963</v>
      </c>
      <c r="DG67" s="103">
        <v>1</v>
      </c>
      <c r="DH67" s="103">
        <v>4</v>
      </c>
      <c r="DI67" s="103">
        <v>2</v>
      </c>
      <c r="DJ67" s="115">
        <v>7</v>
      </c>
      <c r="DK67" s="115">
        <v>4</v>
      </c>
      <c r="DL67" s="115">
        <v>7</v>
      </c>
      <c r="DM67" s="103">
        <v>4219</v>
      </c>
      <c r="DN67" s="103">
        <v>1903046.2</v>
      </c>
      <c r="DO67" s="116">
        <v>20257.5</v>
      </c>
      <c r="DP67" s="103">
        <v>5466</v>
      </c>
      <c r="DQ67" s="117">
        <v>647377.501</v>
      </c>
      <c r="DR67" s="118">
        <v>3</v>
      </c>
      <c r="DS67" s="103">
        <v>250</v>
      </c>
      <c r="DT67" s="115">
        <v>1</v>
      </c>
      <c r="DU67" s="103">
        <v>4</v>
      </c>
      <c r="DV67" s="103">
        <v>247</v>
      </c>
      <c r="DW67" s="103">
        <v>12</v>
      </c>
      <c r="DX67" s="120">
        <v>57.5</v>
      </c>
      <c r="DY67" s="103">
        <v>5</v>
      </c>
      <c r="DZ67" s="82">
        <v>1280</v>
      </c>
      <c r="EA67" s="82">
        <v>71</v>
      </c>
      <c r="EB67" s="103">
        <v>3</v>
      </c>
      <c r="EC67" s="82">
        <v>761</v>
      </c>
      <c r="ED67" s="82">
        <v>58</v>
      </c>
      <c r="EE67" s="87">
        <v>95.5</v>
      </c>
      <c r="EF67" s="114">
        <v>324</v>
      </c>
      <c r="EG67" s="114">
        <v>5</v>
      </c>
      <c r="EH67" s="121">
        <v>2.7395759136485673</v>
      </c>
      <c r="EI67" s="114">
        <v>6025</v>
      </c>
      <c r="EJ67" s="122">
        <v>7</v>
      </c>
      <c r="EK67" s="114">
        <v>101</v>
      </c>
      <c r="EL67" s="122">
        <v>1</v>
      </c>
      <c r="EM67" s="114">
        <v>2</v>
      </c>
      <c r="EN67" s="122">
        <v>9</v>
      </c>
      <c r="EO67" s="114">
        <v>120</v>
      </c>
    </row>
    <row r="68" spans="1:145" ht="15.75" customHeight="1">
      <c r="A68" s="287" t="s">
        <v>307</v>
      </c>
      <c r="B68" s="108">
        <v>66.48</v>
      </c>
      <c r="C68" s="109">
        <v>1794</v>
      </c>
      <c r="D68" s="110">
        <v>1800</v>
      </c>
      <c r="E68" s="78">
        <v>4.184444444444445</v>
      </c>
      <c r="F68" s="94">
        <v>7534</v>
      </c>
      <c r="G68" s="77">
        <v>7532</v>
      </c>
      <c r="H68" s="94">
        <v>3682</v>
      </c>
      <c r="I68" s="94">
        <v>3850</v>
      </c>
      <c r="J68" s="78">
        <v>95.63636363636364</v>
      </c>
      <c r="K68" s="79">
        <v>-0.026546323334216027</v>
      </c>
      <c r="L68" s="95">
        <v>113.29723225030084</v>
      </c>
      <c r="M68" s="110">
        <v>1369</v>
      </c>
      <c r="N68" s="110">
        <v>4603</v>
      </c>
      <c r="O68" s="110">
        <v>1563</v>
      </c>
      <c r="P68" s="111">
        <v>18.175783324482207</v>
      </c>
      <c r="Q68" s="111">
        <v>61.1125862984599</v>
      </c>
      <c r="R68" s="111">
        <v>20.751460435475305</v>
      </c>
      <c r="S68" s="94">
        <v>68</v>
      </c>
      <c r="T68" s="94">
        <v>60</v>
      </c>
      <c r="U68" s="79">
        <v>1.0621348911311737</v>
      </c>
      <c r="V68" s="18">
        <v>184</v>
      </c>
      <c r="W68" s="94">
        <v>215</v>
      </c>
      <c r="X68" s="96">
        <v>-4.108681245858184</v>
      </c>
      <c r="Y68" s="94">
        <v>46</v>
      </c>
      <c r="Z68" s="94">
        <v>5</v>
      </c>
      <c r="AA68" s="109">
        <v>3834</v>
      </c>
      <c r="AB68" s="97">
        <v>3719</v>
      </c>
      <c r="AC68" s="97">
        <v>502</v>
      </c>
      <c r="AD68" s="97">
        <v>1774</v>
      </c>
      <c r="AE68" s="97">
        <v>1437</v>
      </c>
      <c r="AF68" s="109">
        <v>297</v>
      </c>
      <c r="AG68" s="77">
        <v>842</v>
      </c>
      <c r="AH68" s="109">
        <v>42</v>
      </c>
      <c r="AI68" s="109">
        <v>67</v>
      </c>
      <c r="AJ68" s="109">
        <v>733</v>
      </c>
      <c r="AK68" s="77">
        <v>4390</v>
      </c>
      <c r="AL68" s="109">
        <v>2146</v>
      </c>
      <c r="AM68" s="109">
        <v>2244</v>
      </c>
      <c r="AN68" s="91">
        <v>1194.8</v>
      </c>
      <c r="AO68" s="109">
        <v>980.69</v>
      </c>
      <c r="AP68" s="109">
        <v>193.86</v>
      </c>
      <c r="AQ68" s="109">
        <v>3.29</v>
      </c>
      <c r="AR68" s="109">
        <v>20.25</v>
      </c>
      <c r="AS68" s="94">
        <v>4880</v>
      </c>
      <c r="AT68" s="94">
        <v>1290</v>
      </c>
      <c r="AU68" s="94">
        <v>108</v>
      </c>
      <c r="AV68" s="94">
        <v>25</v>
      </c>
      <c r="AW68" s="94">
        <v>195</v>
      </c>
      <c r="AX68" s="94">
        <v>2</v>
      </c>
      <c r="AY68" s="94" t="s">
        <v>255</v>
      </c>
      <c r="AZ68" s="94" t="s">
        <v>255</v>
      </c>
      <c r="BA68" s="94">
        <v>1</v>
      </c>
      <c r="BB68" s="94" t="s">
        <v>255</v>
      </c>
      <c r="BC68" s="94" t="s">
        <v>255</v>
      </c>
      <c r="BD68" s="94">
        <v>0</v>
      </c>
      <c r="BE68" s="94" t="s">
        <v>256</v>
      </c>
      <c r="BF68" s="94">
        <v>3</v>
      </c>
      <c r="BG68" s="94">
        <v>51</v>
      </c>
      <c r="BH68" s="94">
        <v>0</v>
      </c>
      <c r="BI68" s="94">
        <v>71</v>
      </c>
      <c r="BJ68" s="94" t="s">
        <v>255</v>
      </c>
      <c r="BK68" s="94" t="s">
        <v>255</v>
      </c>
      <c r="BL68" s="94">
        <v>10</v>
      </c>
      <c r="BM68" s="94">
        <v>72</v>
      </c>
      <c r="BN68" s="94">
        <v>2210</v>
      </c>
      <c r="BO68" s="94">
        <v>1987</v>
      </c>
      <c r="BP68" s="98">
        <v>4115</v>
      </c>
      <c r="BQ68" s="94">
        <v>1625</v>
      </c>
      <c r="BR68" s="94">
        <v>60</v>
      </c>
      <c r="BS68" s="94">
        <v>2430</v>
      </c>
      <c r="BT68" s="94" t="s">
        <v>255</v>
      </c>
      <c r="BU68" s="94">
        <v>22</v>
      </c>
      <c r="BV68" s="94">
        <v>808</v>
      </c>
      <c r="BW68" s="94">
        <v>2544424</v>
      </c>
      <c r="BX68" s="77">
        <v>80</v>
      </c>
      <c r="BY68" s="109">
        <v>4</v>
      </c>
      <c r="BZ68" s="109">
        <v>76</v>
      </c>
      <c r="CA68" s="109">
        <v>252</v>
      </c>
      <c r="CB68" s="77">
        <v>324025</v>
      </c>
      <c r="CC68" s="94">
        <v>161602</v>
      </c>
      <c r="CD68" s="109">
        <v>68776</v>
      </c>
      <c r="CE68" s="78">
        <v>42.55887922179181</v>
      </c>
      <c r="CF68" s="94">
        <v>90514</v>
      </c>
      <c r="CG68" s="78">
        <v>56.010445415279506</v>
      </c>
      <c r="CH68" s="94">
        <v>5603</v>
      </c>
      <c r="CI68" s="94">
        <v>3593</v>
      </c>
      <c r="CJ68" s="94">
        <v>2968</v>
      </c>
      <c r="CK68" s="94">
        <v>526</v>
      </c>
      <c r="CL68" s="94">
        <v>1954</v>
      </c>
      <c r="CM68" s="94">
        <v>1880</v>
      </c>
      <c r="CN68" s="82">
        <v>4081413</v>
      </c>
      <c r="CO68" s="82">
        <v>673041</v>
      </c>
      <c r="CP68" s="82">
        <v>63868</v>
      </c>
      <c r="CQ68" s="82">
        <v>1604782</v>
      </c>
      <c r="CR68" s="82">
        <v>68476</v>
      </c>
      <c r="CS68" s="82">
        <v>140962</v>
      </c>
      <c r="CT68" s="82">
        <v>671400</v>
      </c>
      <c r="CU68" s="82">
        <v>3938899</v>
      </c>
      <c r="CV68" s="112">
        <v>97.55439273766603</v>
      </c>
      <c r="CW68" s="113">
        <v>0.332</v>
      </c>
      <c r="CX68" s="82">
        <v>17520</v>
      </c>
      <c r="CY68" s="103">
        <v>1258</v>
      </c>
      <c r="CZ68" s="114">
        <v>9281</v>
      </c>
      <c r="DA68" s="114">
        <v>7413</v>
      </c>
      <c r="DB68" s="114">
        <v>431</v>
      </c>
      <c r="DC68" s="114">
        <v>2382</v>
      </c>
      <c r="DD68" s="114">
        <v>2511</v>
      </c>
      <c r="DE68" s="114">
        <v>2467</v>
      </c>
      <c r="DF68" s="114">
        <v>2591</v>
      </c>
      <c r="DG68" s="103" t="s">
        <v>255</v>
      </c>
      <c r="DH68" s="103">
        <v>1</v>
      </c>
      <c r="DI68" s="103">
        <v>3</v>
      </c>
      <c r="DJ68" s="115">
        <v>1</v>
      </c>
      <c r="DK68" s="115">
        <v>4</v>
      </c>
      <c r="DL68" s="115">
        <v>1</v>
      </c>
      <c r="DM68" s="103">
        <v>1432</v>
      </c>
      <c r="DN68" s="103">
        <v>786404.9</v>
      </c>
      <c r="DO68" s="116">
        <v>8273.8</v>
      </c>
      <c r="DP68" s="103">
        <v>2908</v>
      </c>
      <c r="DQ68" s="117">
        <v>343475.934</v>
      </c>
      <c r="DR68" s="118">
        <v>1</v>
      </c>
      <c r="DS68" s="103">
        <v>45</v>
      </c>
      <c r="DT68" s="115" t="s">
        <v>255</v>
      </c>
      <c r="DU68" s="103">
        <v>1</v>
      </c>
      <c r="DV68" s="103">
        <v>170</v>
      </c>
      <c r="DW68" s="103">
        <v>8</v>
      </c>
      <c r="DX68" s="120">
        <v>94.18604651162791</v>
      </c>
      <c r="DY68" s="103">
        <v>1</v>
      </c>
      <c r="DZ68" s="82">
        <v>565</v>
      </c>
      <c r="EA68" s="82">
        <v>30</v>
      </c>
      <c r="EB68" s="103">
        <v>1</v>
      </c>
      <c r="EC68" s="82">
        <v>326</v>
      </c>
      <c r="ED68" s="82">
        <v>21</v>
      </c>
      <c r="EE68" s="87">
        <v>96.1</v>
      </c>
      <c r="EF68" s="114">
        <v>281</v>
      </c>
      <c r="EG68" s="114">
        <v>7</v>
      </c>
      <c r="EH68" s="121">
        <v>9.096816114359974</v>
      </c>
      <c r="EI68" s="114">
        <v>27819</v>
      </c>
      <c r="EJ68" s="122"/>
      <c r="EK68" s="114">
        <v>38</v>
      </c>
      <c r="EL68" s="122"/>
      <c r="EM68" s="103" t="s">
        <v>255</v>
      </c>
      <c r="EN68" s="122"/>
      <c r="EO68" s="114">
        <v>43</v>
      </c>
    </row>
    <row r="69" spans="1:145" ht="15.75" customHeight="1">
      <c r="A69" s="287" t="s">
        <v>308</v>
      </c>
      <c r="B69" s="108">
        <v>40.38</v>
      </c>
      <c r="C69" s="109">
        <v>1420</v>
      </c>
      <c r="D69" s="110">
        <v>1431</v>
      </c>
      <c r="E69" s="78">
        <v>4.211041229909155</v>
      </c>
      <c r="F69" s="94">
        <v>6016</v>
      </c>
      <c r="G69" s="77">
        <v>6026</v>
      </c>
      <c r="H69" s="94">
        <v>2945</v>
      </c>
      <c r="I69" s="94">
        <v>3081</v>
      </c>
      <c r="J69" s="78">
        <v>95.58584875040572</v>
      </c>
      <c r="K69" s="79">
        <v>0.16622340425531945</v>
      </c>
      <c r="L69" s="95">
        <v>149.2322932144626</v>
      </c>
      <c r="M69" s="110">
        <v>1122</v>
      </c>
      <c r="N69" s="110">
        <v>3670</v>
      </c>
      <c r="O69" s="110">
        <v>1248</v>
      </c>
      <c r="P69" s="111">
        <v>18.61931629605045</v>
      </c>
      <c r="Q69" s="111">
        <v>60.90275472950548</v>
      </c>
      <c r="R69" s="111">
        <v>20.71025555924328</v>
      </c>
      <c r="S69" s="94">
        <v>69</v>
      </c>
      <c r="T69" s="94">
        <v>57</v>
      </c>
      <c r="U69" s="79">
        <v>1.9913707268503154</v>
      </c>
      <c r="V69" s="18">
        <v>181</v>
      </c>
      <c r="W69" s="94">
        <v>186</v>
      </c>
      <c r="X69" s="96">
        <v>-0.8294625082946251</v>
      </c>
      <c r="Y69" s="94">
        <v>16</v>
      </c>
      <c r="Z69" s="94">
        <v>12</v>
      </c>
      <c r="AA69" s="109">
        <v>3156</v>
      </c>
      <c r="AB69" s="97">
        <v>3074</v>
      </c>
      <c r="AC69" s="97">
        <v>703</v>
      </c>
      <c r="AD69" s="97">
        <v>1302</v>
      </c>
      <c r="AE69" s="97">
        <v>1069</v>
      </c>
      <c r="AF69" s="109">
        <v>323</v>
      </c>
      <c r="AG69" s="77">
        <v>649</v>
      </c>
      <c r="AH69" s="109">
        <v>51</v>
      </c>
      <c r="AI69" s="109">
        <v>170</v>
      </c>
      <c r="AJ69" s="109">
        <v>428</v>
      </c>
      <c r="AK69" s="77">
        <v>3559</v>
      </c>
      <c r="AL69" s="109">
        <v>1743</v>
      </c>
      <c r="AM69" s="109">
        <v>1816</v>
      </c>
      <c r="AN69" s="91">
        <v>1160.97</v>
      </c>
      <c r="AO69" s="109">
        <v>830.18</v>
      </c>
      <c r="AP69" s="109">
        <v>283.62</v>
      </c>
      <c r="AQ69" s="109">
        <v>8.11</v>
      </c>
      <c r="AR69" s="109">
        <v>47.17</v>
      </c>
      <c r="AS69" s="94">
        <v>4200</v>
      </c>
      <c r="AT69" s="94">
        <v>895</v>
      </c>
      <c r="AU69" s="94">
        <v>841</v>
      </c>
      <c r="AV69" s="94">
        <v>30</v>
      </c>
      <c r="AW69" s="94">
        <v>165</v>
      </c>
      <c r="AX69" s="94">
        <v>303</v>
      </c>
      <c r="AY69" s="94">
        <v>309</v>
      </c>
      <c r="AZ69" s="94">
        <v>20</v>
      </c>
      <c r="BA69" s="94">
        <v>61</v>
      </c>
      <c r="BB69" s="94" t="s">
        <v>255</v>
      </c>
      <c r="BC69" s="94" t="s">
        <v>255</v>
      </c>
      <c r="BD69" s="94">
        <v>1</v>
      </c>
      <c r="BE69" s="94">
        <v>48</v>
      </c>
      <c r="BF69" s="94">
        <v>5</v>
      </c>
      <c r="BG69" s="94">
        <v>127</v>
      </c>
      <c r="BH69" s="94">
        <v>1</v>
      </c>
      <c r="BI69" s="94">
        <v>898</v>
      </c>
      <c r="BJ69" s="94">
        <v>0</v>
      </c>
      <c r="BK69" s="94" t="s">
        <v>256</v>
      </c>
      <c r="BL69" s="94" t="s">
        <v>255</v>
      </c>
      <c r="BM69" s="94" t="s">
        <v>255</v>
      </c>
      <c r="BN69" s="94" t="s">
        <v>255</v>
      </c>
      <c r="BO69" s="94">
        <v>2958</v>
      </c>
      <c r="BP69" s="98">
        <v>1565</v>
      </c>
      <c r="BQ69" s="94" t="s">
        <v>255</v>
      </c>
      <c r="BR69" s="94">
        <v>15</v>
      </c>
      <c r="BS69" s="94">
        <v>1549</v>
      </c>
      <c r="BT69" s="94" t="s">
        <v>255</v>
      </c>
      <c r="BU69" s="94">
        <v>32</v>
      </c>
      <c r="BV69" s="94">
        <v>713</v>
      </c>
      <c r="BW69" s="94">
        <v>1422120</v>
      </c>
      <c r="BX69" s="77">
        <v>76</v>
      </c>
      <c r="BY69" s="109">
        <v>7</v>
      </c>
      <c r="BZ69" s="109">
        <v>69</v>
      </c>
      <c r="CA69" s="109">
        <v>256</v>
      </c>
      <c r="CB69" s="77">
        <v>589399</v>
      </c>
      <c r="CC69" s="94">
        <v>179780</v>
      </c>
      <c r="CD69" s="109">
        <v>100134</v>
      </c>
      <c r="CE69" s="78">
        <v>55.698075425520074</v>
      </c>
      <c r="CF69" s="94">
        <v>105407</v>
      </c>
      <c r="CG69" s="78">
        <v>58.63110468350206</v>
      </c>
      <c r="CH69" s="94">
        <v>4657</v>
      </c>
      <c r="CI69" s="94">
        <v>2941</v>
      </c>
      <c r="CJ69" s="94">
        <v>2299</v>
      </c>
      <c r="CK69" s="94">
        <v>531</v>
      </c>
      <c r="CL69" s="94">
        <v>1680</v>
      </c>
      <c r="CM69" s="94">
        <v>1601</v>
      </c>
      <c r="CN69" s="82">
        <v>4418103</v>
      </c>
      <c r="CO69" s="82">
        <v>515922</v>
      </c>
      <c r="CP69" s="82">
        <v>60363</v>
      </c>
      <c r="CQ69" s="82">
        <v>1598940</v>
      </c>
      <c r="CR69" s="82">
        <v>329718</v>
      </c>
      <c r="CS69" s="82">
        <v>132187</v>
      </c>
      <c r="CT69" s="82">
        <v>730300</v>
      </c>
      <c r="CU69" s="82">
        <v>4359839</v>
      </c>
      <c r="CV69" s="112">
        <v>131.93466547732612</v>
      </c>
      <c r="CW69" s="113">
        <v>0.262</v>
      </c>
      <c r="CX69" s="82">
        <v>14433</v>
      </c>
      <c r="CY69" s="103">
        <v>1796</v>
      </c>
      <c r="CZ69" s="114">
        <v>6788</v>
      </c>
      <c r="DA69" s="114">
        <v>6182</v>
      </c>
      <c r="DB69" s="114">
        <v>333</v>
      </c>
      <c r="DC69" s="114">
        <v>2274</v>
      </c>
      <c r="DD69" s="114">
        <v>2259</v>
      </c>
      <c r="DE69" s="114">
        <v>2597</v>
      </c>
      <c r="DF69" s="114">
        <v>2660</v>
      </c>
      <c r="DG69" s="103" t="s">
        <v>255</v>
      </c>
      <c r="DH69" s="103">
        <v>1</v>
      </c>
      <c r="DI69" s="103">
        <v>2</v>
      </c>
      <c r="DJ69" s="115">
        <v>1</v>
      </c>
      <c r="DK69" s="115">
        <v>4</v>
      </c>
      <c r="DL69" s="115">
        <v>2</v>
      </c>
      <c r="DM69" s="103">
        <v>1300</v>
      </c>
      <c r="DN69" s="103">
        <v>698128.4</v>
      </c>
      <c r="DO69" s="116">
        <v>5599.6</v>
      </c>
      <c r="DP69" s="103">
        <v>2451</v>
      </c>
      <c r="DQ69" s="117">
        <v>255016.329</v>
      </c>
      <c r="DR69" s="118">
        <v>1</v>
      </c>
      <c r="DS69" s="103">
        <v>55</v>
      </c>
      <c r="DT69" s="115" t="s">
        <v>255</v>
      </c>
      <c r="DU69" s="103">
        <v>1</v>
      </c>
      <c r="DV69" s="103">
        <v>108</v>
      </c>
      <c r="DW69" s="103">
        <v>6</v>
      </c>
      <c r="DX69" s="120">
        <v>85.07462686567165</v>
      </c>
      <c r="DY69" s="103">
        <v>2</v>
      </c>
      <c r="DZ69" s="82">
        <v>456</v>
      </c>
      <c r="EA69" s="82">
        <v>30</v>
      </c>
      <c r="EB69" s="103">
        <v>1</v>
      </c>
      <c r="EC69" s="82">
        <v>272</v>
      </c>
      <c r="ED69" s="82">
        <v>17</v>
      </c>
      <c r="EE69" s="87">
        <v>96.6</v>
      </c>
      <c r="EF69" s="114">
        <v>248</v>
      </c>
      <c r="EG69" s="114">
        <v>8</v>
      </c>
      <c r="EH69" s="121">
        <v>13.05909239307868</v>
      </c>
      <c r="EI69" s="114">
        <v>22909</v>
      </c>
      <c r="EJ69" s="122"/>
      <c r="EK69" s="114">
        <v>22</v>
      </c>
      <c r="EL69" s="122"/>
      <c r="EM69" s="103" t="s">
        <v>255</v>
      </c>
      <c r="EN69" s="122"/>
      <c r="EO69" s="114">
        <v>32</v>
      </c>
    </row>
    <row r="70" spans="1:145" ht="15.75" customHeight="1">
      <c r="A70" s="287" t="s">
        <v>309</v>
      </c>
      <c r="B70" s="108">
        <v>35.4</v>
      </c>
      <c r="C70" s="109">
        <v>1697</v>
      </c>
      <c r="D70" s="110">
        <v>1717</v>
      </c>
      <c r="E70" s="78">
        <v>4.023296447291788</v>
      </c>
      <c r="F70" s="94">
        <v>6919</v>
      </c>
      <c r="G70" s="77">
        <v>6908</v>
      </c>
      <c r="H70" s="94">
        <v>3417</v>
      </c>
      <c r="I70" s="94">
        <v>3491</v>
      </c>
      <c r="J70" s="78">
        <v>97.88026353480377</v>
      </c>
      <c r="K70" s="79">
        <v>-0.15898251192368207</v>
      </c>
      <c r="L70" s="95">
        <v>195.14124293785312</v>
      </c>
      <c r="M70" s="110">
        <v>1306</v>
      </c>
      <c r="N70" s="110">
        <v>4309</v>
      </c>
      <c r="O70" s="110">
        <v>1316</v>
      </c>
      <c r="P70" s="111">
        <v>18.90561667631731</v>
      </c>
      <c r="Q70" s="111">
        <v>62.376954255935146</v>
      </c>
      <c r="R70" s="111">
        <v>19.05037637521714</v>
      </c>
      <c r="S70" s="94">
        <v>66</v>
      </c>
      <c r="T70" s="94">
        <v>57</v>
      </c>
      <c r="U70" s="79">
        <v>1.3028372900984366</v>
      </c>
      <c r="V70" s="18">
        <v>188</v>
      </c>
      <c r="W70" s="94">
        <v>203</v>
      </c>
      <c r="X70" s="96">
        <v>-2.166377816291161</v>
      </c>
      <c r="Y70" s="94">
        <v>41</v>
      </c>
      <c r="Z70" s="94">
        <v>7</v>
      </c>
      <c r="AA70" s="109">
        <v>3503</v>
      </c>
      <c r="AB70" s="97">
        <v>3409</v>
      </c>
      <c r="AC70" s="97">
        <v>631</v>
      </c>
      <c r="AD70" s="97">
        <v>1500</v>
      </c>
      <c r="AE70" s="97">
        <v>1273</v>
      </c>
      <c r="AF70" s="109">
        <v>231</v>
      </c>
      <c r="AG70" s="77">
        <v>704</v>
      </c>
      <c r="AH70" s="109">
        <v>39</v>
      </c>
      <c r="AI70" s="109">
        <v>136</v>
      </c>
      <c r="AJ70" s="109">
        <v>529</v>
      </c>
      <c r="AK70" s="77">
        <v>3770</v>
      </c>
      <c r="AL70" s="109">
        <v>1883</v>
      </c>
      <c r="AM70" s="109">
        <v>1887</v>
      </c>
      <c r="AN70" s="91">
        <v>1039.24</v>
      </c>
      <c r="AO70" s="109">
        <v>787.91</v>
      </c>
      <c r="AP70" s="109">
        <v>237.15</v>
      </c>
      <c r="AQ70" s="109">
        <v>3.5</v>
      </c>
      <c r="AR70" s="109">
        <v>14.18</v>
      </c>
      <c r="AS70" s="94">
        <v>4130</v>
      </c>
      <c r="AT70" s="94">
        <v>1050</v>
      </c>
      <c r="AU70" s="94">
        <v>779</v>
      </c>
      <c r="AV70" s="94">
        <v>15</v>
      </c>
      <c r="AW70" s="94">
        <v>273</v>
      </c>
      <c r="AX70" s="94">
        <v>5</v>
      </c>
      <c r="AY70" s="94">
        <v>10</v>
      </c>
      <c r="AZ70" s="94" t="s">
        <v>255</v>
      </c>
      <c r="BA70" s="94">
        <v>32</v>
      </c>
      <c r="BB70" s="94" t="s">
        <v>255</v>
      </c>
      <c r="BC70" s="94" t="s">
        <v>255</v>
      </c>
      <c r="BD70" s="94">
        <v>1</v>
      </c>
      <c r="BE70" s="94">
        <v>32</v>
      </c>
      <c r="BF70" s="94">
        <v>2</v>
      </c>
      <c r="BG70" s="94">
        <v>65</v>
      </c>
      <c r="BH70" s="94">
        <v>1</v>
      </c>
      <c r="BI70" s="94">
        <v>668</v>
      </c>
      <c r="BJ70" s="94" t="s">
        <v>255</v>
      </c>
      <c r="BK70" s="94" t="s">
        <v>255</v>
      </c>
      <c r="BL70" s="94" t="s">
        <v>256</v>
      </c>
      <c r="BM70" s="94" t="s">
        <v>256</v>
      </c>
      <c r="BN70" s="94" t="s">
        <v>256</v>
      </c>
      <c r="BO70" s="94">
        <v>2871</v>
      </c>
      <c r="BP70" s="98">
        <v>1144</v>
      </c>
      <c r="BQ70" s="94" t="s">
        <v>255</v>
      </c>
      <c r="BR70" s="94">
        <v>72</v>
      </c>
      <c r="BS70" s="94">
        <v>1071</v>
      </c>
      <c r="BT70" s="94" t="s">
        <v>255</v>
      </c>
      <c r="BU70" s="94">
        <v>38</v>
      </c>
      <c r="BV70" s="94">
        <v>1472</v>
      </c>
      <c r="BW70" s="94">
        <v>3688594</v>
      </c>
      <c r="BX70" s="77">
        <v>61</v>
      </c>
      <c r="BY70" s="109">
        <v>3</v>
      </c>
      <c r="BZ70" s="109">
        <v>58</v>
      </c>
      <c r="CA70" s="109">
        <v>215</v>
      </c>
      <c r="CB70" s="77">
        <v>625186</v>
      </c>
      <c r="CC70" s="94">
        <v>152312</v>
      </c>
      <c r="CD70" s="109">
        <v>90773</v>
      </c>
      <c r="CE70" s="78">
        <v>59.596748778822416</v>
      </c>
      <c r="CF70" s="94">
        <v>103635</v>
      </c>
      <c r="CG70" s="78">
        <v>68.0412574189821</v>
      </c>
      <c r="CH70" s="94">
        <v>5486</v>
      </c>
      <c r="CI70" s="94">
        <v>3726</v>
      </c>
      <c r="CJ70" s="94">
        <v>3039</v>
      </c>
      <c r="CK70" s="94">
        <v>559</v>
      </c>
      <c r="CL70" s="94">
        <v>1706</v>
      </c>
      <c r="CM70" s="94">
        <v>1624</v>
      </c>
      <c r="CN70" s="82">
        <v>3699521</v>
      </c>
      <c r="CO70" s="82">
        <v>1080072</v>
      </c>
      <c r="CP70" s="82">
        <v>62767</v>
      </c>
      <c r="CQ70" s="82">
        <v>1296627</v>
      </c>
      <c r="CR70" s="82">
        <v>131133</v>
      </c>
      <c r="CS70" s="82">
        <v>232086</v>
      </c>
      <c r="CT70" s="82">
        <v>543100</v>
      </c>
      <c r="CU70" s="82">
        <v>3547189</v>
      </c>
      <c r="CV70" s="112">
        <v>168.08861890358818</v>
      </c>
      <c r="CW70" s="113">
        <v>0.421</v>
      </c>
      <c r="CX70" s="82">
        <v>23125</v>
      </c>
      <c r="CY70" s="103">
        <v>1496</v>
      </c>
      <c r="CZ70" s="114">
        <v>18604</v>
      </c>
      <c r="DA70" s="114">
        <v>3517</v>
      </c>
      <c r="DB70" s="114">
        <v>492</v>
      </c>
      <c r="DC70" s="114">
        <v>2076</v>
      </c>
      <c r="DD70" s="114">
        <v>2078</v>
      </c>
      <c r="DE70" s="114">
        <v>2654</v>
      </c>
      <c r="DF70" s="114">
        <v>2747</v>
      </c>
      <c r="DG70" s="103">
        <v>1</v>
      </c>
      <c r="DH70" s="103">
        <v>1</v>
      </c>
      <c r="DI70" s="103">
        <v>3</v>
      </c>
      <c r="DJ70" s="115">
        <v>3</v>
      </c>
      <c r="DK70" s="115">
        <v>4</v>
      </c>
      <c r="DL70" s="115">
        <v>4</v>
      </c>
      <c r="DM70" s="103">
        <v>1378</v>
      </c>
      <c r="DN70" s="103">
        <v>698690.2</v>
      </c>
      <c r="DO70" s="116">
        <v>8450.4</v>
      </c>
      <c r="DP70" s="103">
        <v>2473</v>
      </c>
      <c r="DQ70" s="117">
        <v>312026.833</v>
      </c>
      <c r="DR70" s="118">
        <v>1</v>
      </c>
      <c r="DS70" s="103">
        <v>50</v>
      </c>
      <c r="DT70" s="115">
        <v>1</v>
      </c>
      <c r="DU70" s="103">
        <v>1</v>
      </c>
      <c r="DV70" s="103">
        <v>204</v>
      </c>
      <c r="DW70" s="103">
        <v>12</v>
      </c>
      <c r="DX70" s="120">
        <v>100</v>
      </c>
      <c r="DY70" s="103">
        <v>2</v>
      </c>
      <c r="DZ70" s="82">
        <v>537</v>
      </c>
      <c r="EA70" s="82">
        <v>29</v>
      </c>
      <c r="EB70" s="103">
        <v>1</v>
      </c>
      <c r="EC70" s="82">
        <v>342</v>
      </c>
      <c r="ED70" s="82">
        <v>21</v>
      </c>
      <c r="EE70" s="87">
        <v>95.1</v>
      </c>
      <c r="EF70" s="114">
        <v>216</v>
      </c>
      <c r="EG70" s="103" t="s">
        <v>255</v>
      </c>
      <c r="EH70" s="121">
        <v>0</v>
      </c>
      <c r="EI70" s="103" t="s">
        <v>255</v>
      </c>
      <c r="EJ70" s="122"/>
      <c r="EK70" s="114">
        <v>51</v>
      </c>
      <c r="EL70" s="122"/>
      <c r="EM70" s="114">
        <v>1</v>
      </c>
      <c r="EN70" s="122"/>
      <c r="EO70" s="114">
        <v>56</v>
      </c>
    </row>
    <row r="71" spans="1:145" ht="15.75" customHeight="1">
      <c r="A71" s="287" t="s">
        <v>310</v>
      </c>
      <c r="B71" s="108">
        <v>18.91</v>
      </c>
      <c r="C71" s="109">
        <v>1263</v>
      </c>
      <c r="D71" s="110">
        <v>1287</v>
      </c>
      <c r="E71" s="78">
        <v>4.128982128982129</v>
      </c>
      <c r="F71" s="94">
        <v>5294</v>
      </c>
      <c r="G71" s="77">
        <v>5314</v>
      </c>
      <c r="H71" s="94">
        <v>2612</v>
      </c>
      <c r="I71" s="94">
        <v>2702</v>
      </c>
      <c r="J71" s="78">
        <v>96.66913397483346</v>
      </c>
      <c r="K71" s="79">
        <v>0.37778617302606676</v>
      </c>
      <c r="L71" s="95">
        <v>281.0153358011634</v>
      </c>
      <c r="M71" s="110">
        <v>1082</v>
      </c>
      <c r="N71" s="110">
        <v>3274</v>
      </c>
      <c r="O71" s="110">
        <v>962</v>
      </c>
      <c r="P71" s="111">
        <v>20.361309747835904</v>
      </c>
      <c r="Q71" s="111">
        <v>61.61083929243508</v>
      </c>
      <c r="R71" s="111">
        <v>18.103123823861498</v>
      </c>
      <c r="S71" s="94">
        <v>51</v>
      </c>
      <c r="T71" s="94">
        <v>48</v>
      </c>
      <c r="U71" s="79">
        <v>0.5645464809936018</v>
      </c>
      <c r="V71" s="18">
        <v>154</v>
      </c>
      <c r="W71" s="94">
        <v>160</v>
      </c>
      <c r="X71" s="96">
        <v>-1.128031584884377</v>
      </c>
      <c r="Y71" s="94">
        <v>26</v>
      </c>
      <c r="Z71" s="94">
        <v>5</v>
      </c>
      <c r="AA71" s="109">
        <v>2754</v>
      </c>
      <c r="AB71" s="97">
        <v>2678</v>
      </c>
      <c r="AC71" s="97">
        <v>697</v>
      </c>
      <c r="AD71" s="97">
        <v>1101</v>
      </c>
      <c r="AE71" s="97">
        <v>880</v>
      </c>
      <c r="AF71" s="109">
        <v>224</v>
      </c>
      <c r="AG71" s="77">
        <v>567</v>
      </c>
      <c r="AH71" s="109">
        <v>50</v>
      </c>
      <c r="AI71" s="109">
        <v>122</v>
      </c>
      <c r="AJ71" s="109">
        <v>395</v>
      </c>
      <c r="AK71" s="77">
        <v>3056</v>
      </c>
      <c r="AL71" s="109">
        <v>1462</v>
      </c>
      <c r="AM71" s="109">
        <v>1594</v>
      </c>
      <c r="AN71" s="91">
        <v>892.82</v>
      </c>
      <c r="AO71" s="109">
        <v>592.24</v>
      </c>
      <c r="AP71" s="109">
        <v>268.48</v>
      </c>
      <c r="AQ71" s="109">
        <v>2.7</v>
      </c>
      <c r="AR71" s="109">
        <v>32.1</v>
      </c>
      <c r="AS71" s="94">
        <v>3110</v>
      </c>
      <c r="AT71" s="94">
        <v>1680</v>
      </c>
      <c r="AU71" s="94">
        <v>418</v>
      </c>
      <c r="AV71" s="94">
        <v>44</v>
      </c>
      <c r="AW71" s="94">
        <v>204</v>
      </c>
      <c r="AX71" s="94">
        <v>9</v>
      </c>
      <c r="AY71" s="94" t="s">
        <v>255</v>
      </c>
      <c r="AZ71" s="94">
        <v>1</v>
      </c>
      <c r="BA71" s="94">
        <v>47</v>
      </c>
      <c r="BB71" s="94" t="s">
        <v>255</v>
      </c>
      <c r="BC71" s="94" t="s">
        <v>255</v>
      </c>
      <c r="BD71" s="94">
        <v>1</v>
      </c>
      <c r="BE71" s="94">
        <v>21</v>
      </c>
      <c r="BF71" s="94">
        <v>2</v>
      </c>
      <c r="BG71" s="94">
        <v>21</v>
      </c>
      <c r="BH71" s="94">
        <v>1</v>
      </c>
      <c r="BI71" s="94">
        <v>184</v>
      </c>
      <c r="BJ71" s="94">
        <v>0</v>
      </c>
      <c r="BK71" s="94" t="s">
        <v>256</v>
      </c>
      <c r="BL71" s="94" t="s">
        <v>255</v>
      </c>
      <c r="BM71" s="94" t="s">
        <v>255</v>
      </c>
      <c r="BN71" s="94" t="s">
        <v>255</v>
      </c>
      <c r="BO71" s="94">
        <v>2883</v>
      </c>
      <c r="BP71" s="98">
        <v>352</v>
      </c>
      <c r="BQ71" s="94" t="s">
        <v>255</v>
      </c>
      <c r="BR71" s="94" t="s">
        <v>255</v>
      </c>
      <c r="BS71" s="94">
        <v>352</v>
      </c>
      <c r="BT71" s="94" t="s">
        <v>255</v>
      </c>
      <c r="BU71" s="94">
        <v>35</v>
      </c>
      <c r="BV71" s="94">
        <v>1011</v>
      </c>
      <c r="BW71" s="94">
        <v>1878615</v>
      </c>
      <c r="BX71" s="77">
        <v>58</v>
      </c>
      <c r="BY71" s="109">
        <v>9</v>
      </c>
      <c r="BZ71" s="109">
        <v>49</v>
      </c>
      <c r="CA71" s="109">
        <v>220</v>
      </c>
      <c r="CB71" s="77">
        <v>493698</v>
      </c>
      <c r="CC71" s="94">
        <v>74237</v>
      </c>
      <c r="CD71" s="109">
        <v>68518</v>
      </c>
      <c r="CE71" s="78">
        <v>92.29629430068564</v>
      </c>
      <c r="CF71" s="94">
        <v>66579</v>
      </c>
      <c r="CG71" s="78">
        <v>89.68438918598542</v>
      </c>
      <c r="CH71" s="94">
        <v>4047</v>
      </c>
      <c r="CI71" s="94">
        <v>2631</v>
      </c>
      <c r="CJ71" s="94">
        <v>2024</v>
      </c>
      <c r="CK71" s="94">
        <v>543</v>
      </c>
      <c r="CL71" s="94">
        <v>1354</v>
      </c>
      <c r="CM71" s="94">
        <v>1295</v>
      </c>
      <c r="CN71" s="82">
        <v>2539232</v>
      </c>
      <c r="CO71" s="82">
        <v>452516</v>
      </c>
      <c r="CP71" s="82">
        <v>39017</v>
      </c>
      <c r="CQ71" s="82">
        <v>1231279</v>
      </c>
      <c r="CR71" s="82">
        <v>73021</v>
      </c>
      <c r="CS71" s="82">
        <v>248516</v>
      </c>
      <c r="CT71" s="82">
        <v>243800</v>
      </c>
      <c r="CU71" s="82">
        <v>2450877</v>
      </c>
      <c r="CV71" s="112">
        <v>106.92209360159649</v>
      </c>
      <c r="CW71" s="113">
        <v>0.268</v>
      </c>
      <c r="CX71" s="82">
        <v>16929</v>
      </c>
      <c r="CY71" s="103">
        <v>1587</v>
      </c>
      <c r="CZ71" s="114">
        <v>10246</v>
      </c>
      <c r="DA71" s="114">
        <v>5474</v>
      </c>
      <c r="DB71" s="114">
        <v>378</v>
      </c>
      <c r="DC71" s="114">
        <v>2643</v>
      </c>
      <c r="DD71" s="114">
        <v>2708</v>
      </c>
      <c r="DE71" s="114">
        <v>2675</v>
      </c>
      <c r="DF71" s="114">
        <v>2823</v>
      </c>
      <c r="DG71" s="103" t="s">
        <v>255</v>
      </c>
      <c r="DH71" s="103">
        <v>2</v>
      </c>
      <c r="DI71" s="103">
        <v>3</v>
      </c>
      <c r="DJ71" s="115">
        <v>2</v>
      </c>
      <c r="DK71" s="115">
        <v>3</v>
      </c>
      <c r="DL71" s="115" t="s">
        <v>274</v>
      </c>
      <c r="DM71" s="103">
        <v>1225</v>
      </c>
      <c r="DN71" s="103">
        <v>606477</v>
      </c>
      <c r="DO71" s="116">
        <v>4426.4</v>
      </c>
      <c r="DP71" s="103">
        <v>2167</v>
      </c>
      <c r="DQ71" s="117">
        <v>253997.313</v>
      </c>
      <c r="DR71" s="118">
        <v>1</v>
      </c>
      <c r="DS71" s="103">
        <v>45</v>
      </c>
      <c r="DT71" s="115" t="s">
        <v>255</v>
      </c>
      <c r="DU71" s="103">
        <v>1</v>
      </c>
      <c r="DV71" s="103">
        <v>127</v>
      </c>
      <c r="DW71" s="103">
        <v>6</v>
      </c>
      <c r="DX71" s="120">
        <v>96.3855421686747</v>
      </c>
      <c r="DY71" s="103">
        <v>2</v>
      </c>
      <c r="DZ71" s="82">
        <v>438</v>
      </c>
      <c r="EA71" s="82">
        <v>27</v>
      </c>
      <c r="EB71" s="103">
        <v>1</v>
      </c>
      <c r="EC71" s="82">
        <v>259</v>
      </c>
      <c r="ED71" s="82">
        <v>17</v>
      </c>
      <c r="EE71" s="87">
        <v>96.1</v>
      </c>
      <c r="EF71" s="114">
        <v>201</v>
      </c>
      <c r="EG71" s="114">
        <v>1</v>
      </c>
      <c r="EH71" s="121">
        <v>1.8426386585590566</v>
      </c>
      <c r="EI71" s="114">
        <v>7192</v>
      </c>
      <c r="EJ71" s="122"/>
      <c r="EK71" s="114">
        <v>20</v>
      </c>
      <c r="EL71" s="122"/>
      <c r="EM71" s="103" t="s">
        <v>255</v>
      </c>
      <c r="EN71" s="122"/>
      <c r="EO71" s="114">
        <v>21</v>
      </c>
    </row>
    <row r="72" spans="1:145" ht="15.75" customHeight="1">
      <c r="A72" s="287" t="s">
        <v>311</v>
      </c>
      <c r="B72" s="108">
        <v>60.37</v>
      </c>
      <c r="C72" s="109">
        <v>5325</v>
      </c>
      <c r="D72" s="110">
        <v>5402</v>
      </c>
      <c r="E72" s="78">
        <v>3.5057386153276564</v>
      </c>
      <c r="F72" s="94">
        <v>19012</v>
      </c>
      <c r="G72" s="77">
        <v>18938</v>
      </c>
      <c r="H72" s="94">
        <v>9446</v>
      </c>
      <c r="I72" s="94">
        <v>9492</v>
      </c>
      <c r="J72" s="78">
        <v>99.51538137378846</v>
      </c>
      <c r="K72" s="79">
        <v>-0.3892278560908835</v>
      </c>
      <c r="L72" s="95">
        <v>313.69885704820274</v>
      </c>
      <c r="M72" s="110">
        <v>3120</v>
      </c>
      <c r="N72" s="110">
        <v>12397</v>
      </c>
      <c r="O72" s="110">
        <v>3448</v>
      </c>
      <c r="P72" s="111">
        <v>16.474812546203403</v>
      </c>
      <c r="Q72" s="111">
        <v>65.46097792797549</v>
      </c>
      <c r="R72" s="111">
        <v>18.2067800190094</v>
      </c>
      <c r="S72" s="94">
        <v>158</v>
      </c>
      <c r="T72" s="94">
        <v>160</v>
      </c>
      <c r="U72" s="79">
        <v>-0.10560777273207309</v>
      </c>
      <c r="V72" s="18">
        <v>603</v>
      </c>
      <c r="W72" s="94">
        <v>716</v>
      </c>
      <c r="X72" s="96">
        <v>-5.94298937624908</v>
      </c>
      <c r="Y72" s="94">
        <v>93</v>
      </c>
      <c r="Z72" s="94">
        <v>36</v>
      </c>
      <c r="AA72" s="109">
        <v>10168</v>
      </c>
      <c r="AB72" s="97">
        <v>9772</v>
      </c>
      <c r="AC72" s="97">
        <v>1567</v>
      </c>
      <c r="AD72" s="97">
        <v>4021</v>
      </c>
      <c r="AE72" s="97">
        <v>4176</v>
      </c>
      <c r="AF72" s="109">
        <v>910</v>
      </c>
      <c r="AG72" s="77">
        <v>1231</v>
      </c>
      <c r="AH72" s="109">
        <v>152</v>
      </c>
      <c r="AI72" s="109">
        <v>305</v>
      </c>
      <c r="AJ72" s="109">
        <v>774</v>
      </c>
      <c r="AK72" s="77">
        <v>6467</v>
      </c>
      <c r="AL72" s="109">
        <v>3185</v>
      </c>
      <c r="AM72" s="109">
        <v>3282</v>
      </c>
      <c r="AN72" s="91">
        <v>2312.76</v>
      </c>
      <c r="AO72" s="109">
        <v>1620.18</v>
      </c>
      <c r="AP72" s="109">
        <v>649.72</v>
      </c>
      <c r="AQ72" s="109">
        <v>14.45</v>
      </c>
      <c r="AR72" s="109">
        <v>42.86</v>
      </c>
      <c r="AS72" s="94">
        <v>7810</v>
      </c>
      <c r="AT72" s="94">
        <v>2830</v>
      </c>
      <c r="AU72" s="94">
        <v>1880</v>
      </c>
      <c r="AV72" s="94">
        <v>113</v>
      </c>
      <c r="AW72" s="94">
        <v>592</v>
      </c>
      <c r="AX72" s="94">
        <v>64</v>
      </c>
      <c r="AY72" s="94">
        <v>17</v>
      </c>
      <c r="AZ72" s="94">
        <v>10</v>
      </c>
      <c r="BA72" s="94">
        <v>115</v>
      </c>
      <c r="BB72" s="94" t="s">
        <v>255</v>
      </c>
      <c r="BC72" s="94" t="s">
        <v>255</v>
      </c>
      <c r="BD72" s="94">
        <v>2</v>
      </c>
      <c r="BE72" s="94">
        <v>71</v>
      </c>
      <c r="BF72" s="94">
        <v>3</v>
      </c>
      <c r="BG72" s="94">
        <v>164</v>
      </c>
      <c r="BH72" s="94">
        <v>3</v>
      </c>
      <c r="BI72" s="94">
        <v>867</v>
      </c>
      <c r="BJ72" s="94">
        <v>0</v>
      </c>
      <c r="BK72" s="94" t="s">
        <v>256</v>
      </c>
      <c r="BL72" s="94" t="s">
        <v>255</v>
      </c>
      <c r="BM72" s="94" t="s">
        <v>255</v>
      </c>
      <c r="BN72" s="94" t="s">
        <v>255</v>
      </c>
      <c r="BO72" s="94">
        <v>6222</v>
      </c>
      <c r="BP72" s="98">
        <v>1224</v>
      </c>
      <c r="BQ72" s="94">
        <v>56</v>
      </c>
      <c r="BR72" s="94">
        <v>22</v>
      </c>
      <c r="BS72" s="94">
        <v>1146</v>
      </c>
      <c r="BT72" s="94" t="s">
        <v>255</v>
      </c>
      <c r="BU72" s="94">
        <v>80</v>
      </c>
      <c r="BV72" s="94">
        <v>2399</v>
      </c>
      <c r="BW72" s="94">
        <v>5341882</v>
      </c>
      <c r="BX72" s="77">
        <v>266</v>
      </c>
      <c r="BY72" s="109">
        <v>12</v>
      </c>
      <c r="BZ72" s="109">
        <v>254</v>
      </c>
      <c r="CA72" s="109">
        <v>1078</v>
      </c>
      <c r="CB72" s="77">
        <v>2213183</v>
      </c>
      <c r="CC72" s="94">
        <v>310481</v>
      </c>
      <c r="CD72" s="109">
        <v>177448</v>
      </c>
      <c r="CE72" s="78">
        <v>57.15261159297993</v>
      </c>
      <c r="CF72" s="94">
        <v>143687</v>
      </c>
      <c r="CG72" s="78">
        <v>46.27883831860887</v>
      </c>
      <c r="CH72" s="94">
        <v>13505</v>
      </c>
      <c r="CI72" s="94">
        <v>9182</v>
      </c>
      <c r="CJ72" s="94">
        <v>7051</v>
      </c>
      <c r="CK72" s="94">
        <v>1822</v>
      </c>
      <c r="CL72" s="94">
        <v>4131</v>
      </c>
      <c r="CM72" s="94">
        <v>3920</v>
      </c>
      <c r="CN72" s="82">
        <v>6496642</v>
      </c>
      <c r="CO72" s="82">
        <v>1989108</v>
      </c>
      <c r="CP72" s="82">
        <v>140469</v>
      </c>
      <c r="CQ72" s="82">
        <v>2158077</v>
      </c>
      <c r="CR72" s="82">
        <v>296022</v>
      </c>
      <c r="CS72" s="82">
        <v>263679</v>
      </c>
      <c r="CT72" s="82">
        <v>864500</v>
      </c>
      <c r="CU72" s="82">
        <v>6378779</v>
      </c>
      <c r="CV72" s="112">
        <v>130.08712168896272</v>
      </c>
      <c r="CW72" s="113">
        <v>0.483</v>
      </c>
      <c r="CX72" s="82">
        <v>55643</v>
      </c>
      <c r="CY72" s="103">
        <v>3270</v>
      </c>
      <c r="CZ72" s="114">
        <v>23708</v>
      </c>
      <c r="DA72" s="114">
        <v>30001</v>
      </c>
      <c r="DB72" s="114">
        <v>1335</v>
      </c>
      <c r="DC72" s="114">
        <v>2424</v>
      </c>
      <c r="DD72" s="114">
        <v>2554</v>
      </c>
      <c r="DE72" s="114">
        <v>2738</v>
      </c>
      <c r="DF72" s="114">
        <v>2774</v>
      </c>
      <c r="DG72" s="103">
        <v>4</v>
      </c>
      <c r="DH72" s="103">
        <v>11</v>
      </c>
      <c r="DI72" s="103">
        <v>9</v>
      </c>
      <c r="DJ72" s="115">
        <v>34</v>
      </c>
      <c r="DK72" s="115">
        <v>10</v>
      </c>
      <c r="DL72" s="115">
        <v>19</v>
      </c>
      <c r="DM72" s="103">
        <v>4390</v>
      </c>
      <c r="DN72" s="103">
        <v>1855953.9</v>
      </c>
      <c r="DO72" s="116">
        <v>11268.18</v>
      </c>
      <c r="DP72" s="103">
        <v>7372</v>
      </c>
      <c r="DQ72" s="117">
        <v>913605.674</v>
      </c>
      <c r="DR72" s="118">
        <v>2</v>
      </c>
      <c r="DS72" s="103">
        <v>160</v>
      </c>
      <c r="DT72" s="115" t="s">
        <v>255</v>
      </c>
      <c r="DU72" s="103">
        <v>5</v>
      </c>
      <c r="DV72" s="103">
        <v>341</v>
      </c>
      <c r="DW72" s="103">
        <v>23</v>
      </c>
      <c r="DX72" s="120">
        <v>91.93548387096774</v>
      </c>
      <c r="DY72" s="103">
        <v>4</v>
      </c>
      <c r="DZ72" s="82">
        <v>1254</v>
      </c>
      <c r="EA72" s="82">
        <v>64</v>
      </c>
      <c r="EB72" s="103">
        <v>1</v>
      </c>
      <c r="EC72" s="82">
        <v>741</v>
      </c>
      <c r="ED72" s="82">
        <v>41</v>
      </c>
      <c r="EE72" s="87">
        <v>92.8</v>
      </c>
      <c r="EF72" s="114">
        <v>353</v>
      </c>
      <c r="EG72" s="114">
        <v>16</v>
      </c>
      <c r="EH72" s="121">
        <v>8.643509264761493</v>
      </c>
      <c r="EI72" s="114">
        <v>20970</v>
      </c>
      <c r="EJ72" s="122">
        <v>2</v>
      </c>
      <c r="EK72" s="114">
        <v>109</v>
      </c>
      <c r="EL72" s="122"/>
      <c r="EM72" s="114">
        <v>1</v>
      </c>
      <c r="EN72" s="122">
        <v>2</v>
      </c>
      <c r="EO72" s="114">
        <v>124</v>
      </c>
    </row>
    <row r="73" spans="1:145" ht="15.75" customHeight="1">
      <c r="A73" s="287" t="s">
        <v>312</v>
      </c>
      <c r="B73" s="108">
        <v>80.77</v>
      </c>
      <c r="C73" s="109">
        <v>1163</v>
      </c>
      <c r="D73" s="110">
        <v>1187</v>
      </c>
      <c r="E73" s="78">
        <v>4.217354675652906</v>
      </c>
      <c r="F73" s="94">
        <v>5025</v>
      </c>
      <c r="G73" s="77">
        <v>5006</v>
      </c>
      <c r="H73" s="94">
        <v>2503</v>
      </c>
      <c r="I73" s="94">
        <v>2503</v>
      </c>
      <c r="J73" s="78">
        <v>100</v>
      </c>
      <c r="K73" s="79">
        <v>-0.3781094527363251</v>
      </c>
      <c r="L73" s="95">
        <v>61.97845734802526</v>
      </c>
      <c r="M73" s="110">
        <v>923</v>
      </c>
      <c r="N73" s="110">
        <v>3076</v>
      </c>
      <c r="O73" s="110">
        <v>1016</v>
      </c>
      <c r="P73" s="111">
        <v>18.43787455053935</v>
      </c>
      <c r="Q73" s="111">
        <v>61.44626448262086</v>
      </c>
      <c r="R73" s="111">
        <v>20.295645225729125</v>
      </c>
      <c r="S73" s="94">
        <v>50</v>
      </c>
      <c r="T73" s="94">
        <v>48</v>
      </c>
      <c r="U73" s="79">
        <v>0.3995205753096284</v>
      </c>
      <c r="V73" s="18">
        <v>124</v>
      </c>
      <c r="W73" s="94">
        <v>139</v>
      </c>
      <c r="X73" s="96">
        <v>-2.982107355864811</v>
      </c>
      <c r="Y73" s="94">
        <v>34</v>
      </c>
      <c r="Z73" s="94">
        <v>8</v>
      </c>
      <c r="AA73" s="109">
        <v>2499</v>
      </c>
      <c r="AB73" s="97">
        <v>2423</v>
      </c>
      <c r="AC73" s="97">
        <v>308</v>
      </c>
      <c r="AD73" s="97">
        <v>1332</v>
      </c>
      <c r="AE73" s="97">
        <v>780</v>
      </c>
      <c r="AF73" s="109">
        <v>185</v>
      </c>
      <c r="AG73" s="77">
        <v>576</v>
      </c>
      <c r="AH73" s="109">
        <v>32</v>
      </c>
      <c r="AI73" s="109">
        <v>60</v>
      </c>
      <c r="AJ73" s="109">
        <v>484</v>
      </c>
      <c r="AK73" s="77">
        <v>3201</v>
      </c>
      <c r="AL73" s="109">
        <v>1580</v>
      </c>
      <c r="AM73" s="109">
        <v>1621</v>
      </c>
      <c r="AN73" s="91">
        <v>880.67</v>
      </c>
      <c r="AO73" s="109">
        <v>682.63</v>
      </c>
      <c r="AP73" s="109">
        <v>187.91</v>
      </c>
      <c r="AQ73" s="109">
        <v>9.2</v>
      </c>
      <c r="AR73" s="109">
        <v>10.13</v>
      </c>
      <c r="AS73" s="94">
        <v>3160</v>
      </c>
      <c r="AT73" s="94">
        <v>714</v>
      </c>
      <c r="AU73" s="94">
        <v>162</v>
      </c>
      <c r="AV73" s="94">
        <v>27</v>
      </c>
      <c r="AW73" s="94">
        <v>211</v>
      </c>
      <c r="AX73" s="94">
        <v>0</v>
      </c>
      <c r="AY73" s="94" t="s">
        <v>255</v>
      </c>
      <c r="AZ73" s="94" t="s">
        <v>255</v>
      </c>
      <c r="BA73" s="94">
        <v>11</v>
      </c>
      <c r="BB73" s="94">
        <v>8</v>
      </c>
      <c r="BC73" s="94" t="s">
        <v>255</v>
      </c>
      <c r="BD73" s="94">
        <v>1</v>
      </c>
      <c r="BE73" s="94">
        <v>26</v>
      </c>
      <c r="BF73" s="94">
        <v>1</v>
      </c>
      <c r="BG73" s="94">
        <v>185</v>
      </c>
      <c r="BH73" s="94">
        <v>1</v>
      </c>
      <c r="BI73" s="94">
        <v>317</v>
      </c>
      <c r="BJ73" s="94" t="s">
        <v>255</v>
      </c>
      <c r="BK73" s="94" t="s">
        <v>255</v>
      </c>
      <c r="BL73" s="94" t="s">
        <v>255</v>
      </c>
      <c r="BM73" s="94" t="s">
        <v>255</v>
      </c>
      <c r="BN73" s="94" t="s">
        <v>255</v>
      </c>
      <c r="BO73" s="94">
        <v>1935</v>
      </c>
      <c r="BP73" s="98">
        <v>5958</v>
      </c>
      <c r="BQ73" s="94">
        <v>2562</v>
      </c>
      <c r="BR73" s="94">
        <v>184</v>
      </c>
      <c r="BS73" s="94">
        <v>3212</v>
      </c>
      <c r="BT73" s="94" t="s">
        <v>255</v>
      </c>
      <c r="BU73" s="94">
        <v>20</v>
      </c>
      <c r="BV73" s="94">
        <v>645</v>
      </c>
      <c r="BW73" s="94">
        <v>1871982</v>
      </c>
      <c r="BX73" s="77">
        <v>43</v>
      </c>
      <c r="BY73" s="109">
        <v>2</v>
      </c>
      <c r="BZ73" s="109">
        <v>41</v>
      </c>
      <c r="CA73" s="109">
        <v>173</v>
      </c>
      <c r="CB73" s="77">
        <v>230733</v>
      </c>
      <c r="CC73" s="94">
        <v>146404</v>
      </c>
      <c r="CD73" s="109">
        <v>81522</v>
      </c>
      <c r="CE73" s="78">
        <v>55.682904838665614</v>
      </c>
      <c r="CF73" s="94">
        <v>97346</v>
      </c>
      <c r="CG73" s="78">
        <v>66.49135269528155</v>
      </c>
      <c r="CH73" s="94">
        <v>3774</v>
      </c>
      <c r="CI73" s="94">
        <v>2413</v>
      </c>
      <c r="CJ73" s="94">
        <v>1955</v>
      </c>
      <c r="CK73" s="94">
        <v>385</v>
      </c>
      <c r="CL73" s="94">
        <v>1315</v>
      </c>
      <c r="CM73" s="94">
        <v>1239</v>
      </c>
      <c r="CN73" s="82">
        <v>2973862</v>
      </c>
      <c r="CO73" s="82">
        <v>570601</v>
      </c>
      <c r="CP73" s="82">
        <v>45831</v>
      </c>
      <c r="CQ73" s="82">
        <v>1383961</v>
      </c>
      <c r="CR73" s="82">
        <v>121582</v>
      </c>
      <c r="CS73" s="82">
        <v>180568</v>
      </c>
      <c r="CT73" s="82">
        <v>284000</v>
      </c>
      <c r="CU73" s="82">
        <v>2931580</v>
      </c>
      <c r="CV73" s="112">
        <v>110.61973406831811</v>
      </c>
      <c r="CW73" s="113">
        <v>0.295</v>
      </c>
      <c r="CX73" s="82">
        <v>12806</v>
      </c>
      <c r="CY73" s="103">
        <v>1132</v>
      </c>
      <c r="CZ73" s="114">
        <v>7679</v>
      </c>
      <c r="DA73" s="114">
        <v>4268</v>
      </c>
      <c r="DB73" s="114">
        <v>273</v>
      </c>
      <c r="DC73" s="114">
        <v>2174</v>
      </c>
      <c r="DD73" s="114">
        <v>2420</v>
      </c>
      <c r="DE73" s="114">
        <v>2470</v>
      </c>
      <c r="DF73" s="114">
        <v>2830</v>
      </c>
      <c r="DG73" s="103" t="s">
        <v>255</v>
      </c>
      <c r="DH73" s="103">
        <v>4</v>
      </c>
      <c r="DI73" s="103">
        <v>1</v>
      </c>
      <c r="DJ73" s="115">
        <v>2</v>
      </c>
      <c r="DK73" s="115">
        <v>2</v>
      </c>
      <c r="DL73" s="115">
        <v>2</v>
      </c>
      <c r="DM73" s="103">
        <v>858</v>
      </c>
      <c r="DN73" s="103">
        <v>574860.8</v>
      </c>
      <c r="DO73" s="116">
        <v>2640.2</v>
      </c>
      <c r="DP73" s="103">
        <v>1611</v>
      </c>
      <c r="DQ73" s="117">
        <v>170473.028</v>
      </c>
      <c r="DR73" s="118">
        <v>1</v>
      </c>
      <c r="DS73" s="103">
        <v>90</v>
      </c>
      <c r="DT73" s="115" t="s">
        <v>255</v>
      </c>
      <c r="DU73" s="103">
        <v>1</v>
      </c>
      <c r="DV73" s="103">
        <v>75</v>
      </c>
      <c r="DW73" s="103">
        <v>6</v>
      </c>
      <c r="DX73" s="120">
        <v>54.347826086956516</v>
      </c>
      <c r="DY73" s="103">
        <v>3</v>
      </c>
      <c r="DZ73" s="82">
        <v>359</v>
      </c>
      <c r="EA73" s="82">
        <v>31</v>
      </c>
      <c r="EB73" s="103">
        <v>1</v>
      </c>
      <c r="EC73" s="82">
        <v>213</v>
      </c>
      <c r="ED73" s="82">
        <v>16</v>
      </c>
      <c r="EE73" s="87">
        <v>97.6</v>
      </c>
      <c r="EF73" s="114">
        <v>217</v>
      </c>
      <c r="EG73" s="114">
        <v>2</v>
      </c>
      <c r="EH73" s="121">
        <v>3.93623302499508</v>
      </c>
      <c r="EI73" s="114">
        <v>12078</v>
      </c>
      <c r="EJ73" s="122">
        <v>2</v>
      </c>
      <c r="EK73" s="114">
        <v>18</v>
      </c>
      <c r="EL73" s="122"/>
      <c r="EM73" s="114">
        <v>2</v>
      </c>
      <c r="EN73" s="122">
        <v>2</v>
      </c>
      <c r="EO73" s="114">
        <v>20</v>
      </c>
    </row>
    <row r="74" spans="1:145" ht="15.75" customHeight="1">
      <c r="A74" s="289" t="s">
        <v>313</v>
      </c>
      <c r="B74" s="125">
        <v>620.94</v>
      </c>
      <c r="C74" s="77">
        <v>10976</v>
      </c>
      <c r="D74" s="110">
        <v>11132</v>
      </c>
      <c r="E74" s="78">
        <v>3.6168702838663314</v>
      </c>
      <c r="F74" s="77">
        <v>40293</v>
      </c>
      <c r="G74" s="77">
        <v>40263</v>
      </c>
      <c r="H74" s="77">
        <v>19734</v>
      </c>
      <c r="I74" s="77">
        <v>20529</v>
      </c>
      <c r="J74" s="78">
        <v>96.12742948998977</v>
      </c>
      <c r="K74" s="79">
        <v>-0.07445461990917579</v>
      </c>
      <c r="L74" s="78">
        <v>64.84201372113247</v>
      </c>
      <c r="M74" s="110">
        <v>7049</v>
      </c>
      <c r="N74" s="110">
        <v>23994</v>
      </c>
      <c r="O74" s="110">
        <v>9280</v>
      </c>
      <c r="P74" s="111">
        <v>17.50738891786504</v>
      </c>
      <c r="Q74" s="111">
        <v>59.59317487519559</v>
      </c>
      <c r="R74" s="111">
        <v>23.04845639917542</v>
      </c>
      <c r="S74" s="77">
        <v>373</v>
      </c>
      <c r="T74" s="77">
        <v>431</v>
      </c>
      <c r="U74" s="79">
        <v>-1.4405285249484638</v>
      </c>
      <c r="V74" s="18">
        <v>1410</v>
      </c>
      <c r="W74" s="77">
        <v>1389</v>
      </c>
      <c r="X74" s="79">
        <v>0.5210013149080805</v>
      </c>
      <c r="Y74" s="77">
        <v>180</v>
      </c>
      <c r="Z74" s="77">
        <v>43</v>
      </c>
      <c r="AA74" s="77">
        <v>21579</v>
      </c>
      <c r="AB74" s="80">
        <v>21099</v>
      </c>
      <c r="AC74" s="80">
        <v>3920</v>
      </c>
      <c r="AD74" s="80">
        <v>9203</v>
      </c>
      <c r="AE74" s="80">
        <v>7956</v>
      </c>
      <c r="AF74" s="77">
        <v>2422</v>
      </c>
      <c r="AG74" s="77">
        <v>4367</v>
      </c>
      <c r="AH74" s="77">
        <v>293</v>
      </c>
      <c r="AI74" s="77">
        <v>539</v>
      </c>
      <c r="AJ74" s="77">
        <v>3535</v>
      </c>
      <c r="AK74" s="77">
        <v>21314</v>
      </c>
      <c r="AL74" s="77">
        <v>10467</v>
      </c>
      <c r="AM74" s="77">
        <v>10847</v>
      </c>
      <c r="AN74" s="77">
        <v>4361.14</v>
      </c>
      <c r="AO74" s="77">
        <v>2996.29</v>
      </c>
      <c r="AP74" s="77">
        <v>1293.62</v>
      </c>
      <c r="AQ74" s="77">
        <v>86.25</v>
      </c>
      <c r="AR74" s="77">
        <v>71.23</v>
      </c>
      <c r="AS74" s="77" t="s">
        <v>1</v>
      </c>
      <c r="AT74" s="77" t="s">
        <v>1</v>
      </c>
      <c r="AU74" s="77" t="s">
        <v>1</v>
      </c>
      <c r="AV74" s="77" t="s">
        <v>1</v>
      </c>
      <c r="AW74" s="77" t="s">
        <v>1</v>
      </c>
      <c r="AX74" s="77" t="s">
        <v>1</v>
      </c>
      <c r="AY74" s="77" t="s">
        <v>1</v>
      </c>
      <c r="AZ74" s="77" t="s">
        <v>1</v>
      </c>
      <c r="BA74" s="77" t="s">
        <v>1</v>
      </c>
      <c r="BB74" s="77" t="s">
        <v>1</v>
      </c>
      <c r="BC74" s="77" t="s">
        <v>1</v>
      </c>
      <c r="BD74" s="77" t="s">
        <v>1</v>
      </c>
      <c r="BE74" s="77" t="s">
        <v>1</v>
      </c>
      <c r="BF74" s="77" t="s">
        <v>1</v>
      </c>
      <c r="BG74" s="77" t="s">
        <v>1</v>
      </c>
      <c r="BH74" s="77" t="s">
        <v>1</v>
      </c>
      <c r="BI74" s="77" t="s">
        <v>1</v>
      </c>
      <c r="BJ74" s="77" t="s">
        <v>1</v>
      </c>
      <c r="BK74" s="77" t="s">
        <v>1</v>
      </c>
      <c r="BL74" s="77" t="s">
        <v>1</v>
      </c>
      <c r="BM74" s="77" t="s">
        <v>1</v>
      </c>
      <c r="BN74" s="77" t="s">
        <v>1</v>
      </c>
      <c r="BO74" s="77" t="s">
        <v>1</v>
      </c>
      <c r="BP74" s="77">
        <v>48633</v>
      </c>
      <c r="BQ74" s="77">
        <v>21650</v>
      </c>
      <c r="BR74" s="77">
        <v>844</v>
      </c>
      <c r="BS74" s="77">
        <v>26139</v>
      </c>
      <c r="BT74" s="77" t="s">
        <v>255</v>
      </c>
      <c r="BU74" s="77">
        <v>209</v>
      </c>
      <c r="BV74" s="77">
        <v>5195</v>
      </c>
      <c r="BW74" s="77">
        <v>13387507</v>
      </c>
      <c r="BX74" s="77">
        <v>745</v>
      </c>
      <c r="BY74" s="77">
        <v>54</v>
      </c>
      <c r="BZ74" s="77">
        <v>691</v>
      </c>
      <c r="CA74" s="77">
        <v>2593</v>
      </c>
      <c r="CB74" s="77">
        <v>4457508</v>
      </c>
      <c r="CC74" s="77">
        <v>584016</v>
      </c>
      <c r="CD74" s="77">
        <v>384509</v>
      </c>
      <c r="CE74" s="78">
        <v>65.83877838963316</v>
      </c>
      <c r="CF74" s="77">
        <v>405849</v>
      </c>
      <c r="CG74" s="78">
        <v>69.49278786882552</v>
      </c>
      <c r="CH74" s="77">
        <v>28127</v>
      </c>
      <c r="CI74" s="77">
        <v>18009</v>
      </c>
      <c r="CJ74" s="77">
        <v>13891</v>
      </c>
      <c r="CK74" s="77">
        <v>3372</v>
      </c>
      <c r="CL74" s="77">
        <v>9779</v>
      </c>
      <c r="CM74" s="77">
        <v>9357</v>
      </c>
      <c r="CN74" s="118">
        <v>20906491</v>
      </c>
      <c r="CO74" s="118">
        <v>3773549</v>
      </c>
      <c r="CP74" s="118">
        <v>284829</v>
      </c>
      <c r="CQ74" s="118">
        <v>8597614</v>
      </c>
      <c r="CR74" s="118">
        <v>833181</v>
      </c>
      <c r="CS74" s="118">
        <v>1470479</v>
      </c>
      <c r="CT74" s="118">
        <v>2930900</v>
      </c>
      <c r="CU74" s="118">
        <v>20561900</v>
      </c>
      <c r="CV74" s="126">
        <v>121.28603874155598</v>
      </c>
      <c r="CW74" s="127" t="s">
        <v>1</v>
      </c>
      <c r="CX74" s="82"/>
      <c r="CY74" s="118"/>
      <c r="CZ74" s="128"/>
      <c r="DA74" s="128"/>
      <c r="DB74" s="128"/>
      <c r="DC74" s="128"/>
      <c r="DD74" s="128"/>
      <c r="DE74" s="128"/>
      <c r="DF74" s="128"/>
      <c r="DG74" s="118">
        <v>3</v>
      </c>
      <c r="DH74" s="118">
        <v>18</v>
      </c>
      <c r="DI74" s="118">
        <v>10</v>
      </c>
      <c r="DJ74" s="84">
        <v>36</v>
      </c>
      <c r="DK74" s="84">
        <v>16</v>
      </c>
      <c r="DL74" s="84">
        <v>21</v>
      </c>
      <c r="DM74" s="118">
        <v>8054</v>
      </c>
      <c r="DN74" s="118">
        <v>4797000.5</v>
      </c>
      <c r="DO74" s="129">
        <v>43657</v>
      </c>
      <c r="DP74" s="118">
        <v>16492</v>
      </c>
      <c r="DQ74" s="130">
        <v>1935101.7170000002</v>
      </c>
      <c r="DR74" s="118">
        <v>6</v>
      </c>
      <c r="DS74" s="118">
        <v>395</v>
      </c>
      <c r="DT74" s="84">
        <v>1</v>
      </c>
      <c r="DU74" s="118">
        <v>12</v>
      </c>
      <c r="DV74" s="118">
        <v>682</v>
      </c>
      <c r="DW74" s="118">
        <v>45</v>
      </c>
      <c r="DX74" s="131">
        <v>92.14285714285714</v>
      </c>
      <c r="DY74" s="118">
        <v>25</v>
      </c>
      <c r="DZ74" s="118">
        <v>2732</v>
      </c>
      <c r="EA74" s="118">
        <v>231</v>
      </c>
      <c r="EB74" s="118">
        <v>4</v>
      </c>
      <c r="EC74" s="118">
        <v>1782</v>
      </c>
      <c r="ED74" s="118">
        <v>105</v>
      </c>
      <c r="EE74" s="87">
        <v>95.7</v>
      </c>
      <c r="EF74" s="128">
        <v>1533</v>
      </c>
      <c r="EG74" s="128">
        <v>18</v>
      </c>
      <c r="EH74" s="132">
        <v>4.439949680570287</v>
      </c>
      <c r="EI74" s="128">
        <v>50827</v>
      </c>
      <c r="EJ74" s="133">
        <v>0</v>
      </c>
      <c r="EK74" s="128">
        <v>158</v>
      </c>
      <c r="EL74" s="133">
        <v>0</v>
      </c>
      <c r="EM74" s="128">
        <v>3</v>
      </c>
      <c r="EN74" s="133">
        <v>0</v>
      </c>
      <c r="EO74" s="128">
        <v>197</v>
      </c>
    </row>
    <row r="75" spans="1:145" ht="15.75" customHeight="1">
      <c r="A75" s="287" t="s">
        <v>314</v>
      </c>
      <c r="B75" s="108">
        <v>159.82</v>
      </c>
      <c r="C75" s="109">
        <v>4751</v>
      </c>
      <c r="D75" s="110">
        <v>4885</v>
      </c>
      <c r="E75" s="78">
        <v>3.3940634595701127</v>
      </c>
      <c r="F75" s="94">
        <v>16482</v>
      </c>
      <c r="G75" s="77">
        <v>16580</v>
      </c>
      <c r="H75" s="94">
        <v>8186</v>
      </c>
      <c r="I75" s="94">
        <v>8394</v>
      </c>
      <c r="J75" s="78">
        <v>97.52203955206099</v>
      </c>
      <c r="K75" s="79">
        <v>0.5945880354325936</v>
      </c>
      <c r="L75" s="95">
        <v>103.741709423101</v>
      </c>
      <c r="M75" s="110">
        <v>2931</v>
      </c>
      <c r="N75" s="110">
        <v>10280</v>
      </c>
      <c r="O75" s="110">
        <v>3390</v>
      </c>
      <c r="P75" s="111">
        <v>17.67792521109771</v>
      </c>
      <c r="Q75" s="111">
        <v>62.00241254523522</v>
      </c>
      <c r="R75" s="111">
        <v>20.446320868516285</v>
      </c>
      <c r="S75" s="94">
        <v>175</v>
      </c>
      <c r="T75" s="94">
        <v>151</v>
      </c>
      <c r="U75" s="79">
        <v>1.4475271411338964</v>
      </c>
      <c r="V75" s="18">
        <v>747</v>
      </c>
      <c r="W75" s="94">
        <v>687</v>
      </c>
      <c r="X75" s="96">
        <v>3.6359229184341295</v>
      </c>
      <c r="Y75" s="94">
        <v>80</v>
      </c>
      <c r="Z75" s="94">
        <v>19</v>
      </c>
      <c r="AA75" s="109">
        <v>8871</v>
      </c>
      <c r="AB75" s="97">
        <v>8612</v>
      </c>
      <c r="AC75" s="97">
        <v>1067</v>
      </c>
      <c r="AD75" s="97">
        <v>3913</v>
      </c>
      <c r="AE75" s="97">
        <v>3623</v>
      </c>
      <c r="AF75" s="109">
        <v>998</v>
      </c>
      <c r="AG75" s="77">
        <v>1246</v>
      </c>
      <c r="AH75" s="109">
        <v>55</v>
      </c>
      <c r="AI75" s="109">
        <v>154</v>
      </c>
      <c r="AJ75" s="109">
        <v>1037</v>
      </c>
      <c r="AK75" s="77">
        <v>6639</v>
      </c>
      <c r="AL75" s="109">
        <v>3251</v>
      </c>
      <c r="AM75" s="109">
        <v>3388</v>
      </c>
      <c r="AN75" s="91">
        <v>1505.95</v>
      </c>
      <c r="AO75" s="109">
        <v>1132.64</v>
      </c>
      <c r="AP75" s="109">
        <v>342.63</v>
      </c>
      <c r="AQ75" s="109">
        <v>3.99</v>
      </c>
      <c r="AR75" s="109">
        <v>30.68</v>
      </c>
      <c r="AS75" s="94">
        <v>5450</v>
      </c>
      <c r="AT75" s="94">
        <v>332</v>
      </c>
      <c r="AU75" s="94">
        <v>270</v>
      </c>
      <c r="AV75" s="94">
        <v>15</v>
      </c>
      <c r="AW75" s="94">
        <v>382</v>
      </c>
      <c r="AX75" s="94">
        <v>0</v>
      </c>
      <c r="AY75" s="94" t="s">
        <v>255</v>
      </c>
      <c r="AZ75" s="94" t="s">
        <v>255</v>
      </c>
      <c r="BA75" s="94">
        <v>12</v>
      </c>
      <c r="BB75" s="94">
        <v>596</v>
      </c>
      <c r="BC75" s="94" t="s">
        <v>255</v>
      </c>
      <c r="BD75" s="94">
        <v>0</v>
      </c>
      <c r="BE75" s="94">
        <v>6</v>
      </c>
      <c r="BF75" s="94">
        <v>10</v>
      </c>
      <c r="BG75" s="94">
        <v>111</v>
      </c>
      <c r="BH75" s="94">
        <v>0</v>
      </c>
      <c r="BI75" s="94">
        <v>696</v>
      </c>
      <c r="BJ75" s="94" t="s">
        <v>255</v>
      </c>
      <c r="BK75" s="94" t="s">
        <v>255</v>
      </c>
      <c r="BL75" s="94" t="s">
        <v>256</v>
      </c>
      <c r="BM75" s="94" t="s">
        <v>256</v>
      </c>
      <c r="BN75" s="94" t="s">
        <v>256</v>
      </c>
      <c r="BO75" s="94">
        <v>2736</v>
      </c>
      <c r="BP75" s="98">
        <v>12148</v>
      </c>
      <c r="BQ75" s="94">
        <v>5733</v>
      </c>
      <c r="BR75" s="94">
        <v>197</v>
      </c>
      <c r="BS75" s="94">
        <v>6219</v>
      </c>
      <c r="BT75" s="94" t="s">
        <v>255</v>
      </c>
      <c r="BU75" s="94">
        <v>86</v>
      </c>
      <c r="BV75" s="94">
        <v>2876</v>
      </c>
      <c r="BW75" s="94">
        <v>8884649</v>
      </c>
      <c r="BX75" s="77">
        <v>305</v>
      </c>
      <c r="BY75" s="109">
        <v>31</v>
      </c>
      <c r="BZ75" s="109">
        <v>274</v>
      </c>
      <c r="CA75" s="109">
        <v>1244</v>
      </c>
      <c r="CB75" s="77">
        <v>2715202</v>
      </c>
      <c r="CC75" s="94">
        <v>148752</v>
      </c>
      <c r="CD75" s="109">
        <v>119952</v>
      </c>
      <c r="CE75" s="78">
        <v>80.63891577928364</v>
      </c>
      <c r="CF75" s="94">
        <v>114051</v>
      </c>
      <c r="CG75" s="78">
        <v>76.67191029364311</v>
      </c>
      <c r="CH75" s="94">
        <v>11609</v>
      </c>
      <c r="CI75" s="94">
        <v>7754</v>
      </c>
      <c r="CJ75" s="94">
        <v>6168</v>
      </c>
      <c r="CK75" s="94">
        <v>1232</v>
      </c>
      <c r="CL75" s="94">
        <v>3705</v>
      </c>
      <c r="CM75" s="94">
        <v>3544</v>
      </c>
      <c r="CN75" s="82">
        <v>6225607</v>
      </c>
      <c r="CO75" s="82">
        <v>1984308</v>
      </c>
      <c r="CP75" s="82">
        <v>99401</v>
      </c>
      <c r="CQ75" s="82">
        <v>1992545</v>
      </c>
      <c r="CR75" s="82">
        <v>271433</v>
      </c>
      <c r="CS75" s="82">
        <v>361562</v>
      </c>
      <c r="CT75" s="82">
        <v>260700</v>
      </c>
      <c r="CU75" s="82">
        <v>6057735</v>
      </c>
      <c r="CV75" s="112">
        <v>128.8539858544489</v>
      </c>
      <c r="CW75" s="113">
        <v>0.48</v>
      </c>
      <c r="CX75" s="82">
        <v>72969</v>
      </c>
      <c r="CY75" s="103">
        <v>1909</v>
      </c>
      <c r="CZ75" s="114">
        <v>43938</v>
      </c>
      <c r="DA75" s="114">
        <v>28770</v>
      </c>
      <c r="DB75" s="114">
        <v>1648</v>
      </c>
      <c r="DC75" s="114">
        <v>2882</v>
      </c>
      <c r="DD75" s="114">
        <v>2980</v>
      </c>
      <c r="DE75" s="114">
        <v>2724</v>
      </c>
      <c r="DF75" s="114">
        <v>2820</v>
      </c>
      <c r="DG75" s="103">
        <v>1</v>
      </c>
      <c r="DH75" s="103">
        <v>9</v>
      </c>
      <c r="DI75" s="103">
        <v>4</v>
      </c>
      <c r="DJ75" s="115">
        <v>15</v>
      </c>
      <c r="DK75" s="115">
        <v>6</v>
      </c>
      <c r="DL75" s="115">
        <v>9</v>
      </c>
      <c r="DM75" s="103">
        <v>3239</v>
      </c>
      <c r="DN75" s="103">
        <v>1713157</v>
      </c>
      <c r="DO75" s="116">
        <v>12447.9</v>
      </c>
      <c r="DP75" s="103">
        <v>5939</v>
      </c>
      <c r="DQ75" s="117">
        <v>728527.076</v>
      </c>
      <c r="DR75" s="118">
        <v>2</v>
      </c>
      <c r="DS75" s="103">
        <v>120</v>
      </c>
      <c r="DT75" s="115" t="s">
        <v>255</v>
      </c>
      <c r="DU75" s="103">
        <v>4</v>
      </c>
      <c r="DV75" s="103">
        <v>313</v>
      </c>
      <c r="DW75" s="103">
        <v>19</v>
      </c>
      <c r="DX75" s="120">
        <v>92.73743016759776</v>
      </c>
      <c r="DY75" s="103">
        <v>5</v>
      </c>
      <c r="DZ75" s="82">
        <v>1113</v>
      </c>
      <c r="EA75" s="82">
        <v>67</v>
      </c>
      <c r="EB75" s="103">
        <v>1</v>
      </c>
      <c r="EC75" s="82">
        <v>723</v>
      </c>
      <c r="ED75" s="82">
        <v>40</v>
      </c>
      <c r="EE75" s="87">
        <v>97.4</v>
      </c>
      <c r="EF75" s="114">
        <v>401</v>
      </c>
      <c r="EG75" s="114">
        <v>4</v>
      </c>
      <c r="EH75" s="121">
        <v>2.420721374969741</v>
      </c>
      <c r="EI75" s="114">
        <v>4548</v>
      </c>
      <c r="EJ75" s="122"/>
      <c r="EK75" s="114">
        <v>77</v>
      </c>
      <c r="EL75" s="122"/>
      <c r="EM75" s="114">
        <v>2</v>
      </c>
      <c r="EN75" s="122"/>
      <c r="EO75" s="114">
        <v>95</v>
      </c>
    </row>
    <row r="76" spans="1:145" ht="15.75" customHeight="1">
      <c r="A76" s="287" t="s">
        <v>315</v>
      </c>
      <c r="B76" s="108">
        <v>118.22</v>
      </c>
      <c r="C76" s="109">
        <v>1934</v>
      </c>
      <c r="D76" s="110">
        <v>1938</v>
      </c>
      <c r="E76" s="78">
        <v>3.734778121775026</v>
      </c>
      <c r="F76" s="94">
        <v>7272</v>
      </c>
      <c r="G76" s="77">
        <v>7238</v>
      </c>
      <c r="H76" s="94">
        <v>3486</v>
      </c>
      <c r="I76" s="94">
        <v>3752</v>
      </c>
      <c r="J76" s="78">
        <v>92.91044776119402</v>
      </c>
      <c r="K76" s="79">
        <v>-0.46754675467546747</v>
      </c>
      <c r="L76" s="95">
        <v>61.22483505329048</v>
      </c>
      <c r="M76" s="110">
        <v>1182</v>
      </c>
      <c r="N76" s="110">
        <v>4157</v>
      </c>
      <c r="O76" s="110">
        <v>1904</v>
      </c>
      <c r="P76" s="111">
        <v>16.33047803260569</v>
      </c>
      <c r="Q76" s="111">
        <v>57.43299253937552</v>
      </c>
      <c r="R76" s="111">
        <v>26.305609284332686</v>
      </c>
      <c r="S76" s="94">
        <v>52</v>
      </c>
      <c r="T76" s="94">
        <v>90</v>
      </c>
      <c r="U76" s="79">
        <v>-5.250069079856313</v>
      </c>
      <c r="V76" s="18">
        <v>191</v>
      </c>
      <c r="W76" s="94">
        <v>202</v>
      </c>
      <c r="X76" s="96">
        <v>-1.510366607167376</v>
      </c>
      <c r="Y76" s="94">
        <v>27</v>
      </c>
      <c r="Z76" s="94">
        <v>7</v>
      </c>
      <c r="AA76" s="109">
        <v>3901</v>
      </c>
      <c r="AB76" s="97">
        <v>3835</v>
      </c>
      <c r="AC76" s="97">
        <v>888</v>
      </c>
      <c r="AD76" s="97">
        <v>1685</v>
      </c>
      <c r="AE76" s="97">
        <v>1257</v>
      </c>
      <c r="AF76" s="109">
        <v>469</v>
      </c>
      <c r="AG76" s="77">
        <v>988</v>
      </c>
      <c r="AH76" s="109">
        <v>89</v>
      </c>
      <c r="AI76" s="109">
        <v>115</v>
      </c>
      <c r="AJ76" s="109">
        <v>784</v>
      </c>
      <c r="AK76" s="77">
        <v>4473</v>
      </c>
      <c r="AL76" s="109">
        <v>2181</v>
      </c>
      <c r="AM76" s="109">
        <v>2292</v>
      </c>
      <c r="AN76" s="91">
        <v>744.52</v>
      </c>
      <c r="AO76" s="109">
        <v>429.45</v>
      </c>
      <c r="AP76" s="109">
        <v>305.87</v>
      </c>
      <c r="AQ76" s="109">
        <v>4.02</v>
      </c>
      <c r="AR76" s="109">
        <v>9.2</v>
      </c>
      <c r="AS76" s="94">
        <v>1940</v>
      </c>
      <c r="AT76" s="94">
        <v>139</v>
      </c>
      <c r="AU76" s="94">
        <v>450</v>
      </c>
      <c r="AV76" s="94">
        <v>21</v>
      </c>
      <c r="AW76" s="94">
        <v>201</v>
      </c>
      <c r="AX76" s="94">
        <v>15</v>
      </c>
      <c r="AY76" s="94" t="s">
        <v>255</v>
      </c>
      <c r="AZ76" s="94">
        <v>2</v>
      </c>
      <c r="BA76" s="94" t="s">
        <v>255</v>
      </c>
      <c r="BB76" s="94">
        <v>432</v>
      </c>
      <c r="BC76" s="94" t="s">
        <v>255</v>
      </c>
      <c r="BD76" s="94">
        <v>0</v>
      </c>
      <c r="BE76" s="94">
        <v>16</v>
      </c>
      <c r="BF76" s="94">
        <v>9</v>
      </c>
      <c r="BG76" s="94">
        <v>40</v>
      </c>
      <c r="BH76" s="94">
        <v>0</v>
      </c>
      <c r="BI76" s="94" t="s">
        <v>256</v>
      </c>
      <c r="BJ76" s="94">
        <v>0</v>
      </c>
      <c r="BK76" s="94" t="s">
        <v>256</v>
      </c>
      <c r="BL76" s="94" t="s">
        <v>255</v>
      </c>
      <c r="BM76" s="94" t="s">
        <v>255</v>
      </c>
      <c r="BN76" s="94" t="s">
        <v>255</v>
      </c>
      <c r="BO76" s="94">
        <v>2207</v>
      </c>
      <c r="BP76" s="98">
        <v>9574</v>
      </c>
      <c r="BQ76" s="94">
        <v>3123</v>
      </c>
      <c r="BR76" s="94">
        <v>270</v>
      </c>
      <c r="BS76" s="94">
        <v>6182</v>
      </c>
      <c r="BT76" s="94" t="s">
        <v>255</v>
      </c>
      <c r="BU76" s="94">
        <v>38</v>
      </c>
      <c r="BV76" s="94">
        <v>921</v>
      </c>
      <c r="BW76" s="94">
        <v>2419194</v>
      </c>
      <c r="BX76" s="77">
        <v>136</v>
      </c>
      <c r="BY76" s="109">
        <v>7</v>
      </c>
      <c r="BZ76" s="109">
        <v>129</v>
      </c>
      <c r="CA76" s="109">
        <v>431</v>
      </c>
      <c r="CB76" s="77">
        <v>531568</v>
      </c>
      <c r="CC76" s="94">
        <v>82733</v>
      </c>
      <c r="CD76" s="109">
        <v>52825</v>
      </c>
      <c r="CE76" s="78">
        <v>63.84997522149566</v>
      </c>
      <c r="CF76" s="94">
        <v>67334</v>
      </c>
      <c r="CG76" s="78">
        <v>81.38711276032538</v>
      </c>
      <c r="CH76" s="94">
        <v>4572</v>
      </c>
      <c r="CI76" s="94">
        <v>2847</v>
      </c>
      <c r="CJ76" s="94">
        <v>2211</v>
      </c>
      <c r="CK76" s="94">
        <v>547</v>
      </c>
      <c r="CL76" s="94">
        <v>1651</v>
      </c>
      <c r="CM76" s="94">
        <v>1591</v>
      </c>
      <c r="CN76" s="82">
        <v>4464381</v>
      </c>
      <c r="CO76" s="82">
        <v>598451</v>
      </c>
      <c r="CP76" s="82">
        <v>42922</v>
      </c>
      <c r="CQ76" s="82">
        <v>2079536</v>
      </c>
      <c r="CR76" s="82">
        <v>147962</v>
      </c>
      <c r="CS76" s="82">
        <v>506640</v>
      </c>
      <c r="CT76" s="82">
        <v>490800</v>
      </c>
      <c r="CU76" s="82">
        <v>4450363</v>
      </c>
      <c r="CV76" s="112">
        <v>137.51309724622462</v>
      </c>
      <c r="CW76" s="113">
        <v>0.215</v>
      </c>
      <c r="CX76" s="82">
        <v>21262</v>
      </c>
      <c r="CY76" s="103">
        <v>1526</v>
      </c>
      <c r="CZ76" s="114">
        <v>12654</v>
      </c>
      <c r="DA76" s="114">
        <v>7570</v>
      </c>
      <c r="DB76" s="114">
        <v>488</v>
      </c>
      <c r="DC76" s="114">
        <v>2287</v>
      </c>
      <c r="DD76" s="114">
        <v>2580</v>
      </c>
      <c r="DE76" s="114">
        <v>2412</v>
      </c>
      <c r="DF76" s="114">
        <v>2670</v>
      </c>
      <c r="DG76" s="103" t="s">
        <v>255</v>
      </c>
      <c r="DH76" s="103">
        <v>4</v>
      </c>
      <c r="DI76" s="103">
        <v>2</v>
      </c>
      <c r="DJ76" s="115">
        <v>2</v>
      </c>
      <c r="DK76" s="115">
        <v>2</v>
      </c>
      <c r="DL76" s="115">
        <v>1</v>
      </c>
      <c r="DM76" s="103">
        <v>1483</v>
      </c>
      <c r="DN76" s="103">
        <v>979056.8</v>
      </c>
      <c r="DO76" s="116">
        <v>12201.7</v>
      </c>
      <c r="DP76" s="103">
        <v>3265</v>
      </c>
      <c r="DQ76" s="117">
        <v>344731.522</v>
      </c>
      <c r="DR76" s="118">
        <v>1</v>
      </c>
      <c r="DS76" s="103">
        <v>80</v>
      </c>
      <c r="DT76" s="115" t="s">
        <v>255</v>
      </c>
      <c r="DU76" s="103">
        <v>3</v>
      </c>
      <c r="DV76" s="103">
        <v>104</v>
      </c>
      <c r="DW76" s="103">
        <v>9</v>
      </c>
      <c r="DX76" s="120">
        <v>82.8125</v>
      </c>
      <c r="DY76" s="103">
        <v>7</v>
      </c>
      <c r="DZ76" s="82">
        <v>464</v>
      </c>
      <c r="EA76" s="82">
        <v>46</v>
      </c>
      <c r="EB76" s="103">
        <v>1</v>
      </c>
      <c r="EC76" s="82">
        <v>306</v>
      </c>
      <c r="ED76" s="82">
        <v>20</v>
      </c>
      <c r="EE76" s="87">
        <v>89.6</v>
      </c>
      <c r="EF76" s="114">
        <v>355</v>
      </c>
      <c r="EG76" s="114">
        <v>4</v>
      </c>
      <c r="EH76" s="121">
        <v>5.388656877273339</v>
      </c>
      <c r="EI76" s="114">
        <v>20471</v>
      </c>
      <c r="EJ76" s="122"/>
      <c r="EK76" s="114">
        <v>27</v>
      </c>
      <c r="EL76" s="122"/>
      <c r="EM76" s="114">
        <v>1</v>
      </c>
      <c r="EN76" s="122"/>
      <c r="EO76" s="114">
        <v>37</v>
      </c>
    </row>
    <row r="77" spans="1:145" ht="15.75" customHeight="1">
      <c r="A77" s="287" t="s">
        <v>316</v>
      </c>
      <c r="B77" s="108">
        <v>211.6</v>
      </c>
      <c r="C77" s="109">
        <v>3180</v>
      </c>
      <c r="D77" s="110">
        <v>3199</v>
      </c>
      <c r="E77" s="78">
        <v>3.6430134417005315</v>
      </c>
      <c r="F77" s="94">
        <v>11686</v>
      </c>
      <c r="G77" s="77">
        <v>11654</v>
      </c>
      <c r="H77" s="94">
        <v>5701</v>
      </c>
      <c r="I77" s="94">
        <v>5953</v>
      </c>
      <c r="J77" s="78">
        <v>95.76684024861414</v>
      </c>
      <c r="K77" s="79">
        <v>-0.2738319356494969</v>
      </c>
      <c r="L77" s="95">
        <v>55.07561436672968</v>
      </c>
      <c r="M77" s="110">
        <v>2068</v>
      </c>
      <c r="N77" s="110">
        <v>6829</v>
      </c>
      <c r="O77" s="110">
        <v>2780</v>
      </c>
      <c r="P77" s="111">
        <v>17.74498026428694</v>
      </c>
      <c r="Q77" s="111">
        <v>58.597906298266686</v>
      </c>
      <c r="R77" s="111">
        <v>23.854470568045304</v>
      </c>
      <c r="S77" s="94">
        <v>116</v>
      </c>
      <c r="T77" s="94">
        <v>138</v>
      </c>
      <c r="U77" s="79">
        <v>-1.887763857902866</v>
      </c>
      <c r="V77" s="18">
        <v>362</v>
      </c>
      <c r="W77" s="94">
        <v>362</v>
      </c>
      <c r="X77" s="96">
        <v>0</v>
      </c>
      <c r="Y77" s="94">
        <v>56</v>
      </c>
      <c r="Z77" s="94">
        <v>13</v>
      </c>
      <c r="AA77" s="109">
        <v>6237</v>
      </c>
      <c r="AB77" s="97">
        <v>6103</v>
      </c>
      <c r="AC77" s="97">
        <v>1301</v>
      </c>
      <c r="AD77" s="97">
        <v>2446</v>
      </c>
      <c r="AE77" s="97">
        <v>2353</v>
      </c>
      <c r="AF77" s="109">
        <v>715</v>
      </c>
      <c r="AG77" s="77">
        <v>1355</v>
      </c>
      <c r="AH77" s="109">
        <v>112</v>
      </c>
      <c r="AI77" s="109">
        <v>160</v>
      </c>
      <c r="AJ77" s="109">
        <v>1083</v>
      </c>
      <c r="AK77" s="77">
        <v>6172</v>
      </c>
      <c r="AL77" s="109">
        <v>3051</v>
      </c>
      <c r="AM77" s="109">
        <v>3121</v>
      </c>
      <c r="AN77" s="91">
        <v>1274.17</v>
      </c>
      <c r="AO77" s="109">
        <v>841.42</v>
      </c>
      <c r="AP77" s="109">
        <v>403.22</v>
      </c>
      <c r="AQ77" s="109">
        <v>46.5</v>
      </c>
      <c r="AR77" s="109">
        <v>29.53</v>
      </c>
      <c r="AS77" s="94">
        <v>3830</v>
      </c>
      <c r="AT77" s="94">
        <v>384</v>
      </c>
      <c r="AU77" s="94">
        <v>834</v>
      </c>
      <c r="AV77" s="94">
        <v>148</v>
      </c>
      <c r="AW77" s="94">
        <v>322</v>
      </c>
      <c r="AX77" s="94">
        <v>30</v>
      </c>
      <c r="AY77" s="94" t="s">
        <v>255</v>
      </c>
      <c r="AZ77" s="94" t="s">
        <v>255</v>
      </c>
      <c r="BA77" s="94">
        <v>4</v>
      </c>
      <c r="BB77" s="94">
        <v>197</v>
      </c>
      <c r="BC77" s="94">
        <v>36</v>
      </c>
      <c r="BD77" s="94">
        <v>0</v>
      </c>
      <c r="BE77" s="94">
        <v>18</v>
      </c>
      <c r="BF77" s="94">
        <v>17</v>
      </c>
      <c r="BG77" s="94">
        <v>128</v>
      </c>
      <c r="BH77" s="94">
        <v>0</v>
      </c>
      <c r="BI77" s="94" t="s">
        <v>256</v>
      </c>
      <c r="BJ77" s="94" t="s">
        <v>255</v>
      </c>
      <c r="BK77" s="94" t="s">
        <v>255</v>
      </c>
      <c r="BL77" s="94" t="s">
        <v>255</v>
      </c>
      <c r="BM77" s="94" t="s">
        <v>255</v>
      </c>
      <c r="BN77" s="94" t="s">
        <v>255</v>
      </c>
      <c r="BO77" s="94">
        <v>2230</v>
      </c>
      <c r="BP77" s="98">
        <v>17155</v>
      </c>
      <c r="BQ77" s="94">
        <v>9039</v>
      </c>
      <c r="BR77" s="94">
        <v>189</v>
      </c>
      <c r="BS77" s="94">
        <v>7925</v>
      </c>
      <c r="BT77" s="94" t="s">
        <v>255</v>
      </c>
      <c r="BU77" s="94">
        <v>65</v>
      </c>
      <c r="BV77" s="94">
        <v>1021</v>
      </c>
      <c r="BW77" s="94">
        <v>1781022</v>
      </c>
      <c r="BX77" s="77">
        <v>243</v>
      </c>
      <c r="BY77" s="109">
        <v>15</v>
      </c>
      <c r="BZ77" s="109">
        <v>228</v>
      </c>
      <c r="CA77" s="109">
        <v>764</v>
      </c>
      <c r="CB77" s="77">
        <v>1016902</v>
      </c>
      <c r="CC77" s="94">
        <v>201747</v>
      </c>
      <c r="CD77" s="109">
        <v>100678</v>
      </c>
      <c r="CE77" s="78">
        <v>49.903096452487524</v>
      </c>
      <c r="CF77" s="94">
        <v>116916</v>
      </c>
      <c r="CG77" s="78">
        <v>57.95179110470045</v>
      </c>
      <c r="CH77" s="94">
        <v>8140</v>
      </c>
      <c r="CI77" s="94">
        <v>5128</v>
      </c>
      <c r="CJ77" s="94">
        <v>3834</v>
      </c>
      <c r="CK77" s="94">
        <v>1081</v>
      </c>
      <c r="CL77" s="94">
        <v>2929</v>
      </c>
      <c r="CM77" s="94">
        <v>2785</v>
      </c>
      <c r="CN77" s="82">
        <v>6564384</v>
      </c>
      <c r="CO77" s="82">
        <v>905842</v>
      </c>
      <c r="CP77" s="82">
        <v>91989</v>
      </c>
      <c r="CQ77" s="82">
        <v>2578281</v>
      </c>
      <c r="CR77" s="82">
        <v>168948</v>
      </c>
      <c r="CS77" s="82">
        <v>300539</v>
      </c>
      <c r="CT77" s="82">
        <v>1816500</v>
      </c>
      <c r="CU77" s="82">
        <v>6458161</v>
      </c>
      <c r="CV77" s="112">
        <v>112.24887394414603</v>
      </c>
      <c r="CW77" s="113">
        <v>0.271</v>
      </c>
      <c r="CX77" s="82">
        <v>27380</v>
      </c>
      <c r="CY77" s="103">
        <v>1500</v>
      </c>
      <c r="CZ77" s="114">
        <v>10979</v>
      </c>
      <c r="DA77" s="114">
        <v>15540</v>
      </c>
      <c r="DB77" s="114">
        <v>639</v>
      </c>
      <c r="DC77" s="114">
        <v>2021</v>
      </c>
      <c r="DD77" s="114">
        <v>2131</v>
      </c>
      <c r="DE77" s="114">
        <v>2405</v>
      </c>
      <c r="DF77" s="114">
        <v>2486</v>
      </c>
      <c r="DG77" s="103">
        <v>2</v>
      </c>
      <c r="DH77" s="103">
        <v>3</v>
      </c>
      <c r="DI77" s="103">
        <v>3</v>
      </c>
      <c r="DJ77" s="115">
        <v>18</v>
      </c>
      <c r="DK77" s="115">
        <v>7</v>
      </c>
      <c r="DL77" s="115">
        <v>11</v>
      </c>
      <c r="DM77" s="103">
        <v>2391</v>
      </c>
      <c r="DN77" s="103">
        <v>1433766.5</v>
      </c>
      <c r="DO77" s="116">
        <v>11852.5</v>
      </c>
      <c r="DP77" s="103">
        <v>5074</v>
      </c>
      <c r="DQ77" s="117">
        <v>593137.755</v>
      </c>
      <c r="DR77" s="118">
        <v>1</v>
      </c>
      <c r="DS77" s="103">
        <v>60</v>
      </c>
      <c r="DT77" s="115" t="s">
        <v>255</v>
      </c>
      <c r="DU77" s="103">
        <v>4</v>
      </c>
      <c r="DV77" s="103">
        <v>215</v>
      </c>
      <c r="DW77" s="103">
        <v>14</v>
      </c>
      <c r="DX77" s="120">
        <v>94.11764705882352</v>
      </c>
      <c r="DY77" s="103">
        <v>7</v>
      </c>
      <c r="DZ77" s="82">
        <v>784</v>
      </c>
      <c r="EA77" s="82">
        <v>71</v>
      </c>
      <c r="EB77" s="103">
        <v>1</v>
      </c>
      <c r="EC77" s="82">
        <v>532</v>
      </c>
      <c r="ED77" s="82">
        <v>27</v>
      </c>
      <c r="EE77" s="87">
        <v>95.9</v>
      </c>
      <c r="EF77" s="114">
        <v>435</v>
      </c>
      <c r="EG77" s="114">
        <v>8</v>
      </c>
      <c r="EH77" s="121">
        <v>6.8493150684931505</v>
      </c>
      <c r="EI77" s="114">
        <v>21897</v>
      </c>
      <c r="EJ77" s="122"/>
      <c r="EK77" s="114">
        <v>43</v>
      </c>
      <c r="EL77" s="122"/>
      <c r="EM77" s="103" t="s">
        <v>255</v>
      </c>
      <c r="EN77" s="122"/>
      <c r="EO77" s="114">
        <v>48</v>
      </c>
    </row>
    <row r="78" spans="1:145" ht="15.75" customHeight="1">
      <c r="A78" s="287" t="s">
        <v>317</v>
      </c>
      <c r="B78" s="108">
        <v>131.3</v>
      </c>
      <c r="C78" s="109">
        <v>1111</v>
      </c>
      <c r="D78" s="110">
        <v>1110</v>
      </c>
      <c r="E78" s="78">
        <v>4.316216216216216</v>
      </c>
      <c r="F78" s="94">
        <v>4853</v>
      </c>
      <c r="G78" s="77">
        <v>4791</v>
      </c>
      <c r="H78" s="94">
        <v>2361</v>
      </c>
      <c r="I78" s="94">
        <v>2430</v>
      </c>
      <c r="J78" s="78">
        <v>97.1604938271605</v>
      </c>
      <c r="K78" s="79">
        <v>-1.2775602719967054</v>
      </c>
      <c r="L78" s="95">
        <v>36.488956587966484</v>
      </c>
      <c r="M78" s="110">
        <v>868</v>
      </c>
      <c r="N78" s="110">
        <v>2728</v>
      </c>
      <c r="O78" s="110">
        <v>1206</v>
      </c>
      <c r="P78" s="111">
        <v>18.117303276977665</v>
      </c>
      <c r="Q78" s="111">
        <v>56.94009601335838</v>
      </c>
      <c r="R78" s="111">
        <v>25.17219787100814</v>
      </c>
      <c r="S78" s="94">
        <v>30</v>
      </c>
      <c r="T78" s="94">
        <v>52</v>
      </c>
      <c r="U78" s="79">
        <v>-4.59194322688374</v>
      </c>
      <c r="V78" s="18">
        <v>110</v>
      </c>
      <c r="W78" s="94">
        <v>138</v>
      </c>
      <c r="X78" s="96">
        <v>-5.780346820809248</v>
      </c>
      <c r="Y78" s="94">
        <v>17</v>
      </c>
      <c r="Z78" s="94">
        <v>4</v>
      </c>
      <c r="AA78" s="109">
        <v>2570</v>
      </c>
      <c r="AB78" s="97">
        <v>2549</v>
      </c>
      <c r="AC78" s="97">
        <v>664</v>
      </c>
      <c r="AD78" s="97">
        <v>1159</v>
      </c>
      <c r="AE78" s="97">
        <v>723</v>
      </c>
      <c r="AF78" s="109">
        <v>240</v>
      </c>
      <c r="AG78" s="77">
        <v>778</v>
      </c>
      <c r="AH78" s="109">
        <v>37</v>
      </c>
      <c r="AI78" s="109">
        <v>110</v>
      </c>
      <c r="AJ78" s="109">
        <v>631</v>
      </c>
      <c r="AK78" s="77">
        <v>4030</v>
      </c>
      <c r="AL78" s="109">
        <v>1984</v>
      </c>
      <c r="AM78" s="109">
        <v>2046</v>
      </c>
      <c r="AN78" s="91">
        <v>836.5</v>
      </c>
      <c r="AO78" s="109">
        <v>592.78</v>
      </c>
      <c r="AP78" s="109">
        <v>241.9</v>
      </c>
      <c r="AQ78" s="109">
        <v>31.74</v>
      </c>
      <c r="AR78" s="109">
        <v>1.82</v>
      </c>
      <c r="AS78" s="94">
        <v>2490</v>
      </c>
      <c r="AT78" s="94">
        <v>268</v>
      </c>
      <c r="AU78" s="94">
        <v>40</v>
      </c>
      <c r="AV78" s="94">
        <v>133</v>
      </c>
      <c r="AW78" s="94">
        <v>303</v>
      </c>
      <c r="AX78" s="94" t="s">
        <v>255</v>
      </c>
      <c r="AY78" s="94" t="s">
        <v>255</v>
      </c>
      <c r="AZ78" s="94" t="s">
        <v>255</v>
      </c>
      <c r="BA78" s="94">
        <v>16</v>
      </c>
      <c r="BB78" s="94">
        <v>85</v>
      </c>
      <c r="BC78" s="94" t="s">
        <v>255</v>
      </c>
      <c r="BD78" s="94">
        <v>1</v>
      </c>
      <c r="BE78" s="94">
        <v>35</v>
      </c>
      <c r="BF78" s="94">
        <v>34</v>
      </c>
      <c r="BG78" s="94">
        <v>202</v>
      </c>
      <c r="BH78" s="94">
        <v>0</v>
      </c>
      <c r="BI78" s="94">
        <v>1709</v>
      </c>
      <c r="BJ78" s="94" t="s">
        <v>255</v>
      </c>
      <c r="BK78" s="94" t="s">
        <v>255</v>
      </c>
      <c r="BL78" s="94" t="s">
        <v>255</v>
      </c>
      <c r="BM78" s="94" t="s">
        <v>255</v>
      </c>
      <c r="BN78" s="94" t="s">
        <v>255</v>
      </c>
      <c r="BO78" s="94">
        <v>3252</v>
      </c>
      <c r="BP78" s="98">
        <v>9756</v>
      </c>
      <c r="BQ78" s="94">
        <v>3755</v>
      </c>
      <c r="BR78" s="94">
        <v>188</v>
      </c>
      <c r="BS78" s="94">
        <v>5813</v>
      </c>
      <c r="BT78" s="94" t="s">
        <v>255</v>
      </c>
      <c r="BU78" s="94">
        <v>20</v>
      </c>
      <c r="BV78" s="94">
        <v>377</v>
      </c>
      <c r="BW78" s="94">
        <v>302642</v>
      </c>
      <c r="BX78" s="77">
        <v>61</v>
      </c>
      <c r="BY78" s="109">
        <v>1</v>
      </c>
      <c r="BZ78" s="109">
        <v>60</v>
      </c>
      <c r="CA78" s="109">
        <v>154</v>
      </c>
      <c r="CB78" s="77">
        <v>193836</v>
      </c>
      <c r="CC78" s="94">
        <v>150784</v>
      </c>
      <c r="CD78" s="109">
        <v>111054</v>
      </c>
      <c r="CE78" s="78">
        <v>73.65105050933785</v>
      </c>
      <c r="CF78" s="94">
        <v>107548</v>
      </c>
      <c r="CG78" s="78">
        <v>71.3258701188455</v>
      </c>
      <c r="CH78" s="94">
        <v>3806</v>
      </c>
      <c r="CI78" s="94">
        <v>2280</v>
      </c>
      <c r="CJ78" s="94">
        <v>1678</v>
      </c>
      <c r="CK78" s="94">
        <v>512</v>
      </c>
      <c r="CL78" s="94">
        <v>1494</v>
      </c>
      <c r="CM78" s="94">
        <v>1437</v>
      </c>
      <c r="CN78" s="82">
        <v>3652119</v>
      </c>
      <c r="CO78" s="82">
        <v>284948</v>
      </c>
      <c r="CP78" s="82">
        <v>50517</v>
      </c>
      <c r="CQ78" s="82">
        <v>1947252</v>
      </c>
      <c r="CR78" s="82">
        <v>244838</v>
      </c>
      <c r="CS78" s="82">
        <v>301738</v>
      </c>
      <c r="CT78" s="82">
        <v>362900</v>
      </c>
      <c r="CU78" s="82">
        <v>3595641</v>
      </c>
      <c r="CV78" s="112">
        <v>104.68330959625835</v>
      </c>
      <c r="CW78" s="113">
        <v>0.145</v>
      </c>
      <c r="CX78" s="82">
        <v>9801</v>
      </c>
      <c r="CY78" s="103">
        <v>1825</v>
      </c>
      <c r="CZ78" s="114">
        <v>3814</v>
      </c>
      <c r="DA78" s="114">
        <v>4360</v>
      </c>
      <c r="DB78" s="114">
        <v>199</v>
      </c>
      <c r="DC78" s="114">
        <v>2053</v>
      </c>
      <c r="DD78" s="114">
        <v>2165</v>
      </c>
      <c r="DE78" s="114">
        <v>2504</v>
      </c>
      <c r="DF78" s="114">
        <v>2631</v>
      </c>
      <c r="DG78" s="103" t="s">
        <v>255</v>
      </c>
      <c r="DH78" s="103">
        <v>2</v>
      </c>
      <c r="DI78" s="103">
        <v>1</v>
      </c>
      <c r="DJ78" s="115">
        <v>1</v>
      </c>
      <c r="DK78" s="115">
        <v>1</v>
      </c>
      <c r="DL78" s="115" t="s">
        <v>274</v>
      </c>
      <c r="DM78" s="103">
        <v>941</v>
      </c>
      <c r="DN78" s="103">
        <v>671020.2</v>
      </c>
      <c r="DO78" s="116">
        <v>7154.9</v>
      </c>
      <c r="DP78" s="103">
        <v>2214</v>
      </c>
      <c r="DQ78" s="117">
        <v>268705.364</v>
      </c>
      <c r="DR78" s="118">
        <v>2</v>
      </c>
      <c r="DS78" s="103">
        <v>135</v>
      </c>
      <c r="DT78" s="115">
        <v>1</v>
      </c>
      <c r="DU78" s="103">
        <v>1</v>
      </c>
      <c r="DV78" s="103">
        <v>50</v>
      </c>
      <c r="DW78" s="103">
        <v>3</v>
      </c>
      <c r="DX78" s="120">
        <v>96.55172413793103</v>
      </c>
      <c r="DY78" s="103">
        <v>6</v>
      </c>
      <c r="DZ78" s="82">
        <v>371</v>
      </c>
      <c r="EA78" s="82">
        <v>47</v>
      </c>
      <c r="EB78" s="103">
        <v>1</v>
      </c>
      <c r="EC78" s="82">
        <v>221</v>
      </c>
      <c r="ED78" s="82">
        <v>18</v>
      </c>
      <c r="EE78" s="87">
        <v>100</v>
      </c>
      <c r="EF78" s="114">
        <v>342</v>
      </c>
      <c r="EG78" s="114">
        <v>2</v>
      </c>
      <c r="EH78" s="121">
        <v>4.07000407000407</v>
      </c>
      <c r="EI78" s="114">
        <v>3911</v>
      </c>
      <c r="EJ78" s="122"/>
      <c r="EK78" s="114">
        <v>11</v>
      </c>
      <c r="EL78" s="122"/>
      <c r="EM78" s="103" t="s">
        <v>255</v>
      </c>
      <c r="EN78" s="122"/>
      <c r="EO78" s="114">
        <v>17</v>
      </c>
    </row>
    <row r="79" spans="1:11" ht="15.75" customHeight="1">
      <c r="A79" s="290"/>
      <c r="K79" s="145"/>
    </row>
    <row r="80" spans="1:11" ht="15.75" customHeight="1">
      <c r="A80" s="290" t="s">
        <v>318</v>
      </c>
      <c r="K80" s="145"/>
    </row>
    <row r="81" spans="1:145" ht="15.75" customHeight="1">
      <c r="A81" s="289" t="s">
        <v>319</v>
      </c>
      <c r="B81" s="125">
        <v>28.18</v>
      </c>
      <c r="C81" s="77">
        <v>1771</v>
      </c>
      <c r="D81" s="110">
        <v>1804</v>
      </c>
      <c r="E81" s="78">
        <v>4.306541019955654</v>
      </c>
      <c r="F81" s="77">
        <v>7778</v>
      </c>
      <c r="G81" s="77">
        <v>7769</v>
      </c>
      <c r="H81" s="77">
        <v>3801</v>
      </c>
      <c r="I81" s="77">
        <v>3968</v>
      </c>
      <c r="J81" s="78">
        <v>95.79133064516128</v>
      </c>
      <c r="K81" s="79">
        <v>-0.11571097968628408</v>
      </c>
      <c r="L81" s="78">
        <v>275.6919801277502</v>
      </c>
      <c r="M81" s="110">
        <v>1289</v>
      </c>
      <c r="N81" s="110">
        <v>4560</v>
      </c>
      <c r="O81" s="110">
        <v>1922</v>
      </c>
      <c r="P81" s="111">
        <v>16.591581928176087</v>
      </c>
      <c r="Q81" s="111">
        <v>58.69481271720942</v>
      </c>
      <c r="R81" s="111">
        <v>24.73934869352555</v>
      </c>
      <c r="S81" s="77">
        <v>75</v>
      </c>
      <c r="T81" s="77">
        <v>77</v>
      </c>
      <c r="U81" s="79">
        <v>-0.2574333891105677</v>
      </c>
      <c r="V81" s="18">
        <v>180</v>
      </c>
      <c r="W81" s="77">
        <v>218</v>
      </c>
      <c r="X81" s="79">
        <v>-4.8805548420241465</v>
      </c>
      <c r="Y81" s="77">
        <v>25</v>
      </c>
      <c r="Z81" s="77">
        <v>12</v>
      </c>
      <c r="AA81" s="77">
        <v>4243</v>
      </c>
      <c r="AB81" s="80">
        <v>4179</v>
      </c>
      <c r="AC81" s="80">
        <v>1524</v>
      </c>
      <c r="AD81" s="80">
        <v>1035</v>
      </c>
      <c r="AE81" s="80">
        <v>1620</v>
      </c>
      <c r="AF81" s="77">
        <v>337</v>
      </c>
      <c r="AG81" s="77">
        <v>865</v>
      </c>
      <c r="AH81" s="77">
        <v>136</v>
      </c>
      <c r="AI81" s="77">
        <v>311</v>
      </c>
      <c r="AJ81" s="77">
        <v>418</v>
      </c>
      <c r="AK81" s="77">
        <v>4515</v>
      </c>
      <c r="AL81" s="77">
        <v>2209</v>
      </c>
      <c r="AM81" s="77">
        <v>2306</v>
      </c>
      <c r="AN81" s="91">
        <v>1860.31</v>
      </c>
      <c r="AO81" s="77">
        <v>1519.28</v>
      </c>
      <c r="AP81" s="77">
        <v>245.39</v>
      </c>
      <c r="AQ81" s="109" t="s">
        <v>256</v>
      </c>
      <c r="AR81" s="77">
        <v>95.64</v>
      </c>
      <c r="AS81" s="77" t="s">
        <v>1</v>
      </c>
      <c r="AT81" s="77" t="s">
        <v>1</v>
      </c>
      <c r="AU81" s="77" t="s">
        <v>1</v>
      </c>
      <c r="AV81" s="77" t="s">
        <v>1</v>
      </c>
      <c r="AW81" s="77" t="s">
        <v>1</v>
      </c>
      <c r="AX81" s="77" t="s">
        <v>1</v>
      </c>
      <c r="AY81" s="77" t="s">
        <v>1</v>
      </c>
      <c r="AZ81" s="77" t="s">
        <v>1</v>
      </c>
      <c r="BA81" s="77" t="s">
        <v>1</v>
      </c>
      <c r="BB81" s="77" t="s">
        <v>1</v>
      </c>
      <c r="BC81" s="77" t="s">
        <v>1</v>
      </c>
      <c r="BD81" s="77" t="s">
        <v>1</v>
      </c>
      <c r="BE81" s="77" t="s">
        <v>1</v>
      </c>
      <c r="BF81" s="77" t="s">
        <v>1</v>
      </c>
      <c r="BG81" s="77" t="s">
        <v>1</v>
      </c>
      <c r="BH81" s="77" t="s">
        <v>1</v>
      </c>
      <c r="BI81" s="77" t="s">
        <v>1</v>
      </c>
      <c r="BJ81" s="77" t="s">
        <v>1</v>
      </c>
      <c r="BK81" s="77" t="s">
        <v>1</v>
      </c>
      <c r="BL81" s="77" t="s">
        <v>1</v>
      </c>
      <c r="BM81" s="77" t="s">
        <v>1</v>
      </c>
      <c r="BN81" s="77" t="s">
        <v>1</v>
      </c>
      <c r="BO81" s="77" t="s">
        <v>1</v>
      </c>
      <c r="BP81" s="77" t="s">
        <v>255</v>
      </c>
      <c r="BQ81" s="77" t="s">
        <v>255</v>
      </c>
      <c r="BR81" s="77" t="s">
        <v>255</v>
      </c>
      <c r="BS81" s="77">
        <v>0</v>
      </c>
      <c r="BT81" s="77" t="s">
        <v>255</v>
      </c>
      <c r="BU81" s="77">
        <v>34</v>
      </c>
      <c r="BV81" s="77">
        <v>963</v>
      </c>
      <c r="BW81" s="77">
        <v>1056508</v>
      </c>
      <c r="BX81" s="77">
        <v>84</v>
      </c>
      <c r="BY81" s="77">
        <v>19</v>
      </c>
      <c r="BZ81" s="77">
        <v>65</v>
      </c>
      <c r="CA81" s="77">
        <v>306</v>
      </c>
      <c r="CB81" s="77">
        <v>918696</v>
      </c>
      <c r="CC81" s="77">
        <v>188212</v>
      </c>
      <c r="CD81" s="77">
        <v>164769</v>
      </c>
      <c r="CE81" s="78">
        <v>87.54436486515206</v>
      </c>
      <c r="CF81" s="77">
        <v>177763</v>
      </c>
      <c r="CG81" s="78">
        <v>94.44828172486345</v>
      </c>
      <c r="CH81" s="77">
        <v>5525</v>
      </c>
      <c r="CI81" s="77">
        <v>3644</v>
      </c>
      <c r="CJ81" s="77">
        <v>2460</v>
      </c>
      <c r="CK81" s="77">
        <v>1034</v>
      </c>
      <c r="CL81" s="77">
        <v>1835</v>
      </c>
      <c r="CM81" s="77">
        <v>1753</v>
      </c>
      <c r="CN81" s="118">
        <v>3455551</v>
      </c>
      <c r="CO81" s="118">
        <v>651280</v>
      </c>
      <c r="CP81" s="118">
        <v>70103</v>
      </c>
      <c r="CQ81" s="118">
        <v>1649621</v>
      </c>
      <c r="CR81" s="118">
        <v>136029</v>
      </c>
      <c r="CS81" s="118">
        <v>188454</v>
      </c>
      <c r="CT81" s="118">
        <v>168300</v>
      </c>
      <c r="CU81" s="118">
        <v>3298881</v>
      </c>
      <c r="CV81" s="126">
        <v>53.21161933394991</v>
      </c>
      <c r="CW81" s="127" t="s">
        <v>1</v>
      </c>
      <c r="CX81" s="82"/>
      <c r="CY81" s="118"/>
      <c r="CZ81" s="128"/>
      <c r="DA81" s="128"/>
      <c r="DB81" s="128"/>
      <c r="DC81" s="128"/>
      <c r="DD81" s="128"/>
      <c r="DE81" s="128"/>
      <c r="DF81" s="128"/>
      <c r="DG81" s="118">
        <v>2</v>
      </c>
      <c r="DH81" s="118">
        <v>3</v>
      </c>
      <c r="DI81" s="118" t="s">
        <v>255</v>
      </c>
      <c r="DJ81" s="84">
        <v>17</v>
      </c>
      <c r="DK81" s="84">
        <v>1</v>
      </c>
      <c r="DL81" s="84">
        <v>9</v>
      </c>
      <c r="DM81" s="118">
        <v>1487</v>
      </c>
      <c r="DN81" s="118">
        <v>965095.9</v>
      </c>
      <c r="DO81" s="129">
        <v>10340.1</v>
      </c>
      <c r="DP81" s="118">
        <v>2988</v>
      </c>
      <c r="DQ81" s="130">
        <v>331873.586</v>
      </c>
      <c r="DR81" s="118">
        <v>2</v>
      </c>
      <c r="DS81" s="118">
        <v>135</v>
      </c>
      <c r="DT81" s="115" t="s">
        <v>255</v>
      </c>
      <c r="DU81" s="118">
        <v>2</v>
      </c>
      <c r="DV81" s="118">
        <v>129</v>
      </c>
      <c r="DW81" s="118">
        <v>8</v>
      </c>
      <c r="DX81" s="131">
        <v>92.40506329113924</v>
      </c>
      <c r="DY81" s="118">
        <v>2</v>
      </c>
      <c r="DZ81" s="118">
        <v>550</v>
      </c>
      <c r="EA81" s="118">
        <v>28</v>
      </c>
      <c r="EB81" s="118">
        <v>1</v>
      </c>
      <c r="EC81" s="118">
        <v>316</v>
      </c>
      <c r="ED81" s="118">
        <v>20</v>
      </c>
      <c r="EE81" s="87">
        <v>96.9</v>
      </c>
      <c r="EF81" s="128">
        <v>286</v>
      </c>
      <c r="EG81" s="128">
        <v>1</v>
      </c>
      <c r="EH81" s="132">
        <v>1.3130252100840336</v>
      </c>
      <c r="EI81" s="128">
        <v>50</v>
      </c>
      <c r="EJ81" s="133">
        <v>4</v>
      </c>
      <c r="EK81" s="128">
        <v>52</v>
      </c>
      <c r="EL81" s="133">
        <v>2</v>
      </c>
      <c r="EM81" s="128">
        <v>1</v>
      </c>
      <c r="EN81" s="133">
        <v>30</v>
      </c>
      <c r="EO81" s="128">
        <v>69</v>
      </c>
    </row>
    <row r="82" spans="1:145" ht="15.75" customHeight="1">
      <c r="A82" s="287" t="s">
        <v>320</v>
      </c>
      <c r="B82" s="108">
        <v>28.18</v>
      </c>
      <c r="C82" s="109">
        <v>1771</v>
      </c>
      <c r="D82" s="168">
        <v>1804</v>
      </c>
      <c r="E82" s="78">
        <v>4.306541019955654</v>
      </c>
      <c r="F82" s="94">
        <v>7778</v>
      </c>
      <c r="G82" s="77">
        <v>7769</v>
      </c>
      <c r="H82" s="94">
        <v>3801</v>
      </c>
      <c r="I82" s="94">
        <v>3968</v>
      </c>
      <c r="J82" s="78">
        <v>95.79133064516128</v>
      </c>
      <c r="K82" s="79">
        <v>-0.11571097968628408</v>
      </c>
      <c r="L82" s="95">
        <v>275.6919801277502</v>
      </c>
      <c r="M82" s="110">
        <v>1289</v>
      </c>
      <c r="N82" s="110">
        <v>4560</v>
      </c>
      <c r="O82" s="110">
        <v>1922</v>
      </c>
      <c r="P82" s="111">
        <v>16.591581928176087</v>
      </c>
      <c r="Q82" s="111">
        <v>58.69481271720942</v>
      </c>
      <c r="R82" s="111">
        <v>24.73934869352555</v>
      </c>
      <c r="S82" s="94">
        <v>75</v>
      </c>
      <c r="T82" s="94">
        <v>77</v>
      </c>
      <c r="U82" s="79">
        <v>-0.2574333891105677</v>
      </c>
      <c r="V82" s="18">
        <v>180</v>
      </c>
      <c r="W82" s="94">
        <v>218</v>
      </c>
      <c r="X82" s="96">
        <v>-4.8805548420241465</v>
      </c>
      <c r="Y82" s="94">
        <v>25</v>
      </c>
      <c r="Z82" s="94">
        <v>12</v>
      </c>
      <c r="AA82" s="109">
        <v>4243</v>
      </c>
      <c r="AB82" s="97">
        <v>4179</v>
      </c>
      <c r="AC82" s="97">
        <v>1524</v>
      </c>
      <c r="AD82" s="97">
        <v>1035</v>
      </c>
      <c r="AE82" s="97">
        <v>1620</v>
      </c>
      <c r="AF82" s="109">
        <v>337</v>
      </c>
      <c r="AG82" s="77">
        <v>865</v>
      </c>
      <c r="AH82" s="109">
        <v>136</v>
      </c>
      <c r="AI82" s="109">
        <v>311</v>
      </c>
      <c r="AJ82" s="109">
        <v>418</v>
      </c>
      <c r="AK82" s="77">
        <v>4515</v>
      </c>
      <c r="AL82" s="109">
        <v>2209</v>
      </c>
      <c r="AM82" s="109">
        <v>2306</v>
      </c>
      <c r="AN82" s="91">
        <v>1860.31</v>
      </c>
      <c r="AO82" s="109">
        <v>1519.28</v>
      </c>
      <c r="AP82" s="109">
        <v>245.39</v>
      </c>
      <c r="AQ82" s="109" t="s">
        <v>256</v>
      </c>
      <c r="AR82" s="109">
        <v>95.64</v>
      </c>
      <c r="AS82" s="94">
        <v>7500</v>
      </c>
      <c r="AT82" s="94">
        <v>927</v>
      </c>
      <c r="AU82" s="94">
        <v>756</v>
      </c>
      <c r="AV82" s="94">
        <v>50</v>
      </c>
      <c r="AW82" s="94">
        <v>323</v>
      </c>
      <c r="AX82" s="94">
        <v>858</v>
      </c>
      <c r="AY82" s="94">
        <v>48</v>
      </c>
      <c r="AZ82" s="94">
        <v>96</v>
      </c>
      <c r="BA82" s="94" t="s">
        <v>255</v>
      </c>
      <c r="BB82" s="94" t="s">
        <v>255</v>
      </c>
      <c r="BC82" s="94" t="s">
        <v>255</v>
      </c>
      <c r="BD82" s="94" t="s">
        <v>255</v>
      </c>
      <c r="BE82" s="94" t="s">
        <v>255</v>
      </c>
      <c r="BF82" s="94" t="s">
        <v>255</v>
      </c>
      <c r="BG82" s="94" t="s">
        <v>255</v>
      </c>
      <c r="BH82" s="94" t="s">
        <v>255</v>
      </c>
      <c r="BI82" s="94" t="s">
        <v>255</v>
      </c>
      <c r="BJ82" s="94" t="s">
        <v>255</v>
      </c>
      <c r="BK82" s="94" t="s">
        <v>255</v>
      </c>
      <c r="BL82" s="94" t="s">
        <v>255</v>
      </c>
      <c r="BM82" s="94" t="s">
        <v>255</v>
      </c>
      <c r="BN82" s="94" t="s">
        <v>255</v>
      </c>
      <c r="BO82" s="94">
        <v>3853</v>
      </c>
      <c r="BP82" s="98" t="s">
        <v>255</v>
      </c>
      <c r="BQ82" s="94" t="s">
        <v>255</v>
      </c>
      <c r="BR82" s="94" t="s">
        <v>255</v>
      </c>
      <c r="BS82" s="94">
        <v>0</v>
      </c>
      <c r="BT82" s="94" t="s">
        <v>255</v>
      </c>
      <c r="BU82" s="94">
        <v>34</v>
      </c>
      <c r="BV82" s="94">
        <v>963</v>
      </c>
      <c r="BW82" s="94">
        <v>1056508</v>
      </c>
      <c r="BX82" s="77">
        <v>84</v>
      </c>
      <c r="BY82" s="109">
        <v>19</v>
      </c>
      <c r="BZ82" s="109">
        <v>65</v>
      </c>
      <c r="CA82" s="109">
        <v>306</v>
      </c>
      <c r="CB82" s="77">
        <v>918696</v>
      </c>
      <c r="CC82" s="94">
        <v>188212</v>
      </c>
      <c r="CD82" s="109">
        <v>164769</v>
      </c>
      <c r="CE82" s="78">
        <v>87.54436486515206</v>
      </c>
      <c r="CF82" s="94">
        <v>177763</v>
      </c>
      <c r="CG82" s="78">
        <v>94.44828172486345</v>
      </c>
      <c r="CH82" s="94">
        <v>5525</v>
      </c>
      <c r="CI82" s="94">
        <v>3644</v>
      </c>
      <c r="CJ82" s="94">
        <v>2460</v>
      </c>
      <c r="CK82" s="94">
        <v>1034</v>
      </c>
      <c r="CL82" s="94">
        <v>1835</v>
      </c>
      <c r="CM82" s="94">
        <v>1753</v>
      </c>
      <c r="CN82" s="82">
        <v>3455551</v>
      </c>
      <c r="CO82" s="82">
        <v>651280</v>
      </c>
      <c r="CP82" s="82">
        <v>70103</v>
      </c>
      <c r="CQ82" s="82">
        <v>1649621</v>
      </c>
      <c r="CR82" s="82">
        <v>136029</v>
      </c>
      <c r="CS82" s="82">
        <v>188454</v>
      </c>
      <c r="CT82" s="82">
        <v>168300</v>
      </c>
      <c r="CU82" s="82">
        <v>3298881</v>
      </c>
      <c r="CV82" s="112">
        <v>53.21161933394991</v>
      </c>
      <c r="CW82" s="113">
        <v>0.288</v>
      </c>
      <c r="CX82" s="82">
        <v>21223</v>
      </c>
      <c r="CY82" s="103">
        <v>2491</v>
      </c>
      <c r="CZ82" s="114">
        <v>8280</v>
      </c>
      <c r="DA82" s="114">
        <v>10986</v>
      </c>
      <c r="DB82" s="114">
        <v>534</v>
      </c>
      <c r="DC82" s="114">
        <v>2286</v>
      </c>
      <c r="DD82" s="114">
        <v>2336</v>
      </c>
      <c r="DE82" s="114">
        <v>2501</v>
      </c>
      <c r="DF82" s="114">
        <v>2613</v>
      </c>
      <c r="DG82" s="103">
        <v>2</v>
      </c>
      <c r="DH82" s="103">
        <v>3</v>
      </c>
      <c r="DI82" s="103" t="s">
        <v>255</v>
      </c>
      <c r="DJ82" s="115">
        <v>17</v>
      </c>
      <c r="DK82" s="115">
        <v>1</v>
      </c>
      <c r="DL82" s="115">
        <v>9</v>
      </c>
      <c r="DM82" s="103">
        <v>1487</v>
      </c>
      <c r="DN82" s="103">
        <v>965095.9</v>
      </c>
      <c r="DO82" s="116">
        <v>10340.1</v>
      </c>
      <c r="DP82" s="103">
        <v>2988</v>
      </c>
      <c r="DQ82" s="117">
        <v>331873.586</v>
      </c>
      <c r="DR82" s="118">
        <v>2</v>
      </c>
      <c r="DS82" s="103">
        <v>135</v>
      </c>
      <c r="DT82" s="115" t="s">
        <v>255</v>
      </c>
      <c r="DU82" s="103">
        <v>2</v>
      </c>
      <c r="DV82" s="103">
        <v>129</v>
      </c>
      <c r="DW82" s="103">
        <v>8</v>
      </c>
      <c r="DX82" s="120">
        <v>92.40506329113924</v>
      </c>
      <c r="DY82" s="103">
        <v>2</v>
      </c>
      <c r="DZ82" s="82">
        <v>550</v>
      </c>
      <c r="EA82" s="82">
        <v>28</v>
      </c>
      <c r="EB82" s="103">
        <v>1</v>
      </c>
      <c r="EC82" s="82">
        <v>316</v>
      </c>
      <c r="ED82" s="82">
        <v>20</v>
      </c>
      <c r="EE82" s="87">
        <v>96.9</v>
      </c>
      <c r="EF82" s="114">
        <v>286</v>
      </c>
      <c r="EG82" s="114">
        <v>1</v>
      </c>
      <c r="EH82" s="121">
        <v>1.3130252100840336</v>
      </c>
      <c r="EI82" s="114">
        <v>50</v>
      </c>
      <c r="EJ82" s="122">
        <v>4</v>
      </c>
      <c r="EK82" s="114">
        <v>52</v>
      </c>
      <c r="EL82" s="122">
        <v>2</v>
      </c>
      <c r="EM82" s="114">
        <v>1</v>
      </c>
      <c r="EN82" s="122">
        <v>30</v>
      </c>
      <c r="EO82" s="114">
        <v>69</v>
      </c>
    </row>
    <row r="83" spans="1:145" ht="15.75" customHeight="1">
      <c r="A83" s="289" t="s">
        <v>321</v>
      </c>
      <c r="B83" s="125">
        <v>1342.62</v>
      </c>
      <c r="C83" s="77">
        <v>16502</v>
      </c>
      <c r="D83" s="110">
        <v>16519</v>
      </c>
      <c r="E83" s="78">
        <v>3.485683152733216</v>
      </c>
      <c r="F83" s="77">
        <v>57983</v>
      </c>
      <c r="G83" s="77">
        <v>57580</v>
      </c>
      <c r="H83" s="77">
        <v>27826</v>
      </c>
      <c r="I83" s="77">
        <v>29754</v>
      </c>
      <c r="J83" s="78">
        <v>93.52019896484506</v>
      </c>
      <c r="K83" s="79">
        <v>-0.6950313022782666</v>
      </c>
      <c r="L83" s="78">
        <v>42.88629694180037</v>
      </c>
      <c r="M83" s="110">
        <v>9127</v>
      </c>
      <c r="N83" s="110">
        <v>32861</v>
      </c>
      <c r="O83" s="110">
        <v>15689</v>
      </c>
      <c r="P83" s="111">
        <v>15.850989927058007</v>
      </c>
      <c r="Q83" s="111">
        <v>57.07016325112887</v>
      </c>
      <c r="R83" s="111">
        <v>27.24730809308788</v>
      </c>
      <c r="S83" s="77">
        <v>481</v>
      </c>
      <c r="T83" s="77">
        <v>675</v>
      </c>
      <c r="U83" s="79">
        <v>-3.3692254254949634</v>
      </c>
      <c r="V83" s="18">
        <v>1676</v>
      </c>
      <c r="W83" s="77">
        <v>1890</v>
      </c>
      <c r="X83" s="79">
        <v>-3.695006561226604</v>
      </c>
      <c r="Y83" s="77">
        <v>237</v>
      </c>
      <c r="Z83" s="77">
        <v>73</v>
      </c>
      <c r="AA83" s="77">
        <v>31985</v>
      </c>
      <c r="AB83" s="169">
        <v>31295</v>
      </c>
      <c r="AC83" s="97">
        <v>6234</v>
      </c>
      <c r="AD83" s="97">
        <v>10947</v>
      </c>
      <c r="AE83" s="97">
        <v>14095</v>
      </c>
      <c r="AF83" s="77">
        <v>3260</v>
      </c>
      <c r="AG83" s="77">
        <v>6506</v>
      </c>
      <c r="AH83" s="77">
        <v>673</v>
      </c>
      <c r="AI83" s="77">
        <v>1126</v>
      </c>
      <c r="AJ83" s="77">
        <v>4707</v>
      </c>
      <c r="AK83" s="77">
        <v>30105</v>
      </c>
      <c r="AL83" s="77">
        <v>14627</v>
      </c>
      <c r="AM83" s="77">
        <v>15478</v>
      </c>
      <c r="AN83" s="91">
        <v>9712.79</v>
      </c>
      <c r="AO83" s="91">
        <v>8041.55</v>
      </c>
      <c r="AP83" s="91">
        <v>1575.25</v>
      </c>
      <c r="AQ83" s="91">
        <v>38.61</v>
      </c>
      <c r="AR83" s="91">
        <v>95.99</v>
      </c>
      <c r="AS83" s="77" t="s">
        <v>1</v>
      </c>
      <c r="AT83" s="77" t="s">
        <v>1</v>
      </c>
      <c r="AU83" s="77" t="s">
        <v>1</v>
      </c>
      <c r="AV83" s="77" t="s">
        <v>1</v>
      </c>
      <c r="AW83" s="77" t="s">
        <v>1</v>
      </c>
      <c r="AX83" s="77" t="s">
        <v>1</v>
      </c>
      <c r="AY83" s="77" t="s">
        <v>1</v>
      </c>
      <c r="AZ83" s="77" t="s">
        <v>1</v>
      </c>
      <c r="BA83" s="77" t="s">
        <v>1</v>
      </c>
      <c r="BB83" s="77" t="s">
        <v>1</v>
      </c>
      <c r="BC83" s="77" t="s">
        <v>1</v>
      </c>
      <c r="BD83" s="77" t="s">
        <v>1</v>
      </c>
      <c r="BE83" s="77" t="s">
        <v>1</v>
      </c>
      <c r="BF83" s="77" t="s">
        <v>1</v>
      </c>
      <c r="BG83" s="77" t="s">
        <v>1</v>
      </c>
      <c r="BH83" s="77" t="s">
        <v>1</v>
      </c>
      <c r="BI83" s="77" t="s">
        <v>1</v>
      </c>
      <c r="BJ83" s="77" t="s">
        <v>1</v>
      </c>
      <c r="BK83" s="77" t="s">
        <v>1</v>
      </c>
      <c r="BL83" s="77" t="s">
        <v>1</v>
      </c>
      <c r="BM83" s="77" t="s">
        <v>1</v>
      </c>
      <c r="BN83" s="77" t="s">
        <v>1</v>
      </c>
      <c r="BO83" s="77" t="s">
        <v>1</v>
      </c>
      <c r="BP83" s="77">
        <v>106890</v>
      </c>
      <c r="BQ83" s="77">
        <v>42638</v>
      </c>
      <c r="BR83" s="77">
        <v>12974</v>
      </c>
      <c r="BS83" s="77">
        <v>50835</v>
      </c>
      <c r="BT83" s="77">
        <v>445</v>
      </c>
      <c r="BU83" s="77">
        <v>172</v>
      </c>
      <c r="BV83" s="77" t="s">
        <v>322</v>
      </c>
      <c r="BW83" s="77" t="s">
        <v>322</v>
      </c>
      <c r="BX83" s="77">
        <v>818</v>
      </c>
      <c r="BY83" s="77">
        <v>54</v>
      </c>
      <c r="BZ83" s="77">
        <v>764</v>
      </c>
      <c r="CA83" s="77">
        <v>3057</v>
      </c>
      <c r="CB83" s="77">
        <v>5341832</v>
      </c>
      <c r="CC83" s="77">
        <v>1216659</v>
      </c>
      <c r="CD83" s="77">
        <v>600236</v>
      </c>
      <c r="CE83" s="78">
        <v>49.33477663009931</v>
      </c>
      <c r="CF83" s="77">
        <v>713296</v>
      </c>
      <c r="CG83" s="78">
        <v>58.62743792632118</v>
      </c>
      <c r="CH83" s="77">
        <v>39118</v>
      </c>
      <c r="CI83" s="77">
        <v>25610</v>
      </c>
      <c r="CJ83" s="77">
        <v>19922</v>
      </c>
      <c r="CK83" s="77">
        <v>4289</v>
      </c>
      <c r="CL83" s="77">
        <v>13127</v>
      </c>
      <c r="CM83" s="77">
        <v>12467</v>
      </c>
      <c r="CN83" s="118">
        <v>37527411</v>
      </c>
      <c r="CO83" s="118">
        <v>7035010</v>
      </c>
      <c r="CP83" s="118">
        <v>488936</v>
      </c>
      <c r="CQ83" s="118">
        <v>15165532</v>
      </c>
      <c r="CR83" s="118">
        <v>2014353</v>
      </c>
      <c r="CS83" s="118">
        <v>2732330</v>
      </c>
      <c r="CT83" s="118">
        <v>4872000</v>
      </c>
      <c r="CU83" s="118">
        <v>36380476</v>
      </c>
      <c r="CV83" s="126">
        <v>103.58636319106984</v>
      </c>
      <c r="CW83" s="127" t="s">
        <v>1</v>
      </c>
      <c r="CX83" s="82"/>
      <c r="CY83" s="118"/>
      <c r="CZ83" s="128"/>
      <c r="DA83" s="128"/>
      <c r="DB83" s="128"/>
      <c r="DC83" s="128"/>
      <c r="DD83" s="128"/>
      <c r="DE83" s="128"/>
      <c r="DF83" s="128"/>
      <c r="DG83" s="118">
        <v>2</v>
      </c>
      <c r="DH83" s="118">
        <v>25</v>
      </c>
      <c r="DI83" s="118">
        <v>14</v>
      </c>
      <c r="DJ83" s="84">
        <v>23</v>
      </c>
      <c r="DK83" s="84">
        <v>23</v>
      </c>
      <c r="DL83" s="84">
        <v>22</v>
      </c>
      <c r="DM83" s="118">
        <v>9844</v>
      </c>
      <c r="DN83" s="118">
        <v>7802313.800000001</v>
      </c>
      <c r="DO83" s="129">
        <v>89469.88</v>
      </c>
      <c r="DP83" s="118">
        <v>21850</v>
      </c>
      <c r="DQ83" s="130">
        <v>2541232.869</v>
      </c>
      <c r="DR83" s="118">
        <v>12</v>
      </c>
      <c r="DS83" s="118">
        <v>845</v>
      </c>
      <c r="DT83" s="115">
        <v>7</v>
      </c>
      <c r="DU83" s="118">
        <v>12</v>
      </c>
      <c r="DV83" s="118">
        <v>546</v>
      </c>
      <c r="DW83" s="118">
        <v>39</v>
      </c>
      <c r="DX83" s="131">
        <v>42.508710801393725</v>
      </c>
      <c r="DY83" s="118">
        <v>33</v>
      </c>
      <c r="DZ83" s="118">
        <v>3779</v>
      </c>
      <c r="EA83" s="118">
        <v>306</v>
      </c>
      <c r="EB83" s="118">
        <v>14</v>
      </c>
      <c r="EC83" s="118">
        <v>2187</v>
      </c>
      <c r="ED83" s="118">
        <v>187</v>
      </c>
      <c r="EE83" s="87">
        <v>97.5</v>
      </c>
      <c r="EF83" s="128">
        <v>2708</v>
      </c>
      <c r="EG83" s="128">
        <v>37</v>
      </c>
      <c r="EH83" s="132">
        <v>6.295300643141525</v>
      </c>
      <c r="EI83" s="128">
        <v>165227</v>
      </c>
      <c r="EJ83" s="133">
        <v>11</v>
      </c>
      <c r="EK83" s="128">
        <v>319</v>
      </c>
      <c r="EL83" s="133">
        <v>1</v>
      </c>
      <c r="EM83" s="128">
        <v>8</v>
      </c>
      <c r="EN83" s="133">
        <v>12</v>
      </c>
      <c r="EO83" s="128">
        <v>459</v>
      </c>
    </row>
    <row r="84" spans="1:145" ht="15.75" customHeight="1">
      <c r="A84" s="287" t="s">
        <v>323</v>
      </c>
      <c r="B84" s="108">
        <v>156.98</v>
      </c>
      <c r="C84" s="109">
        <v>996</v>
      </c>
      <c r="D84" s="110">
        <v>997</v>
      </c>
      <c r="E84" s="78">
        <v>3.7552657973921764</v>
      </c>
      <c r="F84" s="94">
        <v>3768</v>
      </c>
      <c r="G84" s="77">
        <v>3744</v>
      </c>
      <c r="H84" s="94">
        <v>1797</v>
      </c>
      <c r="I84" s="94">
        <v>1947</v>
      </c>
      <c r="J84" s="78">
        <v>92.29583975346686</v>
      </c>
      <c r="K84" s="79">
        <v>-0.6369426751592329</v>
      </c>
      <c r="L84" s="95">
        <v>23.850171996432667</v>
      </c>
      <c r="M84" s="110">
        <v>589</v>
      </c>
      <c r="N84" s="110">
        <v>2064</v>
      </c>
      <c r="O84" s="110">
        <v>1102</v>
      </c>
      <c r="P84" s="111">
        <v>15.731837606837606</v>
      </c>
      <c r="Q84" s="111">
        <v>55.12820512820513</v>
      </c>
      <c r="R84" s="111">
        <v>29.433760683760685</v>
      </c>
      <c r="S84" s="94">
        <v>29</v>
      </c>
      <c r="T84" s="94">
        <v>37</v>
      </c>
      <c r="U84" s="79">
        <v>-2.136752136752137</v>
      </c>
      <c r="V84" s="18">
        <v>105</v>
      </c>
      <c r="W84" s="94">
        <v>103</v>
      </c>
      <c r="X84" s="96">
        <v>0.5337603416066187</v>
      </c>
      <c r="Y84" s="94">
        <v>16</v>
      </c>
      <c r="Z84" s="94">
        <v>4</v>
      </c>
      <c r="AA84" s="109">
        <v>2080</v>
      </c>
      <c r="AB84" s="80">
        <v>2024</v>
      </c>
      <c r="AC84" s="80">
        <v>521</v>
      </c>
      <c r="AD84" s="80">
        <v>839</v>
      </c>
      <c r="AE84" s="80">
        <v>661</v>
      </c>
      <c r="AF84" s="109">
        <v>173</v>
      </c>
      <c r="AG84" s="77">
        <v>520</v>
      </c>
      <c r="AH84" s="109">
        <v>55</v>
      </c>
      <c r="AI84" s="109">
        <v>93</v>
      </c>
      <c r="AJ84" s="109">
        <v>372</v>
      </c>
      <c r="AK84" s="77">
        <v>2375</v>
      </c>
      <c r="AL84" s="109">
        <v>1152</v>
      </c>
      <c r="AM84" s="109">
        <v>1223</v>
      </c>
      <c r="AN84" s="91">
        <v>728.93</v>
      </c>
      <c r="AO84" s="109">
        <v>578.3</v>
      </c>
      <c r="AP84" s="109">
        <v>145.79</v>
      </c>
      <c r="AQ84" s="109">
        <v>2.53</v>
      </c>
      <c r="AR84" s="109">
        <v>4.84</v>
      </c>
      <c r="AS84" s="94">
        <v>2740</v>
      </c>
      <c r="AT84" s="94">
        <v>84</v>
      </c>
      <c r="AU84" s="94">
        <v>50</v>
      </c>
      <c r="AV84" s="94">
        <v>27</v>
      </c>
      <c r="AW84" s="94">
        <v>119</v>
      </c>
      <c r="AX84" s="94">
        <v>9</v>
      </c>
      <c r="AY84" s="94" t="s">
        <v>255</v>
      </c>
      <c r="AZ84" s="94" t="s">
        <v>255</v>
      </c>
      <c r="BA84" s="94">
        <v>55</v>
      </c>
      <c r="BB84" s="94" t="s">
        <v>255</v>
      </c>
      <c r="BC84" s="94" t="s">
        <v>255</v>
      </c>
      <c r="BD84" s="94" t="s">
        <v>255</v>
      </c>
      <c r="BE84" s="94" t="s">
        <v>255</v>
      </c>
      <c r="BF84" s="94">
        <v>2</v>
      </c>
      <c r="BG84" s="94">
        <v>17</v>
      </c>
      <c r="BH84" s="94">
        <v>0</v>
      </c>
      <c r="BI84" s="94" t="s">
        <v>256</v>
      </c>
      <c r="BJ84" s="94" t="s">
        <v>255</v>
      </c>
      <c r="BK84" s="94" t="s">
        <v>255</v>
      </c>
      <c r="BL84" s="94" t="s">
        <v>255</v>
      </c>
      <c r="BM84" s="94" t="s">
        <v>255</v>
      </c>
      <c r="BN84" s="94" t="s">
        <v>255</v>
      </c>
      <c r="BO84" s="94">
        <v>1356</v>
      </c>
      <c r="BP84" s="98">
        <v>13668</v>
      </c>
      <c r="BQ84" s="94">
        <v>4362</v>
      </c>
      <c r="BR84" s="94">
        <v>449</v>
      </c>
      <c r="BS84" s="94">
        <v>8752</v>
      </c>
      <c r="BT84" s="94">
        <v>105</v>
      </c>
      <c r="BU84" s="94">
        <v>7</v>
      </c>
      <c r="BV84" s="94">
        <v>118</v>
      </c>
      <c r="BW84" s="94">
        <v>98587</v>
      </c>
      <c r="BX84" s="77">
        <v>47</v>
      </c>
      <c r="BY84" s="109" t="s">
        <v>255</v>
      </c>
      <c r="BZ84" s="109">
        <v>47</v>
      </c>
      <c r="CA84" s="109">
        <v>106</v>
      </c>
      <c r="CB84" s="77">
        <v>107622</v>
      </c>
      <c r="CC84" s="94">
        <v>90807</v>
      </c>
      <c r="CD84" s="109">
        <v>74190</v>
      </c>
      <c r="CE84" s="78">
        <v>81.70074994218507</v>
      </c>
      <c r="CF84" s="45">
        <v>72055</v>
      </c>
      <c r="CG84" s="78">
        <v>79.34960961159382</v>
      </c>
      <c r="CH84" s="94">
        <v>2677</v>
      </c>
      <c r="CI84" s="94">
        <v>1649</v>
      </c>
      <c r="CJ84" s="94">
        <v>1310</v>
      </c>
      <c r="CK84" s="94">
        <v>273</v>
      </c>
      <c r="CL84" s="94">
        <v>990</v>
      </c>
      <c r="CM84" s="94">
        <v>932</v>
      </c>
      <c r="CN84" s="82">
        <v>2978320</v>
      </c>
      <c r="CO84" s="82">
        <v>237667</v>
      </c>
      <c r="CP84" s="82">
        <v>36235</v>
      </c>
      <c r="CQ84" s="82">
        <v>1708899</v>
      </c>
      <c r="CR84" s="82">
        <v>183941</v>
      </c>
      <c r="CS84" s="82">
        <v>109859</v>
      </c>
      <c r="CT84" s="82">
        <v>333900</v>
      </c>
      <c r="CU84" s="82">
        <v>2818668</v>
      </c>
      <c r="CV84" s="112">
        <v>120.28021746441937</v>
      </c>
      <c r="CW84" s="113">
        <v>0.129</v>
      </c>
      <c r="CX84" s="82">
        <v>7547</v>
      </c>
      <c r="CY84" s="103">
        <v>752</v>
      </c>
      <c r="CZ84" s="114">
        <v>2929</v>
      </c>
      <c r="DA84" s="114">
        <v>4054</v>
      </c>
      <c r="DB84" s="114">
        <v>188</v>
      </c>
      <c r="DC84" s="114">
        <v>2004</v>
      </c>
      <c r="DD84" s="114">
        <v>2119</v>
      </c>
      <c r="DE84" s="114">
        <v>2467</v>
      </c>
      <c r="DF84" s="114">
        <v>2598</v>
      </c>
      <c r="DG84" s="103" t="s">
        <v>255</v>
      </c>
      <c r="DH84" s="103">
        <v>1</v>
      </c>
      <c r="DI84" s="103" t="s">
        <v>255</v>
      </c>
      <c r="DJ84" s="115" t="s">
        <v>274</v>
      </c>
      <c r="DK84" s="115" t="s">
        <v>274</v>
      </c>
      <c r="DL84" s="115" t="s">
        <v>274</v>
      </c>
      <c r="DM84" s="103">
        <v>578</v>
      </c>
      <c r="DN84" s="103">
        <v>552251.9</v>
      </c>
      <c r="DO84" s="116">
        <v>11538.8</v>
      </c>
      <c r="DP84" s="103">
        <v>1398</v>
      </c>
      <c r="DQ84" s="117">
        <v>145290.502</v>
      </c>
      <c r="DR84" s="118" t="s">
        <v>255</v>
      </c>
      <c r="DS84" s="103" t="s">
        <v>255</v>
      </c>
      <c r="DT84" s="115">
        <v>2</v>
      </c>
      <c r="DU84" s="103">
        <v>2</v>
      </c>
      <c r="DV84" s="103">
        <v>69</v>
      </c>
      <c r="DW84" s="103">
        <v>6</v>
      </c>
      <c r="DX84" s="120">
        <v>96.29629629629629</v>
      </c>
      <c r="DY84" s="103">
        <v>2</v>
      </c>
      <c r="DZ84" s="82">
        <v>241</v>
      </c>
      <c r="EA84" s="82">
        <v>21</v>
      </c>
      <c r="EB84" s="103">
        <v>1</v>
      </c>
      <c r="EC84" s="82">
        <v>144</v>
      </c>
      <c r="ED84" s="82">
        <v>14</v>
      </c>
      <c r="EE84" s="87">
        <v>91.4</v>
      </c>
      <c r="EF84" s="114">
        <v>255</v>
      </c>
      <c r="EG84" s="114">
        <v>1</v>
      </c>
      <c r="EH84" s="121">
        <v>2.595380223202699</v>
      </c>
      <c r="EI84" s="114">
        <v>12495</v>
      </c>
      <c r="EJ84" s="122"/>
      <c r="EK84" s="114">
        <v>11</v>
      </c>
      <c r="EL84" s="122"/>
      <c r="EM84" s="114">
        <v>1</v>
      </c>
      <c r="EN84" s="122"/>
      <c r="EO84" s="114">
        <v>39</v>
      </c>
    </row>
    <row r="85" spans="1:145" ht="15.75" customHeight="1">
      <c r="A85" s="287" t="s">
        <v>324</v>
      </c>
      <c r="B85" s="108">
        <v>233.94</v>
      </c>
      <c r="C85" s="109">
        <v>1152</v>
      </c>
      <c r="D85" s="110">
        <v>1135</v>
      </c>
      <c r="E85" s="78">
        <v>3.252863436123348</v>
      </c>
      <c r="F85" s="94">
        <v>3729</v>
      </c>
      <c r="G85" s="77">
        <v>3692</v>
      </c>
      <c r="H85" s="94">
        <v>1805</v>
      </c>
      <c r="I85" s="94">
        <v>1887</v>
      </c>
      <c r="J85" s="78">
        <v>95.65447800741919</v>
      </c>
      <c r="K85" s="79">
        <v>-0.9922231161169179</v>
      </c>
      <c r="L85" s="95">
        <v>15.781824399418655</v>
      </c>
      <c r="M85" s="110">
        <v>562</v>
      </c>
      <c r="N85" s="110">
        <v>2210</v>
      </c>
      <c r="O85" s="110">
        <v>925</v>
      </c>
      <c r="P85" s="111">
        <v>15.222101841820152</v>
      </c>
      <c r="Q85" s="111">
        <v>59.859154929577464</v>
      </c>
      <c r="R85" s="111">
        <v>25.054171180931746</v>
      </c>
      <c r="S85" s="94">
        <v>32</v>
      </c>
      <c r="T85" s="94">
        <v>43</v>
      </c>
      <c r="U85" s="79">
        <v>-2.9794149512459374</v>
      </c>
      <c r="V85" s="18">
        <v>156</v>
      </c>
      <c r="W85" s="94">
        <v>164</v>
      </c>
      <c r="X85" s="96">
        <v>-2.150537634408602</v>
      </c>
      <c r="Y85" s="94">
        <v>20</v>
      </c>
      <c r="Z85" s="94">
        <v>7</v>
      </c>
      <c r="AA85" s="109">
        <v>2196</v>
      </c>
      <c r="AB85" s="80">
        <v>2151</v>
      </c>
      <c r="AC85" s="80">
        <v>319</v>
      </c>
      <c r="AD85" s="80">
        <v>560</v>
      </c>
      <c r="AE85" s="80">
        <v>1270</v>
      </c>
      <c r="AF85" s="109">
        <v>354</v>
      </c>
      <c r="AG85" s="77">
        <v>405</v>
      </c>
      <c r="AH85" s="109">
        <v>22</v>
      </c>
      <c r="AI85" s="109">
        <v>70</v>
      </c>
      <c r="AJ85" s="109">
        <v>313</v>
      </c>
      <c r="AK85" s="77">
        <v>1982</v>
      </c>
      <c r="AL85" s="109">
        <v>975</v>
      </c>
      <c r="AM85" s="109">
        <v>1007</v>
      </c>
      <c r="AN85" s="91">
        <v>413.35</v>
      </c>
      <c r="AO85" s="109">
        <v>283.9</v>
      </c>
      <c r="AP85" s="109">
        <v>127.47</v>
      </c>
      <c r="AQ85" s="109">
        <v>0.77</v>
      </c>
      <c r="AR85" s="109">
        <v>1.98</v>
      </c>
      <c r="AS85" s="94">
        <v>1440</v>
      </c>
      <c r="AT85" s="94">
        <v>37</v>
      </c>
      <c r="AU85" s="94">
        <v>182</v>
      </c>
      <c r="AV85" s="94">
        <v>23</v>
      </c>
      <c r="AW85" s="94">
        <v>64</v>
      </c>
      <c r="AX85" s="94" t="s">
        <v>255</v>
      </c>
      <c r="AY85" s="94" t="s">
        <v>255</v>
      </c>
      <c r="AZ85" s="94">
        <v>0</v>
      </c>
      <c r="BA85" s="94">
        <v>21</v>
      </c>
      <c r="BB85" s="94" t="s">
        <v>255</v>
      </c>
      <c r="BC85" s="94" t="s">
        <v>255</v>
      </c>
      <c r="BD85" s="94" t="s">
        <v>255</v>
      </c>
      <c r="BE85" s="94" t="s">
        <v>255</v>
      </c>
      <c r="BF85" s="94">
        <v>0</v>
      </c>
      <c r="BG85" s="94" t="s">
        <v>256</v>
      </c>
      <c r="BH85" s="94">
        <v>0</v>
      </c>
      <c r="BI85" s="94" t="s">
        <v>256</v>
      </c>
      <c r="BJ85" s="94" t="s">
        <v>255</v>
      </c>
      <c r="BK85" s="94" t="s">
        <v>255</v>
      </c>
      <c r="BL85" s="94" t="s">
        <v>255</v>
      </c>
      <c r="BM85" s="94" t="s">
        <v>255</v>
      </c>
      <c r="BN85" s="94" t="s">
        <v>255</v>
      </c>
      <c r="BO85" s="94">
        <v>761</v>
      </c>
      <c r="BP85" s="98">
        <v>19965</v>
      </c>
      <c r="BQ85" s="94">
        <v>13643</v>
      </c>
      <c r="BR85" s="94">
        <v>883</v>
      </c>
      <c r="BS85" s="94">
        <v>5393</v>
      </c>
      <c r="BT85" s="94">
        <v>45</v>
      </c>
      <c r="BU85" s="94">
        <v>8</v>
      </c>
      <c r="BV85" s="94">
        <v>100</v>
      </c>
      <c r="BW85" s="94">
        <v>103964</v>
      </c>
      <c r="BX85" s="77">
        <v>28</v>
      </c>
      <c r="BY85" s="109">
        <v>1</v>
      </c>
      <c r="BZ85" s="109">
        <v>27</v>
      </c>
      <c r="CA85" s="109">
        <v>108</v>
      </c>
      <c r="CB85" s="77">
        <v>177774</v>
      </c>
      <c r="CC85" s="94">
        <v>93462</v>
      </c>
      <c r="CD85" s="109">
        <v>45648</v>
      </c>
      <c r="CE85" s="78">
        <v>48.841240290171406</v>
      </c>
      <c r="CF85" s="45">
        <v>74834</v>
      </c>
      <c r="CG85" s="78">
        <v>80.06890500952258</v>
      </c>
      <c r="CH85" s="94">
        <v>2874</v>
      </c>
      <c r="CI85" s="94">
        <v>1983</v>
      </c>
      <c r="CJ85" s="94">
        <v>1484</v>
      </c>
      <c r="CK85" s="94">
        <v>302</v>
      </c>
      <c r="CL85" s="94">
        <v>866</v>
      </c>
      <c r="CM85" s="94">
        <v>828</v>
      </c>
      <c r="CN85" s="82">
        <v>3375452</v>
      </c>
      <c r="CO85" s="82">
        <v>852059</v>
      </c>
      <c r="CP85" s="82">
        <v>37624</v>
      </c>
      <c r="CQ85" s="82">
        <v>1356200</v>
      </c>
      <c r="CR85" s="82">
        <v>123910</v>
      </c>
      <c r="CS85" s="82">
        <v>284856</v>
      </c>
      <c r="CT85" s="82">
        <v>328100</v>
      </c>
      <c r="CU85" s="82">
        <v>3330026</v>
      </c>
      <c r="CV85" s="112">
        <v>164.31721554126005</v>
      </c>
      <c r="CW85" s="113">
        <v>0.345</v>
      </c>
      <c r="CX85" s="82">
        <v>17127</v>
      </c>
      <c r="CY85" s="103">
        <v>538</v>
      </c>
      <c r="CZ85" s="114">
        <v>10234</v>
      </c>
      <c r="DA85" s="114">
        <v>6871</v>
      </c>
      <c r="DB85" s="114">
        <v>516</v>
      </c>
      <c r="DC85" s="114">
        <v>1722</v>
      </c>
      <c r="DD85" s="114">
        <v>1929</v>
      </c>
      <c r="DE85" s="114">
        <v>2421</v>
      </c>
      <c r="DF85" s="114">
        <v>2657</v>
      </c>
      <c r="DG85" s="103" t="s">
        <v>255</v>
      </c>
      <c r="DH85" s="103">
        <v>3</v>
      </c>
      <c r="DI85" s="103" t="s">
        <v>255</v>
      </c>
      <c r="DJ85" s="115" t="s">
        <v>274</v>
      </c>
      <c r="DK85" s="115" t="s">
        <v>274</v>
      </c>
      <c r="DL85" s="115" t="s">
        <v>274</v>
      </c>
      <c r="DM85" s="103">
        <v>708</v>
      </c>
      <c r="DN85" s="103">
        <v>465655.4</v>
      </c>
      <c r="DO85" s="116">
        <v>4093.1</v>
      </c>
      <c r="DP85" s="103">
        <v>1350</v>
      </c>
      <c r="DQ85" s="117">
        <v>150546.616</v>
      </c>
      <c r="DR85" s="118" t="s">
        <v>255</v>
      </c>
      <c r="DS85" s="103" t="s">
        <v>255</v>
      </c>
      <c r="DT85" s="115">
        <v>3</v>
      </c>
      <c r="DU85" s="103">
        <v>1</v>
      </c>
      <c r="DV85" s="103">
        <v>27</v>
      </c>
      <c r="DW85" s="103">
        <v>3</v>
      </c>
      <c r="DX85" s="120" t="s">
        <v>255</v>
      </c>
      <c r="DY85" s="103">
        <v>3</v>
      </c>
      <c r="DZ85" s="82">
        <v>228</v>
      </c>
      <c r="EA85" s="82">
        <v>27</v>
      </c>
      <c r="EB85" s="103">
        <v>2</v>
      </c>
      <c r="EC85" s="82">
        <v>134</v>
      </c>
      <c r="ED85" s="82">
        <v>18</v>
      </c>
      <c r="EE85" s="87">
        <v>98.1</v>
      </c>
      <c r="EF85" s="114">
        <v>241</v>
      </c>
      <c r="EG85" s="114">
        <v>1</v>
      </c>
      <c r="EH85" s="121">
        <v>2.6896180742334588</v>
      </c>
      <c r="EI85" s="114">
        <v>3024</v>
      </c>
      <c r="EJ85" s="122"/>
      <c r="EK85" s="114">
        <v>21</v>
      </c>
      <c r="EL85" s="122"/>
      <c r="EM85" s="103" t="s">
        <v>255</v>
      </c>
      <c r="EN85" s="122"/>
      <c r="EO85" s="114">
        <v>34</v>
      </c>
    </row>
    <row r="86" spans="1:145" ht="15.75" customHeight="1">
      <c r="A86" s="287" t="s">
        <v>325</v>
      </c>
      <c r="B86" s="108">
        <v>46.24</v>
      </c>
      <c r="C86" s="109">
        <v>2832</v>
      </c>
      <c r="D86" s="110">
        <v>2850</v>
      </c>
      <c r="E86" s="78">
        <v>3.7554385964912282</v>
      </c>
      <c r="F86" s="94">
        <v>10724</v>
      </c>
      <c r="G86" s="77">
        <v>10703</v>
      </c>
      <c r="H86" s="94">
        <v>5127</v>
      </c>
      <c r="I86" s="94">
        <v>5576</v>
      </c>
      <c r="J86" s="78">
        <v>91.94763271162122</v>
      </c>
      <c r="K86" s="79">
        <v>-0.19582245430808598</v>
      </c>
      <c r="L86" s="95">
        <v>231.46626297577853</v>
      </c>
      <c r="M86" s="110">
        <v>1925</v>
      </c>
      <c r="N86" s="110">
        <v>6242</v>
      </c>
      <c r="O86" s="110">
        <v>2540</v>
      </c>
      <c r="P86" s="111">
        <v>17.985611510791365</v>
      </c>
      <c r="Q86" s="111">
        <v>58.320097169018034</v>
      </c>
      <c r="R86" s="111">
        <v>23.731664019433804</v>
      </c>
      <c r="S86" s="94">
        <v>100</v>
      </c>
      <c r="T86" s="94">
        <v>134</v>
      </c>
      <c r="U86" s="79">
        <v>-3.1766794356722414</v>
      </c>
      <c r="V86" s="18">
        <v>370</v>
      </c>
      <c r="W86" s="94">
        <v>340</v>
      </c>
      <c r="X86" s="96">
        <v>2.797202797202797</v>
      </c>
      <c r="Y86" s="94">
        <v>44</v>
      </c>
      <c r="Z86" s="94">
        <v>17</v>
      </c>
      <c r="AA86" s="109">
        <v>5626</v>
      </c>
      <c r="AB86" s="97">
        <v>5519</v>
      </c>
      <c r="AC86" s="97">
        <v>1172</v>
      </c>
      <c r="AD86" s="97">
        <v>2231</v>
      </c>
      <c r="AE86" s="97">
        <v>2114</v>
      </c>
      <c r="AF86" s="109">
        <v>441</v>
      </c>
      <c r="AG86" s="77">
        <v>1206</v>
      </c>
      <c r="AH86" s="109">
        <v>130</v>
      </c>
      <c r="AI86" s="109">
        <v>284</v>
      </c>
      <c r="AJ86" s="109">
        <v>792</v>
      </c>
      <c r="AK86" s="77">
        <v>5799</v>
      </c>
      <c r="AL86" s="109">
        <v>2804</v>
      </c>
      <c r="AM86" s="109">
        <v>2995</v>
      </c>
      <c r="AN86" s="91">
        <v>2137.35</v>
      </c>
      <c r="AO86" s="109">
        <v>1803.37</v>
      </c>
      <c r="AP86" s="109">
        <v>316.87</v>
      </c>
      <c r="AQ86" s="109">
        <v>20.53</v>
      </c>
      <c r="AR86" s="109">
        <v>17.11</v>
      </c>
      <c r="AS86" s="94">
        <v>9460</v>
      </c>
      <c r="AT86" s="94">
        <v>794</v>
      </c>
      <c r="AU86" s="94">
        <v>68</v>
      </c>
      <c r="AV86" s="94">
        <v>46</v>
      </c>
      <c r="AW86" s="94">
        <v>254</v>
      </c>
      <c r="AX86" s="94">
        <v>203</v>
      </c>
      <c r="AY86" s="94">
        <v>8</v>
      </c>
      <c r="AZ86" s="94">
        <v>2</v>
      </c>
      <c r="BA86" s="94">
        <v>41</v>
      </c>
      <c r="BB86" s="94" t="s">
        <v>255</v>
      </c>
      <c r="BC86" s="94" t="s">
        <v>255</v>
      </c>
      <c r="BD86" s="94">
        <v>1</v>
      </c>
      <c r="BE86" s="94">
        <v>25</v>
      </c>
      <c r="BF86" s="94">
        <v>5</v>
      </c>
      <c r="BG86" s="94">
        <v>69</v>
      </c>
      <c r="BH86" s="94">
        <v>1</v>
      </c>
      <c r="BI86" s="94">
        <v>238</v>
      </c>
      <c r="BJ86" s="94" t="s">
        <v>255</v>
      </c>
      <c r="BK86" s="94" t="s">
        <v>255</v>
      </c>
      <c r="BL86" s="94" t="s">
        <v>255</v>
      </c>
      <c r="BM86" s="94" t="s">
        <v>255</v>
      </c>
      <c r="BN86" s="94" t="s">
        <v>255</v>
      </c>
      <c r="BO86" s="94">
        <v>3858</v>
      </c>
      <c r="BP86" s="98">
        <v>1108</v>
      </c>
      <c r="BQ86" s="94">
        <v>351</v>
      </c>
      <c r="BR86" s="94">
        <v>113</v>
      </c>
      <c r="BS86" s="94">
        <v>644</v>
      </c>
      <c r="BT86" s="94" t="s">
        <v>255</v>
      </c>
      <c r="BU86" s="94">
        <v>27</v>
      </c>
      <c r="BV86" s="94">
        <v>1586</v>
      </c>
      <c r="BW86" s="94">
        <v>2578949</v>
      </c>
      <c r="BX86" s="77">
        <v>137</v>
      </c>
      <c r="BY86" s="109">
        <v>11</v>
      </c>
      <c r="BZ86" s="109">
        <v>126</v>
      </c>
      <c r="CA86" s="109">
        <v>518</v>
      </c>
      <c r="CB86" s="77">
        <v>998445</v>
      </c>
      <c r="CC86" s="94">
        <v>161619</v>
      </c>
      <c r="CD86" s="109">
        <v>90374</v>
      </c>
      <c r="CE86" s="78">
        <v>55.91793044134662</v>
      </c>
      <c r="CF86" s="45">
        <v>104294</v>
      </c>
      <c r="CG86" s="78">
        <v>64.53077917819068</v>
      </c>
      <c r="CH86" s="94">
        <v>6992</v>
      </c>
      <c r="CI86" s="94">
        <v>4219</v>
      </c>
      <c r="CJ86" s="94">
        <v>3490</v>
      </c>
      <c r="CK86" s="94">
        <v>609</v>
      </c>
      <c r="CL86" s="94">
        <v>2699</v>
      </c>
      <c r="CM86" s="94">
        <v>2578</v>
      </c>
      <c r="CN86" s="82">
        <v>5348916</v>
      </c>
      <c r="CO86" s="82">
        <v>1168453</v>
      </c>
      <c r="CP86" s="82">
        <v>79885</v>
      </c>
      <c r="CQ86" s="82">
        <v>1586978</v>
      </c>
      <c r="CR86" s="82">
        <v>474658</v>
      </c>
      <c r="CS86" s="82">
        <v>281433</v>
      </c>
      <c r="CT86" s="82">
        <v>798000</v>
      </c>
      <c r="CU86" s="82">
        <v>5220972</v>
      </c>
      <c r="CV86" s="112">
        <v>99.03916358869574</v>
      </c>
      <c r="CW86" s="113">
        <v>0.411</v>
      </c>
      <c r="CX86" s="82">
        <v>26501</v>
      </c>
      <c r="CY86" s="103">
        <v>2100</v>
      </c>
      <c r="CZ86" s="114">
        <v>13667</v>
      </c>
      <c r="DA86" s="114">
        <v>11368</v>
      </c>
      <c r="DB86" s="114">
        <v>635</v>
      </c>
      <c r="DC86" s="114">
        <v>3566</v>
      </c>
      <c r="DD86" s="114">
        <v>3589</v>
      </c>
      <c r="DE86" s="114">
        <v>2542</v>
      </c>
      <c r="DF86" s="114">
        <v>2643</v>
      </c>
      <c r="DG86" s="103">
        <v>1</v>
      </c>
      <c r="DH86" s="103">
        <v>2</v>
      </c>
      <c r="DI86" s="103">
        <v>3</v>
      </c>
      <c r="DJ86" s="115">
        <v>3</v>
      </c>
      <c r="DK86" s="115">
        <v>4</v>
      </c>
      <c r="DL86" s="115">
        <v>6</v>
      </c>
      <c r="DM86" s="103">
        <v>1746</v>
      </c>
      <c r="DN86" s="103">
        <v>1306288.9</v>
      </c>
      <c r="DO86" s="116">
        <v>15044.1</v>
      </c>
      <c r="DP86" s="103">
        <v>3768</v>
      </c>
      <c r="DQ86" s="117">
        <v>448668.276</v>
      </c>
      <c r="DR86" s="118">
        <v>4</v>
      </c>
      <c r="DS86" s="103">
        <v>275</v>
      </c>
      <c r="DT86" s="115">
        <v>1</v>
      </c>
      <c r="DU86" s="103">
        <v>1</v>
      </c>
      <c r="DV86" s="103">
        <v>117</v>
      </c>
      <c r="DW86" s="103">
        <v>6</v>
      </c>
      <c r="DX86" s="120">
        <v>33.33333333333333</v>
      </c>
      <c r="DY86" s="103">
        <v>4</v>
      </c>
      <c r="DZ86" s="82">
        <v>788</v>
      </c>
      <c r="EA86" s="82">
        <v>51</v>
      </c>
      <c r="EB86" s="103">
        <v>1</v>
      </c>
      <c r="EC86" s="82">
        <v>441</v>
      </c>
      <c r="ED86" s="82">
        <v>24</v>
      </c>
      <c r="EE86" s="87">
        <v>97.7</v>
      </c>
      <c r="EF86" s="114">
        <v>369</v>
      </c>
      <c r="EG86" s="114">
        <v>6</v>
      </c>
      <c r="EH86" s="121">
        <v>5.562766549230484</v>
      </c>
      <c r="EI86" s="114">
        <v>36435</v>
      </c>
      <c r="EJ86" s="122"/>
      <c r="EK86" s="114">
        <v>45</v>
      </c>
      <c r="EL86" s="122"/>
      <c r="EM86" s="103" t="s">
        <v>255</v>
      </c>
      <c r="EN86" s="122"/>
      <c r="EO86" s="114">
        <v>55</v>
      </c>
    </row>
    <row r="87" spans="1:145" ht="15.75" customHeight="1">
      <c r="A87" s="287" t="s">
        <v>326</v>
      </c>
      <c r="B87" s="108">
        <v>156.21</v>
      </c>
      <c r="C87" s="109">
        <v>1281</v>
      </c>
      <c r="D87" s="110">
        <v>1280</v>
      </c>
      <c r="E87" s="78">
        <v>3.51875</v>
      </c>
      <c r="F87" s="94">
        <v>4549</v>
      </c>
      <c r="G87" s="77">
        <v>4504</v>
      </c>
      <c r="H87" s="94">
        <v>2162</v>
      </c>
      <c r="I87" s="94">
        <v>2342</v>
      </c>
      <c r="J87" s="78">
        <v>92.31426131511529</v>
      </c>
      <c r="K87" s="79">
        <v>-0.9892284018465602</v>
      </c>
      <c r="L87" s="95">
        <v>28.832981243198258</v>
      </c>
      <c r="M87" s="110">
        <v>684</v>
      </c>
      <c r="N87" s="110">
        <v>2333</v>
      </c>
      <c r="O87" s="110">
        <v>1489</v>
      </c>
      <c r="P87" s="111">
        <v>15.186500888099467</v>
      </c>
      <c r="Q87" s="111">
        <v>51.79840142095915</v>
      </c>
      <c r="R87" s="111">
        <v>33.0595026642984</v>
      </c>
      <c r="S87" s="94">
        <v>36</v>
      </c>
      <c r="T87" s="94">
        <v>59</v>
      </c>
      <c r="U87" s="79">
        <v>-5.106571936056839</v>
      </c>
      <c r="V87" s="18">
        <v>79</v>
      </c>
      <c r="W87" s="94">
        <v>121</v>
      </c>
      <c r="X87" s="96">
        <v>-9.257218426272868</v>
      </c>
      <c r="Y87" s="94">
        <v>9</v>
      </c>
      <c r="Z87" s="94">
        <v>6</v>
      </c>
      <c r="AA87" s="109">
        <v>2648</v>
      </c>
      <c r="AB87" s="80">
        <v>2608</v>
      </c>
      <c r="AC87" s="80">
        <v>783</v>
      </c>
      <c r="AD87" s="80">
        <v>929</v>
      </c>
      <c r="AE87" s="80">
        <v>894</v>
      </c>
      <c r="AF87" s="109">
        <v>246</v>
      </c>
      <c r="AG87" s="77">
        <v>742</v>
      </c>
      <c r="AH87" s="109">
        <v>103</v>
      </c>
      <c r="AI87" s="109">
        <v>128</v>
      </c>
      <c r="AJ87" s="109">
        <v>511</v>
      </c>
      <c r="AK87" s="77">
        <v>3103</v>
      </c>
      <c r="AL87" s="109">
        <v>1540</v>
      </c>
      <c r="AM87" s="109">
        <v>1563</v>
      </c>
      <c r="AN87" s="91">
        <v>835.09</v>
      </c>
      <c r="AO87" s="109">
        <v>687.44</v>
      </c>
      <c r="AP87" s="109">
        <v>121.93</v>
      </c>
      <c r="AQ87" s="109">
        <v>3.59</v>
      </c>
      <c r="AR87" s="109">
        <v>25.72</v>
      </c>
      <c r="AS87" s="94">
        <v>3300</v>
      </c>
      <c r="AT87" s="94">
        <v>39</v>
      </c>
      <c r="AU87" s="94">
        <v>117</v>
      </c>
      <c r="AV87" s="94">
        <v>13</v>
      </c>
      <c r="AW87" s="94">
        <v>112</v>
      </c>
      <c r="AX87" s="94">
        <v>25</v>
      </c>
      <c r="AY87" s="94" t="s">
        <v>255</v>
      </c>
      <c r="AZ87" s="94">
        <v>1</v>
      </c>
      <c r="BA87" s="94">
        <v>4</v>
      </c>
      <c r="BB87" s="94" t="s">
        <v>255</v>
      </c>
      <c r="BC87" s="94" t="s">
        <v>255</v>
      </c>
      <c r="BD87" s="94">
        <v>0</v>
      </c>
      <c r="BE87" s="94">
        <v>6</v>
      </c>
      <c r="BF87" s="94">
        <v>3</v>
      </c>
      <c r="BG87" s="94">
        <v>17</v>
      </c>
      <c r="BH87" s="94">
        <v>0</v>
      </c>
      <c r="BI87" s="94" t="s">
        <v>256</v>
      </c>
      <c r="BJ87" s="94" t="s">
        <v>255</v>
      </c>
      <c r="BK87" s="94" t="s">
        <v>255</v>
      </c>
      <c r="BL87" s="94" t="s">
        <v>255</v>
      </c>
      <c r="BM87" s="94" t="s">
        <v>255</v>
      </c>
      <c r="BN87" s="94" t="s">
        <v>255</v>
      </c>
      <c r="BO87" s="94">
        <v>1347</v>
      </c>
      <c r="BP87" s="98">
        <v>12934</v>
      </c>
      <c r="BQ87" s="94">
        <v>6659</v>
      </c>
      <c r="BR87" s="94">
        <v>1206</v>
      </c>
      <c r="BS87" s="94">
        <v>5056</v>
      </c>
      <c r="BT87" s="94">
        <v>14</v>
      </c>
      <c r="BU87" s="94">
        <v>9</v>
      </c>
      <c r="BV87" s="94">
        <v>119</v>
      </c>
      <c r="BW87" s="94">
        <v>88942</v>
      </c>
      <c r="BX87" s="77">
        <v>73</v>
      </c>
      <c r="BY87" s="109">
        <v>2</v>
      </c>
      <c r="BZ87" s="109">
        <v>71</v>
      </c>
      <c r="CA87" s="109">
        <v>193</v>
      </c>
      <c r="CB87" s="77">
        <v>277229</v>
      </c>
      <c r="CC87" s="94">
        <v>136784</v>
      </c>
      <c r="CD87" s="109">
        <v>55892</v>
      </c>
      <c r="CE87" s="78">
        <v>40.861504269505204</v>
      </c>
      <c r="CF87" s="45">
        <v>72025</v>
      </c>
      <c r="CG87" s="78">
        <v>52.656012399111006</v>
      </c>
      <c r="CH87" s="94">
        <v>2854</v>
      </c>
      <c r="CI87" s="94">
        <v>1786</v>
      </c>
      <c r="CJ87" s="94">
        <v>1422</v>
      </c>
      <c r="CK87" s="94">
        <v>292</v>
      </c>
      <c r="CL87" s="94">
        <v>1045</v>
      </c>
      <c r="CM87" s="94">
        <v>989</v>
      </c>
      <c r="CN87" s="82">
        <v>3745742</v>
      </c>
      <c r="CO87" s="82">
        <v>259198</v>
      </c>
      <c r="CP87" s="82">
        <v>41339</v>
      </c>
      <c r="CQ87" s="82">
        <v>2207929</v>
      </c>
      <c r="CR87" s="82">
        <v>218370</v>
      </c>
      <c r="CS87" s="82">
        <v>204882</v>
      </c>
      <c r="CT87" s="82">
        <v>361000</v>
      </c>
      <c r="CU87" s="82">
        <v>3594557</v>
      </c>
      <c r="CV87" s="112">
        <v>108.08605900532389</v>
      </c>
      <c r="CW87" s="113">
        <v>0.116</v>
      </c>
      <c r="CX87" s="82">
        <v>9140</v>
      </c>
      <c r="CY87" s="103">
        <v>811</v>
      </c>
      <c r="CZ87" s="114">
        <v>3953</v>
      </c>
      <c r="DA87" s="114">
        <v>4605</v>
      </c>
      <c r="DB87" s="114">
        <v>229</v>
      </c>
      <c r="DC87" s="114">
        <v>1979</v>
      </c>
      <c r="DD87" s="114">
        <v>2032</v>
      </c>
      <c r="DE87" s="114">
        <v>2477</v>
      </c>
      <c r="DF87" s="114">
        <v>2537</v>
      </c>
      <c r="DG87" s="103" t="s">
        <v>255</v>
      </c>
      <c r="DH87" s="103">
        <v>2</v>
      </c>
      <c r="DI87" s="103">
        <v>1</v>
      </c>
      <c r="DJ87" s="115">
        <v>1</v>
      </c>
      <c r="DK87" s="115">
        <v>2</v>
      </c>
      <c r="DL87" s="115">
        <v>1</v>
      </c>
      <c r="DM87" s="103">
        <v>775</v>
      </c>
      <c r="DN87" s="103">
        <v>747012.6</v>
      </c>
      <c r="DO87" s="116">
        <v>9166.28</v>
      </c>
      <c r="DP87" s="103">
        <v>2003</v>
      </c>
      <c r="DQ87" s="117">
        <v>254194.251</v>
      </c>
      <c r="DR87" s="118">
        <v>1</v>
      </c>
      <c r="DS87" s="103">
        <v>130</v>
      </c>
      <c r="DT87" s="115" t="s">
        <v>255</v>
      </c>
      <c r="DU87" s="103" t="s">
        <v>255</v>
      </c>
      <c r="DV87" s="103" t="s">
        <v>255</v>
      </c>
      <c r="DW87" s="103" t="s">
        <v>255</v>
      </c>
      <c r="DX87" s="120" t="s">
        <v>255</v>
      </c>
      <c r="DY87" s="103">
        <v>4</v>
      </c>
      <c r="DZ87" s="82">
        <v>298</v>
      </c>
      <c r="EA87" s="82">
        <v>29</v>
      </c>
      <c r="EB87" s="103">
        <v>1</v>
      </c>
      <c r="EC87" s="82">
        <v>207</v>
      </c>
      <c r="ED87" s="82">
        <v>16</v>
      </c>
      <c r="EE87" s="87">
        <v>100</v>
      </c>
      <c r="EF87" s="114">
        <v>318</v>
      </c>
      <c r="EG87" s="114">
        <v>3</v>
      </c>
      <c r="EH87" s="121">
        <v>6.338474540460595</v>
      </c>
      <c r="EI87" s="114">
        <v>179</v>
      </c>
      <c r="EJ87" s="122"/>
      <c r="EK87" s="114">
        <v>5</v>
      </c>
      <c r="EL87" s="122"/>
      <c r="EM87" s="103" t="s">
        <v>255</v>
      </c>
      <c r="EN87" s="122"/>
      <c r="EO87" s="114">
        <v>6</v>
      </c>
    </row>
    <row r="88" spans="1:145" ht="15.75" customHeight="1">
      <c r="A88" s="287" t="s">
        <v>327</v>
      </c>
      <c r="B88" s="108">
        <v>298.13</v>
      </c>
      <c r="C88" s="109">
        <v>3105</v>
      </c>
      <c r="D88" s="110">
        <v>3088</v>
      </c>
      <c r="E88" s="78">
        <v>3.0780440414507773</v>
      </c>
      <c r="F88" s="94">
        <v>9633</v>
      </c>
      <c r="G88" s="77">
        <v>9505</v>
      </c>
      <c r="H88" s="94">
        <v>4637</v>
      </c>
      <c r="I88" s="94">
        <v>4868</v>
      </c>
      <c r="J88" s="78">
        <v>95.25472473294988</v>
      </c>
      <c r="K88" s="79">
        <v>-1.3287657012353407</v>
      </c>
      <c r="L88" s="95">
        <v>31.882064871029417</v>
      </c>
      <c r="M88" s="110">
        <v>1291</v>
      </c>
      <c r="N88" s="110">
        <v>5059</v>
      </c>
      <c r="O88" s="110">
        <v>3169</v>
      </c>
      <c r="P88" s="111">
        <v>13.582325092056813</v>
      </c>
      <c r="Q88" s="111">
        <v>53.224618621778006</v>
      </c>
      <c r="R88" s="111">
        <v>33.34034718569174</v>
      </c>
      <c r="S88" s="94">
        <v>66</v>
      </c>
      <c r="T88" s="94">
        <v>129</v>
      </c>
      <c r="U88" s="79">
        <v>-6.628090478695423</v>
      </c>
      <c r="V88" s="18">
        <v>221</v>
      </c>
      <c r="W88" s="94">
        <v>286</v>
      </c>
      <c r="X88" s="96">
        <v>-6.761676895870176</v>
      </c>
      <c r="Y88" s="94">
        <v>33</v>
      </c>
      <c r="Z88" s="94">
        <v>11</v>
      </c>
      <c r="AA88" s="109">
        <v>5510</v>
      </c>
      <c r="AB88" s="80">
        <v>5410</v>
      </c>
      <c r="AC88" s="80">
        <v>1208</v>
      </c>
      <c r="AD88" s="80">
        <v>2418</v>
      </c>
      <c r="AE88" s="80">
        <v>1779</v>
      </c>
      <c r="AF88" s="109">
        <v>547</v>
      </c>
      <c r="AG88" s="77">
        <v>1399</v>
      </c>
      <c r="AH88" s="109">
        <v>230</v>
      </c>
      <c r="AI88" s="109">
        <v>132</v>
      </c>
      <c r="AJ88" s="109">
        <v>1037</v>
      </c>
      <c r="AK88" s="77">
        <v>5480</v>
      </c>
      <c r="AL88" s="109">
        <v>2683</v>
      </c>
      <c r="AM88" s="109">
        <v>2797</v>
      </c>
      <c r="AN88" s="91">
        <v>1205.79</v>
      </c>
      <c r="AO88" s="109">
        <v>882.88</v>
      </c>
      <c r="AP88" s="109">
        <v>296.08</v>
      </c>
      <c r="AQ88" s="109" t="s">
        <v>256</v>
      </c>
      <c r="AR88" s="109">
        <v>26.83</v>
      </c>
      <c r="AS88" s="94">
        <v>3850</v>
      </c>
      <c r="AT88" s="94">
        <v>50</v>
      </c>
      <c r="AU88" s="94">
        <v>178</v>
      </c>
      <c r="AV88" s="94">
        <v>25</v>
      </c>
      <c r="AW88" s="94">
        <v>192</v>
      </c>
      <c r="AX88" s="94">
        <v>26</v>
      </c>
      <c r="AY88" s="94" t="s">
        <v>255</v>
      </c>
      <c r="AZ88" s="94">
        <v>2</v>
      </c>
      <c r="BA88" s="94">
        <v>27</v>
      </c>
      <c r="BB88" s="94" t="s">
        <v>255</v>
      </c>
      <c r="BC88" s="94" t="s">
        <v>255</v>
      </c>
      <c r="BD88" s="94" t="s">
        <v>255</v>
      </c>
      <c r="BE88" s="94" t="s">
        <v>255</v>
      </c>
      <c r="BF88" s="94">
        <v>2</v>
      </c>
      <c r="BG88" s="94">
        <v>6</v>
      </c>
      <c r="BH88" s="94" t="s">
        <v>255</v>
      </c>
      <c r="BI88" s="94" t="s">
        <v>255</v>
      </c>
      <c r="BJ88" s="94" t="s">
        <v>255</v>
      </c>
      <c r="BK88" s="94" t="s">
        <v>255</v>
      </c>
      <c r="BL88" s="94" t="s">
        <v>255</v>
      </c>
      <c r="BM88" s="94" t="s">
        <v>255</v>
      </c>
      <c r="BN88" s="94" t="s">
        <v>255</v>
      </c>
      <c r="BO88" s="94">
        <v>1483</v>
      </c>
      <c r="BP88" s="98">
        <v>25617</v>
      </c>
      <c r="BQ88" s="94">
        <v>5326</v>
      </c>
      <c r="BR88" s="94">
        <v>2108</v>
      </c>
      <c r="BS88" s="94">
        <v>18177</v>
      </c>
      <c r="BT88" s="94">
        <v>6</v>
      </c>
      <c r="BU88" s="94">
        <v>45</v>
      </c>
      <c r="BV88" s="94">
        <v>1054</v>
      </c>
      <c r="BW88" s="94">
        <v>811942</v>
      </c>
      <c r="BX88" s="77">
        <v>163</v>
      </c>
      <c r="BY88" s="109">
        <v>13</v>
      </c>
      <c r="BZ88" s="109">
        <v>150</v>
      </c>
      <c r="CA88" s="109">
        <v>569</v>
      </c>
      <c r="CB88" s="77">
        <v>985987</v>
      </c>
      <c r="CC88" s="94">
        <v>400812</v>
      </c>
      <c r="CD88" s="109">
        <v>118748</v>
      </c>
      <c r="CE88" s="78">
        <v>29.626857479316985</v>
      </c>
      <c r="CF88" s="94">
        <v>140070</v>
      </c>
      <c r="CG88" s="78">
        <v>34.94655848627286</v>
      </c>
      <c r="CH88" s="94">
        <v>5738</v>
      </c>
      <c r="CI88" s="94">
        <v>3655</v>
      </c>
      <c r="CJ88" s="94">
        <v>2766</v>
      </c>
      <c r="CK88" s="94">
        <v>686</v>
      </c>
      <c r="CL88" s="94">
        <v>2014</v>
      </c>
      <c r="CM88" s="94">
        <v>1924</v>
      </c>
      <c r="CN88" s="82">
        <v>7243197</v>
      </c>
      <c r="CO88" s="82">
        <v>691538</v>
      </c>
      <c r="CP88" s="82">
        <v>116386</v>
      </c>
      <c r="CQ88" s="82">
        <v>3354613</v>
      </c>
      <c r="CR88" s="82">
        <v>311951</v>
      </c>
      <c r="CS88" s="82">
        <v>770968</v>
      </c>
      <c r="CT88" s="82">
        <v>1014200</v>
      </c>
      <c r="CU88" s="82">
        <v>7014999</v>
      </c>
      <c r="CV88" s="112">
        <v>100.01168923901487</v>
      </c>
      <c r="CW88" s="113">
        <v>0.195</v>
      </c>
      <c r="CX88" s="82">
        <v>30195</v>
      </c>
      <c r="CY88" s="103">
        <v>982</v>
      </c>
      <c r="CZ88" s="114">
        <v>17047</v>
      </c>
      <c r="DA88" s="114">
        <v>12903</v>
      </c>
      <c r="DB88" s="114">
        <v>738</v>
      </c>
      <c r="DC88" s="114">
        <v>2191</v>
      </c>
      <c r="DD88" s="114">
        <v>2228</v>
      </c>
      <c r="DE88" s="114">
        <v>2549</v>
      </c>
      <c r="DF88" s="114">
        <v>2609</v>
      </c>
      <c r="DG88" s="103" t="s">
        <v>255</v>
      </c>
      <c r="DH88" s="103">
        <v>6</v>
      </c>
      <c r="DI88" s="103">
        <v>4</v>
      </c>
      <c r="DJ88" s="115">
        <v>6</v>
      </c>
      <c r="DK88" s="115">
        <v>5</v>
      </c>
      <c r="DL88" s="115">
        <v>3</v>
      </c>
      <c r="DM88" s="103">
        <v>1587</v>
      </c>
      <c r="DN88" s="103">
        <v>1639813.8</v>
      </c>
      <c r="DO88" s="116">
        <v>14468.3</v>
      </c>
      <c r="DP88" s="103">
        <v>4357</v>
      </c>
      <c r="DQ88" s="117">
        <v>468448.577</v>
      </c>
      <c r="DR88" s="118">
        <v>1</v>
      </c>
      <c r="DS88" s="103">
        <v>90</v>
      </c>
      <c r="DT88" s="115" t="s">
        <v>255</v>
      </c>
      <c r="DU88" s="103" t="s">
        <v>255</v>
      </c>
      <c r="DV88" s="103" t="s">
        <v>255</v>
      </c>
      <c r="DW88" s="103" t="s">
        <v>255</v>
      </c>
      <c r="DX88" s="120" t="s">
        <v>255</v>
      </c>
      <c r="DY88" s="103">
        <v>8</v>
      </c>
      <c r="DZ88" s="82">
        <v>544</v>
      </c>
      <c r="EA88" s="82">
        <v>49</v>
      </c>
      <c r="EB88" s="103">
        <v>4</v>
      </c>
      <c r="EC88" s="82">
        <v>308</v>
      </c>
      <c r="ED88" s="82">
        <v>44</v>
      </c>
      <c r="EE88" s="87">
        <v>94.5</v>
      </c>
      <c r="EF88" s="114">
        <v>539</v>
      </c>
      <c r="EG88" s="114">
        <v>4</v>
      </c>
      <c r="EH88" s="121">
        <v>4.103405826836274</v>
      </c>
      <c r="EI88" s="114">
        <v>3024</v>
      </c>
      <c r="EJ88" s="122">
        <v>2</v>
      </c>
      <c r="EK88" s="114">
        <v>34</v>
      </c>
      <c r="EL88" s="122">
        <v>1</v>
      </c>
      <c r="EM88" s="114">
        <v>2</v>
      </c>
      <c r="EN88" s="122">
        <v>1</v>
      </c>
      <c r="EO88" s="114">
        <v>47</v>
      </c>
    </row>
    <row r="89" spans="1:145" ht="15.75" customHeight="1">
      <c r="A89" s="287" t="s">
        <v>328</v>
      </c>
      <c r="B89" s="108">
        <v>44.84</v>
      </c>
      <c r="C89" s="109">
        <v>656</v>
      </c>
      <c r="D89" s="110">
        <v>666</v>
      </c>
      <c r="E89" s="78">
        <v>3.9414414414414414</v>
      </c>
      <c r="F89" s="94">
        <v>2622</v>
      </c>
      <c r="G89" s="77">
        <v>2625</v>
      </c>
      <c r="H89" s="94">
        <v>1232</v>
      </c>
      <c r="I89" s="94">
        <v>1393</v>
      </c>
      <c r="J89" s="78">
        <v>88.44221105527639</v>
      </c>
      <c r="K89" s="79">
        <v>0.114416475972547</v>
      </c>
      <c r="L89" s="95">
        <v>58.5414808206958</v>
      </c>
      <c r="M89" s="110">
        <v>453</v>
      </c>
      <c r="N89" s="110">
        <v>1422</v>
      </c>
      <c r="O89" s="110">
        <v>772</v>
      </c>
      <c r="P89" s="111">
        <v>17.257142857142856</v>
      </c>
      <c r="Q89" s="111">
        <v>54.17142857142857</v>
      </c>
      <c r="R89" s="111">
        <v>29.409523809523808</v>
      </c>
      <c r="S89" s="94">
        <v>18</v>
      </c>
      <c r="T89" s="94">
        <v>32</v>
      </c>
      <c r="U89" s="79">
        <v>-5.333333333333333</v>
      </c>
      <c r="V89" s="18">
        <v>66</v>
      </c>
      <c r="W89" s="94">
        <v>63</v>
      </c>
      <c r="X89" s="96">
        <v>1.1402508551881414</v>
      </c>
      <c r="Y89" s="94">
        <v>5</v>
      </c>
      <c r="Z89" s="94">
        <v>2</v>
      </c>
      <c r="AA89" s="109">
        <v>1552</v>
      </c>
      <c r="AB89" s="80">
        <v>1530</v>
      </c>
      <c r="AC89" s="80">
        <v>468</v>
      </c>
      <c r="AD89" s="80">
        <v>604</v>
      </c>
      <c r="AE89" s="80">
        <v>458</v>
      </c>
      <c r="AF89" s="109">
        <v>115</v>
      </c>
      <c r="AG89" s="77">
        <v>441</v>
      </c>
      <c r="AH89" s="109">
        <v>33</v>
      </c>
      <c r="AI89" s="109">
        <v>79</v>
      </c>
      <c r="AJ89" s="109">
        <v>329</v>
      </c>
      <c r="AK89" s="77">
        <v>2068</v>
      </c>
      <c r="AL89" s="109">
        <v>994</v>
      </c>
      <c r="AM89" s="109">
        <v>1074</v>
      </c>
      <c r="AN89" s="91">
        <v>639.43</v>
      </c>
      <c r="AO89" s="109">
        <v>540.9</v>
      </c>
      <c r="AP89" s="109">
        <v>95.88</v>
      </c>
      <c r="AQ89" s="109" t="s">
        <v>256</v>
      </c>
      <c r="AR89" s="109">
        <v>2.65</v>
      </c>
      <c r="AS89" s="94">
        <v>2570</v>
      </c>
      <c r="AT89" s="94">
        <v>172</v>
      </c>
      <c r="AU89" s="94">
        <v>200</v>
      </c>
      <c r="AV89" s="94">
        <v>22</v>
      </c>
      <c r="AW89" s="94">
        <v>102</v>
      </c>
      <c r="AX89" s="94" t="s">
        <v>255</v>
      </c>
      <c r="AY89" s="94" t="s">
        <v>255</v>
      </c>
      <c r="AZ89" s="94">
        <v>1</v>
      </c>
      <c r="BA89" s="94">
        <v>3</v>
      </c>
      <c r="BB89" s="94" t="s">
        <v>255</v>
      </c>
      <c r="BC89" s="94" t="s">
        <v>255</v>
      </c>
      <c r="BD89" s="94" t="s">
        <v>255</v>
      </c>
      <c r="BE89" s="94" t="s">
        <v>255</v>
      </c>
      <c r="BF89" s="94">
        <v>0</v>
      </c>
      <c r="BG89" s="94">
        <v>6</v>
      </c>
      <c r="BH89" s="94" t="s">
        <v>255</v>
      </c>
      <c r="BI89" s="94" t="s">
        <v>255</v>
      </c>
      <c r="BJ89" s="94" t="s">
        <v>255</v>
      </c>
      <c r="BK89" s="94" t="s">
        <v>255</v>
      </c>
      <c r="BL89" s="94" t="s">
        <v>255</v>
      </c>
      <c r="BM89" s="94" t="s">
        <v>255</v>
      </c>
      <c r="BN89" s="94" t="s">
        <v>255</v>
      </c>
      <c r="BO89" s="94">
        <v>955</v>
      </c>
      <c r="BP89" s="98">
        <v>2526</v>
      </c>
      <c r="BQ89" s="94">
        <v>46</v>
      </c>
      <c r="BR89" s="94">
        <v>245</v>
      </c>
      <c r="BS89" s="94">
        <v>2236</v>
      </c>
      <c r="BT89" s="94" t="s">
        <v>255</v>
      </c>
      <c r="BU89" s="94">
        <v>4</v>
      </c>
      <c r="BV89" s="94" t="s">
        <v>322</v>
      </c>
      <c r="BW89" s="94" t="s">
        <v>322</v>
      </c>
      <c r="BX89" s="77">
        <v>22</v>
      </c>
      <c r="BY89" s="170">
        <v>1</v>
      </c>
      <c r="BZ89" s="109">
        <v>21</v>
      </c>
      <c r="CA89" s="109">
        <v>80</v>
      </c>
      <c r="CB89" s="77">
        <v>103425</v>
      </c>
      <c r="CC89" s="94">
        <v>50046</v>
      </c>
      <c r="CD89" s="109">
        <v>40315</v>
      </c>
      <c r="CE89" s="78">
        <v>80.5558885825041</v>
      </c>
      <c r="CF89" s="94">
        <v>43902</v>
      </c>
      <c r="CG89" s="78">
        <v>87.72329456899652</v>
      </c>
      <c r="CH89" s="94">
        <v>1893</v>
      </c>
      <c r="CI89" s="94">
        <v>1221</v>
      </c>
      <c r="CJ89" s="94">
        <v>940</v>
      </c>
      <c r="CK89" s="94">
        <v>215</v>
      </c>
      <c r="CL89" s="94">
        <v>661</v>
      </c>
      <c r="CM89" s="94">
        <v>631</v>
      </c>
      <c r="CN89" s="82">
        <v>2552630</v>
      </c>
      <c r="CO89" s="82">
        <v>394610</v>
      </c>
      <c r="CP89" s="82">
        <v>23712</v>
      </c>
      <c r="CQ89" s="82">
        <v>1233280</v>
      </c>
      <c r="CR89" s="82">
        <v>64491</v>
      </c>
      <c r="CS89" s="82">
        <v>308828</v>
      </c>
      <c r="CT89" s="82">
        <v>328200</v>
      </c>
      <c r="CU89" s="82">
        <v>2489571</v>
      </c>
      <c r="CV89" s="112">
        <v>123.34374074890815</v>
      </c>
      <c r="CW89" s="113">
        <v>0.237</v>
      </c>
      <c r="CX89" s="82">
        <v>8469</v>
      </c>
      <c r="CY89" s="103">
        <v>547</v>
      </c>
      <c r="CZ89" s="114">
        <v>3071</v>
      </c>
      <c r="DA89" s="114">
        <v>5017</v>
      </c>
      <c r="DB89" s="114">
        <v>165</v>
      </c>
      <c r="DC89" s="114">
        <v>2464</v>
      </c>
      <c r="DD89" s="114">
        <v>2633</v>
      </c>
      <c r="DE89" s="114">
        <v>2698</v>
      </c>
      <c r="DF89" s="114">
        <v>2799</v>
      </c>
      <c r="DG89" s="103" t="s">
        <v>255</v>
      </c>
      <c r="DH89" s="103">
        <v>1</v>
      </c>
      <c r="DI89" s="103" t="s">
        <v>255</v>
      </c>
      <c r="DJ89" s="115" t="s">
        <v>274</v>
      </c>
      <c r="DK89" s="115" t="s">
        <v>274</v>
      </c>
      <c r="DL89" s="115" t="s">
        <v>274</v>
      </c>
      <c r="DM89" s="103">
        <v>396</v>
      </c>
      <c r="DN89" s="103">
        <v>392141.7</v>
      </c>
      <c r="DO89" s="116">
        <v>5545.3</v>
      </c>
      <c r="DP89" s="103">
        <v>901</v>
      </c>
      <c r="DQ89" s="117">
        <v>81358.354</v>
      </c>
      <c r="DR89" s="118">
        <v>2</v>
      </c>
      <c r="DS89" s="103">
        <v>120</v>
      </c>
      <c r="DT89" s="115" t="s">
        <v>255</v>
      </c>
      <c r="DU89" s="103" t="s">
        <v>255</v>
      </c>
      <c r="DV89" s="103" t="s">
        <v>255</v>
      </c>
      <c r="DW89" s="103" t="s">
        <v>255</v>
      </c>
      <c r="DX89" s="120" t="s">
        <v>255</v>
      </c>
      <c r="DY89" s="103">
        <v>3</v>
      </c>
      <c r="DZ89" s="82">
        <v>183</v>
      </c>
      <c r="EA89" s="82">
        <v>27</v>
      </c>
      <c r="EB89" s="103">
        <v>1</v>
      </c>
      <c r="EC89" s="82">
        <v>114</v>
      </c>
      <c r="ED89" s="82">
        <v>10</v>
      </c>
      <c r="EE89" s="87">
        <v>97.3</v>
      </c>
      <c r="EF89" s="114">
        <v>188</v>
      </c>
      <c r="EG89" s="114">
        <v>4</v>
      </c>
      <c r="EH89" s="121">
        <v>14.652014652014651</v>
      </c>
      <c r="EI89" s="114">
        <v>152</v>
      </c>
      <c r="EJ89" s="122"/>
      <c r="EK89" s="114">
        <v>3</v>
      </c>
      <c r="EL89" s="122"/>
      <c r="EM89" s="103" t="s">
        <v>255</v>
      </c>
      <c r="EN89" s="122"/>
      <c r="EO89" s="114">
        <v>3</v>
      </c>
    </row>
    <row r="90" spans="1:145" ht="15.75" customHeight="1">
      <c r="A90" s="287" t="s">
        <v>329</v>
      </c>
      <c r="B90" s="124">
        <v>59.69</v>
      </c>
      <c r="C90" s="109">
        <v>1217</v>
      </c>
      <c r="D90" s="110">
        <v>1227</v>
      </c>
      <c r="E90" s="78">
        <v>3.506927465362673</v>
      </c>
      <c r="F90" s="94">
        <v>4341</v>
      </c>
      <c r="G90" s="77">
        <v>4303</v>
      </c>
      <c r="H90" s="94">
        <v>2107</v>
      </c>
      <c r="I90" s="94">
        <v>2196</v>
      </c>
      <c r="J90" s="78">
        <v>95.94717668488161</v>
      </c>
      <c r="K90" s="79">
        <v>-0.8753743377101983</v>
      </c>
      <c r="L90" s="95">
        <v>72.08912715697772</v>
      </c>
      <c r="M90" s="110">
        <v>676</v>
      </c>
      <c r="N90" s="110">
        <v>2513</v>
      </c>
      <c r="O90" s="110">
        <v>1117</v>
      </c>
      <c r="P90" s="111">
        <v>15.709969788519636</v>
      </c>
      <c r="Q90" s="111">
        <v>58.40111550081338</v>
      </c>
      <c r="R90" s="111">
        <v>25.958633511503603</v>
      </c>
      <c r="S90" s="94">
        <v>32</v>
      </c>
      <c r="T90" s="94">
        <v>53</v>
      </c>
      <c r="U90" s="79">
        <v>-4.880316058563793</v>
      </c>
      <c r="V90" s="18">
        <v>101</v>
      </c>
      <c r="W90" s="94">
        <v>121</v>
      </c>
      <c r="X90" s="96">
        <v>-4.612546125461255</v>
      </c>
      <c r="Y90" s="94">
        <v>15</v>
      </c>
      <c r="Z90" s="94">
        <v>3</v>
      </c>
      <c r="AA90" s="109">
        <v>2322</v>
      </c>
      <c r="AB90" s="97">
        <v>2239</v>
      </c>
      <c r="AC90" s="97">
        <v>440</v>
      </c>
      <c r="AD90" s="97">
        <v>811</v>
      </c>
      <c r="AE90" s="97">
        <v>984</v>
      </c>
      <c r="AF90" s="109">
        <v>204</v>
      </c>
      <c r="AG90" s="77">
        <v>429</v>
      </c>
      <c r="AH90" s="109">
        <v>42</v>
      </c>
      <c r="AI90" s="109">
        <v>77</v>
      </c>
      <c r="AJ90" s="109">
        <v>310</v>
      </c>
      <c r="AK90" s="77">
        <v>2069</v>
      </c>
      <c r="AL90" s="109">
        <v>1013</v>
      </c>
      <c r="AM90" s="109">
        <v>1056</v>
      </c>
      <c r="AN90" s="91">
        <v>763.39</v>
      </c>
      <c r="AO90" s="109">
        <v>570.74</v>
      </c>
      <c r="AP90" s="109">
        <v>179.09</v>
      </c>
      <c r="AQ90" s="109">
        <v>3.1</v>
      </c>
      <c r="AR90" s="109">
        <v>13.56</v>
      </c>
      <c r="AS90" s="94">
        <v>2730</v>
      </c>
      <c r="AT90" s="94">
        <v>256</v>
      </c>
      <c r="AU90" s="94">
        <v>21</v>
      </c>
      <c r="AV90" s="94">
        <v>24</v>
      </c>
      <c r="AW90" s="94">
        <v>153</v>
      </c>
      <c r="AX90" s="94">
        <v>144</v>
      </c>
      <c r="AY90" s="94" t="s">
        <v>255</v>
      </c>
      <c r="AZ90" s="94">
        <v>0</v>
      </c>
      <c r="BA90" s="94">
        <v>6</v>
      </c>
      <c r="BB90" s="94" t="s">
        <v>255</v>
      </c>
      <c r="BC90" s="94" t="s">
        <v>255</v>
      </c>
      <c r="BD90" s="94">
        <v>0</v>
      </c>
      <c r="BE90" s="94" t="s">
        <v>256</v>
      </c>
      <c r="BF90" s="94">
        <v>0</v>
      </c>
      <c r="BG90" s="94" t="s">
        <v>256</v>
      </c>
      <c r="BH90" s="94" t="s">
        <v>255</v>
      </c>
      <c r="BI90" s="94" t="s">
        <v>255</v>
      </c>
      <c r="BJ90" s="94" t="s">
        <v>255</v>
      </c>
      <c r="BK90" s="94" t="s">
        <v>255</v>
      </c>
      <c r="BL90" s="94" t="s">
        <v>255</v>
      </c>
      <c r="BM90" s="94" t="s">
        <v>255</v>
      </c>
      <c r="BN90" s="94" t="s">
        <v>255</v>
      </c>
      <c r="BO90" s="94">
        <v>1032</v>
      </c>
      <c r="BP90" s="98">
        <v>3906</v>
      </c>
      <c r="BQ90" s="94">
        <v>469</v>
      </c>
      <c r="BR90" s="94">
        <v>408</v>
      </c>
      <c r="BS90" s="94">
        <v>2940</v>
      </c>
      <c r="BT90" s="94">
        <v>90</v>
      </c>
      <c r="BU90" s="94">
        <v>21</v>
      </c>
      <c r="BV90" s="94">
        <v>1282</v>
      </c>
      <c r="BW90" s="94">
        <v>1976958</v>
      </c>
      <c r="BX90" s="77">
        <v>52</v>
      </c>
      <c r="BY90" s="109">
        <v>3</v>
      </c>
      <c r="BZ90" s="109">
        <v>49</v>
      </c>
      <c r="CA90" s="109">
        <v>160</v>
      </c>
      <c r="CB90" s="77">
        <v>210179</v>
      </c>
      <c r="CC90" s="94">
        <v>77241</v>
      </c>
      <c r="CD90" s="109">
        <v>50701</v>
      </c>
      <c r="CE90" s="78">
        <v>65.64000983933404</v>
      </c>
      <c r="CF90" s="94">
        <v>60220</v>
      </c>
      <c r="CG90" s="78">
        <v>77.96377571497003</v>
      </c>
      <c r="CH90" s="94">
        <v>2841</v>
      </c>
      <c r="CI90" s="94">
        <v>1914</v>
      </c>
      <c r="CJ90" s="94">
        <v>1530</v>
      </c>
      <c r="CK90" s="94">
        <v>302</v>
      </c>
      <c r="CL90" s="94">
        <v>896</v>
      </c>
      <c r="CM90" s="94">
        <v>835</v>
      </c>
      <c r="CN90" s="82">
        <v>3124524</v>
      </c>
      <c r="CO90" s="82">
        <v>802840</v>
      </c>
      <c r="CP90" s="82">
        <v>40374</v>
      </c>
      <c r="CQ90" s="82">
        <v>1092191</v>
      </c>
      <c r="CR90" s="82">
        <v>208986</v>
      </c>
      <c r="CS90" s="82">
        <v>144720</v>
      </c>
      <c r="CT90" s="82">
        <v>233500</v>
      </c>
      <c r="CU90" s="82">
        <v>2968650</v>
      </c>
      <c r="CV90" s="112">
        <v>80.81077257339194</v>
      </c>
      <c r="CW90" s="113">
        <v>0.404</v>
      </c>
      <c r="CX90" s="82">
        <v>20050</v>
      </c>
      <c r="CY90" s="103">
        <v>607</v>
      </c>
      <c r="CZ90" s="114">
        <v>12017</v>
      </c>
      <c r="DA90" s="114">
        <v>7873</v>
      </c>
      <c r="DB90" s="114">
        <v>447</v>
      </c>
      <c r="DC90" s="114">
        <v>2288</v>
      </c>
      <c r="DD90" s="114">
        <v>2369</v>
      </c>
      <c r="DE90" s="114">
        <v>2561</v>
      </c>
      <c r="DF90" s="114">
        <v>2710</v>
      </c>
      <c r="DG90" s="103" t="s">
        <v>255</v>
      </c>
      <c r="DH90" s="103">
        <v>2</v>
      </c>
      <c r="DI90" s="103" t="s">
        <v>255</v>
      </c>
      <c r="DJ90" s="115" t="s">
        <v>274</v>
      </c>
      <c r="DK90" s="115">
        <v>1</v>
      </c>
      <c r="DL90" s="115">
        <v>2</v>
      </c>
      <c r="DM90" s="103">
        <v>642</v>
      </c>
      <c r="DN90" s="103">
        <v>477971.5</v>
      </c>
      <c r="DO90" s="116">
        <v>5368.7</v>
      </c>
      <c r="DP90" s="103">
        <v>1543</v>
      </c>
      <c r="DQ90" s="117">
        <v>192522.153</v>
      </c>
      <c r="DR90" s="118">
        <v>1</v>
      </c>
      <c r="DS90" s="103">
        <v>70</v>
      </c>
      <c r="DT90" s="115" t="s">
        <v>255</v>
      </c>
      <c r="DU90" s="103">
        <v>1</v>
      </c>
      <c r="DV90" s="103">
        <v>54</v>
      </c>
      <c r="DW90" s="103">
        <v>4</v>
      </c>
      <c r="DX90" s="120">
        <v>68.42105263157895</v>
      </c>
      <c r="DY90" s="103">
        <v>2</v>
      </c>
      <c r="DZ90" s="82">
        <v>283</v>
      </c>
      <c r="EA90" s="82">
        <v>23</v>
      </c>
      <c r="EB90" s="103">
        <v>1</v>
      </c>
      <c r="EC90" s="82">
        <v>176</v>
      </c>
      <c r="ED90" s="82">
        <v>14</v>
      </c>
      <c r="EE90" s="87">
        <v>100</v>
      </c>
      <c r="EF90" s="114">
        <v>193</v>
      </c>
      <c r="EG90" s="114">
        <v>1</v>
      </c>
      <c r="EH90" s="121">
        <v>2.2925263640531863</v>
      </c>
      <c r="EI90" s="114">
        <v>5454</v>
      </c>
      <c r="EJ90" s="122"/>
      <c r="EK90" s="114">
        <v>32</v>
      </c>
      <c r="EL90" s="122"/>
      <c r="EM90" s="114">
        <v>1</v>
      </c>
      <c r="EN90" s="122"/>
      <c r="EO90" s="114">
        <v>52</v>
      </c>
    </row>
    <row r="91" spans="1:145" ht="15.75" customHeight="1">
      <c r="A91" s="287" t="s">
        <v>330</v>
      </c>
      <c r="B91" s="124">
        <v>346.59</v>
      </c>
      <c r="C91" s="109">
        <v>5263</v>
      </c>
      <c r="D91" s="110">
        <v>5276</v>
      </c>
      <c r="E91" s="78">
        <v>3.507202426080364</v>
      </c>
      <c r="F91" s="94">
        <v>18617</v>
      </c>
      <c r="G91" s="77">
        <v>18504</v>
      </c>
      <c r="H91" s="94">
        <v>8959</v>
      </c>
      <c r="I91" s="94">
        <v>9545</v>
      </c>
      <c r="J91" s="78">
        <v>93.86066003143007</v>
      </c>
      <c r="K91" s="79">
        <v>-0.6069721222538504</v>
      </c>
      <c r="L91" s="95">
        <v>53.38873019994807</v>
      </c>
      <c r="M91" s="110">
        <v>2947</v>
      </c>
      <c r="N91" s="110">
        <v>11018</v>
      </c>
      <c r="O91" s="110">
        <v>4575</v>
      </c>
      <c r="P91" s="111">
        <v>15.926286208387374</v>
      </c>
      <c r="Q91" s="111">
        <v>59.54388240380458</v>
      </c>
      <c r="R91" s="111">
        <v>24.724383916990924</v>
      </c>
      <c r="S91" s="94">
        <v>168</v>
      </c>
      <c r="T91" s="94">
        <v>188</v>
      </c>
      <c r="U91" s="79">
        <v>-1.08084738434933</v>
      </c>
      <c r="V91" s="18">
        <v>578</v>
      </c>
      <c r="W91" s="94">
        <v>692</v>
      </c>
      <c r="X91" s="96">
        <v>-6.126726500779276</v>
      </c>
      <c r="Y91" s="94">
        <v>95</v>
      </c>
      <c r="Z91" s="94">
        <v>23</v>
      </c>
      <c r="AA91" s="109">
        <v>10051</v>
      </c>
      <c r="AB91" s="97">
        <v>9814</v>
      </c>
      <c r="AC91" s="97">
        <v>1323</v>
      </c>
      <c r="AD91" s="97">
        <v>2555</v>
      </c>
      <c r="AE91" s="97">
        <v>5935</v>
      </c>
      <c r="AF91" s="109">
        <v>1180</v>
      </c>
      <c r="AG91" s="77">
        <v>1364</v>
      </c>
      <c r="AH91" s="109">
        <v>58</v>
      </c>
      <c r="AI91" s="109">
        <v>263</v>
      </c>
      <c r="AJ91" s="109">
        <v>1043</v>
      </c>
      <c r="AK91" s="77">
        <v>7229</v>
      </c>
      <c r="AL91" s="109">
        <v>3466</v>
      </c>
      <c r="AM91" s="109">
        <v>3763</v>
      </c>
      <c r="AN91" s="91">
        <v>2989.46</v>
      </c>
      <c r="AO91" s="109">
        <v>2694.02</v>
      </c>
      <c r="AP91" s="109">
        <v>292.14</v>
      </c>
      <c r="AQ91" s="109">
        <v>8.09</v>
      </c>
      <c r="AR91" s="109">
        <v>3.3</v>
      </c>
      <c r="AS91" s="94">
        <v>12000</v>
      </c>
      <c r="AT91" s="94">
        <v>623</v>
      </c>
      <c r="AU91" s="94">
        <v>67</v>
      </c>
      <c r="AV91" s="94">
        <v>100</v>
      </c>
      <c r="AW91" s="94">
        <v>384</v>
      </c>
      <c r="AX91" s="94">
        <v>5</v>
      </c>
      <c r="AY91" s="94" t="s">
        <v>255</v>
      </c>
      <c r="AZ91" s="94">
        <v>1</v>
      </c>
      <c r="BA91" s="94">
        <v>8</v>
      </c>
      <c r="BB91" s="94" t="s">
        <v>255</v>
      </c>
      <c r="BC91" s="94">
        <v>408</v>
      </c>
      <c r="BD91" s="94">
        <v>1</v>
      </c>
      <c r="BE91" s="94">
        <v>36</v>
      </c>
      <c r="BF91" s="94">
        <v>2</v>
      </c>
      <c r="BG91" s="94">
        <v>78</v>
      </c>
      <c r="BH91" s="94">
        <v>0</v>
      </c>
      <c r="BI91" s="94" t="s">
        <v>256</v>
      </c>
      <c r="BJ91" s="94" t="s">
        <v>255</v>
      </c>
      <c r="BK91" s="94" t="s">
        <v>255</v>
      </c>
      <c r="BL91" s="94" t="s">
        <v>256</v>
      </c>
      <c r="BM91" s="94" t="s">
        <v>256</v>
      </c>
      <c r="BN91" s="94" t="s">
        <v>256</v>
      </c>
      <c r="BO91" s="94">
        <v>4102</v>
      </c>
      <c r="BP91" s="171">
        <v>27166</v>
      </c>
      <c r="BQ91" s="45">
        <v>11782</v>
      </c>
      <c r="BR91" s="45">
        <v>7562</v>
      </c>
      <c r="BS91" s="45">
        <v>7637</v>
      </c>
      <c r="BT91" s="40">
        <v>185</v>
      </c>
      <c r="BU91" s="94">
        <v>51</v>
      </c>
      <c r="BV91" s="94">
        <v>995</v>
      </c>
      <c r="BW91" s="94">
        <v>1120441</v>
      </c>
      <c r="BX91" s="77">
        <v>296</v>
      </c>
      <c r="BY91" s="109">
        <v>23</v>
      </c>
      <c r="BZ91" s="109">
        <v>273</v>
      </c>
      <c r="CA91" s="109">
        <v>1323</v>
      </c>
      <c r="CB91" s="77">
        <v>2481171</v>
      </c>
      <c r="CC91" s="94">
        <v>205888</v>
      </c>
      <c r="CD91" s="109">
        <v>124368</v>
      </c>
      <c r="CE91" s="78">
        <v>60.40565744482437</v>
      </c>
      <c r="CF91" s="94">
        <v>145896</v>
      </c>
      <c r="CG91" s="78">
        <v>70.86182778986634</v>
      </c>
      <c r="CH91" s="94">
        <v>13249</v>
      </c>
      <c r="CI91" s="94">
        <v>9183</v>
      </c>
      <c r="CJ91" s="94">
        <v>6980</v>
      </c>
      <c r="CK91" s="94">
        <v>1610</v>
      </c>
      <c r="CL91" s="94">
        <v>3956</v>
      </c>
      <c r="CM91" s="94">
        <v>3750</v>
      </c>
      <c r="CN91" s="82">
        <v>9158630</v>
      </c>
      <c r="CO91" s="82">
        <v>2628645</v>
      </c>
      <c r="CP91" s="82">
        <v>113381</v>
      </c>
      <c r="CQ91" s="82">
        <v>2625442</v>
      </c>
      <c r="CR91" s="82">
        <v>428046</v>
      </c>
      <c r="CS91" s="82">
        <v>626784</v>
      </c>
      <c r="CT91" s="82">
        <v>1475100</v>
      </c>
      <c r="CU91" s="82">
        <v>8943033</v>
      </c>
      <c r="CV91" s="112">
        <v>81.42143722381434</v>
      </c>
      <c r="CW91" s="113">
        <v>0.49</v>
      </c>
      <c r="CX91" s="82">
        <v>30053</v>
      </c>
      <c r="CY91" s="103">
        <v>2480</v>
      </c>
      <c r="CZ91" s="114">
        <v>19202</v>
      </c>
      <c r="DA91" s="114">
        <v>9115</v>
      </c>
      <c r="DB91" s="114">
        <v>744</v>
      </c>
      <c r="DC91" s="114">
        <v>1616</v>
      </c>
      <c r="DD91" s="114">
        <v>1417</v>
      </c>
      <c r="DE91" s="114">
        <v>2628</v>
      </c>
      <c r="DF91" s="114">
        <v>2710</v>
      </c>
      <c r="DG91" s="103">
        <v>1</v>
      </c>
      <c r="DH91" s="103">
        <v>8</v>
      </c>
      <c r="DI91" s="103">
        <v>6</v>
      </c>
      <c r="DJ91" s="115">
        <v>13</v>
      </c>
      <c r="DK91" s="115">
        <v>11</v>
      </c>
      <c r="DL91" s="115">
        <v>10</v>
      </c>
      <c r="DM91" s="103">
        <v>3412</v>
      </c>
      <c r="DN91" s="103">
        <v>2221178</v>
      </c>
      <c r="DO91" s="116">
        <v>24245.3</v>
      </c>
      <c r="DP91" s="103">
        <v>6530</v>
      </c>
      <c r="DQ91" s="117">
        <v>800204.14</v>
      </c>
      <c r="DR91" s="118">
        <v>3</v>
      </c>
      <c r="DS91" s="103">
        <v>160</v>
      </c>
      <c r="DT91" s="115">
        <v>1</v>
      </c>
      <c r="DU91" s="103">
        <v>7</v>
      </c>
      <c r="DV91" s="103">
        <v>279</v>
      </c>
      <c r="DW91" s="103">
        <v>20</v>
      </c>
      <c r="DX91" s="120">
        <v>79.48717948717949</v>
      </c>
      <c r="DY91" s="103">
        <v>7</v>
      </c>
      <c r="DZ91" s="82">
        <v>1214</v>
      </c>
      <c r="EA91" s="82">
        <v>79</v>
      </c>
      <c r="EB91" s="103">
        <v>3</v>
      </c>
      <c r="EC91" s="82">
        <v>663</v>
      </c>
      <c r="ED91" s="82">
        <v>47</v>
      </c>
      <c r="EE91" s="87">
        <v>98.8</v>
      </c>
      <c r="EF91" s="114">
        <v>605</v>
      </c>
      <c r="EG91" s="114">
        <v>17</v>
      </c>
      <c r="EH91" s="121">
        <v>9.021439184886436</v>
      </c>
      <c r="EI91" s="114">
        <v>104464</v>
      </c>
      <c r="EJ91" s="122">
        <v>9</v>
      </c>
      <c r="EK91" s="114">
        <v>168</v>
      </c>
      <c r="EL91" s="122"/>
      <c r="EM91" s="114">
        <v>4</v>
      </c>
      <c r="EN91" s="122">
        <v>11</v>
      </c>
      <c r="EO91" s="114">
        <v>223</v>
      </c>
    </row>
    <row r="92" spans="1:145" ht="15.75" customHeight="1">
      <c r="A92" s="287"/>
      <c r="B92" s="124"/>
      <c r="C92" s="109"/>
      <c r="D92" s="110"/>
      <c r="E92" s="78"/>
      <c r="F92" s="94"/>
      <c r="G92" s="77"/>
      <c r="H92" s="94"/>
      <c r="I92" s="94"/>
      <c r="J92" s="78"/>
      <c r="K92" s="79"/>
      <c r="L92" s="95"/>
      <c r="M92" s="110"/>
      <c r="N92" s="110"/>
      <c r="O92" s="110"/>
      <c r="P92" s="111"/>
      <c r="Q92" s="111"/>
      <c r="R92" s="111"/>
      <c r="S92" s="94"/>
      <c r="T92" s="94"/>
      <c r="U92" s="79"/>
      <c r="V92" s="18"/>
      <c r="W92" s="94"/>
      <c r="X92" s="96"/>
      <c r="Y92" s="94"/>
      <c r="Z92" s="94"/>
      <c r="AA92" s="109"/>
      <c r="AB92" s="97"/>
      <c r="AC92" s="97"/>
      <c r="AD92" s="97"/>
      <c r="AE92" s="97"/>
      <c r="AF92" s="109"/>
      <c r="AG92" s="77"/>
      <c r="AH92" s="109"/>
      <c r="AI92" s="109"/>
      <c r="AJ92" s="109"/>
      <c r="AK92" s="77"/>
      <c r="AL92" s="109"/>
      <c r="AM92" s="109"/>
      <c r="AN92" s="91"/>
      <c r="AO92" s="109"/>
      <c r="AP92" s="109"/>
      <c r="AQ92" s="109"/>
      <c r="AR92" s="109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U92" s="94"/>
      <c r="BV92" s="94"/>
      <c r="BW92" s="94"/>
      <c r="BX92" s="77"/>
      <c r="BY92" s="109"/>
      <c r="BZ92" s="109"/>
      <c r="CA92" s="109"/>
      <c r="CB92" s="77"/>
      <c r="CC92" s="94"/>
      <c r="CD92" s="109"/>
      <c r="CE92" s="78"/>
      <c r="CF92" s="94"/>
      <c r="CG92" s="78"/>
      <c r="CH92" s="94"/>
      <c r="CI92" s="94"/>
      <c r="CJ92" s="94"/>
      <c r="CK92" s="94"/>
      <c r="CL92" s="94"/>
      <c r="CM92" s="94"/>
      <c r="CN92" s="82"/>
      <c r="CO92" s="82"/>
      <c r="CP92" s="82"/>
      <c r="CQ92" s="82"/>
      <c r="CR92" s="82"/>
      <c r="CS92" s="82"/>
      <c r="CT92" s="82"/>
      <c r="CU92" s="82"/>
      <c r="CV92" s="112"/>
      <c r="CW92" s="113"/>
      <c r="CX92" s="82"/>
      <c r="CY92" s="103"/>
      <c r="CZ92" s="114"/>
      <c r="DA92" s="114"/>
      <c r="DB92" s="114"/>
      <c r="DC92" s="114"/>
      <c r="DD92" s="114"/>
      <c r="DE92" s="114"/>
      <c r="DF92" s="114"/>
      <c r="DG92" s="103"/>
      <c r="DH92" s="103"/>
      <c r="DI92" s="103"/>
      <c r="DJ92" s="115"/>
      <c r="DK92" s="115"/>
      <c r="DL92" s="115"/>
      <c r="DM92" s="103"/>
      <c r="DN92" s="103"/>
      <c r="DO92" s="116"/>
      <c r="DP92" s="103"/>
      <c r="DQ92" s="117"/>
      <c r="DR92" s="118"/>
      <c r="DS92" s="103"/>
      <c r="DT92" s="115"/>
      <c r="DU92" s="103"/>
      <c r="DV92" s="103"/>
      <c r="DW92" s="103"/>
      <c r="DX92" s="120"/>
      <c r="DY92" s="103"/>
      <c r="DZ92" s="82"/>
      <c r="EA92" s="82"/>
      <c r="EB92" s="103"/>
      <c r="EC92" s="82"/>
      <c r="ED92" s="82"/>
      <c r="EE92" s="87"/>
      <c r="EF92" s="114"/>
      <c r="EG92" s="114"/>
      <c r="EH92" s="121"/>
      <c r="EI92" s="114"/>
      <c r="EJ92" s="122"/>
      <c r="EK92" s="114"/>
      <c r="EL92" s="122"/>
      <c r="EM92" s="114"/>
      <c r="EN92" s="122"/>
      <c r="EO92" s="114"/>
    </row>
    <row r="93" spans="1:145" ht="15.75" customHeight="1">
      <c r="A93" s="289" t="s">
        <v>331</v>
      </c>
      <c r="B93" s="125">
        <v>323.65</v>
      </c>
      <c r="C93" s="77">
        <v>10166</v>
      </c>
      <c r="D93" s="110">
        <v>10205</v>
      </c>
      <c r="E93" s="78">
        <v>3.727780499755022</v>
      </c>
      <c r="F93" s="77">
        <v>38287</v>
      </c>
      <c r="G93" s="77">
        <v>38042</v>
      </c>
      <c r="H93" s="77">
        <v>18338</v>
      </c>
      <c r="I93" s="77">
        <v>19704</v>
      </c>
      <c r="J93" s="78">
        <v>93.06739748274462</v>
      </c>
      <c r="K93" s="79">
        <v>-0.6399038838248003</v>
      </c>
      <c r="L93" s="78">
        <v>117.54055306658428</v>
      </c>
      <c r="M93" s="110">
        <v>6424</v>
      </c>
      <c r="N93" s="110">
        <v>22055</v>
      </c>
      <c r="O93" s="110">
        <v>9589</v>
      </c>
      <c r="P93" s="111">
        <v>16.88659902213343</v>
      </c>
      <c r="Q93" s="111">
        <v>57.975395615372484</v>
      </c>
      <c r="R93" s="111">
        <v>25.2063508753483</v>
      </c>
      <c r="S93" s="77">
        <v>328</v>
      </c>
      <c r="T93" s="77">
        <v>398</v>
      </c>
      <c r="U93" s="79">
        <v>-1.8400714999211398</v>
      </c>
      <c r="V93" s="18">
        <v>1044</v>
      </c>
      <c r="W93" s="77">
        <v>1200</v>
      </c>
      <c r="X93" s="79">
        <v>-4.079284556247058</v>
      </c>
      <c r="Y93" s="77">
        <v>158</v>
      </c>
      <c r="Z93" s="77">
        <v>60</v>
      </c>
      <c r="AA93" s="77">
        <v>21005</v>
      </c>
      <c r="AB93" s="80">
        <v>20465</v>
      </c>
      <c r="AC93" s="80">
        <v>4224</v>
      </c>
      <c r="AD93" s="80">
        <v>7245</v>
      </c>
      <c r="AE93" s="80">
        <v>8967</v>
      </c>
      <c r="AF93" s="77">
        <v>2132</v>
      </c>
      <c r="AG93" s="77">
        <v>4272</v>
      </c>
      <c r="AH93" s="77">
        <v>401</v>
      </c>
      <c r="AI93" s="77">
        <v>802</v>
      </c>
      <c r="AJ93" s="77">
        <v>3069</v>
      </c>
      <c r="AK93" s="77">
        <v>20476</v>
      </c>
      <c r="AL93" s="77">
        <v>9941</v>
      </c>
      <c r="AM93" s="77">
        <v>10535</v>
      </c>
      <c r="AN93" s="77">
        <v>6717.75</v>
      </c>
      <c r="AO93" s="77">
        <v>5837.41</v>
      </c>
      <c r="AP93" s="77">
        <v>785.91</v>
      </c>
      <c r="AQ93" s="77">
        <v>6.64</v>
      </c>
      <c r="AR93" s="77">
        <v>94.43</v>
      </c>
      <c r="AS93" s="77" t="s">
        <v>1</v>
      </c>
      <c r="AT93" s="77" t="s">
        <v>1</v>
      </c>
      <c r="AU93" s="77" t="s">
        <v>1</v>
      </c>
      <c r="AV93" s="77" t="s">
        <v>1</v>
      </c>
      <c r="AW93" s="77" t="s">
        <v>1</v>
      </c>
      <c r="AX93" s="77" t="s">
        <v>1</v>
      </c>
      <c r="AY93" s="77" t="s">
        <v>1</v>
      </c>
      <c r="AZ93" s="77" t="s">
        <v>1</v>
      </c>
      <c r="BA93" s="77" t="s">
        <v>1</v>
      </c>
      <c r="BB93" s="77" t="s">
        <v>1</v>
      </c>
      <c r="BC93" s="77" t="s">
        <v>1</v>
      </c>
      <c r="BD93" s="77" t="s">
        <v>1</v>
      </c>
      <c r="BE93" s="77" t="s">
        <v>1</v>
      </c>
      <c r="BF93" s="77" t="s">
        <v>1</v>
      </c>
      <c r="BG93" s="77" t="s">
        <v>1</v>
      </c>
      <c r="BH93" s="77" t="s">
        <v>1</v>
      </c>
      <c r="BI93" s="77" t="s">
        <v>1</v>
      </c>
      <c r="BJ93" s="77" t="s">
        <v>1</v>
      </c>
      <c r="BK93" s="77" t="s">
        <v>1</v>
      </c>
      <c r="BL93" s="77" t="s">
        <v>1</v>
      </c>
      <c r="BM93" s="77" t="s">
        <v>1</v>
      </c>
      <c r="BN93" s="77" t="s">
        <v>1</v>
      </c>
      <c r="BO93" s="77" t="s">
        <v>1</v>
      </c>
      <c r="BP93" s="77">
        <v>19331</v>
      </c>
      <c r="BQ93" s="77">
        <v>4197</v>
      </c>
      <c r="BR93" s="77">
        <v>1617</v>
      </c>
      <c r="BS93" s="77">
        <v>13332</v>
      </c>
      <c r="BT93" s="77">
        <v>185</v>
      </c>
      <c r="BU93" s="77">
        <v>121</v>
      </c>
      <c r="BV93" s="77">
        <v>3550</v>
      </c>
      <c r="BW93" s="77">
        <v>5463430</v>
      </c>
      <c r="BX93" s="77">
        <v>643</v>
      </c>
      <c r="BY93" s="77">
        <v>52</v>
      </c>
      <c r="BZ93" s="77">
        <v>591</v>
      </c>
      <c r="CA93" s="77">
        <v>2278</v>
      </c>
      <c r="CB93" s="77">
        <v>4138452</v>
      </c>
      <c r="CC93" s="77">
        <v>912172</v>
      </c>
      <c r="CD93" s="77">
        <v>280911</v>
      </c>
      <c r="CE93" s="78">
        <v>30.795836750086607</v>
      </c>
      <c r="CF93" s="77">
        <v>448813</v>
      </c>
      <c r="CG93" s="78">
        <v>49.20267230303057</v>
      </c>
      <c r="CH93" s="77">
        <v>25335</v>
      </c>
      <c r="CI93" s="77">
        <v>15970</v>
      </c>
      <c r="CJ93" s="77">
        <v>12764</v>
      </c>
      <c r="CK93" s="77">
        <v>2551</v>
      </c>
      <c r="CL93" s="77">
        <v>9103</v>
      </c>
      <c r="CM93" s="77">
        <v>8654</v>
      </c>
      <c r="CN93" s="118">
        <v>18740864</v>
      </c>
      <c r="CO93" s="118">
        <v>3842817</v>
      </c>
      <c r="CP93" s="118">
        <v>298320</v>
      </c>
      <c r="CQ93" s="118">
        <v>8146529</v>
      </c>
      <c r="CR93" s="118">
        <v>915463</v>
      </c>
      <c r="CS93" s="118">
        <v>1515087</v>
      </c>
      <c r="CT93" s="118">
        <v>1697800</v>
      </c>
      <c r="CU93" s="118">
        <v>18127343</v>
      </c>
      <c r="CV93" s="126">
        <v>94.68592280733034</v>
      </c>
      <c r="CW93" s="127" t="s">
        <v>1</v>
      </c>
      <c r="CX93" s="82"/>
      <c r="CY93" s="118"/>
      <c r="CZ93" s="128"/>
      <c r="DA93" s="128"/>
      <c r="DB93" s="128"/>
      <c r="DC93" s="128"/>
      <c r="DD93" s="128"/>
      <c r="DE93" s="128"/>
      <c r="DF93" s="128"/>
      <c r="DG93" s="118">
        <v>1</v>
      </c>
      <c r="DH93" s="118">
        <v>17</v>
      </c>
      <c r="DI93" s="118">
        <v>10</v>
      </c>
      <c r="DJ93" s="84">
        <v>25</v>
      </c>
      <c r="DK93" s="84">
        <v>12</v>
      </c>
      <c r="DL93" s="84">
        <v>15</v>
      </c>
      <c r="DM93" s="118">
        <v>6495</v>
      </c>
      <c r="DN93" s="118">
        <v>4875279</v>
      </c>
      <c r="DO93" s="129">
        <v>45001.1</v>
      </c>
      <c r="DP93" s="118">
        <v>13675</v>
      </c>
      <c r="DQ93" s="130">
        <v>1789152.088</v>
      </c>
      <c r="DR93" s="118">
        <v>6</v>
      </c>
      <c r="DS93" s="118">
        <v>540</v>
      </c>
      <c r="DT93" s="115">
        <v>1</v>
      </c>
      <c r="DU93" s="118">
        <v>12</v>
      </c>
      <c r="DV93" s="118">
        <v>426</v>
      </c>
      <c r="DW93" s="118">
        <v>27</v>
      </c>
      <c r="DX93" s="131">
        <v>69.97455470737913</v>
      </c>
      <c r="DY93" s="118">
        <v>18</v>
      </c>
      <c r="DZ93" s="118">
        <v>2616</v>
      </c>
      <c r="EA93" s="118">
        <v>179</v>
      </c>
      <c r="EB93" s="118">
        <v>6</v>
      </c>
      <c r="EC93" s="118">
        <v>1536</v>
      </c>
      <c r="ED93" s="118">
        <v>110</v>
      </c>
      <c r="EE93" s="87">
        <v>98.1</v>
      </c>
      <c r="EF93" s="128">
        <v>1460</v>
      </c>
      <c r="EG93" s="128">
        <v>14</v>
      </c>
      <c r="EH93" s="132">
        <v>3.6036963628407426</v>
      </c>
      <c r="EI93" s="128">
        <v>53324</v>
      </c>
      <c r="EJ93" s="133">
        <v>2</v>
      </c>
      <c r="EK93" s="128">
        <v>230</v>
      </c>
      <c r="EL93" s="133">
        <v>0</v>
      </c>
      <c r="EM93" s="128">
        <v>2</v>
      </c>
      <c r="EN93" s="133">
        <v>4</v>
      </c>
      <c r="EO93" s="128">
        <v>320</v>
      </c>
    </row>
    <row r="94" spans="1:145" ht="15.75" customHeight="1">
      <c r="A94" s="287" t="s">
        <v>332</v>
      </c>
      <c r="B94" s="108">
        <v>91.65</v>
      </c>
      <c r="C94" s="109">
        <v>5457</v>
      </c>
      <c r="D94" s="110">
        <v>5469</v>
      </c>
      <c r="E94" s="78">
        <v>3.5942585481806546</v>
      </c>
      <c r="F94" s="94">
        <v>19807</v>
      </c>
      <c r="G94" s="77">
        <v>19657</v>
      </c>
      <c r="H94" s="94">
        <v>9441</v>
      </c>
      <c r="I94" s="94">
        <v>10216</v>
      </c>
      <c r="J94" s="78">
        <v>92.41386061080658</v>
      </c>
      <c r="K94" s="79">
        <v>-0.7573080224163107</v>
      </c>
      <c r="L94" s="95">
        <v>214.47899618112382</v>
      </c>
      <c r="M94" s="110">
        <v>3291</v>
      </c>
      <c r="N94" s="110">
        <v>11497</v>
      </c>
      <c r="O94" s="110">
        <v>4875</v>
      </c>
      <c r="P94" s="111">
        <v>16.742127486391617</v>
      </c>
      <c r="Q94" s="111">
        <v>58.48807040748842</v>
      </c>
      <c r="R94" s="111">
        <v>24.80032558376151</v>
      </c>
      <c r="S94" s="94">
        <v>176</v>
      </c>
      <c r="T94" s="94">
        <v>220</v>
      </c>
      <c r="U94" s="79">
        <v>-2.2383883603805264</v>
      </c>
      <c r="V94" s="18">
        <v>542</v>
      </c>
      <c r="W94" s="94">
        <v>637</v>
      </c>
      <c r="X94" s="96">
        <v>-4.797737488005657</v>
      </c>
      <c r="Y94" s="94">
        <v>83</v>
      </c>
      <c r="Z94" s="94">
        <v>35</v>
      </c>
      <c r="AA94" s="109">
        <v>10923</v>
      </c>
      <c r="AB94" s="97">
        <v>10608</v>
      </c>
      <c r="AC94" s="97">
        <v>2086</v>
      </c>
      <c r="AD94" s="97">
        <v>3674</v>
      </c>
      <c r="AE94" s="97">
        <v>4826</v>
      </c>
      <c r="AF94" s="109">
        <v>1368</v>
      </c>
      <c r="AG94" s="77">
        <v>2089</v>
      </c>
      <c r="AH94" s="109">
        <v>203</v>
      </c>
      <c r="AI94" s="109">
        <v>436</v>
      </c>
      <c r="AJ94" s="109">
        <v>1450</v>
      </c>
      <c r="AK94" s="77">
        <v>10137</v>
      </c>
      <c r="AL94" s="109">
        <v>4909</v>
      </c>
      <c r="AM94" s="109">
        <v>5228</v>
      </c>
      <c r="AN94" s="91">
        <v>3409.38</v>
      </c>
      <c r="AO94" s="109">
        <v>2916.59</v>
      </c>
      <c r="AP94" s="109">
        <v>416.53</v>
      </c>
      <c r="AQ94" s="109">
        <v>2.44</v>
      </c>
      <c r="AR94" s="109">
        <v>76.26</v>
      </c>
      <c r="AS94" s="94">
        <v>15100</v>
      </c>
      <c r="AT94" s="94">
        <v>1200</v>
      </c>
      <c r="AU94" s="94">
        <v>410</v>
      </c>
      <c r="AV94" s="94">
        <v>23</v>
      </c>
      <c r="AW94" s="94">
        <v>686</v>
      </c>
      <c r="AX94" s="94">
        <v>794</v>
      </c>
      <c r="AY94" s="94" t="s">
        <v>255</v>
      </c>
      <c r="AZ94" s="94">
        <v>6</v>
      </c>
      <c r="BA94" s="94">
        <v>51</v>
      </c>
      <c r="BB94" s="94" t="s">
        <v>255</v>
      </c>
      <c r="BC94" s="94" t="s">
        <v>255</v>
      </c>
      <c r="BD94" s="94">
        <v>0</v>
      </c>
      <c r="BE94" s="94">
        <v>4</v>
      </c>
      <c r="BF94" s="94">
        <v>4</v>
      </c>
      <c r="BG94" s="94">
        <v>77</v>
      </c>
      <c r="BH94" s="94">
        <v>0</v>
      </c>
      <c r="BI94" s="94" t="s">
        <v>256</v>
      </c>
      <c r="BJ94" s="94" t="s">
        <v>255</v>
      </c>
      <c r="BK94" s="94" t="s">
        <v>255</v>
      </c>
      <c r="BL94" s="94" t="s">
        <v>255</v>
      </c>
      <c r="BM94" s="94" t="s">
        <v>255</v>
      </c>
      <c r="BN94" s="94" t="s">
        <v>255</v>
      </c>
      <c r="BO94" s="94">
        <v>5739</v>
      </c>
      <c r="BP94" s="98">
        <v>3080</v>
      </c>
      <c r="BQ94" s="94">
        <v>610</v>
      </c>
      <c r="BR94" s="94">
        <v>79</v>
      </c>
      <c r="BS94" s="94">
        <v>2391</v>
      </c>
      <c r="BT94" s="94" t="s">
        <v>255</v>
      </c>
      <c r="BU94" s="94">
        <v>75</v>
      </c>
      <c r="BV94" s="94">
        <v>2029</v>
      </c>
      <c r="BW94" s="94">
        <v>2198414</v>
      </c>
      <c r="BX94" s="77">
        <v>412</v>
      </c>
      <c r="BY94" s="109">
        <v>39</v>
      </c>
      <c r="BZ94" s="109">
        <v>373</v>
      </c>
      <c r="CA94" s="109">
        <v>1466</v>
      </c>
      <c r="CB94" s="77">
        <v>2817729</v>
      </c>
      <c r="CC94" s="94">
        <v>409008</v>
      </c>
      <c r="CD94" s="109">
        <v>101778</v>
      </c>
      <c r="CE94" s="78">
        <v>24.884109846262177</v>
      </c>
      <c r="CF94" s="94">
        <v>210501</v>
      </c>
      <c r="CG94" s="78">
        <v>51.466230489379186</v>
      </c>
      <c r="CH94" s="94">
        <v>13163</v>
      </c>
      <c r="CI94" s="94">
        <v>8298</v>
      </c>
      <c r="CJ94" s="94">
        <v>6389</v>
      </c>
      <c r="CK94" s="94">
        <v>1523</v>
      </c>
      <c r="CL94" s="94">
        <v>4723</v>
      </c>
      <c r="CM94" s="94">
        <v>4503</v>
      </c>
      <c r="CN94" s="82">
        <v>7502437</v>
      </c>
      <c r="CO94" s="82">
        <v>1625713</v>
      </c>
      <c r="CP94" s="82">
        <v>132765</v>
      </c>
      <c r="CQ94" s="82">
        <v>3447010</v>
      </c>
      <c r="CR94" s="82">
        <v>389327</v>
      </c>
      <c r="CS94" s="82">
        <v>481196</v>
      </c>
      <c r="CT94" s="82">
        <v>475200</v>
      </c>
      <c r="CU94" s="82">
        <v>7206168</v>
      </c>
      <c r="CV94" s="112">
        <v>103.29521876259338</v>
      </c>
      <c r="CW94" s="113">
        <v>0.327</v>
      </c>
      <c r="CX94" s="82">
        <v>53538</v>
      </c>
      <c r="CY94" s="103">
        <v>3258</v>
      </c>
      <c r="CZ94" s="114">
        <v>20536</v>
      </c>
      <c r="DA94" s="114">
        <v>31073</v>
      </c>
      <c r="DB94" s="114">
        <v>1329</v>
      </c>
      <c r="DC94" s="114">
        <v>2358</v>
      </c>
      <c r="DD94" s="114">
        <v>2452</v>
      </c>
      <c r="DE94" s="114">
        <v>2640</v>
      </c>
      <c r="DF94" s="114">
        <v>2758</v>
      </c>
      <c r="DG94" s="103">
        <v>1</v>
      </c>
      <c r="DH94" s="103">
        <v>10</v>
      </c>
      <c r="DI94" s="103">
        <v>8</v>
      </c>
      <c r="DJ94" s="115">
        <v>22</v>
      </c>
      <c r="DK94" s="115">
        <v>9</v>
      </c>
      <c r="DL94" s="115">
        <v>13</v>
      </c>
      <c r="DM94" s="103">
        <v>3584</v>
      </c>
      <c r="DN94" s="103">
        <v>2573808.8</v>
      </c>
      <c r="DO94" s="116">
        <v>27178.4</v>
      </c>
      <c r="DP94" s="103">
        <v>7268</v>
      </c>
      <c r="DQ94" s="117">
        <v>943075.02</v>
      </c>
      <c r="DR94" s="118">
        <v>1</v>
      </c>
      <c r="DS94" s="103">
        <v>150</v>
      </c>
      <c r="DT94" s="115" t="s">
        <v>255</v>
      </c>
      <c r="DU94" s="103">
        <v>8</v>
      </c>
      <c r="DV94" s="103">
        <v>312</v>
      </c>
      <c r="DW94" s="103">
        <v>18</v>
      </c>
      <c r="DX94" s="120">
        <v>83.75634517766497</v>
      </c>
      <c r="DY94" s="103">
        <v>9</v>
      </c>
      <c r="DZ94" s="82">
        <v>1358</v>
      </c>
      <c r="EA94" s="82">
        <v>87</v>
      </c>
      <c r="EB94" s="103">
        <v>2</v>
      </c>
      <c r="EC94" s="82">
        <v>781</v>
      </c>
      <c r="ED94" s="82">
        <v>48</v>
      </c>
      <c r="EE94" s="87">
        <v>98.1</v>
      </c>
      <c r="EF94" s="114">
        <v>600</v>
      </c>
      <c r="EG94" s="114">
        <v>7</v>
      </c>
      <c r="EH94" s="121">
        <v>3.486403028190059</v>
      </c>
      <c r="EI94" s="114">
        <v>12906</v>
      </c>
      <c r="EJ94" s="122">
        <v>2</v>
      </c>
      <c r="EK94" s="114">
        <v>114</v>
      </c>
      <c r="EL94" s="122"/>
      <c r="EM94" s="114">
        <v>1</v>
      </c>
      <c r="EN94" s="122">
        <v>4</v>
      </c>
      <c r="EO94" s="114">
        <v>146</v>
      </c>
    </row>
    <row r="95" spans="1:145" ht="15.75" customHeight="1">
      <c r="A95" s="287" t="s">
        <v>333</v>
      </c>
      <c r="B95" s="108">
        <v>16.36</v>
      </c>
      <c r="C95" s="109">
        <v>846</v>
      </c>
      <c r="D95" s="110">
        <v>864</v>
      </c>
      <c r="E95" s="78">
        <v>4.181712962962963</v>
      </c>
      <c r="F95" s="94">
        <v>3633</v>
      </c>
      <c r="G95" s="77">
        <v>3613</v>
      </c>
      <c r="H95" s="94">
        <v>1703</v>
      </c>
      <c r="I95" s="94">
        <v>1910</v>
      </c>
      <c r="J95" s="78">
        <v>89.16230366492147</v>
      </c>
      <c r="K95" s="79">
        <v>-0.5505092210294436</v>
      </c>
      <c r="L95" s="95">
        <v>220.8435207823961</v>
      </c>
      <c r="M95" s="110">
        <v>610</v>
      </c>
      <c r="N95" s="110">
        <v>2015</v>
      </c>
      <c r="O95" s="110">
        <v>997</v>
      </c>
      <c r="P95" s="111">
        <v>16.8834763354553</v>
      </c>
      <c r="Q95" s="111">
        <v>55.770827567118744</v>
      </c>
      <c r="R95" s="111">
        <v>27.59479656794907</v>
      </c>
      <c r="S95" s="94">
        <v>31</v>
      </c>
      <c r="T95" s="94">
        <v>43</v>
      </c>
      <c r="U95" s="79">
        <v>-3.321339606974813</v>
      </c>
      <c r="V95" s="18">
        <v>123</v>
      </c>
      <c r="W95" s="94">
        <v>112</v>
      </c>
      <c r="X95" s="96">
        <v>3.0344827586206895</v>
      </c>
      <c r="Y95" s="94">
        <v>15</v>
      </c>
      <c r="Z95" s="94">
        <v>3</v>
      </c>
      <c r="AA95" s="109">
        <v>2056</v>
      </c>
      <c r="AB95" s="97">
        <v>2016</v>
      </c>
      <c r="AC95" s="97">
        <v>665</v>
      </c>
      <c r="AD95" s="97">
        <v>553</v>
      </c>
      <c r="AE95" s="97">
        <v>793</v>
      </c>
      <c r="AF95" s="109">
        <v>112</v>
      </c>
      <c r="AG95" s="77">
        <v>570</v>
      </c>
      <c r="AH95" s="109">
        <v>58</v>
      </c>
      <c r="AI95" s="109">
        <v>177</v>
      </c>
      <c r="AJ95" s="109">
        <v>335</v>
      </c>
      <c r="AK95" s="77">
        <v>2795</v>
      </c>
      <c r="AL95" s="109">
        <v>1346</v>
      </c>
      <c r="AM95" s="109">
        <v>1449</v>
      </c>
      <c r="AN95" s="91">
        <v>1148.33</v>
      </c>
      <c r="AO95" s="109">
        <v>1051.8</v>
      </c>
      <c r="AP95" s="109">
        <v>91.35</v>
      </c>
      <c r="AQ95" s="109" t="s">
        <v>256</v>
      </c>
      <c r="AR95" s="109">
        <v>5.18</v>
      </c>
      <c r="AS95" s="94">
        <v>5530</v>
      </c>
      <c r="AT95" s="94">
        <v>171</v>
      </c>
      <c r="AU95" s="94">
        <v>106</v>
      </c>
      <c r="AV95" s="94">
        <v>7</v>
      </c>
      <c r="AW95" s="94">
        <v>201</v>
      </c>
      <c r="AX95" s="94">
        <v>15</v>
      </c>
      <c r="AY95" s="94" t="s">
        <v>255</v>
      </c>
      <c r="AZ95" s="94">
        <v>10</v>
      </c>
      <c r="BA95" s="94">
        <v>8</v>
      </c>
      <c r="BB95" s="94" t="s">
        <v>255</v>
      </c>
      <c r="BC95" s="94" t="s">
        <v>255</v>
      </c>
      <c r="BD95" s="94">
        <v>0</v>
      </c>
      <c r="BE95" s="94" t="s">
        <v>256</v>
      </c>
      <c r="BF95" s="94">
        <v>3</v>
      </c>
      <c r="BG95" s="94">
        <v>48</v>
      </c>
      <c r="BH95" s="94">
        <v>1</v>
      </c>
      <c r="BI95" s="94">
        <v>58</v>
      </c>
      <c r="BJ95" s="94">
        <v>0</v>
      </c>
      <c r="BK95" s="94" t="s">
        <v>256</v>
      </c>
      <c r="BL95" s="94" t="s">
        <v>255</v>
      </c>
      <c r="BM95" s="94" t="s">
        <v>255</v>
      </c>
      <c r="BN95" s="94" t="s">
        <v>255</v>
      </c>
      <c r="BO95" s="94">
        <v>2062</v>
      </c>
      <c r="BP95" s="98" t="s">
        <v>255</v>
      </c>
      <c r="BQ95" s="94" t="s">
        <v>255</v>
      </c>
      <c r="BR95" s="94" t="s">
        <v>255</v>
      </c>
      <c r="BS95" s="94">
        <v>0</v>
      </c>
      <c r="BT95" s="94" t="s">
        <v>255</v>
      </c>
      <c r="BU95" s="94">
        <v>9</v>
      </c>
      <c r="BV95" s="94">
        <v>315</v>
      </c>
      <c r="BW95" s="94">
        <v>518489</v>
      </c>
      <c r="BX95" s="77">
        <v>38</v>
      </c>
      <c r="BY95" s="109">
        <v>5</v>
      </c>
      <c r="BZ95" s="109">
        <v>33</v>
      </c>
      <c r="CA95" s="109">
        <v>101</v>
      </c>
      <c r="CB95" s="77">
        <v>222063</v>
      </c>
      <c r="CC95" s="94">
        <v>65824</v>
      </c>
      <c r="CD95" s="109">
        <v>26538</v>
      </c>
      <c r="CE95" s="78">
        <v>40.31660184735051</v>
      </c>
      <c r="CF95" s="94">
        <v>49666</v>
      </c>
      <c r="CG95" s="78">
        <v>75.45272241127856</v>
      </c>
      <c r="CH95" s="94">
        <v>2464</v>
      </c>
      <c r="CI95" s="94">
        <v>1483</v>
      </c>
      <c r="CJ95" s="94">
        <v>1293</v>
      </c>
      <c r="CK95" s="94">
        <v>152</v>
      </c>
      <c r="CL95" s="94">
        <v>952</v>
      </c>
      <c r="CM95" s="94">
        <v>898</v>
      </c>
      <c r="CN95" s="82">
        <v>2560909</v>
      </c>
      <c r="CO95" s="82">
        <v>270585</v>
      </c>
      <c r="CP95" s="82">
        <v>29032</v>
      </c>
      <c r="CQ95" s="82">
        <v>1282766</v>
      </c>
      <c r="CR95" s="82">
        <v>101612</v>
      </c>
      <c r="CS95" s="82">
        <v>224560</v>
      </c>
      <c r="CT95" s="82">
        <v>435400</v>
      </c>
      <c r="CU95" s="82">
        <v>2480520</v>
      </c>
      <c r="CV95" s="112">
        <v>103.72381597406995</v>
      </c>
      <c r="CW95" s="113">
        <v>0.171</v>
      </c>
      <c r="CX95" s="82">
        <v>8669</v>
      </c>
      <c r="CY95" s="103">
        <v>1138</v>
      </c>
      <c r="CZ95" s="114">
        <v>4462</v>
      </c>
      <c r="DA95" s="114">
        <v>3262</v>
      </c>
      <c r="DB95" s="114">
        <v>193</v>
      </c>
      <c r="DC95" s="114">
        <v>2292</v>
      </c>
      <c r="DD95" s="114">
        <v>2438</v>
      </c>
      <c r="DE95" s="114">
        <v>2657</v>
      </c>
      <c r="DF95" s="114">
        <v>2778</v>
      </c>
      <c r="DG95" s="103" t="s">
        <v>255</v>
      </c>
      <c r="DH95" s="103" t="s">
        <v>255</v>
      </c>
      <c r="DI95" s="103" t="s">
        <v>255</v>
      </c>
      <c r="DJ95" s="115" t="s">
        <v>274</v>
      </c>
      <c r="DK95" s="115" t="s">
        <v>274</v>
      </c>
      <c r="DL95" s="115" t="s">
        <v>274</v>
      </c>
      <c r="DM95" s="103">
        <v>538</v>
      </c>
      <c r="DN95" s="103">
        <v>511165</v>
      </c>
      <c r="DO95" s="116">
        <v>4740.5</v>
      </c>
      <c r="DP95" s="103">
        <v>1304</v>
      </c>
      <c r="DQ95" s="117">
        <v>190271.164</v>
      </c>
      <c r="DR95" s="118">
        <v>1</v>
      </c>
      <c r="DS95" s="103">
        <v>45</v>
      </c>
      <c r="DT95" s="115" t="s">
        <v>255</v>
      </c>
      <c r="DU95" s="103">
        <v>2</v>
      </c>
      <c r="DV95" s="103">
        <v>55</v>
      </c>
      <c r="DW95" s="103">
        <v>4</v>
      </c>
      <c r="DX95" s="120">
        <v>84.0909090909091</v>
      </c>
      <c r="DY95" s="103">
        <v>2</v>
      </c>
      <c r="DZ95" s="82">
        <v>235</v>
      </c>
      <c r="EA95" s="82">
        <v>19</v>
      </c>
      <c r="EB95" s="103">
        <v>1</v>
      </c>
      <c r="EC95" s="82">
        <v>143</v>
      </c>
      <c r="ED95" s="82">
        <v>15</v>
      </c>
      <c r="EE95" s="87">
        <v>100</v>
      </c>
      <c r="EF95" s="114">
        <v>205</v>
      </c>
      <c r="EG95" s="114">
        <v>3</v>
      </c>
      <c r="EH95" s="121">
        <v>8.038585209003216</v>
      </c>
      <c r="EI95" s="114">
        <v>10910</v>
      </c>
      <c r="EJ95" s="122"/>
      <c r="EK95" s="114">
        <v>23</v>
      </c>
      <c r="EL95" s="122"/>
      <c r="EM95" s="114">
        <v>1</v>
      </c>
      <c r="EN95" s="122"/>
      <c r="EO95" s="114">
        <v>30</v>
      </c>
    </row>
    <row r="96" spans="1:145" ht="15.75" customHeight="1">
      <c r="A96" s="287" t="s">
        <v>334</v>
      </c>
      <c r="B96" s="108">
        <v>176.07</v>
      </c>
      <c r="C96" s="109">
        <v>1399</v>
      </c>
      <c r="D96" s="110">
        <v>1394</v>
      </c>
      <c r="E96" s="78">
        <v>3.5494978479196555</v>
      </c>
      <c r="F96" s="94">
        <v>4993</v>
      </c>
      <c r="G96" s="77">
        <v>4948</v>
      </c>
      <c r="H96" s="94">
        <v>2416</v>
      </c>
      <c r="I96" s="94">
        <v>2532</v>
      </c>
      <c r="J96" s="78">
        <v>95.41864139020537</v>
      </c>
      <c r="K96" s="79">
        <v>-0.9012617664730556</v>
      </c>
      <c r="L96" s="95">
        <v>28.102459249162266</v>
      </c>
      <c r="M96" s="110">
        <v>746</v>
      </c>
      <c r="N96" s="110">
        <v>2723</v>
      </c>
      <c r="O96" s="110">
        <v>1484</v>
      </c>
      <c r="P96" s="111">
        <v>15.0767987065481</v>
      </c>
      <c r="Q96" s="111">
        <v>55.032336297493934</v>
      </c>
      <c r="R96" s="111">
        <v>29.991915925626518</v>
      </c>
      <c r="S96" s="94">
        <v>32</v>
      </c>
      <c r="T96" s="94">
        <v>47</v>
      </c>
      <c r="U96" s="79">
        <v>-3.0315278900565885</v>
      </c>
      <c r="V96" s="18">
        <v>92</v>
      </c>
      <c r="W96" s="94">
        <v>140</v>
      </c>
      <c r="X96" s="96">
        <v>-9.642426677380474</v>
      </c>
      <c r="Y96" s="94">
        <v>18</v>
      </c>
      <c r="Z96" s="94">
        <v>4</v>
      </c>
      <c r="AA96" s="109">
        <v>2853</v>
      </c>
      <c r="AB96" s="80">
        <v>2801</v>
      </c>
      <c r="AC96" s="80">
        <v>607</v>
      </c>
      <c r="AD96" s="80">
        <v>1150</v>
      </c>
      <c r="AE96" s="80">
        <v>1044</v>
      </c>
      <c r="AF96" s="109">
        <v>317</v>
      </c>
      <c r="AG96" s="77">
        <v>715</v>
      </c>
      <c r="AH96" s="109">
        <v>71</v>
      </c>
      <c r="AI96" s="109">
        <v>75</v>
      </c>
      <c r="AJ96" s="109">
        <v>569</v>
      </c>
      <c r="AK96" s="77">
        <v>3073</v>
      </c>
      <c r="AL96" s="109">
        <v>1496</v>
      </c>
      <c r="AM96" s="109">
        <v>1577</v>
      </c>
      <c r="AN96" s="91">
        <v>608.83</v>
      </c>
      <c r="AO96" s="109">
        <v>424.85</v>
      </c>
      <c r="AP96" s="109">
        <v>177.76</v>
      </c>
      <c r="AQ96" s="109">
        <v>4.2</v>
      </c>
      <c r="AR96" s="109">
        <v>6.22</v>
      </c>
      <c r="AS96" s="94">
        <v>1960</v>
      </c>
      <c r="AT96" s="94">
        <v>197</v>
      </c>
      <c r="AU96" s="94">
        <v>182</v>
      </c>
      <c r="AV96" s="94">
        <v>6</v>
      </c>
      <c r="AW96" s="94">
        <v>184</v>
      </c>
      <c r="AX96" s="94">
        <v>10</v>
      </c>
      <c r="AY96" s="94" t="s">
        <v>255</v>
      </c>
      <c r="AZ96" s="94">
        <v>1</v>
      </c>
      <c r="BA96" s="94">
        <v>31</v>
      </c>
      <c r="BB96" s="94" t="s">
        <v>255</v>
      </c>
      <c r="BC96" s="94">
        <v>3</v>
      </c>
      <c r="BD96" s="94">
        <v>0</v>
      </c>
      <c r="BE96" s="94">
        <v>3</v>
      </c>
      <c r="BF96" s="94">
        <v>0</v>
      </c>
      <c r="BG96" s="94" t="s">
        <v>256</v>
      </c>
      <c r="BH96" s="94">
        <v>0</v>
      </c>
      <c r="BI96" s="94" t="s">
        <v>256</v>
      </c>
      <c r="BJ96" s="94" t="s">
        <v>255</v>
      </c>
      <c r="BK96" s="94" t="s">
        <v>255</v>
      </c>
      <c r="BL96" s="94" t="s">
        <v>255</v>
      </c>
      <c r="BM96" s="94" t="s">
        <v>255</v>
      </c>
      <c r="BN96" s="94" t="s">
        <v>255</v>
      </c>
      <c r="BO96" s="94">
        <v>974</v>
      </c>
      <c r="BP96" s="98">
        <v>15303</v>
      </c>
      <c r="BQ96" s="94">
        <v>3587</v>
      </c>
      <c r="BR96" s="94">
        <v>1492</v>
      </c>
      <c r="BS96" s="94">
        <v>10039</v>
      </c>
      <c r="BT96" s="94">
        <v>185</v>
      </c>
      <c r="BU96" s="94">
        <v>13</v>
      </c>
      <c r="BV96" s="94">
        <v>421</v>
      </c>
      <c r="BW96" s="94">
        <v>338400</v>
      </c>
      <c r="BX96" s="77">
        <v>90</v>
      </c>
      <c r="BY96" s="109">
        <v>1</v>
      </c>
      <c r="BZ96" s="109">
        <v>89</v>
      </c>
      <c r="CA96" s="109">
        <v>296</v>
      </c>
      <c r="CB96" s="77">
        <v>290116</v>
      </c>
      <c r="CC96" s="94">
        <v>295861</v>
      </c>
      <c r="CD96" s="109">
        <v>96846</v>
      </c>
      <c r="CE96" s="78">
        <v>32.73361477180162</v>
      </c>
      <c r="CF96" s="94">
        <v>87222</v>
      </c>
      <c r="CG96" s="78">
        <v>29.48073588610868</v>
      </c>
      <c r="CH96" s="94">
        <v>3229</v>
      </c>
      <c r="CI96" s="94">
        <v>2060</v>
      </c>
      <c r="CJ96" s="94">
        <v>1574</v>
      </c>
      <c r="CK96" s="94">
        <v>383</v>
      </c>
      <c r="CL96" s="94">
        <v>1152</v>
      </c>
      <c r="CM96" s="94">
        <v>1087</v>
      </c>
      <c r="CN96" s="82">
        <v>4981456</v>
      </c>
      <c r="CO96" s="82">
        <v>847048</v>
      </c>
      <c r="CP96" s="82">
        <v>66023</v>
      </c>
      <c r="CQ96" s="82">
        <v>1920285</v>
      </c>
      <c r="CR96" s="82">
        <v>213496</v>
      </c>
      <c r="CS96" s="82">
        <v>582105</v>
      </c>
      <c r="CT96" s="82">
        <v>694900</v>
      </c>
      <c r="CU96" s="82">
        <v>4881790</v>
      </c>
      <c r="CV96" s="112">
        <v>87.97396037109338</v>
      </c>
      <c r="CW96" s="113">
        <v>0.266</v>
      </c>
      <c r="CX96" s="82">
        <v>15425</v>
      </c>
      <c r="CY96" s="103">
        <v>578</v>
      </c>
      <c r="CZ96" s="114">
        <v>6430</v>
      </c>
      <c r="DA96" s="114">
        <v>8740</v>
      </c>
      <c r="DB96" s="114">
        <v>322</v>
      </c>
      <c r="DC96" s="114">
        <v>2068</v>
      </c>
      <c r="DD96" s="114">
        <v>2070</v>
      </c>
      <c r="DE96" s="114">
        <v>2404</v>
      </c>
      <c r="DF96" s="114">
        <v>2449</v>
      </c>
      <c r="DG96" s="103" t="s">
        <v>255</v>
      </c>
      <c r="DH96" s="103">
        <v>3</v>
      </c>
      <c r="DI96" s="103" t="s">
        <v>255</v>
      </c>
      <c r="DJ96" s="115">
        <v>1</v>
      </c>
      <c r="DK96" s="115">
        <v>1</v>
      </c>
      <c r="DL96" s="115">
        <v>1</v>
      </c>
      <c r="DM96" s="103">
        <v>861</v>
      </c>
      <c r="DN96" s="103">
        <v>803475.1</v>
      </c>
      <c r="DO96" s="116">
        <v>5631.3</v>
      </c>
      <c r="DP96" s="103">
        <v>2000</v>
      </c>
      <c r="DQ96" s="117">
        <v>214920.598</v>
      </c>
      <c r="DR96" s="118">
        <v>2</v>
      </c>
      <c r="DS96" s="103">
        <v>165</v>
      </c>
      <c r="DT96" s="115" t="s">
        <v>255</v>
      </c>
      <c r="DU96" s="103" t="s">
        <v>255</v>
      </c>
      <c r="DV96" s="103" t="s">
        <v>255</v>
      </c>
      <c r="DW96" s="103" t="s">
        <v>255</v>
      </c>
      <c r="DX96" s="120" t="s">
        <v>255</v>
      </c>
      <c r="DY96" s="103">
        <v>4</v>
      </c>
      <c r="DZ96" s="82">
        <v>298</v>
      </c>
      <c r="EA96" s="82">
        <v>28</v>
      </c>
      <c r="EB96" s="103">
        <v>2</v>
      </c>
      <c r="EC96" s="82">
        <v>191</v>
      </c>
      <c r="ED96" s="82">
        <v>22</v>
      </c>
      <c r="EE96" s="87">
        <v>98.3</v>
      </c>
      <c r="EF96" s="114">
        <v>305</v>
      </c>
      <c r="EG96" s="114">
        <v>1</v>
      </c>
      <c r="EH96" s="121">
        <v>2.00160128102482</v>
      </c>
      <c r="EI96" s="114">
        <v>10008</v>
      </c>
      <c r="EJ96" s="122"/>
      <c r="EK96" s="114">
        <v>17</v>
      </c>
      <c r="EL96" s="122"/>
      <c r="EM96" s="103" t="s">
        <v>255</v>
      </c>
      <c r="EN96" s="122"/>
      <c r="EO96" s="114">
        <v>26</v>
      </c>
    </row>
    <row r="97" spans="1:145" ht="15.75" customHeight="1">
      <c r="A97" s="287" t="s">
        <v>335</v>
      </c>
      <c r="B97" s="108">
        <v>39.57</v>
      </c>
      <c r="C97" s="109">
        <v>2464</v>
      </c>
      <c r="D97" s="110">
        <v>2478</v>
      </c>
      <c r="E97" s="78">
        <v>3.964487489911219</v>
      </c>
      <c r="F97" s="94">
        <v>9854</v>
      </c>
      <c r="G97" s="77">
        <v>9824</v>
      </c>
      <c r="H97" s="94">
        <v>4778</v>
      </c>
      <c r="I97" s="94">
        <v>5046</v>
      </c>
      <c r="J97" s="78">
        <v>94.68886246531906</v>
      </c>
      <c r="K97" s="79">
        <v>-0.30444489547392095</v>
      </c>
      <c r="L97" s="95">
        <v>248.2688905736669</v>
      </c>
      <c r="M97" s="110">
        <v>1777</v>
      </c>
      <c r="N97" s="110">
        <v>5820</v>
      </c>
      <c r="O97" s="110">
        <v>2233</v>
      </c>
      <c r="P97" s="111">
        <v>18.088355048859935</v>
      </c>
      <c r="Q97" s="111">
        <v>59.24267100977198</v>
      </c>
      <c r="R97" s="111">
        <v>22.730048859934854</v>
      </c>
      <c r="S97" s="94">
        <v>89</v>
      </c>
      <c r="T97" s="94">
        <v>88</v>
      </c>
      <c r="U97" s="79">
        <v>0.10179153094462541</v>
      </c>
      <c r="V97" s="18">
        <v>287</v>
      </c>
      <c r="W97" s="94">
        <v>311</v>
      </c>
      <c r="X97" s="96">
        <v>-2.4395202276885546</v>
      </c>
      <c r="Y97" s="94">
        <v>42</v>
      </c>
      <c r="Z97" s="94">
        <v>18</v>
      </c>
      <c r="AA97" s="109">
        <v>5173</v>
      </c>
      <c r="AB97" s="97">
        <v>5040</v>
      </c>
      <c r="AC97" s="97">
        <v>866</v>
      </c>
      <c r="AD97" s="97">
        <v>1868</v>
      </c>
      <c r="AE97" s="97">
        <v>2304</v>
      </c>
      <c r="AF97" s="109">
        <v>335</v>
      </c>
      <c r="AG97" s="77">
        <v>898</v>
      </c>
      <c r="AH97" s="109">
        <v>69</v>
      </c>
      <c r="AI97" s="109">
        <v>114</v>
      </c>
      <c r="AJ97" s="109">
        <v>715</v>
      </c>
      <c r="AK97" s="77">
        <v>4471</v>
      </c>
      <c r="AL97" s="109">
        <v>2190</v>
      </c>
      <c r="AM97" s="109">
        <v>2281</v>
      </c>
      <c r="AN97" s="91">
        <v>1551.21</v>
      </c>
      <c r="AO97" s="109">
        <v>1444.17</v>
      </c>
      <c r="AP97" s="109">
        <v>100.27</v>
      </c>
      <c r="AQ97" s="109" t="s">
        <v>256</v>
      </c>
      <c r="AR97" s="109">
        <v>6.77</v>
      </c>
      <c r="AS97" s="94">
        <v>7300</v>
      </c>
      <c r="AT97" s="94">
        <v>350</v>
      </c>
      <c r="AU97" s="94">
        <v>46</v>
      </c>
      <c r="AV97" s="94">
        <v>29</v>
      </c>
      <c r="AW97" s="94">
        <v>198</v>
      </c>
      <c r="AX97" s="94">
        <v>63</v>
      </c>
      <c r="AY97" s="94" t="s">
        <v>255</v>
      </c>
      <c r="AZ97" s="94">
        <v>2</v>
      </c>
      <c r="BA97" s="94" t="s">
        <v>255</v>
      </c>
      <c r="BB97" s="94" t="s">
        <v>255</v>
      </c>
      <c r="BC97" s="94" t="s">
        <v>255</v>
      </c>
      <c r="BD97" s="94" t="s">
        <v>255</v>
      </c>
      <c r="BE97" s="94" t="s">
        <v>255</v>
      </c>
      <c r="BF97" s="94">
        <v>1</v>
      </c>
      <c r="BG97" s="94">
        <v>21</v>
      </c>
      <c r="BH97" s="94">
        <v>0</v>
      </c>
      <c r="BI97" s="94" t="s">
        <v>256</v>
      </c>
      <c r="BJ97" s="94" t="s">
        <v>255</v>
      </c>
      <c r="BK97" s="94" t="s">
        <v>255</v>
      </c>
      <c r="BL97" s="94" t="s">
        <v>255</v>
      </c>
      <c r="BM97" s="94" t="s">
        <v>255</v>
      </c>
      <c r="BN97" s="94" t="s">
        <v>255</v>
      </c>
      <c r="BO97" s="94">
        <v>2306</v>
      </c>
      <c r="BP97" s="98">
        <v>948</v>
      </c>
      <c r="BQ97" s="94" t="s">
        <v>255</v>
      </c>
      <c r="BR97" s="94">
        <v>46</v>
      </c>
      <c r="BS97" s="94">
        <v>902</v>
      </c>
      <c r="BT97" s="94" t="s">
        <v>255</v>
      </c>
      <c r="BU97" s="94">
        <v>24</v>
      </c>
      <c r="BV97" s="94">
        <v>785</v>
      </c>
      <c r="BW97" s="94">
        <v>2408127</v>
      </c>
      <c r="BX97" s="77">
        <v>103</v>
      </c>
      <c r="BY97" s="109">
        <v>7</v>
      </c>
      <c r="BZ97" s="109">
        <v>96</v>
      </c>
      <c r="CA97" s="109">
        <v>415</v>
      </c>
      <c r="CB97" s="77">
        <v>808544</v>
      </c>
      <c r="CC97" s="94">
        <v>141479</v>
      </c>
      <c r="CD97" s="109">
        <v>55749</v>
      </c>
      <c r="CE97" s="78">
        <v>39.404434580397094</v>
      </c>
      <c r="CF97" s="94">
        <v>101424</v>
      </c>
      <c r="CG97" s="78">
        <v>71.688377780448</v>
      </c>
      <c r="CH97" s="94">
        <v>6479</v>
      </c>
      <c r="CI97" s="94">
        <v>4129</v>
      </c>
      <c r="CJ97" s="94">
        <v>3508</v>
      </c>
      <c r="CK97" s="94">
        <v>493</v>
      </c>
      <c r="CL97" s="94">
        <v>2276</v>
      </c>
      <c r="CM97" s="94">
        <v>2166</v>
      </c>
      <c r="CN97" s="82">
        <v>3696062</v>
      </c>
      <c r="CO97" s="82">
        <v>1099471</v>
      </c>
      <c r="CP97" s="82">
        <v>70500</v>
      </c>
      <c r="CQ97" s="82">
        <v>1496468</v>
      </c>
      <c r="CR97" s="82">
        <v>211028</v>
      </c>
      <c r="CS97" s="82">
        <v>227226</v>
      </c>
      <c r="CT97" s="82">
        <v>92300</v>
      </c>
      <c r="CU97" s="82">
        <v>3558865</v>
      </c>
      <c r="CV97" s="112">
        <v>80.16097828942654</v>
      </c>
      <c r="CW97" s="113">
        <v>0.416</v>
      </c>
      <c r="CX97" s="82">
        <v>22611</v>
      </c>
      <c r="CY97" s="103">
        <v>1351</v>
      </c>
      <c r="CZ97" s="114">
        <v>11030</v>
      </c>
      <c r="DA97" s="114">
        <v>10777</v>
      </c>
      <c r="DB97" s="114">
        <v>548</v>
      </c>
      <c r="DC97" s="114">
        <v>2778</v>
      </c>
      <c r="DD97" s="114">
        <v>2854</v>
      </c>
      <c r="DE97" s="114">
        <v>2801</v>
      </c>
      <c r="DF97" s="114">
        <v>2862</v>
      </c>
      <c r="DG97" s="103" t="s">
        <v>255</v>
      </c>
      <c r="DH97" s="103">
        <v>4</v>
      </c>
      <c r="DI97" s="103">
        <v>2</v>
      </c>
      <c r="DJ97" s="115">
        <v>2</v>
      </c>
      <c r="DK97" s="115">
        <v>2</v>
      </c>
      <c r="DL97" s="115">
        <v>1</v>
      </c>
      <c r="DM97" s="103">
        <v>1512</v>
      </c>
      <c r="DN97" s="103">
        <v>986830.1</v>
      </c>
      <c r="DO97" s="116">
        <v>7450.9</v>
      </c>
      <c r="DP97" s="103">
        <v>3103</v>
      </c>
      <c r="DQ97" s="117">
        <v>440885.306</v>
      </c>
      <c r="DR97" s="118">
        <v>2</v>
      </c>
      <c r="DS97" s="103">
        <v>180</v>
      </c>
      <c r="DT97" s="115">
        <v>1</v>
      </c>
      <c r="DU97" s="103">
        <v>2</v>
      </c>
      <c r="DV97" s="103">
        <v>59</v>
      </c>
      <c r="DW97" s="103">
        <v>5</v>
      </c>
      <c r="DX97" s="120">
        <v>66.36363636363637</v>
      </c>
      <c r="DY97" s="103">
        <v>3</v>
      </c>
      <c r="DZ97" s="82">
        <v>725</v>
      </c>
      <c r="EA97" s="82">
        <v>45</v>
      </c>
      <c r="EB97" s="103">
        <v>1</v>
      </c>
      <c r="EC97" s="82">
        <v>421</v>
      </c>
      <c r="ED97" s="82">
        <v>25</v>
      </c>
      <c r="EE97" s="87">
        <v>97.4</v>
      </c>
      <c r="EF97" s="114">
        <v>350</v>
      </c>
      <c r="EG97" s="114">
        <v>3</v>
      </c>
      <c r="EH97" s="121">
        <v>2.987155232500249</v>
      </c>
      <c r="EI97" s="114">
        <v>19500</v>
      </c>
      <c r="EJ97" s="122"/>
      <c r="EK97" s="114">
        <v>76</v>
      </c>
      <c r="EL97" s="122"/>
      <c r="EM97" s="103" t="s">
        <v>255</v>
      </c>
      <c r="EN97" s="122"/>
      <c r="EO97" s="114">
        <v>118</v>
      </c>
    </row>
    <row r="98" spans="1:145" ht="15.75" customHeight="1">
      <c r="A98" s="289" t="s">
        <v>336</v>
      </c>
      <c r="B98" s="172">
        <v>870.51</v>
      </c>
      <c r="C98" s="77">
        <v>9833</v>
      </c>
      <c r="D98" s="110">
        <v>9878</v>
      </c>
      <c r="E98" s="78">
        <v>3.49838023891476</v>
      </c>
      <c r="F98" s="77">
        <v>34820</v>
      </c>
      <c r="G98" s="77">
        <v>34557</v>
      </c>
      <c r="H98" s="77">
        <v>16529</v>
      </c>
      <c r="I98" s="77">
        <v>18028</v>
      </c>
      <c r="J98" s="78">
        <v>91.68515642334147</v>
      </c>
      <c r="K98" s="79">
        <v>-0.7553130384836351</v>
      </c>
      <c r="L98" s="78">
        <v>39.697418754523206</v>
      </c>
      <c r="M98" s="110">
        <v>5164</v>
      </c>
      <c r="N98" s="110">
        <v>19245</v>
      </c>
      <c r="O98" s="110">
        <v>10236</v>
      </c>
      <c r="P98" s="111">
        <v>14.94342680209509</v>
      </c>
      <c r="Q98" s="111">
        <v>55.690598142199846</v>
      </c>
      <c r="R98" s="111">
        <v>29.62062679052001</v>
      </c>
      <c r="S98" s="77">
        <v>236</v>
      </c>
      <c r="T98" s="77">
        <v>414</v>
      </c>
      <c r="U98" s="79">
        <v>-5.150910090574992</v>
      </c>
      <c r="V98" s="18">
        <v>954</v>
      </c>
      <c r="W98" s="77">
        <v>1045</v>
      </c>
      <c r="X98" s="79">
        <v>-2.617801047120419</v>
      </c>
      <c r="Y98" s="77">
        <v>124</v>
      </c>
      <c r="Z98" s="77">
        <v>43</v>
      </c>
      <c r="AA98" s="77">
        <v>18710</v>
      </c>
      <c r="AB98" s="80">
        <v>18224</v>
      </c>
      <c r="AC98" s="80">
        <v>4019</v>
      </c>
      <c r="AD98" s="80">
        <v>6738</v>
      </c>
      <c r="AE98" s="80">
        <v>7450</v>
      </c>
      <c r="AF98" s="77">
        <v>1826</v>
      </c>
      <c r="AG98" s="77">
        <v>4064</v>
      </c>
      <c r="AH98" s="77">
        <v>576</v>
      </c>
      <c r="AI98" s="77">
        <v>672</v>
      </c>
      <c r="AJ98" s="77">
        <v>2816</v>
      </c>
      <c r="AK98" s="77">
        <v>17627</v>
      </c>
      <c r="AL98" s="77">
        <v>8559</v>
      </c>
      <c r="AM98" s="77">
        <v>9068</v>
      </c>
      <c r="AN98" s="91">
        <v>4846.26</v>
      </c>
      <c r="AO98" s="77">
        <v>3723.8</v>
      </c>
      <c r="AP98" s="77">
        <v>855.23</v>
      </c>
      <c r="AQ98" s="77">
        <v>3.33</v>
      </c>
      <c r="AR98" s="77">
        <v>266.7</v>
      </c>
      <c r="AS98" s="77" t="s">
        <v>1</v>
      </c>
      <c r="AT98" s="77" t="s">
        <v>1</v>
      </c>
      <c r="AU98" s="77" t="s">
        <v>1</v>
      </c>
      <c r="AV98" s="77" t="s">
        <v>1</v>
      </c>
      <c r="AW98" s="77" t="s">
        <v>1</v>
      </c>
      <c r="AX98" s="77" t="s">
        <v>1</v>
      </c>
      <c r="AY98" s="77" t="s">
        <v>1</v>
      </c>
      <c r="AZ98" s="77" t="s">
        <v>1</v>
      </c>
      <c r="BA98" s="77" t="s">
        <v>1</v>
      </c>
      <c r="BB98" s="77" t="s">
        <v>1</v>
      </c>
      <c r="BC98" s="77" t="s">
        <v>1</v>
      </c>
      <c r="BD98" s="77" t="s">
        <v>1</v>
      </c>
      <c r="BE98" s="77" t="s">
        <v>1</v>
      </c>
      <c r="BF98" s="77" t="s">
        <v>1</v>
      </c>
      <c r="BG98" s="77" t="s">
        <v>1</v>
      </c>
      <c r="BH98" s="77" t="s">
        <v>1</v>
      </c>
      <c r="BI98" s="77" t="s">
        <v>1</v>
      </c>
      <c r="BJ98" s="77" t="s">
        <v>1</v>
      </c>
      <c r="BK98" s="77" t="s">
        <v>1</v>
      </c>
      <c r="BL98" s="77" t="s">
        <v>1</v>
      </c>
      <c r="BM98" s="77" t="s">
        <v>1</v>
      </c>
      <c r="BN98" s="77" t="s">
        <v>1</v>
      </c>
      <c r="BO98" s="77" t="s">
        <v>1</v>
      </c>
      <c r="BP98" s="77">
        <v>74407</v>
      </c>
      <c r="BQ98" s="77">
        <v>34119</v>
      </c>
      <c r="BR98" s="77">
        <v>7907</v>
      </c>
      <c r="BS98" s="77">
        <v>31276</v>
      </c>
      <c r="BT98" s="77">
        <v>1112</v>
      </c>
      <c r="BU98" s="77">
        <v>107</v>
      </c>
      <c r="BV98" s="77">
        <v>2218</v>
      </c>
      <c r="BW98" s="77">
        <v>2321675</v>
      </c>
      <c r="BX98" s="77">
        <v>557</v>
      </c>
      <c r="BY98" s="77">
        <v>33</v>
      </c>
      <c r="BZ98" s="77">
        <v>524</v>
      </c>
      <c r="CA98" s="77">
        <v>1761</v>
      </c>
      <c r="CB98" s="77">
        <v>2238692</v>
      </c>
      <c r="CC98" s="77">
        <v>586907</v>
      </c>
      <c r="CD98" s="77">
        <v>346078</v>
      </c>
      <c r="CE98" s="78">
        <v>58.96641205506153</v>
      </c>
      <c r="CF98" s="77">
        <v>387387</v>
      </c>
      <c r="CG98" s="78">
        <v>66.00483551908565</v>
      </c>
      <c r="CH98" s="77">
        <v>22919</v>
      </c>
      <c r="CI98" s="77">
        <v>14546</v>
      </c>
      <c r="CJ98" s="77">
        <v>11333</v>
      </c>
      <c r="CK98" s="77">
        <v>2559</v>
      </c>
      <c r="CL98" s="77">
        <v>8135</v>
      </c>
      <c r="CM98" s="77">
        <v>7702</v>
      </c>
      <c r="CN98" s="118">
        <v>22052919</v>
      </c>
      <c r="CO98" s="118">
        <v>2728603</v>
      </c>
      <c r="CP98" s="118">
        <v>257904</v>
      </c>
      <c r="CQ98" s="118">
        <v>10860536</v>
      </c>
      <c r="CR98" s="118">
        <v>883130</v>
      </c>
      <c r="CS98" s="118">
        <v>1518840</v>
      </c>
      <c r="CT98" s="118">
        <v>2180600</v>
      </c>
      <c r="CU98" s="118">
        <v>21570639</v>
      </c>
      <c r="CV98" s="126">
        <v>101.74486254208787</v>
      </c>
      <c r="CW98" s="127" t="s">
        <v>1</v>
      </c>
      <c r="CX98" s="82"/>
      <c r="CY98" s="118"/>
      <c r="CZ98" s="128"/>
      <c r="DA98" s="128"/>
      <c r="DB98" s="128"/>
      <c r="DC98" s="128"/>
      <c r="DD98" s="128"/>
      <c r="DE98" s="128"/>
      <c r="DF98" s="128"/>
      <c r="DG98" s="118">
        <v>2</v>
      </c>
      <c r="DH98" s="118">
        <v>14</v>
      </c>
      <c r="DI98" s="118">
        <v>8</v>
      </c>
      <c r="DJ98" s="84">
        <v>26</v>
      </c>
      <c r="DK98" s="84">
        <v>16</v>
      </c>
      <c r="DL98" s="84">
        <v>15</v>
      </c>
      <c r="DM98" s="118">
        <v>6090</v>
      </c>
      <c r="DN98" s="118">
        <v>5240772.6</v>
      </c>
      <c r="DO98" s="129">
        <v>55458.2</v>
      </c>
      <c r="DP98" s="118">
        <v>13731</v>
      </c>
      <c r="DQ98" s="130">
        <v>1588959.654</v>
      </c>
      <c r="DR98" s="118">
        <v>11</v>
      </c>
      <c r="DS98" s="118">
        <v>625</v>
      </c>
      <c r="DT98" s="115">
        <v>5</v>
      </c>
      <c r="DU98" s="118">
        <v>4</v>
      </c>
      <c r="DV98" s="118">
        <v>334</v>
      </c>
      <c r="DW98" s="118">
        <v>18</v>
      </c>
      <c r="DX98" s="131">
        <v>53.71024734982333</v>
      </c>
      <c r="DY98" s="118">
        <v>16</v>
      </c>
      <c r="DZ98" s="118">
        <v>2153</v>
      </c>
      <c r="EA98" s="118">
        <v>167</v>
      </c>
      <c r="EB98" s="118">
        <v>9</v>
      </c>
      <c r="EC98" s="118">
        <v>1290</v>
      </c>
      <c r="ED98" s="118">
        <v>113</v>
      </c>
      <c r="EE98" s="87">
        <v>96.7</v>
      </c>
      <c r="EF98" s="128">
        <v>1578</v>
      </c>
      <c r="EG98" s="128">
        <v>14</v>
      </c>
      <c r="EH98" s="132">
        <v>3.9485559566787</v>
      </c>
      <c r="EI98" s="128">
        <v>35855</v>
      </c>
      <c r="EJ98" s="133">
        <v>0</v>
      </c>
      <c r="EK98" s="128">
        <v>95</v>
      </c>
      <c r="EL98" s="133">
        <v>0</v>
      </c>
      <c r="EM98" s="128">
        <v>1</v>
      </c>
      <c r="EN98" s="133">
        <v>0</v>
      </c>
      <c r="EO98" s="128">
        <v>111</v>
      </c>
    </row>
    <row r="99" spans="1:145" ht="15.75" customHeight="1">
      <c r="A99" s="287" t="s">
        <v>337</v>
      </c>
      <c r="B99" s="108">
        <v>195.67</v>
      </c>
      <c r="C99" s="109">
        <v>4175</v>
      </c>
      <c r="D99" s="110">
        <v>4188</v>
      </c>
      <c r="E99" s="78">
        <v>3.817812798471824</v>
      </c>
      <c r="F99" s="94">
        <v>16113</v>
      </c>
      <c r="G99" s="77">
        <v>15989</v>
      </c>
      <c r="H99" s="94">
        <v>7629</v>
      </c>
      <c r="I99" s="94">
        <v>8360</v>
      </c>
      <c r="J99" s="78">
        <v>91.25598086124403</v>
      </c>
      <c r="K99" s="79">
        <v>-0.7695649475578819</v>
      </c>
      <c r="L99" s="95">
        <v>81.71411049215516</v>
      </c>
      <c r="M99" s="110">
        <v>2536</v>
      </c>
      <c r="N99" s="110">
        <v>9093</v>
      </c>
      <c r="O99" s="110">
        <v>4363</v>
      </c>
      <c r="P99" s="111">
        <v>15.860904371755582</v>
      </c>
      <c r="Q99" s="111">
        <v>56.870348364500586</v>
      </c>
      <c r="R99" s="111">
        <v>27.28751016323723</v>
      </c>
      <c r="S99" s="94">
        <v>111</v>
      </c>
      <c r="T99" s="94">
        <v>192</v>
      </c>
      <c r="U99" s="79">
        <v>-5.065982863218463</v>
      </c>
      <c r="V99" s="18">
        <v>403</v>
      </c>
      <c r="W99" s="94">
        <v>445</v>
      </c>
      <c r="X99" s="96">
        <v>-2.611940298507463</v>
      </c>
      <c r="Y99" s="94">
        <v>59</v>
      </c>
      <c r="Z99" s="94">
        <v>24</v>
      </c>
      <c r="AA99" s="109">
        <v>8555</v>
      </c>
      <c r="AB99" s="97">
        <v>8338</v>
      </c>
      <c r="AC99" s="97">
        <v>1768</v>
      </c>
      <c r="AD99" s="97">
        <v>3046</v>
      </c>
      <c r="AE99" s="97">
        <v>3521</v>
      </c>
      <c r="AF99" s="109">
        <v>727</v>
      </c>
      <c r="AG99" s="77">
        <v>1527</v>
      </c>
      <c r="AH99" s="109">
        <v>133</v>
      </c>
      <c r="AI99" s="109">
        <v>312</v>
      </c>
      <c r="AJ99" s="109">
        <v>1082</v>
      </c>
      <c r="AK99" s="77">
        <v>7367</v>
      </c>
      <c r="AL99" s="109">
        <v>3577</v>
      </c>
      <c r="AM99" s="109">
        <v>3790</v>
      </c>
      <c r="AN99" s="91">
        <v>2284.89</v>
      </c>
      <c r="AO99" s="109">
        <v>1718.14</v>
      </c>
      <c r="AP99" s="109">
        <v>376.19</v>
      </c>
      <c r="AQ99" s="109">
        <v>3.33</v>
      </c>
      <c r="AR99" s="109">
        <v>190.56</v>
      </c>
      <c r="AS99" s="94">
        <v>8400</v>
      </c>
      <c r="AT99" s="94">
        <v>348</v>
      </c>
      <c r="AU99" s="94">
        <v>1060</v>
      </c>
      <c r="AV99" s="94">
        <v>330</v>
      </c>
      <c r="AW99" s="94">
        <v>766</v>
      </c>
      <c r="AX99" s="94">
        <v>679</v>
      </c>
      <c r="AY99" s="94">
        <v>6</v>
      </c>
      <c r="AZ99" s="94">
        <v>60</v>
      </c>
      <c r="BA99" s="94">
        <v>25</v>
      </c>
      <c r="BB99" s="94" t="s">
        <v>255</v>
      </c>
      <c r="BC99" s="94">
        <v>24</v>
      </c>
      <c r="BD99" s="94">
        <v>0</v>
      </c>
      <c r="BE99" s="94">
        <v>8</v>
      </c>
      <c r="BF99" s="94">
        <v>0</v>
      </c>
      <c r="BG99" s="94" t="s">
        <v>256</v>
      </c>
      <c r="BH99" s="94" t="s">
        <v>255</v>
      </c>
      <c r="BI99" s="94" t="s">
        <v>255</v>
      </c>
      <c r="BJ99" s="94">
        <v>0</v>
      </c>
      <c r="BK99" s="94" t="s">
        <v>256</v>
      </c>
      <c r="BL99" s="94">
        <v>0</v>
      </c>
      <c r="BM99" s="94">
        <v>17</v>
      </c>
      <c r="BN99" s="94">
        <v>562</v>
      </c>
      <c r="BO99" s="94">
        <v>3677</v>
      </c>
      <c r="BP99" s="98">
        <v>15522</v>
      </c>
      <c r="BQ99" s="94">
        <v>106</v>
      </c>
      <c r="BR99" s="94">
        <v>4479</v>
      </c>
      <c r="BS99" s="94">
        <v>10269</v>
      </c>
      <c r="BT99" s="94">
        <v>668</v>
      </c>
      <c r="BU99" s="94">
        <v>42</v>
      </c>
      <c r="BV99" s="94">
        <v>979</v>
      </c>
      <c r="BW99" s="94">
        <v>845068</v>
      </c>
      <c r="BX99" s="77">
        <v>233</v>
      </c>
      <c r="BY99" s="109">
        <v>9</v>
      </c>
      <c r="BZ99" s="109">
        <v>224</v>
      </c>
      <c r="CA99" s="109">
        <v>811</v>
      </c>
      <c r="CB99" s="77">
        <v>1158353</v>
      </c>
      <c r="CC99" s="94">
        <v>176717</v>
      </c>
      <c r="CD99" s="109">
        <v>124844</v>
      </c>
      <c r="CE99" s="78">
        <v>70.6462875671271</v>
      </c>
      <c r="CF99" s="94">
        <v>131701</v>
      </c>
      <c r="CG99" s="78">
        <v>74.52650282655318</v>
      </c>
      <c r="CH99" s="94">
        <v>10337</v>
      </c>
      <c r="CI99" s="94">
        <v>6503</v>
      </c>
      <c r="CJ99" s="94">
        <v>5129</v>
      </c>
      <c r="CK99" s="94">
        <v>1141</v>
      </c>
      <c r="CL99" s="94">
        <v>3735</v>
      </c>
      <c r="CM99" s="94">
        <v>3550</v>
      </c>
      <c r="CN99" s="82">
        <v>6793154</v>
      </c>
      <c r="CO99" s="82">
        <v>1037572</v>
      </c>
      <c r="CP99" s="82">
        <v>96102</v>
      </c>
      <c r="CQ99" s="82">
        <v>3125060</v>
      </c>
      <c r="CR99" s="82">
        <v>407881</v>
      </c>
      <c r="CS99" s="82">
        <v>452721</v>
      </c>
      <c r="CT99" s="82">
        <v>618500</v>
      </c>
      <c r="CU99" s="82">
        <v>6678536</v>
      </c>
      <c r="CV99" s="112">
        <v>94.86996850806824</v>
      </c>
      <c r="CW99" s="113">
        <v>0.256</v>
      </c>
      <c r="CX99" s="82">
        <v>31747</v>
      </c>
      <c r="CY99" s="103">
        <v>2259</v>
      </c>
      <c r="CZ99" s="114">
        <v>13492</v>
      </c>
      <c r="DA99" s="114">
        <v>16797</v>
      </c>
      <c r="DB99" s="114">
        <v>801</v>
      </c>
      <c r="DC99" s="114">
        <v>2110</v>
      </c>
      <c r="DD99" s="114">
        <v>2183</v>
      </c>
      <c r="DE99" s="114">
        <v>2495</v>
      </c>
      <c r="DF99" s="114">
        <v>2564</v>
      </c>
      <c r="DG99" s="103">
        <v>1</v>
      </c>
      <c r="DH99" s="103">
        <v>3</v>
      </c>
      <c r="DI99" s="103">
        <v>4</v>
      </c>
      <c r="DJ99" s="115">
        <v>14</v>
      </c>
      <c r="DK99" s="115">
        <v>9</v>
      </c>
      <c r="DL99" s="115">
        <v>11</v>
      </c>
      <c r="DM99" s="103">
        <v>2888</v>
      </c>
      <c r="DN99" s="103">
        <v>2158173.1</v>
      </c>
      <c r="DO99" s="116">
        <v>25760.02</v>
      </c>
      <c r="DP99" s="103">
        <v>6090</v>
      </c>
      <c r="DQ99" s="117">
        <v>688941.61</v>
      </c>
      <c r="DR99" s="118">
        <v>5</v>
      </c>
      <c r="DS99" s="103">
        <v>325</v>
      </c>
      <c r="DT99" s="115">
        <v>2</v>
      </c>
      <c r="DU99" s="103">
        <v>2</v>
      </c>
      <c r="DV99" s="103">
        <v>99</v>
      </c>
      <c r="DW99" s="103">
        <v>7</v>
      </c>
      <c r="DX99" s="120">
        <v>27.64227642276423</v>
      </c>
      <c r="DY99" s="103">
        <v>8</v>
      </c>
      <c r="DZ99" s="82">
        <v>1063</v>
      </c>
      <c r="EA99" s="82">
        <v>80</v>
      </c>
      <c r="EB99" s="103">
        <v>2</v>
      </c>
      <c r="EC99" s="82">
        <v>663</v>
      </c>
      <c r="ED99" s="82">
        <v>42</v>
      </c>
      <c r="EE99" s="87">
        <v>96.6</v>
      </c>
      <c r="EF99" s="114">
        <v>528</v>
      </c>
      <c r="EG99" s="114">
        <v>4</v>
      </c>
      <c r="EH99" s="121">
        <v>2.467308166790032</v>
      </c>
      <c r="EI99" s="114">
        <v>1105</v>
      </c>
      <c r="EJ99" s="122"/>
      <c r="EK99" s="114">
        <v>46</v>
      </c>
      <c r="EL99" s="122"/>
      <c r="EM99" s="103" t="s">
        <v>255</v>
      </c>
      <c r="EN99" s="122"/>
      <c r="EO99" s="114">
        <v>56</v>
      </c>
    </row>
    <row r="100" spans="1:145" ht="15.75" customHeight="1">
      <c r="A100" s="287" t="s">
        <v>338</v>
      </c>
      <c r="B100" s="124">
        <v>40.16</v>
      </c>
      <c r="C100" s="109">
        <v>1827</v>
      </c>
      <c r="D100" s="110">
        <v>1848</v>
      </c>
      <c r="E100" s="78">
        <v>3.5238095238095237</v>
      </c>
      <c r="F100" s="94">
        <v>6505</v>
      </c>
      <c r="G100" s="77">
        <v>6512</v>
      </c>
      <c r="H100" s="94">
        <v>3127</v>
      </c>
      <c r="I100" s="94">
        <v>3385</v>
      </c>
      <c r="J100" s="78">
        <v>92.3781388478582</v>
      </c>
      <c r="K100" s="79">
        <v>0.10760953112989569</v>
      </c>
      <c r="L100" s="95">
        <v>162.15139442231077</v>
      </c>
      <c r="M100" s="110">
        <v>1156</v>
      </c>
      <c r="N100" s="110">
        <v>3805</v>
      </c>
      <c r="O100" s="110">
        <v>1553</v>
      </c>
      <c r="P100" s="111">
        <v>17.75184275184275</v>
      </c>
      <c r="Q100" s="111">
        <v>58.430589680589684</v>
      </c>
      <c r="R100" s="111">
        <v>23.848280098280096</v>
      </c>
      <c r="S100" s="94">
        <v>61</v>
      </c>
      <c r="T100" s="94">
        <v>56</v>
      </c>
      <c r="U100" s="79">
        <v>0.7678132678132678</v>
      </c>
      <c r="V100" s="18">
        <v>188</v>
      </c>
      <c r="W100" s="94">
        <v>222</v>
      </c>
      <c r="X100" s="96">
        <v>-5.209131300750728</v>
      </c>
      <c r="Y100" s="94">
        <v>21</v>
      </c>
      <c r="Z100" s="94">
        <v>10</v>
      </c>
      <c r="AA100" s="109">
        <v>3351</v>
      </c>
      <c r="AB100" s="97">
        <v>3247</v>
      </c>
      <c r="AC100" s="97">
        <v>557</v>
      </c>
      <c r="AD100" s="97">
        <v>1285</v>
      </c>
      <c r="AE100" s="97">
        <v>1396</v>
      </c>
      <c r="AF100" s="109">
        <v>291</v>
      </c>
      <c r="AG100" s="77">
        <v>478</v>
      </c>
      <c r="AH100" s="109">
        <v>52</v>
      </c>
      <c r="AI100" s="109">
        <v>114</v>
      </c>
      <c r="AJ100" s="109">
        <v>312</v>
      </c>
      <c r="AK100" s="77">
        <v>2371</v>
      </c>
      <c r="AL100" s="109">
        <v>1141</v>
      </c>
      <c r="AM100" s="109">
        <v>1230</v>
      </c>
      <c r="AN100" s="91">
        <v>694.68</v>
      </c>
      <c r="AO100" s="109">
        <v>588.55</v>
      </c>
      <c r="AP100" s="109">
        <v>77.89</v>
      </c>
      <c r="AQ100" s="109" t="s">
        <v>256</v>
      </c>
      <c r="AR100" s="109">
        <v>28.24</v>
      </c>
      <c r="AS100" s="94">
        <v>3140</v>
      </c>
      <c r="AT100" s="94">
        <v>131</v>
      </c>
      <c r="AU100" s="94">
        <v>183</v>
      </c>
      <c r="AV100" s="94">
        <v>132</v>
      </c>
      <c r="AW100" s="94">
        <v>414</v>
      </c>
      <c r="AX100" s="94">
        <v>213</v>
      </c>
      <c r="AY100" s="94">
        <v>10</v>
      </c>
      <c r="AZ100" s="94">
        <v>8</v>
      </c>
      <c r="BA100" s="94">
        <v>1</v>
      </c>
      <c r="BB100" s="94" t="s">
        <v>255</v>
      </c>
      <c r="BC100" s="94" t="s">
        <v>255</v>
      </c>
      <c r="BD100" s="94">
        <v>0</v>
      </c>
      <c r="BE100" s="94" t="s">
        <v>256</v>
      </c>
      <c r="BF100" s="94" t="s">
        <v>255</v>
      </c>
      <c r="BG100" s="94" t="s">
        <v>255</v>
      </c>
      <c r="BH100" s="94">
        <v>0</v>
      </c>
      <c r="BI100" s="94" t="s">
        <v>256</v>
      </c>
      <c r="BJ100" s="94" t="s">
        <v>255</v>
      </c>
      <c r="BK100" s="94" t="s">
        <v>255</v>
      </c>
      <c r="BL100" s="94" t="s">
        <v>255</v>
      </c>
      <c r="BM100" s="94" t="s">
        <v>255</v>
      </c>
      <c r="BN100" s="94" t="s">
        <v>255</v>
      </c>
      <c r="BO100" s="94">
        <v>1416</v>
      </c>
      <c r="BP100" s="98">
        <v>2687</v>
      </c>
      <c r="BQ100" s="94">
        <v>301</v>
      </c>
      <c r="BR100" s="94">
        <v>353</v>
      </c>
      <c r="BS100" s="94">
        <v>2032</v>
      </c>
      <c r="BT100" s="94" t="s">
        <v>255</v>
      </c>
      <c r="BU100" s="94">
        <v>24</v>
      </c>
      <c r="BV100" s="94">
        <v>657</v>
      </c>
      <c r="BW100" s="94">
        <v>994595</v>
      </c>
      <c r="BX100" s="77">
        <v>95</v>
      </c>
      <c r="BY100" s="109">
        <v>12</v>
      </c>
      <c r="BZ100" s="109">
        <v>83</v>
      </c>
      <c r="CA100" s="109">
        <v>423</v>
      </c>
      <c r="CB100" s="77">
        <v>477732</v>
      </c>
      <c r="CC100" s="94">
        <v>57748</v>
      </c>
      <c r="CD100" s="109">
        <v>44442</v>
      </c>
      <c r="CE100" s="78">
        <v>76.95850938560643</v>
      </c>
      <c r="CF100" s="94">
        <v>53023</v>
      </c>
      <c r="CG100" s="78">
        <v>91.81789845535776</v>
      </c>
      <c r="CH100" s="94">
        <v>3926</v>
      </c>
      <c r="CI100" s="94">
        <v>2468</v>
      </c>
      <c r="CJ100" s="94">
        <v>2058</v>
      </c>
      <c r="CK100" s="94">
        <v>353</v>
      </c>
      <c r="CL100" s="94">
        <v>1404</v>
      </c>
      <c r="CM100" s="94">
        <v>1303</v>
      </c>
      <c r="CN100" s="82">
        <v>2714694</v>
      </c>
      <c r="CO100" s="82">
        <v>426870</v>
      </c>
      <c r="CP100" s="82">
        <v>34596</v>
      </c>
      <c r="CQ100" s="82">
        <v>1483322</v>
      </c>
      <c r="CR100" s="82">
        <v>94861</v>
      </c>
      <c r="CS100" s="82">
        <v>104963</v>
      </c>
      <c r="CT100" s="82">
        <v>217100</v>
      </c>
      <c r="CU100" s="82">
        <v>2668444</v>
      </c>
      <c r="CV100" s="112">
        <v>134.75032640744945</v>
      </c>
      <c r="CW100" s="113">
        <v>0.229</v>
      </c>
      <c r="CX100" s="82">
        <v>12378</v>
      </c>
      <c r="CY100" s="103">
        <v>826</v>
      </c>
      <c r="CZ100" s="114">
        <v>5868</v>
      </c>
      <c r="DA100" s="114">
        <v>5980</v>
      </c>
      <c r="DB100" s="114">
        <v>296</v>
      </c>
      <c r="DC100" s="114">
        <v>2338</v>
      </c>
      <c r="DD100" s="114">
        <v>2376</v>
      </c>
      <c r="DE100" s="114">
        <v>2586</v>
      </c>
      <c r="DF100" s="114">
        <v>2658</v>
      </c>
      <c r="DG100" s="103" t="s">
        <v>255</v>
      </c>
      <c r="DH100" s="103">
        <v>3</v>
      </c>
      <c r="DI100" s="103">
        <v>2</v>
      </c>
      <c r="DJ100" s="115">
        <v>2</v>
      </c>
      <c r="DK100" s="115">
        <v>3</v>
      </c>
      <c r="DL100" s="115">
        <v>2</v>
      </c>
      <c r="DM100" s="103">
        <v>1108</v>
      </c>
      <c r="DN100" s="103">
        <v>717775.2</v>
      </c>
      <c r="DO100" s="116">
        <v>7661.88</v>
      </c>
      <c r="DP100" s="103">
        <v>2240</v>
      </c>
      <c r="DQ100" s="117">
        <v>282547.726</v>
      </c>
      <c r="DR100" s="118">
        <v>1</v>
      </c>
      <c r="DS100" s="103">
        <v>60</v>
      </c>
      <c r="DT100" s="115" t="s">
        <v>255</v>
      </c>
      <c r="DU100" s="103">
        <v>1</v>
      </c>
      <c r="DV100" s="103">
        <v>157</v>
      </c>
      <c r="DW100" s="103">
        <v>7</v>
      </c>
      <c r="DX100" s="120">
        <v>94.8051948051948</v>
      </c>
      <c r="DY100" s="103">
        <v>2</v>
      </c>
      <c r="DZ100" s="82">
        <v>486</v>
      </c>
      <c r="EA100" s="82">
        <v>30</v>
      </c>
      <c r="EB100" s="103">
        <v>1</v>
      </c>
      <c r="EC100" s="82">
        <v>241</v>
      </c>
      <c r="ED100" s="82">
        <v>17</v>
      </c>
      <c r="EE100" s="87">
        <v>94.2</v>
      </c>
      <c r="EF100" s="114">
        <v>211</v>
      </c>
      <c r="EG100" s="114">
        <v>7</v>
      </c>
      <c r="EH100" s="121">
        <v>10.415116798095521</v>
      </c>
      <c r="EI100" s="114">
        <v>15950</v>
      </c>
      <c r="EJ100" s="122"/>
      <c r="EK100" s="114">
        <v>14</v>
      </c>
      <c r="EL100" s="122"/>
      <c r="EM100" s="114">
        <v>1</v>
      </c>
      <c r="EN100" s="122"/>
      <c r="EO100" s="114">
        <v>14</v>
      </c>
    </row>
    <row r="101" spans="1:145" ht="15.75" customHeight="1">
      <c r="A101" s="287" t="s">
        <v>339</v>
      </c>
      <c r="B101" s="108">
        <v>40.54</v>
      </c>
      <c r="C101" s="109">
        <v>977</v>
      </c>
      <c r="D101" s="110">
        <v>980</v>
      </c>
      <c r="E101" s="78">
        <v>4.328571428571428</v>
      </c>
      <c r="F101" s="94">
        <v>4293</v>
      </c>
      <c r="G101" s="77">
        <v>4242</v>
      </c>
      <c r="H101" s="94">
        <v>2070</v>
      </c>
      <c r="I101" s="94">
        <v>2172</v>
      </c>
      <c r="J101" s="78">
        <v>95.30386740331491</v>
      </c>
      <c r="K101" s="79">
        <v>-1.1879804332634478</v>
      </c>
      <c r="L101" s="95">
        <v>104.63739516526887</v>
      </c>
      <c r="M101" s="110">
        <v>662</v>
      </c>
      <c r="N101" s="110">
        <v>2464</v>
      </c>
      <c r="O101" s="110">
        <v>1125</v>
      </c>
      <c r="P101" s="111">
        <v>15.605846298915607</v>
      </c>
      <c r="Q101" s="111">
        <v>58.08580858085809</v>
      </c>
      <c r="R101" s="111">
        <v>26.52050919377652</v>
      </c>
      <c r="S101" s="94">
        <v>21</v>
      </c>
      <c r="T101" s="94">
        <v>41</v>
      </c>
      <c r="U101" s="79">
        <v>-4.714757190004715</v>
      </c>
      <c r="V101" s="18">
        <v>104</v>
      </c>
      <c r="W101" s="94">
        <v>120</v>
      </c>
      <c r="X101" s="96">
        <v>-3.733955659276546</v>
      </c>
      <c r="Y101" s="94">
        <v>16</v>
      </c>
      <c r="Z101" s="94">
        <v>7</v>
      </c>
      <c r="AA101" s="109">
        <v>2399</v>
      </c>
      <c r="AB101" s="97">
        <v>2345</v>
      </c>
      <c r="AC101" s="97">
        <v>698</v>
      </c>
      <c r="AD101" s="97">
        <v>721</v>
      </c>
      <c r="AE101" s="97">
        <v>925</v>
      </c>
      <c r="AF101" s="109">
        <v>176</v>
      </c>
      <c r="AG101" s="77">
        <v>570</v>
      </c>
      <c r="AH101" s="109">
        <v>38</v>
      </c>
      <c r="AI101" s="109">
        <v>160</v>
      </c>
      <c r="AJ101" s="109">
        <v>372</v>
      </c>
      <c r="AK101" s="77">
        <v>2937</v>
      </c>
      <c r="AL101" s="109">
        <v>1454</v>
      </c>
      <c r="AM101" s="109">
        <v>1483</v>
      </c>
      <c r="AN101" s="91">
        <v>1055.11</v>
      </c>
      <c r="AO101" s="109">
        <v>895.57</v>
      </c>
      <c r="AP101" s="109">
        <v>131.49</v>
      </c>
      <c r="AQ101" s="109" t="s">
        <v>256</v>
      </c>
      <c r="AR101" s="109">
        <v>28.05</v>
      </c>
      <c r="AS101" s="94">
        <v>4880</v>
      </c>
      <c r="AT101" s="94">
        <v>533</v>
      </c>
      <c r="AU101" s="94">
        <v>124</v>
      </c>
      <c r="AV101" s="94">
        <v>64</v>
      </c>
      <c r="AW101" s="94">
        <v>185</v>
      </c>
      <c r="AX101" s="94">
        <v>63</v>
      </c>
      <c r="AY101" s="94">
        <v>1</v>
      </c>
      <c r="AZ101" s="94">
        <v>4</v>
      </c>
      <c r="BA101" s="94">
        <v>2</v>
      </c>
      <c r="BB101" s="94" t="s">
        <v>255</v>
      </c>
      <c r="BC101" s="94" t="s">
        <v>255</v>
      </c>
      <c r="BD101" s="94" t="s">
        <v>255</v>
      </c>
      <c r="BE101" s="94" t="s">
        <v>255</v>
      </c>
      <c r="BF101" s="94">
        <v>1</v>
      </c>
      <c r="BG101" s="94">
        <v>11</v>
      </c>
      <c r="BH101" s="94">
        <v>0</v>
      </c>
      <c r="BI101" s="94">
        <v>32</v>
      </c>
      <c r="BJ101" s="94" t="s">
        <v>255</v>
      </c>
      <c r="BK101" s="94" t="s">
        <v>255</v>
      </c>
      <c r="BL101" s="94" t="s">
        <v>255</v>
      </c>
      <c r="BM101" s="94" t="s">
        <v>255</v>
      </c>
      <c r="BN101" s="94" t="s">
        <v>255</v>
      </c>
      <c r="BO101" s="94">
        <v>1950</v>
      </c>
      <c r="BP101" s="98">
        <v>2147</v>
      </c>
      <c r="BQ101" s="94">
        <v>778</v>
      </c>
      <c r="BR101" s="94">
        <v>192</v>
      </c>
      <c r="BS101" s="94">
        <v>1096</v>
      </c>
      <c r="BT101" s="94">
        <v>81</v>
      </c>
      <c r="BU101" s="94">
        <v>9</v>
      </c>
      <c r="BV101" s="94">
        <v>87</v>
      </c>
      <c r="BW101" s="94">
        <v>37592</v>
      </c>
      <c r="BX101" s="77">
        <v>55</v>
      </c>
      <c r="BY101" s="109">
        <v>3</v>
      </c>
      <c r="BZ101" s="109">
        <v>52</v>
      </c>
      <c r="CA101" s="109">
        <v>152</v>
      </c>
      <c r="CB101" s="77">
        <v>113510</v>
      </c>
      <c r="CC101" s="94">
        <v>61976</v>
      </c>
      <c r="CD101" s="109">
        <v>51299</v>
      </c>
      <c r="CE101" s="78">
        <v>82.77236349554667</v>
      </c>
      <c r="CF101" s="94">
        <v>57349</v>
      </c>
      <c r="CG101" s="78">
        <v>92.53420678972506</v>
      </c>
      <c r="CH101" s="94">
        <v>3143</v>
      </c>
      <c r="CI101" s="94">
        <v>1893</v>
      </c>
      <c r="CJ101" s="94">
        <v>1551</v>
      </c>
      <c r="CK101" s="94">
        <v>283</v>
      </c>
      <c r="CL101" s="94">
        <v>1192</v>
      </c>
      <c r="CM101" s="94">
        <v>1130</v>
      </c>
      <c r="CN101" s="82">
        <v>4099917</v>
      </c>
      <c r="CO101" s="82">
        <v>237235</v>
      </c>
      <c r="CP101" s="82">
        <v>32475</v>
      </c>
      <c r="CQ101" s="82">
        <v>1697141</v>
      </c>
      <c r="CR101" s="82">
        <v>110557</v>
      </c>
      <c r="CS101" s="82">
        <v>278108</v>
      </c>
      <c r="CT101" s="82">
        <v>405400</v>
      </c>
      <c r="CU101" s="82">
        <v>4044832</v>
      </c>
      <c r="CV101" s="112">
        <v>97.72208091708136</v>
      </c>
      <c r="CW101" s="113">
        <v>0.137</v>
      </c>
      <c r="CX101" s="82">
        <v>7309</v>
      </c>
      <c r="CY101" s="103">
        <v>1267</v>
      </c>
      <c r="CZ101" s="114">
        <v>2836</v>
      </c>
      <c r="DA101" s="114">
        <v>3369</v>
      </c>
      <c r="DB101" s="114">
        <v>162</v>
      </c>
      <c r="DC101" s="114">
        <v>1975</v>
      </c>
      <c r="DD101" s="114">
        <v>2077</v>
      </c>
      <c r="DE101" s="114">
        <v>2397</v>
      </c>
      <c r="DF101" s="114">
        <v>2536</v>
      </c>
      <c r="DG101" s="103" t="s">
        <v>255</v>
      </c>
      <c r="DH101" s="103">
        <v>2</v>
      </c>
      <c r="DI101" s="103" t="s">
        <v>255</v>
      </c>
      <c r="DJ101" s="115">
        <v>1</v>
      </c>
      <c r="DK101" s="115" t="s">
        <v>274</v>
      </c>
      <c r="DL101" s="115" t="s">
        <v>274</v>
      </c>
      <c r="DM101" s="103">
        <v>715</v>
      </c>
      <c r="DN101" s="103">
        <v>620718.8</v>
      </c>
      <c r="DO101" s="116">
        <v>4772.2</v>
      </c>
      <c r="DP101" s="103">
        <v>1592</v>
      </c>
      <c r="DQ101" s="117">
        <v>215218.634</v>
      </c>
      <c r="DR101" s="118">
        <v>1</v>
      </c>
      <c r="DS101" s="103">
        <v>45</v>
      </c>
      <c r="DT101" s="115" t="s">
        <v>255</v>
      </c>
      <c r="DU101" s="103">
        <v>1</v>
      </c>
      <c r="DV101" s="103">
        <v>78</v>
      </c>
      <c r="DW101" s="103">
        <v>4</v>
      </c>
      <c r="DX101" s="120">
        <v>97.82608695652173</v>
      </c>
      <c r="DY101" s="103">
        <v>1</v>
      </c>
      <c r="DZ101" s="82">
        <v>260</v>
      </c>
      <c r="EA101" s="82">
        <v>14</v>
      </c>
      <c r="EB101" s="103">
        <v>1</v>
      </c>
      <c r="EC101" s="82">
        <v>173</v>
      </c>
      <c r="ED101" s="82">
        <v>13</v>
      </c>
      <c r="EE101" s="87">
        <v>98.4</v>
      </c>
      <c r="EF101" s="114">
        <v>196</v>
      </c>
      <c r="EG101" s="114">
        <v>1</v>
      </c>
      <c r="EH101" s="121">
        <v>2.327205026762858</v>
      </c>
      <c r="EI101" s="114">
        <v>3600</v>
      </c>
      <c r="EJ101" s="122"/>
      <c r="EK101" s="114">
        <v>14</v>
      </c>
      <c r="EL101" s="122"/>
      <c r="EM101" s="103" t="s">
        <v>255</v>
      </c>
      <c r="EN101" s="122"/>
      <c r="EO101" s="114">
        <v>16</v>
      </c>
    </row>
    <row r="102" spans="1:145" ht="15.75" customHeight="1">
      <c r="A102" s="287" t="s">
        <v>340</v>
      </c>
      <c r="B102" s="108">
        <v>90.83</v>
      </c>
      <c r="C102" s="109">
        <v>860</v>
      </c>
      <c r="D102" s="110">
        <v>863</v>
      </c>
      <c r="E102" s="78">
        <v>2.9524913093858633</v>
      </c>
      <c r="F102" s="94">
        <v>2575</v>
      </c>
      <c r="G102" s="77">
        <v>2548</v>
      </c>
      <c r="H102" s="94">
        <v>1221</v>
      </c>
      <c r="I102" s="94">
        <v>1327</v>
      </c>
      <c r="J102" s="78">
        <v>92.0120572720422</v>
      </c>
      <c r="K102" s="79">
        <v>-1.0485436893203968</v>
      </c>
      <c r="L102" s="95">
        <v>28.052405592865792</v>
      </c>
      <c r="M102" s="110">
        <v>282</v>
      </c>
      <c r="N102" s="110">
        <v>1354</v>
      </c>
      <c r="O102" s="110">
        <v>928</v>
      </c>
      <c r="P102" s="111">
        <v>11.067503924646783</v>
      </c>
      <c r="Q102" s="111">
        <v>53.13971742543171</v>
      </c>
      <c r="R102" s="111">
        <v>36.42072213500785</v>
      </c>
      <c r="S102" s="94">
        <v>18</v>
      </c>
      <c r="T102" s="94">
        <v>38</v>
      </c>
      <c r="U102" s="79">
        <v>-7.849293563579277</v>
      </c>
      <c r="V102" s="18">
        <v>90</v>
      </c>
      <c r="W102" s="94">
        <v>106</v>
      </c>
      <c r="X102" s="96">
        <v>-6.242684354272337</v>
      </c>
      <c r="Y102" s="94">
        <v>10</v>
      </c>
      <c r="Z102" s="94">
        <v>1</v>
      </c>
      <c r="AA102" s="109">
        <v>1431</v>
      </c>
      <c r="AB102" s="80">
        <v>1399</v>
      </c>
      <c r="AC102" s="80">
        <v>213</v>
      </c>
      <c r="AD102" s="80">
        <v>598</v>
      </c>
      <c r="AE102" s="80">
        <v>588</v>
      </c>
      <c r="AF102" s="109">
        <v>188</v>
      </c>
      <c r="AG102" s="77">
        <v>369</v>
      </c>
      <c r="AH102" s="109">
        <v>64</v>
      </c>
      <c r="AI102" s="109">
        <v>18</v>
      </c>
      <c r="AJ102" s="109">
        <v>287</v>
      </c>
      <c r="AK102" s="77">
        <v>1424</v>
      </c>
      <c r="AL102" s="109">
        <v>699</v>
      </c>
      <c r="AM102" s="109">
        <v>725</v>
      </c>
      <c r="AN102" s="91">
        <v>164.63</v>
      </c>
      <c r="AO102" s="109">
        <v>73.08</v>
      </c>
      <c r="AP102" s="109">
        <v>87.97</v>
      </c>
      <c r="AQ102" s="109" t="s">
        <v>256</v>
      </c>
      <c r="AR102" s="109">
        <v>3.58</v>
      </c>
      <c r="AS102" s="94">
        <v>298</v>
      </c>
      <c r="AT102" s="94">
        <v>8</v>
      </c>
      <c r="AU102" s="94">
        <v>27</v>
      </c>
      <c r="AV102" s="94">
        <v>5</v>
      </c>
      <c r="AW102" s="94">
        <v>68</v>
      </c>
      <c r="AX102" s="94" t="s">
        <v>255</v>
      </c>
      <c r="AY102" s="94" t="s">
        <v>255</v>
      </c>
      <c r="AZ102" s="94" t="s">
        <v>255</v>
      </c>
      <c r="BA102" s="94">
        <v>20</v>
      </c>
      <c r="BB102" s="94" t="s">
        <v>255</v>
      </c>
      <c r="BC102" s="94" t="s">
        <v>255</v>
      </c>
      <c r="BD102" s="94">
        <v>0</v>
      </c>
      <c r="BE102" s="94" t="s">
        <v>256</v>
      </c>
      <c r="BF102" s="94">
        <v>1</v>
      </c>
      <c r="BG102" s="94">
        <v>4</v>
      </c>
      <c r="BH102" s="94" t="s">
        <v>255</v>
      </c>
      <c r="BI102" s="94" t="s">
        <v>255</v>
      </c>
      <c r="BJ102" s="94" t="s">
        <v>255</v>
      </c>
      <c r="BK102" s="94" t="s">
        <v>255</v>
      </c>
      <c r="BL102" s="94" t="s">
        <v>255</v>
      </c>
      <c r="BM102" s="94" t="s">
        <v>255</v>
      </c>
      <c r="BN102" s="94" t="s">
        <v>255</v>
      </c>
      <c r="BO102" s="94">
        <v>252</v>
      </c>
      <c r="BP102" s="98">
        <v>7990</v>
      </c>
      <c r="BQ102" s="94">
        <v>1485</v>
      </c>
      <c r="BR102" s="94">
        <v>301</v>
      </c>
      <c r="BS102" s="94">
        <v>6171</v>
      </c>
      <c r="BT102" s="94">
        <v>33</v>
      </c>
      <c r="BU102" s="94">
        <v>13</v>
      </c>
      <c r="BV102" s="94">
        <v>227</v>
      </c>
      <c r="BW102" s="94">
        <v>269696</v>
      </c>
      <c r="BX102" s="77">
        <v>45</v>
      </c>
      <c r="BY102" s="109">
        <v>4</v>
      </c>
      <c r="BZ102" s="109">
        <v>41</v>
      </c>
      <c r="CA102" s="109">
        <v>96</v>
      </c>
      <c r="CB102" s="77">
        <v>138632</v>
      </c>
      <c r="CC102" s="94">
        <v>46787</v>
      </c>
      <c r="CD102" s="109">
        <v>25750</v>
      </c>
      <c r="CE102" s="78">
        <v>55.03665548122342</v>
      </c>
      <c r="CF102" s="94">
        <v>31979</v>
      </c>
      <c r="CG102" s="78">
        <v>68.35018274306965</v>
      </c>
      <c r="CH102" s="94">
        <v>1762</v>
      </c>
      <c r="CI102" s="94">
        <v>1204</v>
      </c>
      <c r="CJ102" s="94">
        <v>847</v>
      </c>
      <c r="CK102" s="94">
        <v>232</v>
      </c>
      <c r="CL102" s="94">
        <v>551</v>
      </c>
      <c r="CM102" s="94">
        <v>527</v>
      </c>
      <c r="CN102" s="82">
        <v>2388184</v>
      </c>
      <c r="CO102" s="82">
        <v>230696</v>
      </c>
      <c r="CP102" s="82">
        <v>21222</v>
      </c>
      <c r="CQ102" s="82">
        <v>1285646</v>
      </c>
      <c r="CR102" s="82">
        <v>74559</v>
      </c>
      <c r="CS102" s="82">
        <v>181969</v>
      </c>
      <c r="CT102" s="82">
        <v>304200</v>
      </c>
      <c r="CU102" s="82">
        <v>2295168</v>
      </c>
      <c r="CV102" s="112">
        <v>105.65209169873404</v>
      </c>
      <c r="CW102" s="113">
        <v>0.162</v>
      </c>
      <c r="CX102" s="82">
        <v>10436</v>
      </c>
      <c r="CY102" s="103">
        <v>201</v>
      </c>
      <c r="CZ102" s="114">
        <v>4478</v>
      </c>
      <c r="DA102" s="114">
        <v>5965</v>
      </c>
      <c r="DB102" s="114">
        <v>208</v>
      </c>
      <c r="DC102" s="114">
        <v>2324</v>
      </c>
      <c r="DD102" s="114">
        <v>2414</v>
      </c>
      <c r="DE102" s="114">
        <v>2614</v>
      </c>
      <c r="DF102" s="114">
        <v>2753</v>
      </c>
      <c r="DG102" s="103">
        <v>1</v>
      </c>
      <c r="DH102" s="103">
        <v>1</v>
      </c>
      <c r="DI102" s="103">
        <v>1</v>
      </c>
      <c r="DJ102" s="115">
        <v>5</v>
      </c>
      <c r="DK102" s="115">
        <v>1</v>
      </c>
      <c r="DL102" s="115">
        <v>2</v>
      </c>
      <c r="DM102" s="103">
        <v>381</v>
      </c>
      <c r="DN102" s="103">
        <v>490428.4</v>
      </c>
      <c r="DO102" s="116">
        <v>5859.4</v>
      </c>
      <c r="DP102" s="103">
        <v>1033</v>
      </c>
      <c r="DQ102" s="117">
        <v>140253.293</v>
      </c>
      <c r="DR102" s="118">
        <v>1</v>
      </c>
      <c r="DS102" s="103">
        <v>60</v>
      </c>
      <c r="DT102" s="115">
        <v>2</v>
      </c>
      <c r="DU102" s="103" t="s">
        <v>255</v>
      </c>
      <c r="DV102" s="103" t="s">
        <v>255</v>
      </c>
      <c r="DW102" s="103" t="s">
        <v>255</v>
      </c>
      <c r="DX102" s="120" t="s">
        <v>255</v>
      </c>
      <c r="DY102" s="103">
        <v>1</v>
      </c>
      <c r="DZ102" s="82">
        <v>122</v>
      </c>
      <c r="EA102" s="82">
        <v>10</v>
      </c>
      <c r="EB102" s="103">
        <v>1</v>
      </c>
      <c r="EC102" s="82">
        <v>70</v>
      </c>
      <c r="ED102" s="82">
        <v>9</v>
      </c>
      <c r="EE102" s="87">
        <v>100</v>
      </c>
      <c r="EF102" s="114">
        <v>200</v>
      </c>
      <c r="EG102" s="103" t="s">
        <v>255</v>
      </c>
      <c r="EH102" s="121">
        <v>0</v>
      </c>
      <c r="EI102" s="103" t="s">
        <v>255</v>
      </c>
      <c r="EJ102" s="122"/>
      <c r="EK102" s="114">
        <v>6</v>
      </c>
      <c r="EL102" s="122"/>
      <c r="EM102" s="103" t="s">
        <v>255</v>
      </c>
      <c r="EN102" s="122"/>
      <c r="EO102" s="114">
        <v>7</v>
      </c>
    </row>
    <row r="103" spans="1:145" ht="15.75" customHeight="1">
      <c r="A103" s="287" t="s">
        <v>341</v>
      </c>
      <c r="B103" s="108">
        <v>293.97</v>
      </c>
      <c r="C103" s="109">
        <v>1251</v>
      </c>
      <c r="D103" s="110">
        <v>1249</v>
      </c>
      <c r="E103" s="78">
        <v>2.6725380304243394</v>
      </c>
      <c r="F103" s="94">
        <v>3383</v>
      </c>
      <c r="G103" s="77">
        <v>3338</v>
      </c>
      <c r="H103" s="94">
        <v>1559</v>
      </c>
      <c r="I103" s="94">
        <v>1779</v>
      </c>
      <c r="J103" s="78">
        <v>87.63350196739741</v>
      </c>
      <c r="K103" s="79">
        <v>-1.3301803133313683</v>
      </c>
      <c r="L103" s="95">
        <v>11.354900159880259</v>
      </c>
      <c r="M103" s="110">
        <v>346</v>
      </c>
      <c r="N103" s="110">
        <v>1596</v>
      </c>
      <c r="O103" s="110">
        <v>1426</v>
      </c>
      <c r="P103" s="111">
        <v>10.365488316357101</v>
      </c>
      <c r="Q103" s="111">
        <v>47.81306171360096</v>
      </c>
      <c r="R103" s="111">
        <v>42.720191731575795</v>
      </c>
      <c r="S103" s="94">
        <v>17</v>
      </c>
      <c r="T103" s="94">
        <v>53</v>
      </c>
      <c r="U103" s="79">
        <v>-10.78490113840623</v>
      </c>
      <c r="V103" s="18">
        <v>105</v>
      </c>
      <c r="W103" s="94">
        <v>91</v>
      </c>
      <c r="X103" s="96">
        <v>4.155535767289997</v>
      </c>
      <c r="Y103" s="94">
        <v>10</v>
      </c>
      <c r="Z103" s="94" t="s">
        <v>255</v>
      </c>
      <c r="AA103" s="109">
        <v>1857</v>
      </c>
      <c r="AB103" s="80">
        <v>1811</v>
      </c>
      <c r="AC103" s="80">
        <v>435</v>
      </c>
      <c r="AD103" s="80">
        <v>663</v>
      </c>
      <c r="AE103" s="80">
        <v>713</v>
      </c>
      <c r="AF103" s="109">
        <v>296</v>
      </c>
      <c r="AG103" s="77">
        <v>645</v>
      </c>
      <c r="AH103" s="109">
        <v>170</v>
      </c>
      <c r="AI103" s="109">
        <v>23</v>
      </c>
      <c r="AJ103" s="109">
        <v>452</v>
      </c>
      <c r="AK103" s="77">
        <v>2046</v>
      </c>
      <c r="AL103" s="109">
        <v>966</v>
      </c>
      <c r="AM103" s="109">
        <v>1080</v>
      </c>
      <c r="AN103" s="91">
        <v>279.38</v>
      </c>
      <c r="AO103" s="109">
        <v>175.59</v>
      </c>
      <c r="AP103" s="109">
        <v>87.52</v>
      </c>
      <c r="AQ103" s="109" t="s">
        <v>255</v>
      </c>
      <c r="AR103" s="109">
        <v>16.27</v>
      </c>
      <c r="AS103" s="94">
        <v>773</v>
      </c>
      <c r="AT103" s="94">
        <v>8</v>
      </c>
      <c r="AU103" s="94">
        <v>21</v>
      </c>
      <c r="AV103" s="94">
        <v>7</v>
      </c>
      <c r="AW103" s="94">
        <v>113</v>
      </c>
      <c r="AX103" s="94">
        <v>2</v>
      </c>
      <c r="AY103" s="94" t="s">
        <v>255</v>
      </c>
      <c r="AZ103" s="94" t="s">
        <v>255</v>
      </c>
      <c r="BA103" s="94">
        <v>6</v>
      </c>
      <c r="BB103" s="94">
        <v>1</v>
      </c>
      <c r="BC103" s="94" t="s">
        <v>255</v>
      </c>
      <c r="BD103" s="94" t="s">
        <v>255</v>
      </c>
      <c r="BE103" s="94" t="s">
        <v>255</v>
      </c>
      <c r="BF103" s="94">
        <v>1</v>
      </c>
      <c r="BG103" s="94">
        <v>3</v>
      </c>
      <c r="BH103" s="94">
        <v>0</v>
      </c>
      <c r="BI103" s="94" t="s">
        <v>256</v>
      </c>
      <c r="BJ103" s="94" t="s">
        <v>255</v>
      </c>
      <c r="BK103" s="94" t="s">
        <v>255</v>
      </c>
      <c r="BL103" s="94" t="s">
        <v>255</v>
      </c>
      <c r="BM103" s="94" t="s">
        <v>255</v>
      </c>
      <c r="BN103" s="94" t="s">
        <v>255</v>
      </c>
      <c r="BO103" s="173">
        <v>347</v>
      </c>
      <c r="BP103" s="98">
        <v>26853</v>
      </c>
      <c r="BQ103" s="94">
        <v>16914</v>
      </c>
      <c r="BR103" s="94">
        <v>2376</v>
      </c>
      <c r="BS103" s="94">
        <v>7233</v>
      </c>
      <c r="BT103" s="94">
        <v>330</v>
      </c>
      <c r="BU103" s="94">
        <v>13</v>
      </c>
      <c r="BV103" s="94">
        <v>163</v>
      </c>
      <c r="BW103" s="94">
        <v>127489</v>
      </c>
      <c r="BX103" s="77">
        <v>86</v>
      </c>
      <c r="BY103" s="109">
        <v>5</v>
      </c>
      <c r="BZ103" s="109">
        <v>81</v>
      </c>
      <c r="CA103" s="109">
        <v>191</v>
      </c>
      <c r="CB103" s="77">
        <v>238199</v>
      </c>
      <c r="CC103" s="94">
        <v>135367</v>
      </c>
      <c r="CD103" s="109">
        <v>54100</v>
      </c>
      <c r="CE103" s="78">
        <v>39.96542731980468</v>
      </c>
      <c r="CF103" s="94">
        <v>60379</v>
      </c>
      <c r="CG103" s="78">
        <v>44.60392857934356</v>
      </c>
      <c r="CH103" s="94">
        <v>2253</v>
      </c>
      <c r="CI103" s="94">
        <v>1528</v>
      </c>
      <c r="CJ103" s="94">
        <v>1059</v>
      </c>
      <c r="CK103" s="94">
        <v>353</v>
      </c>
      <c r="CL103" s="94">
        <v>712</v>
      </c>
      <c r="CM103" s="94">
        <v>678</v>
      </c>
      <c r="CN103" s="82">
        <v>3787063</v>
      </c>
      <c r="CO103" s="82">
        <v>695257</v>
      </c>
      <c r="CP103" s="82">
        <v>38139</v>
      </c>
      <c r="CQ103" s="82">
        <v>1752304</v>
      </c>
      <c r="CR103" s="82">
        <v>119804</v>
      </c>
      <c r="CS103" s="82">
        <v>358567</v>
      </c>
      <c r="CT103" s="82">
        <v>475300</v>
      </c>
      <c r="CU103" s="82">
        <v>3656273</v>
      </c>
      <c r="CV103" s="112">
        <v>97.04444936141256</v>
      </c>
      <c r="CW103" s="113">
        <v>0.254</v>
      </c>
      <c r="CX103" s="82">
        <v>11144</v>
      </c>
      <c r="CY103" s="103">
        <v>251</v>
      </c>
      <c r="CZ103" s="114">
        <v>3581</v>
      </c>
      <c r="DA103" s="114">
        <v>7511</v>
      </c>
      <c r="DB103" s="114">
        <v>198</v>
      </c>
      <c r="DC103" s="114">
        <v>2036</v>
      </c>
      <c r="DD103" s="114">
        <v>1999</v>
      </c>
      <c r="DE103" s="114">
        <v>2548</v>
      </c>
      <c r="DF103" s="114">
        <v>2552</v>
      </c>
      <c r="DG103" s="103" t="s">
        <v>255</v>
      </c>
      <c r="DH103" s="103">
        <v>4</v>
      </c>
      <c r="DI103" s="103">
        <v>1</v>
      </c>
      <c r="DJ103" s="115">
        <v>3</v>
      </c>
      <c r="DK103" s="115">
        <v>2</v>
      </c>
      <c r="DL103" s="115" t="s">
        <v>274</v>
      </c>
      <c r="DM103" s="103">
        <v>595</v>
      </c>
      <c r="DN103" s="103">
        <v>805324.8</v>
      </c>
      <c r="DO103" s="116">
        <v>8676.2</v>
      </c>
      <c r="DP103" s="103">
        <v>1706</v>
      </c>
      <c r="DQ103" s="117">
        <v>140851.499</v>
      </c>
      <c r="DR103" s="118">
        <v>2</v>
      </c>
      <c r="DS103" s="103">
        <v>90</v>
      </c>
      <c r="DT103" s="115" t="s">
        <v>255</v>
      </c>
      <c r="DU103" s="103" t="s">
        <v>255</v>
      </c>
      <c r="DV103" s="103" t="s">
        <v>255</v>
      </c>
      <c r="DW103" s="103" t="s">
        <v>255</v>
      </c>
      <c r="DX103" s="120" t="s">
        <v>255</v>
      </c>
      <c r="DY103" s="103">
        <v>2</v>
      </c>
      <c r="DZ103" s="82">
        <v>133</v>
      </c>
      <c r="EA103" s="82">
        <v>20</v>
      </c>
      <c r="EB103" s="103">
        <v>2</v>
      </c>
      <c r="EC103" s="82">
        <v>97</v>
      </c>
      <c r="ED103" s="82">
        <v>17</v>
      </c>
      <c r="EE103" s="87">
        <v>96.4</v>
      </c>
      <c r="EF103" s="114">
        <v>267</v>
      </c>
      <c r="EG103" s="114">
        <v>1</v>
      </c>
      <c r="EH103" s="121">
        <v>2.860411899313501</v>
      </c>
      <c r="EI103" s="114">
        <v>15200</v>
      </c>
      <c r="EJ103" s="122"/>
      <c r="EK103" s="114">
        <v>13</v>
      </c>
      <c r="EL103" s="122"/>
      <c r="EM103" s="103" t="s">
        <v>255</v>
      </c>
      <c r="EN103" s="122"/>
      <c r="EO103" s="114">
        <v>16</v>
      </c>
    </row>
    <row r="104" spans="1:145" ht="15.75" customHeight="1">
      <c r="A104" s="287" t="s">
        <v>342</v>
      </c>
      <c r="B104" s="108">
        <v>209.34</v>
      </c>
      <c r="C104" s="109">
        <v>743</v>
      </c>
      <c r="D104" s="110">
        <v>750</v>
      </c>
      <c r="E104" s="78">
        <v>2.570666666666667</v>
      </c>
      <c r="F104" s="94">
        <v>1951</v>
      </c>
      <c r="G104" s="77">
        <v>1928</v>
      </c>
      <c r="H104" s="94">
        <v>923</v>
      </c>
      <c r="I104" s="94">
        <v>1005</v>
      </c>
      <c r="J104" s="78">
        <v>91.8407960199005</v>
      </c>
      <c r="K104" s="79">
        <v>-1.1788826242952268</v>
      </c>
      <c r="L104" s="95">
        <v>9.209897773956243</v>
      </c>
      <c r="M104" s="110">
        <v>182</v>
      </c>
      <c r="N104" s="110">
        <v>933</v>
      </c>
      <c r="O104" s="110">
        <v>841</v>
      </c>
      <c r="P104" s="111">
        <v>9.439834024896266</v>
      </c>
      <c r="Q104" s="111">
        <v>48.392116182572614</v>
      </c>
      <c r="R104" s="111">
        <v>43.62033195020747</v>
      </c>
      <c r="S104" s="94">
        <v>8</v>
      </c>
      <c r="T104" s="94">
        <v>34</v>
      </c>
      <c r="U104" s="79">
        <v>-13.485477178423237</v>
      </c>
      <c r="V104" s="18">
        <v>64</v>
      </c>
      <c r="W104" s="94">
        <v>61</v>
      </c>
      <c r="X104" s="96">
        <v>1.5479876160990713</v>
      </c>
      <c r="Y104" s="94">
        <v>8</v>
      </c>
      <c r="Z104" s="94">
        <v>1</v>
      </c>
      <c r="AA104" s="109">
        <v>1117</v>
      </c>
      <c r="AB104" s="80">
        <v>1084</v>
      </c>
      <c r="AC104" s="80">
        <v>348</v>
      </c>
      <c r="AD104" s="80">
        <v>425</v>
      </c>
      <c r="AE104" s="80">
        <v>307</v>
      </c>
      <c r="AF104" s="109">
        <v>148</v>
      </c>
      <c r="AG104" s="77">
        <v>475</v>
      </c>
      <c r="AH104" s="109">
        <v>119</v>
      </c>
      <c r="AI104" s="109">
        <v>45</v>
      </c>
      <c r="AJ104" s="109">
        <v>311</v>
      </c>
      <c r="AK104" s="77">
        <v>1482</v>
      </c>
      <c r="AL104" s="109">
        <v>722</v>
      </c>
      <c r="AM104" s="109">
        <v>760</v>
      </c>
      <c r="AN104" s="91">
        <v>367.57</v>
      </c>
      <c r="AO104" s="109">
        <v>272.87</v>
      </c>
      <c r="AP104" s="109">
        <v>94.17</v>
      </c>
      <c r="AQ104" s="109" t="s">
        <v>255</v>
      </c>
      <c r="AR104" s="109" t="s">
        <v>256</v>
      </c>
      <c r="AS104" s="94">
        <v>1150</v>
      </c>
      <c r="AT104" s="94">
        <v>8</v>
      </c>
      <c r="AU104" s="94">
        <v>14</v>
      </c>
      <c r="AV104" s="94">
        <v>7</v>
      </c>
      <c r="AW104" s="94">
        <v>127</v>
      </c>
      <c r="AX104" s="94" t="s">
        <v>255</v>
      </c>
      <c r="AY104" s="94" t="s">
        <v>255</v>
      </c>
      <c r="AZ104" s="94" t="s">
        <v>255</v>
      </c>
      <c r="BA104" s="94">
        <v>6</v>
      </c>
      <c r="BB104" s="94" t="s">
        <v>255</v>
      </c>
      <c r="BC104" s="94">
        <v>87</v>
      </c>
      <c r="BD104" s="94" t="s">
        <v>255</v>
      </c>
      <c r="BE104" s="94" t="s">
        <v>255</v>
      </c>
      <c r="BF104" s="94" t="s">
        <v>255</v>
      </c>
      <c r="BG104" s="94" t="s">
        <v>255</v>
      </c>
      <c r="BH104" s="94" t="s">
        <v>255</v>
      </c>
      <c r="BI104" s="94" t="s">
        <v>255</v>
      </c>
      <c r="BJ104" s="94" t="s">
        <v>255</v>
      </c>
      <c r="BK104" s="94" t="s">
        <v>255</v>
      </c>
      <c r="BL104" s="94" t="s">
        <v>255</v>
      </c>
      <c r="BM104" s="94" t="s">
        <v>255</v>
      </c>
      <c r="BN104" s="94" t="s">
        <v>255</v>
      </c>
      <c r="BO104" s="94">
        <v>864</v>
      </c>
      <c r="BP104" s="98">
        <v>19208</v>
      </c>
      <c r="BQ104" s="94">
        <v>14535</v>
      </c>
      <c r="BR104" s="94">
        <v>197</v>
      </c>
      <c r="BS104" s="94">
        <v>4475</v>
      </c>
      <c r="BT104" s="94" t="s">
        <v>255</v>
      </c>
      <c r="BU104" s="94">
        <v>6</v>
      </c>
      <c r="BV104" s="94">
        <v>105</v>
      </c>
      <c r="BW104" s="94">
        <v>47235</v>
      </c>
      <c r="BX104" s="77">
        <v>43</v>
      </c>
      <c r="BY104" s="170" t="s">
        <v>343</v>
      </c>
      <c r="BZ104" s="109">
        <v>43</v>
      </c>
      <c r="CA104" s="109">
        <v>88</v>
      </c>
      <c r="CB104" s="77">
        <v>112266</v>
      </c>
      <c r="CC104" s="94">
        <v>108312</v>
      </c>
      <c r="CD104" s="109">
        <v>45643</v>
      </c>
      <c r="CE104" s="78">
        <v>42.140298397222836</v>
      </c>
      <c r="CF104" s="94">
        <v>52956</v>
      </c>
      <c r="CG104" s="78">
        <v>48.89208951916685</v>
      </c>
      <c r="CH104" s="94">
        <v>1498</v>
      </c>
      <c r="CI104" s="94">
        <v>950</v>
      </c>
      <c r="CJ104" s="94">
        <v>689</v>
      </c>
      <c r="CK104" s="94">
        <v>197</v>
      </c>
      <c r="CL104" s="94">
        <v>541</v>
      </c>
      <c r="CM104" s="94">
        <v>514</v>
      </c>
      <c r="CN104" s="82">
        <v>2269907</v>
      </c>
      <c r="CO104" s="82">
        <v>100973</v>
      </c>
      <c r="CP104" s="82">
        <v>35370</v>
      </c>
      <c r="CQ104" s="82">
        <v>1517063</v>
      </c>
      <c r="CR104" s="82">
        <v>75468</v>
      </c>
      <c r="CS104" s="82">
        <v>142512</v>
      </c>
      <c r="CT104" s="82">
        <v>160100</v>
      </c>
      <c r="CU104" s="82">
        <v>2227386</v>
      </c>
      <c r="CV104" s="112">
        <v>93.81211877959186</v>
      </c>
      <c r="CW104" s="113">
        <v>0.089</v>
      </c>
      <c r="CX104" s="82">
        <v>5139</v>
      </c>
      <c r="CY104" s="103">
        <v>513</v>
      </c>
      <c r="CZ104" s="114">
        <v>2551</v>
      </c>
      <c r="DA104" s="114">
        <v>2187</v>
      </c>
      <c r="DB104" s="114">
        <v>113</v>
      </c>
      <c r="DC104" s="114">
        <v>1783</v>
      </c>
      <c r="DD104" s="114">
        <v>1593</v>
      </c>
      <c r="DE104" s="114">
        <v>2415</v>
      </c>
      <c r="DF104" s="114">
        <v>2430</v>
      </c>
      <c r="DG104" s="103" t="s">
        <v>255</v>
      </c>
      <c r="DH104" s="103">
        <v>1</v>
      </c>
      <c r="DI104" s="103" t="s">
        <v>255</v>
      </c>
      <c r="DJ104" s="115">
        <v>1</v>
      </c>
      <c r="DK104" s="115">
        <v>1</v>
      </c>
      <c r="DL104" s="115" t="s">
        <v>274</v>
      </c>
      <c r="DM104" s="103">
        <v>403</v>
      </c>
      <c r="DN104" s="103">
        <v>448352.3</v>
      </c>
      <c r="DO104" s="116">
        <v>2728.5</v>
      </c>
      <c r="DP104" s="103">
        <v>1070</v>
      </c>
      <c r="DQ104" s="117">
        <v>121146.892</v>
      </c>
      <c r="DR104" s="118">
        <v>1</v>
      </c>
      <c r="DS104" s="103">
        <v>45</v>
      </c>
      <c r="DT104" s="115">
        <v>1</v>
      </c>
      <c r="DU104" s="103" t="s">
        <v>255</v>
      </c>
      <c r="DV104" s="103" t="s">
        <v>255</v>
      </c>
      <c r="DW104" s="103" t="s">
        <v>255</v>
      </c>
      <c r="DX104" s="120" t="s">
        <v>255</v>
      </c>
      <c r="DY104" s="103">
        <v>2</v>
      </c>
      <c r="DZ104" s="82">
        <v>89</v>
      </c>
      <c r="EA104" s="82">
        <v>13</v>
      </c>
      <c r="EB104" s="103">
        <v>2</v>
      </c>
      <c r="EC104" s="82">
        <v>46</v>
      </c>
      <c r="ED104" s="82">
        <v>15</v>
      </c>
      <c r="EE104" s="87">
        <v>100</v>
      </c>
      <c r="EF104" s="114">
        <v>176</v>
      </c>
      <c r="EG104" s="114">
        <v>1</v>
      </c>
      <c r="EH104" s="121">
        <v>4.833252779120348</v>
      </c>
      <c r="EI104" s="114">
        <v>0</v>
      </c>
      <c r="EJ104" s="122"/>
      <c r="EK104" s="114">
        <v>2</v>
      </c>
      <c r="EL104" s="122"/>
      <c r="EM104" s="103" t="s">
        <v>255</v>
      </c>
      <c r="EN104" s="122"/>
      <c r="EO104" s="114">
        <v>2</v>
      </c>
    </row>
    <row r="105" spans="1:11" ht="15.75" customHeight="1">
      <c r="A105" s="290"/>
      <c r="K105" s="145"/>
    </row>
    <row r="106" spans="1:11" ht="15.75" customHeight="1">
      <c r="A106" s="290" t="s">
        <v>344</v>
      </c>
      <c r="D106" s="167"/>
      <c r="K106" s="145"/>
    </row>
    <row r="107" spans="1:145" ht="15.75" customHeight="1">
      <c r="A107" s="289" t="s">
        <v>345</v>
      </c>
      <c r="B107" s="172">
        <v>2341.64</v>
      </c>
      <c r="C107" s="77">
        <v>11368</v>
      </c>
      <c r="D107" s="110">
        <v>11393</v>
      </c>
      <c r="E107" s="78">
        <v>3.135609584832792</v>
      </c>
      <c r="F107" s="77">
        <v>36148</v>
      </c>
      <c r="G107" s="77">
        <v>35724</v>
      </c>
      <c r="H107" s="77">
        <v>17222</v>
      </c>
      <c r="I107" s="77">
        <v>18502</v>
      </c>
      <c r="J107" s="78">
        <v>93.08182899146038</v>
      </c>
      <c r="K107" s="79">
        <v>-1.1729556268673207</v>
      </c>
      <c r="L107" s="78">
        <v>15.255974445260584</v>
      </c>
      <c r="M107" s="110">
        <v>5419</v>
      </c>
      <c r="N107" s="110">
        <v>20186</v>
      </c>
      <c r="O107" s="110">
        <v>10205</v>
      </c>
      <c r="P107" s="111">
        <v>15.169074011868771</v>
      </c>
      <c r="Q107" s="111">
        <v>56.50543052289777</v>
      </c>
      <c r="R107" s="111">
        <v>28.566229985443957</v>
      </c>
      <c r="S107" s="77">
        <v>265</v>
      </c>
      <c r="T107" s="77">
        <v>427</v>
      </c>
      <c r="U107" s="79">
        <v>-4.534766543500168</v>
      </c>
      <c r="V107" s="18">
        <v>1094</v>
      </c>
      <c r="W107" s="77">
        <v>1351</v>
      </c>
      <c r="X107" s="79">
        <v>-7.120099736805652</v>
      </c>
      <c r="Y107" s="77">
        <v>146</v>
      </c>
      <c r="Z107" s="77">
        <v>35</v>
      </c>
      <c r="AA107" s="77">
        <v>20876</v>
      </c>
      <c r="AB107" s="80">
        <v>20485</v>
      </c>
      <c r="AC107" s="80">
        <v>3793</v>
      </c>
      <c r="AD107" s="80">
        <v>7781</v>
      </c>
      <c r="AE107" s="80">
        <v>8897</v>
      </c>
      <c r="AF107" s="77">
        <v>2696</v>
      </c>
      <c r="AG107" s="77">
        <v>4269</v>
      </c>
      <c r="AH107" s="77">
        <v>507</v>
      </c>
      <c r="AI107" s="77">
        <v>526</v>
      </c>
      <c r="AJ107" s="77">
        <v>3236</v>
      </c>
      <c r="AK107" s="77">
        <v>17149</v>
      </c>
      <c r="AL107" s="77">
        <v>8338</v>
      </c>
      <c r="AM107" s="77">
        <v>8811</v>
      </c>
      <c r="AN107" s="77">
        <v>3458.92</v>
      </c>
      <c r="AO107" s="77">
        <v>2631.28</v>
      </c>
      <c r="AP107" s="77">
        <v>710.63</v>
      </c>
      <c r="AQ107" s="77">
        <v>11.65</v>
      </c>
      <c r="AR107" s="77">
        <v>117.01</v>
      </c>
      <c r="AS107" s="77" t="s">
        <v>1</v>
      </c>
      <c r="AT107" s="77" t="s">
        <v>1</v>
      </c>
      <c r="AU107" s="77" t="s">
        <v>1</v>
      </c>
      <c r="AV107" s="77" t="s">
        <v>1</v>
      </c>
      <c r="AW107" s="77" t="s">
        <v>1</v>
      </c>
      <c r="AX107" s="77" t="s">
        <v>1</v>
      </c>
      <c r="AY107" s="77" t="s">
        <v>1</v>
      </c>
      <c r="AZ107" s="77" t="s">
        <v>1</v>
      </c>
      <c r="BA107" s="77" t="s">
        <v>1</v>
      </c>
      <c r="BB107" s="77" t="s">
        <v>1</v>
      </c>
      <c r="BC107" s="77" t="s">
        <v>1</v>
      </c>
      <c r="BD107" s="77" t="s">
        <v>1</v>
      </c>
      <c r="BE107" s="77" t="s">
        <v>1</v>
      </c>
      <c r="BF107" s="77" t="s">
        <v>1</v>
      </c>
      <c r="BG107" s="77" t="s">
        <v>1</v>
      </c>
      <c r="BH107" s="77" t="s">
        <v>1</v>
      </c>
      <c r="BI107" s="77" t="s">
        <v>1</v>
      </c>
      <c r="BJ107" s="77" t="s">
        <v>1</v>
      </c>
      <c r="BK107" s="77" t="s">
        <v>1</v>
      </c>
      <c r="BL107" s="77" t="s">
        <v>1</v>
      </c>
      <c r="BM107" s="77" t="s">
        <v>1</v>
      </c>
      <c r="BN107" s="77" t="s">
        <v>1</v>
      </c>
      <c r="BO107" s="77" t="s">
        <v>1</v>
      </c>
      <c r="BP107" s="77">
        <v>216957</v>
      </c>
      <c r="BQ107" s="77">
        <v>117119</v>
      </c>
      <c r="BR107" s="77">
        <v>28955</v>
      </c>
      <c r="BS107" s="77">
        <v>66188</v>
      </c>
      <c r="BT107" s="77">
        <v>4693</v>
      </c>
      <c r="BU107" s="77">
        <v>133</v>
      </c>
      <c r="BV107" s="77" t="s">
        <v>322</v>
      </c>
      <c r="BW107" s="77" t="s">
        <v>322</v>
      </c>
      <c r="BX107" s="77">
        <v>708</v>
      </c>
      <c r="BY107" s="77">
        <v>47</v>
      </c>
      <c r="BZ107" s="77">
        <v>661</v>
      </c>
      <c r="CA107" s="77">
        <v>2546</v>
      </c>
      <c r="CB107" s="77">
        <v>4340034</v>
      </c>
      <c r="CC107" s="77">
        <v>1539769</v>
      </c>
      <c r="CD107" s="77">
        <v>558280</v>
      </c>
      <c r="CE107" s="78">
        <v>36.257386659947045</v>
      </c>
      <c r="CF107" s="77">
        <v>623982</v>
      </c>
      <c r="CG107" s="78">
        <v>40.52439034686372</v>
      </c>
      <c r="CH107" s="77">
        <v>25722</v>
      </c>
      <c r="CI107" s="77">
        <v>17861</v>
      </c>
      <c r="CJ107" s="77">
        <v>12637</v>
      </c>
      <c r="CK107" s="77">
        <v>4010</v>
      </c>
      <c r="CL107" s="77">
        <v>7681</v>
      </c>
      <c r="CM107" s="77">
        <v>7244</v>
      </c>
      <c r="CN107" s="118">
        <v>31912052</v>
      </c>
      <c r="CO107" s="118">
        <v>5250359</v>
      </c>
      <c r="CP107" s="118">
        <v>443302</v>
      </c>
      <c r="CQ107" s="118">
        <v>13457160</v>
      </c>
      <c r="CR107" s="118">
        <v>1497929</v>
      </c>
      <c r="CS107" s="118">
        <v>2689918</v>
      </c>
      <c r="CT107" s="118">
        <v>3614900</v>
      </c>
      <c r="CU107" s="118">
        <v>31244302</v>
      </c>
      <c r="CV107" s="126">
        <v>92.2336367123836</v>
      </c>
      <c r="CW107" s="127" t="s">
        <v>1</v>
      </c>
      <c r="CX107" s="82"/>
      <c r="CY107" s="118"/>
      <c r="CZ107" s="128"/>
      <c r="DA107" s="128"/>
      <c r="DB107" s="128"/>
      <c r="DC107" s="128"/>
      <c r="DD107" s="128"/>
      <c r="DE107" s="128"/>
      <c r="DF107" s="128"/>
      <c r="DG107" s="118">
        <v>3</v>
      </c>
      <c r="DH107" s="118">
        <v>17</v>
      </c>
      <c r="DI107" s="118">
        <v>10</v>
      </c>
      <c r="DJ107" s="84">
        <v>34</v>
      </c>
      <c r="DK107" s="84">
        <v>19</v>
      </c>
      <c r="DL107" s="84">
        <v>23</v>
      </c>
      <c r="DM107" s="118">
        <v>6900</v>
      </c>
      <c r="DN107" s="118">
        <v>5615580.4</v>
      </c>
      <c r="DO107" s="129">
        <v>63913.26</v>
      </c>
      <c r="DP107" s="118">
        <v>15072</v>
      </c>
      <c r="DQ107" s="130">
        <v>1828729.5140000002</v>
      </c>
      <c r="DR107" s="118">
        <v>13</v>
      </c>
      <c r="DS107" s="118">
        <v>935</v>
      </c>
      <c r="DT107" s="115">
        <v>1</v>
      </c>
      <c r="DU107" s="118">
        <v>3</v>
      </c>
      <c r="DV107" s="118">
        <v>141</v>
      </c>
      <c r="DW107" s="118">
        <v>11</v>
      </c>
      <c r="DX107" s="131">
        <v>24.571428571428573</v>
      </c>
      <c r="DY107" s="118">
        <v>26</v>
      </c>
      <c r="DZ107" s="118">
        <v>2170</v>
      </c>
      <c r="EA107" s="118">
        <v>206</v>
      </c>
      <c r="EB107" s="118">
        <v>11</v>
      </c>
      <c r="EC107" s="118">
        <v>1236</v>
      </c>
      <c r="ED107" s="118">
        <v>142</v>
      </c>
      <c r="EE107" s="87">
        <v>98.5</v>
      </c>
      <c r="EF107" s="128">
        <v>1910</v>
      </c>
      <c r="EG107" s="128">
        <v>17</v>
      </c>
      <c r="EH107" s="132">
        <v>4.6645630401975575</v>
      </c>
      <c r="EI107" s="128">
        <v>34387</v>
      </c>
      <c r="EJ107" s="133">
        <v>0</v>
      </c>
      <c r="EK107" s="128">
        <v>122</v>
      </c>
      <c r="EL107" s="133">
        <v>0</v>
      </c>
      <c r="EM107" s="128">
        <v>8</v>
      </c>
      <c r="EN107" s="133">
        <v>0</v>
      </c>
      <c r="EO107" s="128">
        <v>164</v>
      </c>
    </row>
    <row r="108" spans="1:145" ht="15.75" customHeight="1">
      <c r="A108" s="287" t="s">
        <v>346</v>
      </c>
      <c r="B108" s="108">
        <v>350.34</v>
      </c>
      <c r="C108" s="109">
        <v>4523</v>
      </c>
      <c r="D108" s="110">
        <v>4546</v>
      </c>
      <c r="E108" s="78">
        <v>3.058512978442587</v>
      </c>
      <c r="F108" s="94">
        <v>14072</v>
      </c>
      <c r="G108" s="77">
        <v>13904</v>
      </c>
      <c r="H108" s="94">
        <v>6776</v>
      </c>
      <c r="I108" s="94">
        <v>7128</v>
      </c>
      <c r="J108" s="78">
        <v>95.06172839506173</v>
      </c>
      <c r="K108" s="79">
        <v>-1.1938601478112503</v>
      </c>
      <c r="L108" s="95">
        <v>39.68716104355769</v>
      </c>
      <c r="M108" s="110">
        <v>2312</v>
      </c>
      <c r="N108" s="110">
        <v>8150</v>
      </c>
      <c r="O108" s="110">
        <v>3444</v>
      </c>
      <c r="P108" s="111">
        <v>16.6283084004603</v>
      </c>
      <c r="Q108" s="111">
        <v>58.61622554660529</v>
      </c>
      <c r="R108" s="111">
        <v>24.769850402761794</v>
      </c>
      <c r="S108" s="94">
        <v>127</v>
      </c>
      <c r="T108" s="94">
        <v>157</v>
      </c>
      <c r="U108" s="79">
        <v>-2.15765247410817</v>
      </c>
      <c r="V108" s="18">
        <v>495</v>
      </c>
      <c r="W108" s="94">
        <v>637</v>
      </c>
      <c r="X108" s="96">
        <v>-10.086660036937065</v>
      </c>
      <c r="Y108" s="94">
        <v>59</v>
      </c>
      <c r="Z108" s="94">
        <v>17</v>
      </c>
      <c r="AA108" s="109">
        <v>7931</v>
      </c>
      <c r="AB108" s="97">
        <v>7761</v>
      </c>
      <c r="AC108" s="97">
        <v>1157</v>
      </c>
      <c r="AD108" s="97">
        <v>3034</v>
      </c>
      <c r="AE108" s="97">
        <v>3568</v>
      </c>
      <c r="AF108" s="109">
        <v>987</v>
      </c>
      <c r="AG108" s="77">
        <v>1208</v>
      </c>
      <c r="AH108" s="109">
        <v>117</v>
      </c>
      <c r="AI108" s="109">
        <v>165</v>
      </c>
      <c r="AJ108" s="109">
        <v>926</v>
      </c>
      <c r="AK108" s="77">
        <v>5154</v>
      </c>
      <c r="AL108" s="109">
        <v>2533</v>
      </c>
      <c r="AM108" s="109">
        <v>2621</v>
      </c>
      <c r="AN108" s="91">
        <v>1046.68</v>
      </c>
      <c r="AO108" s="109">
        <v>782.38</v>
      </c>
      <c r="AP108" s="109">
        <v>212.21</v>
      </c>
      <c r="AQ108" s="109">
        <v>10.7</v>
      </c>
      <c r="AR108" s="109">
        <v>52.09</v>
      </c>
      <c r="AS108" s="94">
        <v>3360</v>
      </c>
      <c r="AT108" s="94">
        <v>116</v>
      </c>
      <c r="AU108" s="94">
        <v>75</v>
      </c>
      <c r="AV108" s="94">
        <v>21</v>
      </c>
      <c r="AW108" s="94">
        <v>240</v>
      </c>
      <c r="AX108" s="94">
        <v>299</v>
      </c>
      <c r="AY108" s="94">
        <v>2</v>
      </c>
      <c r="AZ108" s="94">
        <v>5</v>
      </c>
      <c r="BA108" s="94">
        <v>18</v>
      </c>
      <c r="BB108" s="94" t="s">
        <v>255</v>
      </c>
      <c r="BC108" s="94">
        <v>750</v>
      </c>
      <c r="BD108" s="94">
        <v>0</v>
      </c>
      <c r="BE108" s="94" t="s">
        <v>256</v>
      </c>
      <c r="BF108" s="94">
        <v>1</v>
      </c>
      <c r="BG108" s="94">
        <v>4</v>
      </c>
      <c r="BH108" s="94">
        <v>0</v>
      </c>
      <c r="BI108" s="94" t="s">
        <v>256</v>
      </c>
      <c r="BJ108" s="94" t="s">
        <v>255</v>
      </c>
      <c r="BK108" s="94" t="s">
        <v>255</v>
      </c>
      <c r="BL108" s="94" t="s">
        <v>256</v>
      </c>
      <c r="BM108" s="94" t="s">
        <v>256</v>
      </c>
      <c r="BN108" s="94" t="s">
        <v>256</v>
      </c>
      <c r="BO108" s="94">
        <v>1674</v>
      </c>
      <c r="BP108" s="98">
        <v>31179</v>
      </c>
      <c r="BQ108" s="94">
        <v>1194</v>
      </c>
      <c r="BR108" s="94">
        <v>8660</v>
      </c>
      <c r="BS108" s="94">
        <v>18752</v>
      </c>
      <c r="BT108" s="94">
        <v>2573</v>
      </c>
      <c r="BU108" s="94">
        <v>67</v>
      </c>
      <c r="BV108" s="94">
        <v>1438</v>
      </c>
      <c r="BW108" s="94">
        <v>2559504</v>
      </c>
      <c r="BX108" s="77">
        <v>259</v>
      </c>
      <c r="BY108" s="109">
        <v>25</v>
      </c>
      <c r="BZ108" s="109">
        <v>234</v>
      </c>
      <c r="CA108" s="109">
        <v>1194</v>
      </c>
      <c r="CB108" s="77">
        <v>2455648</v>
      </c>
      <c r="CC108" s="94">
        <v>381577</v>
      </c>
      <c r="CD108" s="109">
        <v>164487</v>
      </c>
      <c r="CE108" s="78">
        <v>43.10715792618528</v>
      </c>
      <c r="CF108" s="94">
        <v>144151</v>
      </c>
      <c r="CG108" s="78">
        <v>37.777696244794626</v>
      </c>
      <c r="CH108" s="94">
        <v>9467</v>
      </c>
      <c r="CI108" s="94">
        <v>6715</v>
      </c>
      <c r="CJ108" s="94">
        <v>4825</v>
      </c>
      <c r="CK108" s="94">
        <v>1480</v>
      </c>
      <c r="CL108" s="94">
        <v>2673</v>
      </c>
      <c r="CM108" s="94">
        <v>2481</v>
      </c>
      <c r="CN108" s="82">
        <v>6695542</v>
      </c>
      <c r="CO108" s="82">
        <v>1277295</v>
      </c>
      <c r="CP108" s="82">
        <v>129505</v>
      </c>
      <c r="CQ108" s="82">
        <v>3235855</v>
      </c>
      <c r="CR108" s="82">
        <v>403409</v>
      </c>
      <c r="CS108" s="82">
        <v>419040</v>
      </c>
      <c r="CT108" s="82">
        <v>403300</v>
      </c>
      <c r="CU108" s="82">
        <v>6581520</v>
      </c>
      <c r="CV108" s="112">
        <v>93.84361059451311</v>
      </c>
      <c r="CW108" s="113">
        <v>0.296</v>
      </c>
      <c r="CX108" s="82">
        <v>46794</v>
      </c>
      <c r="CY108" s="103">
        <v>1217</v>
      </c>
      <c r="CZ108" s="114">
        <v>20373</v>
      </c>
      <c r="DA108" s="114">
        <v>26326</v>
      </c>
      <c r="DB108" s="114">
        <v>1122</v>
      </c>
      <c r="DC108" s="114">
        <v>2546</v>
      </c>
      <c r="DD108" s="114">
        <v>2540</v>
      </c>
      <c r="DE108" s="114">
        <v>2799</v>
      </c>
      <c r="DF108" s="114">
        <v>2863</v>
      </c>
      <c r="DG108" s="103">
        <v>1</v>
      </c>
      <c r="DH108" s="103">
        <v>7</v>
      </c>
      <c r="DI108" s="103">
        <v>4</v>
      </c>
      <c r="DJ108" s="115">
        <v>19</v>
      </c>
      <c r="DK108" s="115">
        <v>9</v>
      </c>
      <c r="DL108" s="115">
        <v>16</v>
      </c>
      <c r="DM108" s="103">
        <v>2698</v>
      </c>
      <c r="DN108" s="103">
        <v>1736500.9</v>
      </c>
      <c r="DO108" s="116">
        <v>16281.2</v>
      </c>
      <c r="DP108" s="103">
        <v>5377</v>
      </c>
      <c r="DQ108" s="117">
        <v>659956.892</v>
      </c>
      <c r="DR108" s="118">
        <v>5</v>
      </c>
      <c r="DS108" s="103">
        <v>375</v>
      </c>
      <c r="DT108" s="115" t="s">
        <v>255</v>
      </c>
      <c r="DU108" s="103">
        <v>2</v>
      </c>
      <c r="DV108" s="103">
        <v>92</v>
      </c>
      <c r="DW108" s="103">
        <v>8</v>
      </c>
      <c r="DX108" s="120">
        <v>37.01298701298701</v>
      </c>
      <c r="DY108" s="103">
        <v>5</v>
      </c>
      <c r="DZ108" s="82">
        <v>923</v>
      </c>
      <c r="EA108" s="82">
        <v>62</v>
      </c>
      <c r="EB108" s="103">
        <v>3</v>
      </c>
      <c r="EC108" s="82">
        <v>523</v>
      </c>
      <c r="ED108" s="82">
        <v>52</v>
      </c>
      <c r="EE108" s="87">
        <v>97.2</v>
      </c>
      <c r="EF108" s="114">
        <v>514</v>
      </c>
      <c r="EG108" s="114">
        <v>5</v>
      </c>
      <c r="EH108" s="121">
        <v>3.5458478122118997</v>
      </c>
      <c r="EI108" s="114">
        <v>4656</v>
      </c>
      <c r="EJ108" s="122"/>
      <c r="EK108" s="114">
        <v>47</v>
      </c>
      <c r="EL108" s="122"/>
      <c r="EM108" s="114">
        <v>2</v>
      </c>
      <c r="EN108" s="122"/>
      <c r="EO108" s="114">
        <v>59</v>
      </c>
    </row>
    <row r="109" spans="1:145" ht="15.75" customHeight="1">
      <c r="A109" s="287" t="s">
        <v>347</v>
      </c>
      <c r="B109" s="124">
        <v>317.09</v>
      </c>
      <c r="C109" s="109">
        <v>2218</v>
      </c>
      <c r="D109" s="110">
        <v>2223</v>
      </c>
      <c r="E109" s="78">
        <v>3.4646873594242016</v>
      </c>
      <c r="F109" s="94">
        <v>7746</v>
      </c>
      <c r="G109" s="77">
        <v>7702</v>
      </c>
      <c r="H109" s="94">
        <v>3682</v>
      </c>
      <c r="I109" s="94">
        <v>4020</v>
      </c>
      <c r="J109" s="78">
        <v>91.59203980099502</v>
      </c>
      <c r="K109" s="79">
        <v>-0.5680351148980094</v>
      </c>
      <c r="L109" s="95">
        <v>24.289633857895236</v>
      </c>
      <c r="M109" s="110">
        <v>1106</v>
      </c>
      <c r="N109" s="110">
        <v>4266</v>
      </c>
      <c r="O109" s="110">
        <v>2342</v>
      </c>
      <c r="P109" s="111">
        <v>14.359906517787588</v>
      </c>
      <c r="Q109" s="111">
        <v>55.388210854323546</v>
      </c>
      <c r="R109" s="111">
        <v>30.407686315242792</v>
      </c>
      <c r="S109" s="94">
        <v>55</v>
      </c>
      <c r="T109" s="94">
        <v>102</v>
      </c>
      <c r="U109" s="79">
        <v>-6.102311088029083</v>
      </c>
      <c r="V109" s="18">
        <v>205</v>
      </c>
      <c r="W109" s="94">
        <v>213</v>
      </c>
      <c r="X109" s="96">
        <v>-1.034928848641656</v>
      </c>
      <c r="Y109" s="94">
        <v>42</v>
      </c>
      <c r="Z109" s="94">
        <v>6</v>
      </c>
      <c r="AA109" s="109">
        <v>4456</v>
      </c>
      <c r="AB109" s="97">
        <v>4373</v>
      </c>
      <c r="AC109" s="97">
        <v>920</v>
      </c>
      <c r="AD109" s="97">
        <v>1773</v>
      </c>
      <c r="AE109" s="97">
        <v>1671</v>
      </c>
      <c r="AF109" s="109">
        <v>495</v>
      </c>
      <c r="AG109" s="77">
        <v>1036</v>
      </c>
      <c r="AH109" s="109">
        <v>107</v>
      </c>
      <c r="AI109" s="109">
        <v>154</v>
      </c>
      <c r="AJ109" s="109">
        <v>775</v>
      </c>
      <c r="AK109" s="77">
        <v>4385</v>
      </c>
      <c r="AL109" s="109">
        <v>2151</v>
      </c>
      <c r="AM109" s="109">
        <v>2234</v>
      </c>
      <c r="AN109" s="91">
        <v>974.76</v>
      </c>
      <c r="AO109" s="109">
        <v>655.87</v>
      </c>
      <c r="AP109" s="109">
        <v>272.19</v>
      </c>
      <c r="AQ109" s="109">
        <v>0.95</v>
      </c>
      <c r="AR109" s="109">
        <v>46.7</v>
      </c>
      <c r="AS109" s="94">
        <v>2430</v>
      </c>
      <c r="AT109" s="94">
        <v>67</v>
      </c>
      <c r="AU109" s="94">
        <v>85</v>
      </c>
      <c r="AV109" s="94">
        <v>41</v>
      </c>
      <c r="AW109" s="94">
        <v>270</v>
      </c>
      <c r="AX109" s="94">
        <v>542</v>
      </c>
      <c r="AY109" s="94">
        <v>1</v>
      </c>
      <c r="AZ109" s="94">
        <v>4</v>
      </c>
      <c r="BA109" s="94">
        <v>74</v>
      </c>
      <c r="BB109" s="94" t="s">
        <v>255</v>
      </c>
      <c r="BC109" s="94">
        <v>2980</v>
      </c>
      <c r="BD109" s="94">
        <v>0</v>
      </c>
      <c r="BE109" s="94" t="s">
        <v>256</v>
      </c>
      <c r="BF109" s="94">
        <v>1</v>
      </c>
      <c r="BG109" s="94">
        <v>5</v>
      </c>
      <c r="BH109" s="94" t="s">
        <v>255</v>
      </c>
      <c r="BI109" s="94" t="s">
        <v>255</v>
      </c>
      <c r="BJ109" s="94" t="s">
        <v>255</v>
      </c>
      <c r="BK109" s="94" t="s">
        <v>255</v>
      </c>
      <c r="BL109" s="94" t="s">
        <v>256</v>
      </c>
      <c r="BM109" s="94" t="s">
        <v>256</v>
      </c>
      <c r="BN109" s="94" t="s">
        <v>256</v>
      </c>
      <c r="BO109" s="94">
        <v>1644</v>
      </c>
      <c r="BP109" s="98">
        <v>27448</v>
      </c>
      <c r="BQ109" s="94">
        <v>6181</v>
      </c>
      <c r="BR109" s="94">
        <v>3968</v>
      </c>
      <c r="BS109" s="94">
        <v>16648</v>
      </c>
      <c r="BT109" s="94">
        <v>650</v>
      </c>
      <c r="BU109" s="94">
        <v>16</v>
      </c>
      <c r="BV109" s="94">
        <v>611</v>
      </c>
      <c r="BW109" s="94">
        <v>1043678</v>
      </c>
      <c r="BX109" s="77">
        <v>144</v>
      </c>
      <c r="BY109" s="109">
        <v>3</v>
      </c>
      <c r="BZ109" s="109">
        <v>141</v>
      </c>
      <c r="CA109" s="109">
        <v>419</v>
      </c>
      <c r="CB109" s="77">
        <v>522714</v>
      </c>
      <c r="CC109" s="94">
        <v>380629</v>
      </c>
      <c r="CD109" s="109">
        <v>83482</v>
      </c>
      <c r="CE109" s="78">
        <v>21.93264307238807</v>
      </c>
      <c r="CF109" s="94">
        <v>203119</v>
      </c>
      <c r="CG109" s="78">
        <v>53.364036896820785</v>
      </c>
      <c r="CH109" s="94">
        <v>5534</v>
      </c>
      <c r="CI109" s="94">
        <v>3899</v>
      </c>
      <c r="CJ109" s="94">
        <v>2790</v>
      </c>
      <c r="CK109" s="94">
        <v>903</v>
      </c>
      <c r="CL109" s="94">
        <v>1590</v>
      </c>
      <c r="CM109" s="94">
        <v>1521</v>
      </c>
      <c r="CN109" s="82">
        <v>7426073</v>
      </c>
      <c r="CO109" s="82">
        <v>2000217</v>
      </c>
      <c r="CP109" s="82">
        <v>101469</v>
      </c>
      <c r="CQ109" s="82">
        <v>1937338</v>
      </c>
      <c r="CR109" s="82">
        <v>438452</v>
      </c>
      <c r="CS109" s="82">
        <v>572470</v>
      </c>
      <c r="CT109" s="82">
        <v>906200</v>
      </c>
      <c r="CU109" s="20">
        <v>7284967</v>
      </c>
      <c r="CV109" s="112">
        <v>98.23093227464173</v>
      </c>
      <c r="CW109" s="113">
        <v>0.514</v>
      </c>
      <c r="CX109" s="82">
        <v>25094</v>
      </c>
      <c r="CY109" s="103">
        <v>1116</v>
      </c>
      <c r="CZ109" s="114">
        <v>10380</v>
      </c>
      <c r="DA109" s="114">
        <v>14147</v>
      </c>
      <c r="DB109" s="114">
        <v>550</v>
      </c>
      <c r="DC109" s="114">
        <v>2321</v>
      </c>
      <c r="DD109" s="114">
        <v>2306</v>
      </c>
      <c r="DE109" s="114">
        <v>2694</v>
      </c>
      <c r="DF109" s="114">
        <v>2747</v>
      </c>
      <c r="DG109" s="103">
        <v>1</v>
      </c>
      <c r="DH109" s="103">
        <v>3</v>
      </c>
      <c r="DI109" s="103">
        <v>1</v>
      </c>
      <c r="DJ109" s="115">
        <v>6</v>
      </c>
      <c r="DK109" s="115">
        <v>5</v>
      </c>
      <c r="DL109" s="115">
        <v>3</v>
      </c>
      <c r="DM109" s="103">
        <v>1467</v>
      </c>
      <c r="DN109" s="103">
        <v>1297946.2</v>
      </c>
      <c r="DO109" s="116">
        <v>13886.8</v>
      </c>
      <c r="DP109" s="103">
        <v>3515</v>
      </c>
      <c r="DQ109" s="117">
        <v>474225.62</v>
      </c>
      <c r="DR109" s="118">
        <v>2</v>
      </c>
      <c r="DS109" s="103">
        <v>180</v>
      </c>
      <c r="DT109" s="115" t="s">
        <v>255</v>
      </c>
      <c r="DU109" s="103" t="s">
        <v>255</v>
      </c>
      <c r="DV109" s="103" t="s">
        <v>255</v>
      </c>
      <c r="DW109" s="103" t="s">
        <v>255</v>
      </c>
      <c r="DX109" s="120" t="s">
        <v>255</v>
      </c>
      <c r="DY109" s="103">
        <v>12</v>
      </c>
      <c r="DZ109" s="82">
        <v>448</v>
      </c>
      <c r="EA109" s="82">
        <v>51</v>
      </c>
      <c r="EB109" s="103">
        <v>1</v>
      </c>
      <c r="EC109" s="82">
        <v>264</v>
      </c>
      <c r="ED109" s="82">
        <v>23</v>
      </c>
      <c r="EE109" s="87">
        <v>98.2</v>
      </c>
      <c r="EF109" s="114">
        <v>484</v>
      </c>
      <c r="EG109" s="114">
        <v>7</v>
      </c>
      <c r="EH109" s="121">
        <v>8.644109656705359</v>
      </c>
      <c r="EI109" s="114">
        <v>5034</v>
      </c>
      <c r="EJ109" s="122"/>
      <c r="EK109" s="114">
        <v>30</v>
      </c>
      <c r="EL109" s="122"/>
      <c r="EM109" s="114">
        <v>2</v>
      </c>
      <c r="EN109" s="122"/>
      <c r="EO109" s="114">
        <v>40</v>
      </c>
    </row>
    <row r="110" spans="1:145" ht="15.75" customHeight="1">
      <c r="A110" s="287" t="s">
        <v>348</v>
      </c>
      <c r="B110" s="108">
        <v>263.55</v>
      </c>
      <c r="C110" s="109">
        <v>821</v>
      </c>
      <c r="D110" s="110">
        <v>821</v>
      </c>
      <c r="E110" s="78">
        <v>3.086479902557856</v>
      </c>
      <c r="F110" s="94">
        <v>2584</v>
      </c>
      <c r="G110" s="77">
        <v>2534</v>
      </c>
      <c r="H110" s="94">
        <v>1241</v>
      </c>
      <c r="I110" s="94">
        <v>1293</v>
      </c>
      <c r="J110" s="78">
        <v>95.9783449342614</v>
      </c>
      <c r="K110" s="79">
        <v>-1.9349845201238338</v>
      </c>
      <c r="L110" s="95">
        <v>9.614873837981408</v>
      </c>
      <c r="M110" s="110">
        <v>373</v>
      </c>
      <c r="N110" s="110">
        <v>1433</v>
      </c>
      <c r="O110" s="110">
        <v>739</v>
      </c>
      <c r="P110" s="111">
        <v>14.719810576164166</v>
      </c>
      <c r="Q110" s="111">
        <v>56.55090765588003</v>
      </c>
      <c r="R110" s="111">
        <v>29.16337805840568</v>
      </c>
      <c r="S110" s="94">
        <v>10</v>
      </c>
      <c r="T110" s="94">
        <v>28</v>
      </c>
      <c r="U110" s="79">
        <v>-7.103393843725335</v>
      </c>
      <c r="V110" s="18">
        <v>72</v>
      </c>
      <c r="W110" s="94">
        <v>100</v>
      </c>
      <c r="X110" s="96">
        <v>-10.823347506764593</v>
      </c>
      <c r="Y110" s="94">
        <v>9</v>
      </c>
      <c r="Z110" s="94">
        <v>2</v>
      </c>
      <c r="AA110" s="109">
        <v>1589</v>
      </c>
      <c r="AB110" s="97">
        <v>1559</v>
      </c>
      <c r="AC110" s="97">
        <v>273</v>
      </c>
      <c r="AD110" s="97">
        <v>485</v>
      </c>
      <c r="AE110" s="97">
        <v>800</v>
      </c>
      <c r="AF110" s="109">
        <v>252</v>
      </c>
      <c r="AG110" s="77">
        <v>354</v>
      </c>
      <c r="AH110" s="109">
        <v>41</v>
      </c>
      <c r="AI110" s="109">
        <v>33</v>
      </c>
      <c r="AJ110" s="109">
        <v>280</v>
      </c>
      <c r="AK110" s="77">
        <v>1364</v>
      </c>
      <c r="AL110" s="109">
        <v>669</v>
      </c>
      <c r="AM110" s="109">
        <v>695</v>
      </c>
      <c r="AN110" s="91">
        <v>197.85</v>
      </c>
      <c r="AO110" s="109">
        <v>145.83</v>
      </c>
      <c r="AP110" s="109">
        <v>48.6</v>
      </c>
      <c r="AQ110" s="109" t="s">
        <v>255</v>
      </c>
      <c r="AR110" s="109">
        <v>3.42</v>
      </c>
      <c r="AS110" s="94">
        <v>533</v>
      </c>
      <c r="AT110" s="94">
        <v>200</v>
      </c>
      <c r="AU110" s="94">
        <v>18</v>
      </c>
      <c r="AV110" s="94">
        <v>4</v>
      </c>
      <c r="AW110" s="94">
        <v>38</v>
      </c>
      <c r="AX110" s="94">
        <v>35</v>
      </c>
      <c r="AY110" s="94" t="s">
        <v>255</v>
      </c>
      <c r="AZ110" s="94">
        <v>2</v>
      </c>
      <c r="BA110" s="94" t="s">
        <v>255</v>
      </c>
      <c r="BB110" s="94" t="s">
        <v>255</v>
      </c>
      <c r="BC110" s="94">
        <v>275</v>
      </c>
      <c r="BD110" s="94" t="s">
        <v>255</v>
      </c>
      <c r="BE110" s="94" t="s">
        <v>255</v>
      </c>
      <c r="BF110" s="94">
        <v>0</v>
      </c>
      <c r="BG110" s="94" t="s">
        <v>256</v>
      </c>
      <c r="BH110" s="94" t="s">
        <v>255</v>
      </c>
      <c r="BI110" s="94" t="s">
        <v>255</v>
      </c>
      <c r="BJ110" s="94" t="s">
        <v>255</v>
      </c>
      <c r="BK110" s="94" t="s">
        <v>255</v>
      </c>
      <c r="BL110" s="94" t="s">
        <v>255</v>
      </c>
      <c r="BM110" s="94" t="s">
        <v>255</v>
      </c>
      <c r="BN110" s="94" t="s">
        <v>255</v>
      </c>
      <c r="BO110" s="94">
        <v>386</v>
      </c>
      <c r="BP110" s="98">
        <v>25140</v>
      </c>
      <c r="BQ110" s="94">
        <v>13303</v>
      </c>
      <c r="BR110" s="94">
        <v>1570</v>
      </c>
      <c r="BS110" s="94">
        <v>9068</v>
      </c>
      <c r="BT110" s="94">
        <v>1199</v>
      </c>
      <c r="BU110" s="94">
        <v>8</v>
      </c>
      <c r="BV110" s="94">
        <v>98</v>
      </c>
      <c r="BW110" s="94">
        <v>191419</v>
      </c>
      <c r="BX110" s="77">
        <v>39</v>
      </c>
      <c r="BY110" s="109">
        <v>5</v>
      </c>
      <c r="BZ110" s="109">
        <v>34</v>
      </c>
      <c r="CA110" s="109">
        <v>112</v>
      </c>
      <c r="CB110" s="77">
        <v>158576</v>
      </c>
      <c r="CC110" s="94">
        <v>118558</v>
      </c>
      <c r="CD110" s="109">
        <v>47014</v>
      </c>
      <c r="CE110" s="78">
        <v>39.65485247726851</v>
      </c>
      <c r="CF110" s="94">
        <v>56068</v>
      </c>
      <c r="CG110" s="78">
        <v>47.29162097876145</v>
      </c>
      <c r="CH110" s="94">
        <v>1818</v>
      </c>
      <c r="CI110" s="94">
        <v>1320</v>
      </c>
      <c r="CJ110" s="94">
        <v>936</v>
      </c>
      <c r="CK110" s="94">
        <v>277</v>
      </c>
      <c r="CL110" s="94">
        <v>495</v>
      </c>
      <c r="CM110" s="94">
        <v>471</v>
      </c>
      <c r="CN110" s="82">
        <v>2766134</v>
      </c>
      <c r="CO110" s="82">
        <v>277822</v>
      </c>
      <c r="CP110" s="82">
        <v>42908</v>
      </c>
      <c r="CQ110" s="82">
        <v>1634143</v>
      </c>
      <c r="CR110" s="82">
        <v>154085</v>
      </c>
      <c r="CS110" s="82">
        <v>258808</v>
      </c>
      <c r="CT110" s="82">
        <v>165400</v>
      </c>
      <c r="CU110" s="82">
        <v>2700783</v>
      </c>
      <c r="CV110" s="112">
        <v>119.4128517544727</v>
      </c>
      <c r="CW110" s="113">
        <v>0.169</v>
      </c>
      <c r="CX110" s="82">
        <v>6667</v>
      </c>
      <c r="CY110" s="103">
        <v>285</v>
      </c>
      <c r="CZ110" s="114">
        <v>2638</v>
      </c>
      <c r="DA110" s="114">
        <v>3930</v>
      </c>
      <c r="DB110" s="114">
        <v>186</v>
      </c>
      <c r="DC110" s="114">
        <v>2187</v>
      </c>
      <c r="DD110" s="114">
        <v>2040</v>
      </c>
      <c r="DE110" s="114">
        <v>2767</v>
      </c>
      <c r="DF110" s="114">
        <v>2784</v>
      </c>
      <c r="DG110" s="103" t="s">
        <v>255</v>
      </c>
      <c r="DH110" s="103">
        <v>1</v>
      </c>
      <c r="DI110" s="103">
        <v>2</v>
      </c>
      <c r="DJ110" s="115">
        <v>1</v>
      </c>
      <c r="DK110" s="115">
        <v>1</v>
      </c>
      <c r="DL110" s="115" t="s">
        <v>274</v>
      </c>
      <c r="DM110" s="103">
        <v>560</v>
      </c>
      <c r="DN110" s="103">
        <v>455815.4</v>
      </c>
      <c r="DO110" s="116">
        <v>6438.4</v>
      </c>
      <c r="DP110" s="103">
        <v>1197</v>
      </c>
      <c r="DQ110" s="117">
        <v>137902.489</v>
      </c>
      <c r="DR110" s="118" t="s">
        <v>255</v>
      </c>
      <c r="DS110" s="103" t="s">
        <v>255</v>
      </c>
      <c r="DT110" s="115" t="s">
        <v>255</v>
      </c>
      <c r="DU110" s="103">
        <v>1</v>
      </c>
      <c r="DV110" s="103">
        <v>49</v>
      </c>
      <c r="DW110" s="103">
        <v>3</v>
      </c>
      <c r="DX110" s="120">
        <v>103.57142857142858</v>
      </c>
      <c r="DY110" s="103">
        <v>2</v>
      </c>
      <c r="DZ110" s="82">
        <v>154</v>
      </c>
      <c r="EA110" s="82">
        <v>21</v>
      </c>
      <c r="EB110" s="103">
        <v>1</v>
      </c>
      <c r="EC110" s="82">
        <v>85</v>
      </c>
      <c r="ED110" s="82">
        <v>9</v>
      </c>
      <c r="EE110" s="87">
        <v>100</v>
      </c>
      <c r="EF110" s="114">
        <v>118</v>
      </c>
      <c r="EG110" s="103" t="s">
        <v>255</v>
      </c>
      <c r="EH110" s="121">
        <v>0</v>
      </c>
      <c r="EI110" s="103" t="s">
        <v>255</v>
      </c>
      <c r="EJ110" s="122"/>
      <c r="EK110" s="114">
        <v>9</v>
      </c>
      <c r="EL110" s="122"/>
      <c r="EM110" s="103" t="s">
        <v>255</v>
      </c>
      <c r="EN110" s="122"/>
      <c r="EO110" s="114">
        <v>20</v>
      </c>
    </row>
    <row r="111" spans="1:145" ht="15.75" customHeight="1">
      <c r="A111" s="287" t="s">
        <v>349</v>
      </c>
      <c r="B111" s="108">
        <v>390.5</v>
      </c>
      <c r="C111" s="109">
        <v>273</v>
      </c>
      <c r="D111" s="110">
        <v>270</v>
      </c>
      <c r="E111" s="78">
        <v>2.7814814814814817</v>
      </c>
      <c r="F111" s="94">
        <v>754</v>
      </c>
      <c r="G111" s="77">
        <v>751</v>
      </c>
      <c r="H111" s="94">
        <v>374</v>
      </c>
      <c r="I111" s="94">
        <v>377</v>
      </c>
      <c r="J111" s="78">
        <v>99.20424403183023</v>
      </c>
      <c r="K111" s="79">
        <v>-0.39787798408488584</v>
      </c>
      <c r="L111" s="95">
        <v>1.9231754161331627</v>
      </c>
      <c r="M111" s="110">
        <v>112</v>
      </c>
      <c r="N111" s="110">
        <v>480</v>
      </c>
      <c r="O111" s="110">
        <v>162</v>
      </c>
      <c r="P111" s="111">
        <v>14.913448735019974</v>
      </c>
      <c r="Q111" s="111">
        <v>63.914780292942744</v>
      </c>
      <c r="R111" s="111">
        <v>21.571238348868178</v>
      </c>
      <c r="S111" s="94">
        <v>7</v>
      </c>
      <c r="T111" s="94">
        <v>4</v>
      </c>
      <c r="U111" s="79">
        <v>3.9946737683089215</v>
      </c>
      <c r="V111" s="18">
        <v>32</v>
      </c>
      <c r="W111" s="94">
        <v>35</v>
      </c>
      <c r="X111" s="96">
        <v>-4</v>
      </c>
      <c r="Y111" s="94">
        <v>4</v>
      </c>
      <c r="Z111" s="94" t="s">
        <v>255</v>
      </c>
      <c r="AA111" s="109">
        <v>494</v>
      </c>
      <c r="AB111" s="80">
        <v>491</v>
      </c>
      <c r="AC111" s="80">
        <v>15</v>
      </c>
      <c r="AD111" s="80">
        <v>52</v>
      </c>
      <c r="AE111" s="80">
        <v>424</v>
      </c>
      <c r="AF111" s="109">
        <v>119</v>
      </c>
      <c r="AG111" s="77">
        <v>9</v>
      </c>
      <c r="AH111" s="109">
        <v>2</v>
      </c>
      <c r="AI111" s="109" t="s">
        <v>255</v>
      </c>
      <c r="AJ111" s="109">
        <v>7</v>
      </c>
      <c r="AK111" s="77">
        <v>31</v>
      </c>
      <c r="AL111" s="109">
        <v>17</v>
      </c>
      <c r="AM111" s="109">
        <v>14</v>
      </c>
      <c r="AN111" s="91">
        <v>2.29</v>
      </c>
      <c r="AO111" s="109" t="s">
        <v>255</v>
      </c>
      <c r="AP111" s="109">
        <v>2.29</v>
      </c>
      <c r="AQ111" s="109" t="s">
        <v>255</v>
      </c>
      <c r="AR111" s="109" t="s">
        <v>255</v>
      </c>
      <c r="AS111" s="94" t="s">
        <v>255</v>
      </c>
      <c r="AT111" s="94" t="s">
        <v>255</v>
      </c>
      <c r="AU111" s="94" t="s">
        <v>255</v>
      </c>
      <c r="AV111" s="94" t="s">
        <v>255</v>
      </c>
      <c r="AW111" s="94">
        <v>11</v>
      </c>
      <c r="AX111" s="94" t="s">
        <v>255</v>
      </c>
      <c r="AY111" s="94" t="s">
        <v>255</v>
      </c>
      <c r="AZ111" s="94" t="s">
        <v>255</v>
      </c>
      <c r="BA111" s="94" t="s">
        <v>255</v>
      </c>
      <c r="BB111" s="94" t="s">
        <v>255</v>
      </c>
      <c r="BC111" s="94" t="s">
        <v>255</v>
      </c>
      <c r="BD111" s="94" t="s">
        <v>255</v>
      </c>
      <c r="BE111" s="94" t="s">
        <v>255</v>
      </c>
      <c r="BF111" s="94" t="s">
        <v>255</v>
      </c>
      <c r="BG111" s="94" t="s">
        <v>255</v>
      </c>
      <c r="BH111" s="94" t="s">
        <v>255</v>
      </c>
      <c r="BI111" s="94" t="s">
        <v>255</v>
      </c>
      <c r="BJ111" s="94" t="s">
        <v>255</v>
      </c>
      <c r="BK111" s="94" t="s">
        <v>255</v>
      </c>
      <c r="BL111" s="94" t="s">
        <v>255</v>
      </c>
      <c r="BM111" s="94" t="s">
        <v>255</v>
      </c>
      <c r="BN111" s="94" t="s">
        <v>255</v>
      </c>
      <c r="BO111" s="94">
        <v>8</v>
      </c>
      <c r="BP111" s="98">
        <v>38225</v>
      </c>
      <c r="BQ111" s="94">
        <v>36367</v>
      </c>
      <c r="BR111" s="94">
        <v>1474</v>
      </c>
      <c r="BS111" s="94">
        <v>384</v>
      </c>
      <c r="BT111" s="94" t="s">
        <v>255</v>
      </c>
      <c r="BU111" s="94">
        <v>2</v>
      </c>
      <c r="BV111" s="94" t="s">
        <v>322</v>
      </c>
      <c r="BW111" s="94" t="s">
        <v>322</v>
      </c>
      <c r="BX111" s="77">
        <v>14</v>
      </c>
      <c r="BY111" s="170" t="s">
        <v>343</v>
      </c>
      <c r="BZ111" s="109">
        <v>14</v>
      </c>
      <c r="CA111" s="109">
        <v>49</v>
      </c>
      <c r="CB111" s="77">
        <v>78765</v>
      </c>
      <c r="CC111" s="94">
        <v>45552</v>
      </c>
      <c r="CD111" s="109">
        <v>15695</v>
      </c>
      <c r="CE111" s="78">
        <v>34.455128205128204</v>
      </c>
      <c r="CF111" s="94">
        <v>7588</v>
      </c>
      <c r="CG111" s="78">
        <v>16.65788549350193</v>
      </c>
      <c r="CH111" s="94">
        <v>435</v>
      </c>
      <c r="CI111" s="94">
        <v>311</v>
      </c>
      <c r="CJ111" s="94">
        <v>258</v>
      </c>
      <c r="CK111" s="94">
        <v>40</v>
      </c>
      <c r="CL111" s="94">
        <v>124</v>
      </c>
      <c r="CM111" s="94">
        <v>116</v>
      </c>
      <c r="CN111" s="82">
        <v>2566053</v>
      </c>
      <c r="CO111" s="82">
        <v>222028</v>
      </c>
      <c r="CP111" s="82">
        <v>11061</v>
      </c>
      <c r="CQ111" s="82">
        <v>1017390</v>
      </c>
      <c r="CR111" s="82">
        <v>100358</v>
      </c>
      <c r="CS111" s="82">
        <v>210703</v>
      </c>
      <c r="CT111" s="82">
        <v>557300</v>
      </c>
      <c r="CU111" s="82">
        <v>2470054</v>
      </c>
      <c r="CV111" s="112">
        <v>78.50455900964108</v>
      </c>
      <c r="CW111" s="113">
        <v>0.143</v>
      </c>
      <c r="CX111" s="82">
        <v>3939</v>
      </c>
      <c r="CY111" s="103">
        <v>89</v>
      </c>
      <c r="CZ111" s="114">
        <v>1506</v>
      </c>
      <c r="DA111" s="114">
        <v>2455</v>
      </c>
      <c r="DB111" s="114">
        <v>111</v>
      </c>
      <c r="DC111" s="114">
        <v>2249</v>
      </c>
      <c r="DD111" s="114">
        <v>2443</v>
      </c>
      <c r="DE111" s="114">
        <v>2814</v>
      </c>
      <c r="DF111" s="114">
        <v>2844</v>
      </c>
      <c r="DG111" s="103" t="s">
        <v>255</v>
      </c>
      <c r="DH111" s="103">
        <v>1</v>
      </c>
      <c r="DI111" s="103" t="s">
        <v>255</v>
      </c>
      <c r="DJ111" s="115">
        <v>1</v>
      </c>
      <c r="DK111" s="115" t="s">
        <v>274</v>
      </c>
      <c r="DL111" s="115" t="s">
        <v>274</v>
      </c>
      <c r="DM111" s="103">
        <v>175</v>
      </c>
      <c r="DN111" s="103">
        <v>89920.1</v>
      </c>
      <c r="DO111" s="116">
        <v>1458.76</v>
      </c>
      <c r="DP111" s="103">
        <v>384</v>
      </c>
      <c r="DQ111" s="117">
        <v>25275.374</v>
      </c>
      <c r="DR111" s="118" t="s">
        <v>255</v>
      </c>
      <c r="DS111" s="103" t="s">
        <v>255</v>
      </c>
      <c r="DT111" s="115">
        <v>1</v>
      </c>
      <c r="DU111" s="103" t="s">
        <v>255</v>
      </c>
      <c r="DV111" s="103" t="s">
        <v>255</v>
      </c>
      <c r="DW111" s="103" t="s">
        <v>255</v>
      </c>
      <c r="DX111" s="120" t="s">
        <v>255</v>
      </c>
      <c r="DY111" s="103">
        <v>1</v>
      </c>
      <c r="DZ111" s="82">
        <v>41</v>
      </c>
      <c r="EA111" s="82">
        <v>7</v>
      </c>
      <c r="EB111" s="103">
        <v>1</v>
      </c>
      <c r="EC111" s="82">
        <v>26</v>
      </c>
      <c r="ED111" s="82">
        <v>8</v>
      </c>
      <c r="EE111" s="87">
        <v>100</v>
      </c>
      <c r="EF111" s="114">
        <v>84</v>
      </c>
      <c r="EG111" s="103" t="s">
        <v>255</v>
      </c>
      <c r="EH111" s="121">
        <v>0</v>
      </c>
      <c r="EI111" s="103" t="s">
        <v>255</v>
      </c>
      <c r="EJ111" s="122"/>
      <c r="EK111" s="114">
        <v>2</v>
      </c>
      <c r="EL111" s="122"/>
      <c r="EM111" s="103" t="s">
        <v>255</v>
      </c>
      <c r="EN111" s="122"/>
      <c r="EO111" s="114">
        <v>2</v>
      </c>
    </row>
    <row r="112" spans="1:145" ht="15.75" customHeight="1">
      <c r="A112" s="287" t="s">
        <v>350</v>
      </c>
      <c r="B112" s="108">
        <v>153.13</v>
      </c>
      <c r="C112" s="109">
        <v>617</v>
      </c>
      <c r="D112" s="110">
        <v>614</v>
      </c>
      <c r="E112" s="78">
        <v>3.192182410423453</v>
      </c>
      <c r="F112" s="94">
        <v>1990</v>
      </c>
      <c r="G112" s="77">
        <v>1960</v>
      </c>
      <c r="H112" s="94">
        <v>924</v>
      </c>
      <c r="I112" s="94">
        <v>1036</v>
      </c>
      <c r="J112" s="78">
        <v>89.1891891891892</v>
      </c>
      <c r="K112" s="79">
        <v>-1.5075376884422127</v>
      </c>
      <c r="L112" s="95">
        <v>12.799582054463528</v>
      </c>
      <c r="M112" s="110">
        <v>251</v>
      </c>
      <c r="N112" s="110">
        <v>1031</v>
      </c>
      <c r="O112" s="110">
        <v>689</v>
      </c>
      <c r="P112" s="111">
        <v>12.806122448979593</v>
      </c>
      <c r="Q112" s="111">
        <v>52.602040816326536</v>
      </c>
      <c r="R112" s="111">
        <v>35.1530612244898</v>
      </c>
      <c r="S112" s="94">
        <v>12</v>
      </c>
      <c r="T112" s="94">
        <v>25</v>
      </c>
      <c r="U112" s="79">
        <v>-6.63265306122449</v>
      </c>
      <c r="V112" s="18">
        <v>52</v>
      </c>
      <c r="W112" s="94">
        <v>69</v>
      </c>
      <c r="X112" s="96">
        <v>-8.559919436052366</v>
      </c>
      <c r="Y112" s="94">
        <v>6</v>
      </c>
      <c r="Z112" s="94">
        <v>5</v>
      </c>
      <c r="AA112" s="109">
        <v>1207</v>
      </c>
      <c r="AB112" s="80">
        <v>1180</v>
      </c>
      <c r="AC112" s="80">
        <v>288</v>
      </c>
      <c r="AD112" s="80">
        <v>423</v>
      </c>
      <c r="AE112" s="80">
        <v>469</v>
      </c>
      <c r="AF112" s="109">
        <v>179</v>
      </c>
      <c r="AG112" s="77">
        <v>319</v>
      </c>
      <c r="AH112" s="109">
        <v>55</v>
      </c>
      <c r="AI112" s="109">
        <v>26</v>
      </c>
      <c r="AJ112" s="109">
        <v>238</v>
      </c>
      <c r="AK112" s="77">
        <v>1190</v>
      </c>
      <c r="AL112" s="109">
        <v>566</v>
      </c>
      <c r="AM112" s="109">
        <v>624</v>
      </c>
      <c r="AN112" s="91">
        <v>222.82</v>
      </c>
      <c r="AO112" s="109">
        <v>177.17</v>
      </c>
      <c r="AP112" s="109">
        <v>36.99</v>
      </c>
      <c r="AQ112" s="109" t="s">
        <v>255</v>
      </c>
      <c r="AR112" s="109">
        <v>8.66</v>
      </c>
      <c r="AS112" s="94">
        <v>698</v>
      </c>
      <c r="AT112" s="94">
        <v>277</v>
      </c>
      <c r="AU112" s="94">
        <v>20</v>
      </c>
      <c r="AV112" s="94">
        <v>6</v>
      </c>
      <c r="AW112" s="94">
        <v>52</v>
      </c>
      <c r="AX112" s="94">
        <v>62</v>
      </c>
      <c r="AY112" s="94" t="s">
        <v>255</v>
      </c>
      <c r="AZ112" s="94">
        <v>6</v>
      </c>
      <c r="BA112" s="94" t="s">
        <v>255</v>
      </c>
      <c r="BB112" s="94" t="s">
        <v>255</v>
      </c>
      <c r="BC112" s="94">
        <v>1160</v>
      </c>
      <c r="BD112" s="94" t="s">
        <v>255</v>
      </c>
      <c r="BE112" s="94" t="s">
        <v>255</v>
      </c>
      <c r="BF112" s="94">
        <v>0</v>
      </c>
      <c r="BG112" s="94" t="s">
        <v>256</v>
      </c>
      <c r="BH112" s="94" t="s">
        <v>255</v>
      </c>
      <c r="BI112" s="94" t="s">
        <v>255</v>
      </c>
      <c r="BJ112" s="94" t="s">
        <v>255</v>
      </c>
      <c r="BK112" s="94" t="s">
        <v>255</v>
      </c>
      <c r="BL112" s="94" t="s">
        <v>255</v>
      </c>
      <c r="BM112" s="94" t="s">
        <v>255</v>
      </c>
      <c r="BN112" s="94" t="s">
        <v>255</v>
      </c>
      <c r="BO112" s="94">
        <v>385</v>
      </c>
      <c r="BP112" s="98">
        <v>14290</v>
      </c>
      <c r="BQ112" s="94">
        <v>9441</v>
      </c>
      <c r="BR112" s="94">
        <v>1893</v>
      </c>
      <c r="BS112" s="94">
        <v>2790</v>
      </c>
      <c r="BT112" s="94">
        <v>166</v>
      </c>
      <c r="BU112" s="94">
        <v>8</v>
      </c>
      <c r="BV112" s="94">
        <v>152</v>
      </c>
      <c r="BW112" s="94">
        <v>98355</v>
      </c>
      <c r="BX112" s="77">
        <v>49</v>
      </c>
      <c r="BY112" s="109">
        <v>1</v>
      </c>
      <c r="BZ112" s="109">
        <v>48</v>
      </c>
      <c r="CA112" s="109">
        <v>114</v>
      </c>
      <c r="CB112" s="77">
        <v>148941</v>
      </c>
      <c r="CC112" s="94">
        <v>116836</v>
      </c>
      <c r="CD112" s="109">
        <v>46253</v>
      </c>
      <c r="CE112" s="78">
        <v>39.58796946146735</v>
      </c>
      <c r="CF112" s="94">
        <v>35499</v>
      </c>
      <c r="CG112" s="78">
        <v>30.383614639323497</v>
      </c>
      <c r="CH112" s="94">
        <v>1447</v>
      </c>
      <c r="CI112" s="94">
        <v>1002</v>
      </c>
      <c r="CJ112" s="94">
        <v>722</v>
      </c>
      <c r="CK112" s="94">
        <v>203</v>
      </c>
      <c r="CL112" s="94">
        <v>438</v>
      </c>
      <c r="CM112" s="94">
        <v>424</v>
      </c>
      <c r="CN112" s="82">
        <v>2969016</v>
      </c>
      <c r="CO112" s="82">
        <v>149310</v>
      </c>
      <c r="CP112" s="82">
        <v>30853</v>
      </c>
      <c r="CQ112" s="82">
        <v>1448472</v>
      </c>
      <c r="CR112" s="82">
        <v>128520</v>
      </c>
      <c r="CS112" s="82">
        <v>271187</v>
      </c>
      <c r="CT112" s="82">
        <v>418600</v>
      </c>
      <c r="CU112" s="82">
        <v>2888510</v>
      </c>
      <c r="CV112" s="112">
        <v>99.59387365804515</v>
      </c>
      <c r="CW112" s="113">
        <v>0.106</v>
      </c>
      <c r="CX112" s="82">
        <v>6218</v>
      </c>
      <c r="CY112" s="103">
        <v>224</v>
      </c>
      <c r="CZ112" s="114">
        <v>3341</v>
      </c>
      <c r="DA112" s="114">
        <v>2803</v>
      </c>
      <c r="DB112" s="114">
        <v>150</v>
      </c>
      <c r="DC112" s="114">
        <v>2287</v>
      </c>
      <c r="DD112" s="114">
        <v>2318</v>
      </c>
      <c r="DE112" s="114">
        <v>2743</v>
      </c>
      <c r="DF112" s="114">
        <v>2782</v>
      </c>
      <c r="DG112" s="103" t="s">
        <v>255</v>
      </c>
      <c r="DH112" s="103">
        <v>4</v>
      </c>
      <c r="DI112" s="103">
        <v>1</v>
      </c>
      <c r="DJ112" s="115">
        <v>2</v>
      </c>
      <c r="DK112" s="115">
        <v>1</v>
      </c>
      <c r="DL112" s="115">
        <v>1</v>
      </c>
      <c r="DM112" s="103">
        <v>379</v>
      </c>
      <c r="DN112" s="103">
        <v>401794.2</v>
      </c>
      <c r="DO112" s="116">
        <v>5823.8</v>
      </c>
      <c r="DP112" s="103">
        <v>962</v>
      </c>
      <c r="DQ112" s="117">
        <v>85683.156</v>
      </c>
      <c r="DR112" s="118">
        <v>1</v>
      </c>
      <c r="DS112" s="103">
        <v>60</v>
      </c>
      <c r="DT112" s="115" t="s">
        <v>255</v>
      </c>
      <c r="DU112" s="103" t="s">
        <v>255</v>
      </c>
      <c r="DV112" s="103" t="s">
        <v>255</v>
      </c>
      <c r="DW112" s="103" t="s">
        <v>255</v>
      </c>
      <c r="DX112" s="120" t="s">
        <v>255</v>
      </c>
      <c r="DY112" s="103">
        <v>1</v>
      </c>
      <c r="DZ112" s="82">
        <v>102</v>
      </c>
      <c r="EA112" s="82">
        <v>10</v>
      </c>
      <c r="EB112" s="103">
        <v>1</v>
      </c>
      <c r="EC112" s="82">
        <v>61</v>
      </c>
      <c r="ED112" s="82">
        <v>10</v>
      </c>
      <c r="EE112" s="87">
        <v>100</v>
      </c>
      <c r="EF112" s="114">
        <v>134</v>
      </c>
      <c r="EG112" s="114">
        <v>1</v>
      </c>
      <c r="EH112" s="121">
        <v>4.9285362247412525</v>
      </c>
      <c r="EI112" s="114">
        <v>5617</v>
      </c>
      <c r="EJ112" s="122"/>
      <c r="EK112" s="114">
        <v>5</v>
      </c>
      <c r="EL112" s="122"/>
      <c r="EM112" s="103" t="s">
        <v>255</v>
      </c>
      <c r="EN112" s="122"/>
      <c r="EO112" s="114">
        <v>7</v>
      </c>
    </row>
    <row r="113" spans="1:145" ht="15.75" customHeight="1">
      <c r="A113" s="287" t="s">
        <v>351</v>
      </c>
      <c r="B113" s="108">
        <v>119.5</v>
      </c>
      <c r="C113" s="109">
        <v>968</v>
      </c>
      <c r="D113" s="110">
        <v>968</v>
      </c>
      <c r="E113" s="78">
        <v>3.1859504132231407</v>
      </c>
      <c r="F113" s="94">
        <v>3135</v>
      </c>
      <c r="G113" s="77">
        <v>3084</v>
      </c>
      <c r="H113" s="94">
        <v>1472</v>
      </c>
      <c r="I113" s="94">
        <v>1612</v>
      </c>
      <c r="J113" s="78">
        <v>91.3151364764268</v>
      </c>
      <c r="K113" s="79">
        <v>-1.6267942583732093</v>
      </c>
      <c r="L113" s="95">
        <v>25.807531380753137</v>
      </c>
      <c r="M113" s="110">
        <v>453</v>
      </c>
      <c r="N113" s="110">
        <v>1664</v>
      </c>
      <c r="O113" s="110">
        <v>986</v>
      </c>
      <c r="P113" s="111">
        <v>14.688715953307394</v>
      </c>
      <c r="Q113" s="111">
        <v>53.95590142671855</v>
      </c>
      <c r="R113" s="111">
        <v>31.971465629053174</v>
      </c>
      <c r="S113" s="94">
        <v>21</v>
      </c>
      <c r="T113" s="94">
        <v>44</v>
      </c>
      <c r="U113" s="79">
        <v>-7.457846952010376</v>
      </c>
      <c r="V113" s="18">
        <v>101</v>
      </c>
      <c r="W113" s="94">
        <v>117</v>
      </c>
      <c r="X113" s="96">
        <v>-5.134788189987162</v>
      </c>
      <c r="Y113" s="94">
        <v>12</v>
      </c>
      <c r="Z113" s="94">
        <v>2</v>
      </c>
      <c r="AA113" s="109">
        <v>1839</v>
      </c>
      <c r="AB113" s="80">
        <v>1827</v>
      </c>
      <c r="AC113" s="80">
        <v>483</v>
      </c>
      <c r="AD113" s="80">
        <v>648</v>
      </c>
      <c r="AE113" s="80">
        <v>696</v>
      </c>
      <c r="AF113" s="109">
        <v>242</v>
      </c>
      <c r="AG113" s="77">
        <v>455</v>
      </c>
      <c r="AH113" s="109">
        <v>68</v>
      </c>
      <c r="AI113" s="109">
        <v>82</v>
      </c>
      <c r="AJ113" s="109">
        <v>305</v>
      </c>
      <c r="AK113" s="77">
        <v>1816</v>
      </c>
      <c r="AL113" s="109">
        <v>870</v>
      </c>
      <c r="AM113" s="109">
        <v>946</v>
      </c>
      <c r="AN113" s="91">
        <v>391.89</v>
      </c>
      <c r="AO113" s="109">
        <v>333.63</v>
      </c>
      <c r="AP113" s="109">
        <v>54.39</v>
      </c>
      <c r="AQ113" s="109" t="s">
        <v>256</v>
      </c>
      <c r="AR113" s="109">
        <v>3.87</v>
      </c>
      <c r="AS113" s="94">
        <v>1470</v>
      </c>
      <c r="AT113" s="94">
        <v>1890</v>
      </c>
      <c r="AU113" s="94">
        <v>20</v>
      </c>
      <c r="AV113" s="94">
        <v>2</v>
      </c>
      <c r="AW113" s="94">
        <v>70</v>
      </c>
      <c r="AX113" s="94" t="s">
        <v>255</v>
      </c>
      <c r="AY113" s="94" t="s">
        <v>255</v>
      </c>
      <c r="AZ113" s="94" t="s">
        <v>255</v>
      </c>
      <c r="BA113" s="94" t="s">
        <v>255</v>
      </c>
      <c r="BB113" s="94" t="s">
        <v>255</v>
      </c>
      <c r="BC113" s="94">
        <v>641</v>
      </c>
      <c r="BD113" s="94">
        <v>0</v>
      </c>
      <c r="BE113" s="94" t="s">
        <v>256</v>
      </c>
      <c r="BF113" s="94">
        <v>0</v>
      </c>
      <c r="BG113" s="94" t="s">
        <v>256</v>
      </c>
      <c r="BH113" s="94" t="s">
        <v>255</v>
      </c>
      <c r="BI113" s="94" t="s">
        <v>255</v>
      </c>
      <c r="BJ113" s="94" t="s">
        <v>255</v>
      </c>
      <c r="BK113" s="94" t="s">
        <v>255</v>
      </c>
      <c r="BL113" s="94" t="s">
        <v>255</v>
      </c>
      <c r="BM113" s="94" t="s">
        <v>255</v>
      </c>
      <c r="BN113" s="94" t="s">
        <v>255</v>
      </c>
      <c r="BO113" s="94">
        <v>968</v>
      </c>
      <c r="BP113" s="98">
        <v>10448</v>
      </c>
      <c r="BQ113" s="94">
        <v>1311</v>
      </c>
      <c r="BR113" s="94">
        <v>1639</v>
      </c>
      <c r="BS113" s="94">
        <v>7440</v>
      </c>
      <c r="BT113" s="94">
        <v>57</v>
      </c>
      <c r="BU113" s="94">
        <v>12</v>
      </c>
      <c r="BV113" s="94">
        <v>183</v>
      </c>
      <c r="BW113" s="94">
        <v>278595</v>
      </c>
      <c r="BX113" s="77">
        <v>83</v>
      </c>
      <c r="BY113" s="109">
        <v>3</v>
      </c>
      <c r="BZ113" s="109">
        <v>80</v>
      </c>
      <c r="CA113" s="109">
        <v>304</v>
      </c>
      <c r="CB113" s="77">
        <v>363951</v>
      </c>
      <c r="CC113" s="94">
        <v>180921</v>
      </c>
      <c r="CD113" s="109">
        <v>39778</v>
      </c>
      <c r="CE113" s="78">
        <v>21.98639185058672</v>
      </c>
      <c r="CF113" s="94">
        <v>60501</v>
      </c>
      <c r="CG113" s="78">
        <v>33.44056245543635</v>
      </c>
      <c r="CH113" s="94">
        <v>2725</v>
      </c>
      <c r="CI113" s="94">
        <v>1862</v>
      </c>
      <c r="CJ113" s="94">
        <v>1192</v>
      </c>
      <c r="CK113" s="94">
        <v>490</v>
      </c>
      <c r="CL113" s="94">
        <v>844</v>
      </c>
      <c r="CM113" s="94">
        <v>789</v>
      </c>
      <c r="CN113" s="82">
        <v>3632552</v>
      </c>
      <c r="CO113" s="82">
        <v>245741</v>
      </c>
      <c r="CP113" s="82">
        <v>43478</v>
      </c>
      <c r="CQ113" s="82">
        <v>1746189</v>
      </c>
      <c r="CR113" s="82">
        <v>64088</v>
      </c>
      <c r="CS113" s="82">
        <v>422165</v>
      </c>
      <c r="CT113" s="82">
        <v>513900</v>
      </c>
      <c r="CU113" s="82">
        <v>3512905</v>
      </c>
      <c r="CV113" s="112">
        <v>81.18229784181467</v>
      </c>
      <c r="CW113" s="113">
        <v>0.143</v>
      </c>
      <c r="CX113" s="82">
        <v>9436</v>
      </c>
      <c r="CY113" s="103">
        <v>712</v>
      </c>
      <c r="CZ113" s="114">
        <v>4077</v>
      </c>
      <c r="DA113" s="114">
        <v>4899</v>
      </c>
      <c r="DB113" s="114">
        <v>252</v>
      </c>
      <c r="DC113" s="114">
        <v>2594</v>
      </c>
      <c r="DD113" s="114">
        <v>2678</v>
      </c>
      <c r="DE113" s="114">
        <v>2907</v>
      </c>
      <c r="DF113" s="114">
        <v>3024</v>
      </c>
      <c r="DG113" s="103">
        <v>1</v>
      </c>
      <c r="DH113" s="103" t="s">
        <v>255</v>
      </c>
      <c r="DI113" s="103">
        <v>1</v>
      </c>
      <c r="DJ113" s="115">
        <v>3</v>
      </c>
      <c r="DK113" s="115">
        <v>1</v>
      </c>
      <c r="DL113" s="115">
        <v>1</v>
      </c>
      <c r="DM113" s="103">
        <v>589</v>
      </c>
      <c r="DN113" s="103">
        <v>569876.7</v>
      </c>
      <c r="DO113" s="116">
        <v>6173.5</v>
      </c>
      <c r="DP113" s="103">
        <v>1349</v>
      </c>
      <c r="DQ113" s="117">
        <v>165139.047</v>
      </c>
      <c r="DR113" s="118">
        <v>2</v>
      </c>
      <c r="DS113" s="103">
        <v>120</v>
      </c>
      <c r="DT113" s="115" t="s">
        <v>255</v>
      </c>
      <c r="DU113" s="103" t="s">
        <v>255</v>
      </c>
      <c r="DV113" s="103" t="s">
        <v>255</v>
      </c>
      <c r="DW113" s="103" t="s">
        <v>255</v>
      </c>
      <c r="DX113" s="120" t="s">
        <v>255</v>
      </c>
      <c r="DY113" s="103">
        <v>2</v>
      </c>
      <c r="DZ113" s="82">
        <v>193</v>
      </c>
      <c r="EA113" s="82">
        <v>23</v>
      </c>
      <c r="EB113" s="103">
        <v>1</v>
      </c>
      <c r="EC113" s="82">
        <v>107</v>
      </c>
      <c r="ED113" s="82">
        <v>10</v>
      </c>
      <c r="EE113" s="87">
        <v>100</v>
      </c>
      <c r="EF113" s="114">
        <v>229</v>
      </c>
      <c r="EG113" s="114">
        <v>2</v>
      </c>
      <c r="EH113" s="121">
        <v>6.283380458686773</v>
      </c>
      <c r="EI113" s="114">
        <v>12326</v>
      </c>
      <c r="EJ113" s="122"/>
      <c r="EK113" s="114">
        <v>12</v>
      </c>
      <c r="EL113" s="122"/>
      <c r="EM113" s="114">
        <v>2</v>
      </c>
      <c r="EN113" s="122"/>
      <c r="EO113" s="114">
        <v>12</v>
      </c>
    </row>
    <row r="114" spans="1:145" ht="15.75" customHeight="1">
      <c r="A114" s="287" t="s">
        <v>352</v>
      </c>
      <c r="B114" s="108">
        <v>747.53</v>
      </c>
      <c r="C114" s="109">
        <v>1948</v>
      </c>
      <c r="D114" s="110">
        <v>1951</v>
      </c>
      <c r="E114" s="78">
        <v>2.9671963095848284</v>
      </c>
      <c r="F114" s="94">
        <v>5867</v>
      </c>
      <c r="G114" s="77">
        <v>5789</v>
      </c>
      <c r="H114" s="94">
        <v>2753</v>
      </c>
      <c r="I114" s="94">
        <v>3036</v>
      </c>
      <c r="J114" s="78">
        <v>90.67852437417655</v>
      </c>
      <c r="K114" s="79">
        <v>-1.3294699164820116</v>
      </c>
      <c r="L114" s="95">
        <v>7.744170802509599</v>
      </c>
      <c r="M114" s="110">
        <v>812</v>
      </c>
      <c r="N114" s="110">
        <v>3162</v>
      </c>
      <c r="O114" s="110">
        <v>1843</v>
      </c>
      <c r="P114" s="111">
        <v>14.026602176541717</v>
      </c>
      <c r="Q114" s="111">
        <v>54.62083261357748</v>
      </c>
      <c r="R114" s="111">
        <v>31.836241147002937</v>
      </c>
      <c r="S114" s="94">
        <v>33</v>
      </c>
      <c r="T114" s="94">
        <v>67</v>
      </c>
      <c r="U114" s="79">
        <v>-5.873207807911556</v>
      </c>
      <c r="V114" s="18">
        <v>137</v>
      </c>
      <c r="W114" s="94">
        <v>180</v>
      </c>
      <c r="X114" s="96">
        <v>-7.352941176470588</v>
      </c>
      <c r="Y114" s="94">
        <v>14</v>
      </c>
      <c r="Z114" s="94">
        <v>3</v>
      </c>
      <c r="AA114" s="109">
        <v>3360</v>
      </c>
      <c r="AB114" s="80">
        <v>3294</v>
      </c>
      <c r="AC114" s="80">
        <v>657</v>
      </c>
      <c r="AD114" s="80">
        <v>1366</v>
      </c>
      <c r="AE114" s="80">
        <v>1269</v>
      </c>
      <c r="AF114" s="109">
        <v>422</v>
      </c>
      <c r="AG114" s="77">
        <v>888</v>
      </c>
      <c r="AH114" s="109">
        <v>117</v>
      </c>
      <c r="AI114" s="109">
        <v>66</v>
      </c>
      <c r="AJ114" s="109">
        <v>705</v>
      </c>
      <c r="AK114" s="77">
        <v>3209</v>
      </c>
      <c r="AL114" s="109">
        <v>1532</v>
      </c>
      <c r="AM114" s="109">
        <v>1677</v>
      </c>
      <c r="AN114" s="91">
        <v>622.63</v>
      </c>
      <c r="AO114" s="109">
        <v>536.4</v>
      </c>
      <c r="AP114" s="109">
        <v>83.96</v>
      </c>
      <c r="AQ114" s="109" t="s">
        <v>256</v>
      </c>
      <c r="AR114" s="109">
        <v>2.27</v>
      </c>
      <c r="AS114" s="94">
        <v>2160</v>
      </c>
      <c r="AT114" s="94">
        <v>534</v>
      </c>
      <c r="AU114" s="94">
        <v>40</v>
      </c>
      <c r="AV114" s="94">
        <v>21</v>
      </c>
      <c r="AW114" s="94">
        <v>116</v>
      </c>
      <c r="AX114" s="94" t="s">
        <v>255</v>
      </c>
      <c r="AY114" s="94" t="s">
        <v>255</v>
      </c>
      <c r="AZ114" s="94" t="s">
        <v>255</v>
      </c>
      <c r="BA114" s="94" t="s">
        <v>255</v>
      </c>
      <c r="BB114" s="94" t="s">
        <v>255</v>
      </c>
      <c r="BC114" s="94">
        <v>2120</v>
      </c>
      <c r="BD114" s="94" t="s">
        <v>255</v>
      </c>
      <c r="BE114" s="94" t="s">
        <v>255</v>
      </c>
      <c r="BF114" s="94">
        <v>1</v>
      </c>
      <c r="BG114" s="94">
        <v>8</v>
      </c>
      <c r="BH114" s="94">
        <v>0</v>
      </c>
      <c r="BI114" s="94" t="s">
        <v>256</v>
      </c>
      <c r="BJ114" s="94" t="s">
        <v>255</v>
      </c>
      <c r="BK114" s="94" t="s">
        <v>255</v>
      </c>
      <c r="BL114" s="94" t="s">
        <v>255</v>
      </c>
      <c r="BM114" s="94" t="s">
        <v>255</v>
      </c>
      <c r="BN114" s="94" t="s">
        <v>255</v>
      </c>
      <c r="BO114" s="94">
        <v>997</v>
      </c>
      <c r="BP114" s="98">
        <v>70227</v>
      </c>
      <c r="BQ114" s="94">
        <v>49322</v>
      </c>
      <c r="BR114" s="94">
        <v>9751</v>
      </c>
      <c r="BS114" s="94">
        <v>11106</v>
      </c>
      <c r="BT114" s="94">
        <v>48</v>
      </c>
      <c r="BU114" s="94">
        <v>20</v>
      </c>
      <c r="BV114" s="94">
        <v>339</v>
      </c>
      <c r="BW114" s="94">
        <v>363613</v>
      </c>
      <c r="BX114" s="77">
        <v>120</v>
      </c>
      <c r="BY114" s="109">
        <v>10</v>
      </c>
      <c r="BZ114" s="109">
        <v>110</v>
      </c>
      <c r="CA114" s="109">
        <v>354</v>
      </c>
      <c r="CB114" s="77">
        <v>611439</v>
      </c>
      <c r="CC114" s="94">
        <v>315696</v>
      </c>
      <c r="CD114" s="109">
        <v>161571</v>
      </c>
      <c r="CE114" s="78">
        <v>51.17929907252547</v>
      </c>
      <c r="CF114" s="94">
        <v>117056</v>
      </c>
      <c r="CG114" s="78">
        <v>37.07870863108813</v>
      </c>
      <c r="CH114" s="94">
        <v>4296</v>
      </c>
      <c r="CI114" s="94">
        <v>2752</v>
      </c>
      <c r="CJ114" s="94">
        <v>1914</v>
      </c>
      <c r="CK114" s="94">
        <v>617</v>
      </c>
      <c r="CL114" s="94">
        <v>1517</v>
      </c>
      <c r="CM114" s="94">
        <v>1442</v>
      </c>
      <c r="CN114" s="82">
        <v>5856682</v>
      </c>
      <c r="CO114" s="82">
        <v>1077946</v>
      </c>
      <c r="CP114" s="82">
        <v>84028</v>
      </c>
      <c r="CQ114" s="82">
        <v>2437773</v>
      </c>
      <c r="CR114" s="82">
        <v>209017</v>
      </c>
      <c r="CS114" s="82">
        <v>535545</v>
      </c>
      <c r="CT114" s="82">
        <v>650200</v>
      </c>
      <c r="CU114" s="82">
        <v>5805563</v>
      </c>
      <c r="CV114" s="112">
        <v>79.10526507076058</v>
      </c>
      <c r="CW114" s="113">
        <v>0.291</v>
      </c>
      <c r="CX114" s="82">
        <v>23596</v>
      </c>
      <c r="CY114" s="103">
        <v>755</v>
      </c>
      <c r="CZ114" s="114">
        <v>7758</v>
      </c>
      <c r="DA114" s="114">
        <v>15515</v>
      </c>
      <c r="DB114" s="114">
        <v>433</v>
      </c>
      <c r="DC114" s="114">
        <v>2352</v>
      </c>
      <c r="DD114" s="114">
        <v>2170</v>
      </c>
      <c r="DE114" s="114">
        <v>2725</v>
      </c>
      <c r="DF114" s="114">
        <v>2561</v>
      </c>
      <c r="DG114" s="103" t="s">
        <v>255</v>
      </c>
      <c r="DH114" s="103">
        <v>1</v>
      </c>
      <c r="DI114" s="103">
        <v>1</v>
      </c>
      <c r="DJ114" s="115">
        <v>2</v>
      </c>
      <c r="DK114" s="115">
        <v>2</v>
      </c>
      <c r="DL114" s="115">
        <v>2</v>
      </c>
      <c r="DM114" s="103">
        <v>1032</v>
      </c>
      <c r="DN114" s="103">
        <v>1063726.9</v>
      </c>
      <c r="DO114" s="116">
        <v>13850.8</v>
      </c>
      <c r="DP114" s="103">
        <v>2288</v>
      </c>
      <c r="DQ114" s="117">
        <v>280546.936</v>
      </c>
      <c r="DR114" s="118">
        <v>3</v>
      </c>
      <c r="DS114" s="103">
        <v>200</v>
      </c>
      <c r="DT114" s="115" t="s">
        <v>255</v>
      </c>
      <c r="DU114" s="103" t="s">
        <v>255</v>
      </c>
      <c r="DV114" s="103" t="s">
        <v>255</v>
      </c>
      <c r="DW114" s="103" t="s">
        <v>255</v>
      </c>
      <c r="DX114" s="120" t="s">
        <v>255</v>
      </c>
      <c r="DY114" s="103">
        <v>3</v>
      </c>
      <c r="DZ114" s="82">
        <v>309</v>
      </c>
      <c r="EA114" s="82">
        <v>32</v>
      </c>
      <c r="EB114" s="103">
        <v>3</v>
      </c>
      <c r="EC114" s="82">
        <v>170</v>
      </c>
      <c r="ED114" s="82">
        <v>30</v>
      </c>
      <c r="EE114" s="87">
        <v>100</v>
      </c>
      <c r="EF114" s="114">
        <v>347</v>
      </c>
      <c r="EG114" s="114">
        <v>2</v>
      </c>
      <c r="EH114" s="121">
        <v>3.4153005464480874</v>
      </c>
      <c r="EI114" s="114">
        <v>6754</v>
      </c>
      <c r="EJ114" s="122" t="s">
        <v>1</v>
      </c>
      <c r="EK114" s="114">
        <v>17</v>
      </c>
      <c r="EL114" s="122" t="s">
        <v>1</v>
      </c>
      <c r="EM114" s="114">
        <v>2</v>
      </c>
      <c r="EN114" s="122"/>
      <c r="EO114" s="114">
        <v>24</v>
      </c>
    </row>
    <row r="115" spans="1:11" ht="15.75" customHeight="1">
      <c r="A115" s="290"/>
      <c r="K115" s="145"/>
    </row>
    <row r="116" spans="1:11" ht="15.75" customHeight="1">
      <c r="A116" s="290" t="s">
        <v>353</v>
      </c>
      <c r="K116" s="145"/>
    </row>
    <row r="117" spans="1:145" s="166" customFormat="1" ht="15.75" customHeight="1">
      <c r="A117" s="289" t="s">
        <v>354</v>
      </c>
      <c r="B117" s="125">
        <v>865.12</v>
      </c>
      <c r="C117" s="77">
        <v>23874</v>
      </c>
      <c r="D117" s="110">
        <v>24117</v>
      </c>
      <c r="E117" s="78">
        <v>3.2195132064518805</v>
      </c>
      <c r="F117" s="77">
        <v>77978</v>
      </c>
      <c r="G117" s="77">
        <v>77645</v>
      </c>
      <c r="H117" s="77">
        <v>38492</v>
      </c>
      <c r="I117" s="77">
        <v>39153</v>
      </c>
      <c r="J117" s="78">
        <v>98.31175133450822</v>
      </c>
      <c r="K117" s="79">
        <v>-0.42704352509682053</v>
      </c>
      <c r="L117" s="78">
        <v>89.75055483632329</v>
      </c>
      <c r="M117" s="110">
        <v>13891</v>
      </c>
      <c r="N117" s="110">
        <v>48306</v>
      </c>
      <c r="O117" s="110">
        <v>15528</v>
      </c>
      <c r="P117" s="111">
        <v>17.890398609054028</v>
      </c>
      <c r="Q117" s="111">
        <v>62.21392233884989</v>
      </c>
      <c r="R117" s="111">
        <v>19.998712087062913</v>
      </c>
      <c r="S117" s="77">
        <v>722</v>
      </c>
      <c r="T117" s="77">
        <v>708</v>
      </c>
      <c r="U117" s="79">
        <v>0.18030781119196343</v>
      </c>
      <c r="V117" s="18">
        <v>3108</v>
      </c>
      <c r="W117" s="77">
        <v>3533</v>
      </c>
      <c r="X117" s="79">
        <v>-5.443553551758588</v>
      </c>
      <c r="Y117" s="77">
        <v>420</v>
      </c>
      <c r="Z117" s="77">
        <v>131</v>
      </c>
      <c r="AA117" s="77">
        <v>39977</v>
      </c>
      <c r="AB117" s="80">
        <v>38804</v>
      </c>
      <c r="AC117" s="80">
        <v>4788</v>
      </c>
      <c r="AD117" s="80">
        <v>14692</v>
      </c>
      <c r="AE117" s="80">
        <v>19297</v>
      </c>
      <c r="AF117" s="77">
        <v>4052</v>
      </c>
      <c r="AG117" s="77">
        <v>5980</v>
      </c>
      <c r="AH117" s="77">
        <v>506</v>
      </c>
      <c r="AI117" s="77">
        <v>640</v>
      </c>
      <c r="AJ117" s="77">
        <v>4834</v>
      </c>
      <c r="AK117" s="77">
        <v>28120</v>
      </c>
      <c r="AL117" s="77">
        <v>13850</v>
      </c>
      <c r="AM117" s="77">
        <v>14270</v>
      </c>
      <c r="AN117" s="91">
        <v>7934.98</v>
      </c>
      <c r="AO117" s="77">
        <v>5778.22</v>
      </c>
      <c r="AP117" s="77">
        <v>1919.89</v>
      </c>
      <c r="AQ117" s="77">
        <v>480.1</v>
      </c>
      <c r="AR117" s="77">
        <v>236.87</v>
      </c>
      <c r="AS117" s="77" t="s">
        <v>1</v>
      </c>
      <c r="AT117" s="77" t="s">
        <v>1</v>
      </c>
      <c r="AU117" s="77" t="s">
        <v>1</v>
      </c>
      <c r="AV117" s="77" t="s">
        <v>1</v>
      </c>
      <c r="AW117" s="77" t="s">
        <v>1</v>
      </c>
      <c r="AX117" s="77" t="s">
        <v>1</v>
      </c>
      <c r="AY117" s="77" t="s">
        <v>1</v>
      </c>
      <c r="AZ117" s="77" t="s">
        <v>1</v>
      </c>
      <c r="BA117" s="77" t="s">
        <v>1</v>
      </c>
      <c r="BB117" s="77" t="s">
        <v>1</v>
      </c>
      <c r="BC117" s="77" t="s">
        <v>1</v>
      </c>
      <c r="BD117" s="77" t="s">
        <v>1</v>
      </c>
      <c r="BE117" s="77" t="s">
        <v>1</v>
      </c>
      <c r="BF117" s="77" t="s">
        <v>1</v>
      </c>
      <c r="BG117" s="77" t="s">
        <v>1</v>
      </c>
      <c r="BH117" s="77" t="s">
        <v>1</v>
      </c>
      <c r="BI117" s="77" t="s">
        <v>1</v>
      </c>
      <c r="BJ117" s="77" t="s">
        <v>1</v>
      </c>
      <c r="BK117" s="77" t="s">
        <v>1</v>
      </c>
      <c r="BL117" s="77" t="s">
        <v>1</v>
      </c>
      <c r="BM117" s="77" t="s">
        <v>1</v>
      </c>
      <c r="BN117" s="77" t="s">
        <v>1</v>
      </c>
      <c r="BO117" s="77" t="s">
        <v>1</v>
      </c>
      <c r="BP117" s="77">
        <v>65285</v>
      </c>
      <c r="BQ117" s="77">
        <v>34216</v>
      </c>
      <c r="BR117" s="77">
        <v>9328</v>
      </c>
      <c r="BS117" s="77">
        <v>20211</v>
      </c>
      <c r="BT117" s="77">
        <v>1531</v>
      </c>
      <c r="BU117" s="77">
        <v>234</v>
      </c>
      <c r="BV117" s="77">
        <v>5196</v>
      </c>
      <c r="BW117" s="77">
        <v>10021968</v>
      </c>
      <c r="BX117" s="77">
        <v>1044</v>
      </c>
      <c r="BY117" s="77">
        <v>96</v>
      </c>
      <c r="BZ117" s="77">
        <v>948</v>
      </c>
      <c r="CA117" s="77">
        <v>4642</v>
      </c>
      <c r="CB117" s="77">
        <v>9348307</v>
      </c>
      <c r="CC117" s="77">
        <v>1458743</v>
      </c>
      <c r="CD117" s="77">
        <v>702493</v>
      </c>
      <c r="CE117" s="78">
        <v>48.15742046405707</v>
      </c>
      <c r="CF117" s="77">
        <v>912411</v>
      </c>
      <c r="CG117" s="78">
        <v>62.54775515632295</v>
      </c>
      <c r="CH117" s="77">
        <v>55812</v>
      </c>
      <c r="CI117" s="77">
        <v>37539</v>
      </c>
      <c r="CJ117" s="77">
        <v>29022</v>
      </c>
      <c r="CK117" s="77">
        <v>6894</v>
      </c>
      <c r="CL117" s="77">
        <v>17524</v>
      </c>
      <c r="CM117" s="77">
        <v>16532</v>
      </c>
      <c r="CN117" s="118">
        <v>49925310</v>
      </c>
      <c r="CO117" s="118">
        <v>18752263</v>
      </c>
      <c r="CP117" s="118">
        <v>634482</v>
      </c>
      <c r="CQ117" s="118">
        <v>6801724</v>
      </c>
      <c r="CR117" s="118">
        <v>3656440</v>
      </c>
      <c r="CS117" s="118">
        <v>3441516</v>
      </c>
      <c r="CT117" s="118">
        <v>4702500</v>
      </c>
      <c r="CU117" s="118">
        <v>47826786</v>
      </c>
      <c r="CV117" s="126">
        <v>53.23001215260419</v>
      </c>
      <c r="CW117" s="127" t="s">
        <v>1</v>
      </c>
      <c r="CX117" s="82"/>
      <c r="CY117" s="118"/>
      <c r="CZ117" s="128"/>
      <c r="DA117" s="128"/>
      <c r="DB117" s="128"/>
      <c r="DC117" s="128"/>
      <c r="DD117" s="128"/>
      <c r="DE117" s="128"/>
      <c r="DF117" s="128"/>
      <c r="DG117" s="118">
        <v>6</v>
      </c>
      <c r="DH117" s="118">
        <v>40</v>
      </c>
      <c r="DI117" s="118">
        <v>28</v>
      </c>
      <c r="DJ117" s="84">
        <v>76</v>
      </c>
      <c r="DK117" s="84">
        <v>34</v>
      </c>
      <c r="DL117" s="84">
        <v>67</v>
      </c>
      <c r="DM117" s="118">
        <v>16611</v>
      </c>
      <c r="DN117" s="118">
        <v>7958500.2</v>
      </c>
      <c r="DO117" s="129">
        <v>72594.06</v>
      </c>
      <c r="DP117" s="118">
        <v>25657</v>
      </c>
      <c r="DQ117" s="130">
        <v>3209063.843</v>
      </c>
      <c r="DR117" s="118">
        <v>11</v>
      </c>
      <c r="DS117" s="118">
        <v>960</v>
      </c>
      <c r="DT117" s="84">
        <v>7</v>
      </c>
      <c r="DU117" s="118">
        <v>15</v>
      </c>
      <c r="DV117" s="118">
        <v>1363</v>
      </c>
      <c r="DW117" s="118">
        <v>78</v>
      </c>
      <c r="DX117" s="131">
        <v>80.95238095238095</v>
      </c>
      <c r="DY117" s="118">
        <v>20</v>
      </c>
      <c r="DZ117" s="118">
        <v>5444</v>
      </c>
      <c r="EA117" s="118">
        <v>301</v>
      </c>
      <c r="EB117" s="118">
        <v>11</v>
      </c>
      <c r="EC117" s="118">
        <v>3420</v>
      </c>
      <c r="ED117" s="118">
        <v>223</v>
      </c>
      <c r="EE117" s="87">
        <v>96.1</v>
      </c>
      <c r="EF117" s="128">
        <v>2002</v>
      </c>
      <c r="EG117" s="128">
        <v>69</v>
      </c>
      <c r="EH117" s="132">
        <v>8.764798536659722</v>
      </c>
      <c r="EI117" s="128">
        <v>105340</v>
      </c>
      <c r="EJ117" s="133">
        <v>0</v>
      </c>
      <c r="EK117" s="128">
        <v>409</v>
      </c>
      <c r="EL117" s="133">
        <v>0</v>
      </c>
      <c r="EM117" s="128">
        <v>10</v>
      </c>
      <c r="EN117" s="133">
        <v>0</v>
      </c>
      <c r="EO117" s="128">
        <v>486</v>
      </c>
    </row>
    <row r="118" spans="1:145" s="166" customFormat="1" ht="15.75" customHeight="1">
      <c r="A118" s="287" t="s">
        <v>355</v>
      </c>
      <c r="B118" s="108">
        <v>58.39</v>
      </c>
      <c r="C118" s="109">
        <v>1787</v>
      </c>
      <c r="D118" s="110">
        <v>1830</v>
      </c>
      <c r="E118" s="78">
        <v>3.248087431693989</v>
      </c>
      <c r="F118" s="147">
        <v>5892</v>
      </c>
      <c r="G118" s="77">
        <v>5944</v>
      </c>
      <c r="H118" s="147">
        <v>2972</v>
      </c>
      <c r="I118" s="147">
        <v>2972</v>
      </c>
      <c r="J118" s="78">
        <v>100</v>
      </c>
      <c r="K118" s="79">
        <v>0.8825526137135</v>
      </c>
      <c r="L118" s="148">
        <v>101.7982531255352</v>
      </c>
      <c r="M118" s="110">
        <v>1067</v>
      </c>
      <c r="N118" s="110">
        <v>3660</v>
      </c>
      <c r="O118" s="110">
        <v>1220</v>
      </c>
      <c r="P118" s="111">
        <v>17.950874831763123</v>
      </c>
      <c r="Q118" s="111">
        <v>61.574697173620464</v>
      </c>
      <c r="R118" s="111">
        <v>20.524899057873487</v>
      </c>
      <c r="S118" s="147">
        <v>60</v>
      </c>
      <c r="T118" s="147">
        <v>49</v>
      </c>
      <c r="U118" s="79">
        <v>1.8506056527590848</v>
      </c>
      <c r="V118" s="18">
        <v>219</v>
      </c>
      <c r="W118" s="147">
        <v>205</v>
      </c>
      <c r="X118" s="149">
        <v>2.367664468121089</v>
      </c>
      <c r="Y118" s="147">
        <v>36</v>
      </c>
      <c r="Z118" s="147">
        <v>2</v>
      </c>
      <c r="AA118" s="109">
        <v>2896</v>
      </c>
      <c r="AB118" s="97">
        <v>2814</v>
      </c>
      <c r="AC118" s="97">
        <v>185</v>
      </c>
      <c r="AD118" s="97">
        <v>1092</v>
      </c>
      <c r="AE118" s="97">
        <v>1536</v>
      </c>
      <c r="AF118" s="109">
        <v>326</v>
      </c>
      <c r="AG118" s="77">
        <v>433</v>
      </c>
      <c r="AH118" s="109">
        <v>24</v>
      </c>
      <c r="AI118" s="109">
        <v>19</v>
      </c>
      <c r="AJ118" s="109">
        <v>390</v>
      </c>
      <c r="AK118" s="77">
        <v>2049</v>
      </c>
      <c r="AL118" s="109">
        <v>1013</v>
      </c>
      <c r="AM118" s="109">
        <v>1036</v>
      </c>
      <c r="AN118" s="91">
        <v>332.11</v>
      </c>
      <c r="AO118" s="109">
        <v>275.94</v>
      </c>
      <c r="AP118" s="109">
        <v>52.37</v>
      </c>
      <c r="AQ118" s="109">
        <v>1.4</v>
      </c>
      <c r="AR118" s="109">
        <v>3.8</v>
      </c>
      <c r="AS118" s="147">
        <v>1090</v>
      </c>
      <c r="AT118" s="147">
        <v>2</v>
      </c>
      <c r="AU118" s="147">
        <v>17</v>
      </c>
      <c r="AV118" s="147">
        <v>12</v>
      </c>
      <c r="AW118" s="147">
        <v>100</v>
      </c>
      <c r="AX118" s="147" t="s">
        <v>255</v>
      </c>
      <c r="AY118" s="147" t="s">
        <v>255</v>
      </c>
      <c r="AZ118" s="147" t="s">
        <v>255</v>
      </c>
      <c r="BA118" s="147" t="s">
        <v>255</v>
      </c>
      <c r="BB118" s="147" t="s">
        <v>255</v>
      </c>
      <c r="BC118" s="94" t="s">
        <v>255</v>
      </c>
      <c r="BD118" s="147" t="s">
        <v>255</v>
      </c>
      <c r="BE118" s="147" t="s">
        <v>255</v>
      </c>
      <c r="BF118" s="147">
        <v>3</v>
      </c>
      <c r="BG118" s="147">
        <v>11</v>
      </c>
      <c r="BH118" s="147" t="s">
        <v>255</v>
      </c>
      <c r="BI118" s="147" t="s">
        <v>255</v>
      </c>
      <c r="BJ118" s="147">
        <v>0</v>
      </c>
      <c r="BK118" s="147" t="s">
        <v>256</v>
      </c>
      <c r="BL118" s="147" t="s">
        <v>255</v>
      </c>
      <c r="BM118" s="147" t="s">
        <v>255</v>
      </c>
      <c r="BN118" s="147" t="s">
        <v>255</v>
      </c>
      <c r="BO118" s="147">
        <v>662</v>
      </c>
      <c r="BP118" s="150">
        <v>4425</v>
      </c>
      <c r="BQ118" s="147">
        <v>1557</v>
      </c>
      <c r="BR118" s="147">
        <v>1026</v>
      </c>
      <c r="BS118" s="147">
        <v>1842</v>
      </c>
      <c r="BT118" s="147" t="s">
        <v>255</v>
      </c>
      <c r="BU118" s="147">
        <v>25</v>
      </c>
      <c r="BV118" s="147">
        <v>749</v>
      </c>
      <c r="BW118" s="147">
        <v>1674446</v>
      </c>
      <c r="BX118" s="77">
        <v>76</v>
      </c>
      <c r="BY118" s="109">
        <v>3</v>
      </c>
      <c r="BZ118" s="109">
        <v>73</v>
      </c>
      <c r="CA118" s="109">
        <v>241</v>
      </c>
      <c r="CB118" s="77">
        <v>423414</v>
      </c>
      <c r="CC118" s="147">
        <v>74554</v>
      </c>
      <c r="CD118" s="109">
        <v>42646</v>
      </c>
      <c r="CE118" s="78">
        <v>57.20149153633608</v>
      </c>
      <c r="CF118" s="147">
        <v>57314</v>
      </c>
      <c r="CG118" s="78">
        <v>76.87582155216354</v>
      </c>
      <c r="CH118" s="147">
        <v>4037</v>
      </c>
      <c r="CI118" s="147">
        <v>2703</v>
      </c>
      <c r="CJ118" s="147">
        <v>2223</v>
      </c>
      <c r="CK118" s="147">
        <v>389</v>
      </c>
      <c r="CL118" s="147">
        <v>1278</v>
      </c>
      <c r="CM118" s="147">
        <v>1226</v>
      </c>
      <c r="CN118" s="128">
        <v>4393630</v>
      </c>
      <c r="CO118" s="128">
        <v>2903254</v>
      </c>
      <c r="CP118" s="128">
        <v>38139</v>
      </c>
      <c r="CQ118" s="128">
        <v>129</v>
      </c>
      <c r="CR118" s="128">
        <v>319951</v>
      </c>
      <c r="CS118" s="128">
        <v>327138</v>
      </c>
      <c r="CT118" s="128">
        <v>199300</v>
      </c>
      <c r="CU118" s="128">
        <v>4134186</v>
      </c>
      <c r="CV118" s="132">
        <v>28.87443864402811</v>
      </c>
      <c r="CW118" s="174">
        <v>1.515</v>
      </c>
      <c r="CX118" s="82">
        <v>60664</v>
      </c>
      <c r="CY118" s="164">
        <v>335</v>
      </c>
      <c r="CZ118" s="164">
        <v>8332</v>
      </c>
      <c r="DA118" s="164">
        <v>52770</v>
      </c>
      <c r="DB118" s="164">
        <v>773</v>
      </c>
      <c r="DC118" s="128">
        <v>3173</v>
      </c>
      <c r="DD118" s="128">
        <v>3158</v>
      </c>
      <c r="DE118" s="128">
        <v>2888</v>
      </c>
      <c r="DF118" s="128">
        <v>3031</v>
      </c>
      <c r="DG118" s="118">
        <v>1</v>
      </c>
      <c r="DH118" s="118">
        <v>5</v>
      </c>
      <c r="DI118" s="118">
        <v>3</v>
      </c>
      <c r="DJ118" s="115">
        <v>7</v>
      </c>
      <c r="DK118" s="115">
        <v>3</v>
      </c>
      <c r="DL118" s="115">
        <v>5</v>
      </c>
      <c r="DM118" s="118">
        <v>1037</v>
      </c>
      <c r="DN118" s="128">
        <v>577697.3</v>
      </c>
      <c r="DO118" s="160">
        <v>5108.9</v>
      </c>
      <c r="DP118" s="118">
        <v>1449</v>
      </c>
      <c r="DQ118" s="161">
        <v>190797.215</v>
      </c>
      <c r="DR118" s="118">
        <v>1</v>
      </c>
      <c r="DS118" s="118">
        <v>60</v>
      </c>
      <c r="DT118" s="115">
        <v>1</v>
      </c>
      <c r="DU118" s="118">
        <v>1</v>
      </c>
      <c r="DV118" s="118">
        <v>109</v>
      </c>
      <c r="DW118" s="118">
        <v>6</v>
      </c>
      <c r="DX118" s="131">
        <v>81.81818181818183</v>
      </c>
      <c r="DY118" s="118">
        <v>1</v>
      </c>
      <c r="DZ118" s="128">
        <v>414</v>
      </c>
      <c r="EA118" s="128">
        <v>21</v>
      </c>
      <c r="EB118" s="118">
        <v>1</v>
      </c>
      <c r="EC118" s="128">
        <v>272</v>
      </c>
      <c r="ED118" s="128">
        <v>20</v>
      </c>
      <c r="EE118" s="87">
        <v>93.2</v>
      </c>
      <c r="EF118" s="128">
        <v>149</v>
      </c>
      <c r="EG118" s="128">
        <v>1</v>
      </c>
      <c r="EH118" s="132">
        <v>1.6969285593076533</v>
      </c>
      <c r="EI118" s="128">
        <v>0</v>
      </c>
      <c r="EJ118" s="133"/>
      <c r="EK118" s="128">
        <v>34</v>
      </c>
      <c r="EL118" s="133"/>
      <c r="EM118" s="128">
        <v>1</v>
      </c>
      <c r="EN118" s="133"/>
      <c r="EO118" s="128">
        <v>40</v>
      </c>
    </row>
    <row r="119" spans="1:145" ht="15.75" customHeight="1">
      <c r="A119" s="287" t="s">
        <v>356</v>
      </c>
      <c r="B119" s="108">
        <v>103.45</v>
      </c>
      <c r="C119" s="109">
        <v>2559</v>
      </c>
      <c r="D119" s="110">
        <v>2557</v>
      </c>
      <c r="E119" s="78">
        <v>3.356667970277669</v>
      </c>
      <c r="F119" s="147">
        <v>8611</v>
      </c>
      <c r="G119" s="77">
        <v>8583</v>
      </c>
      <c r="H119" s="147">
        <v>4233</v>
      </c>
      <c r="I119" s="147">
        <v>4350</v>
      </c>
      <c r="J119" s="78">
        <v>97.3103448275862</v>
      </c>
      <c r="K119" s="79">
        <v>-0.32516548600627004</v>
      </c>
      <c r="L119" s="148">
        <v>82.96761720637988</v>
      </c>
      <c r="M119" s="110">
        <v>1544</v>
      </c>
      <c r="N119" s="110">
        <v>5254</v>
      </c>
      <c r="O119" s="110">
        <v>1790</v>
      </c>
      <c r="P119" s="111">
        <v>17.98904811837353</v>
      </c>
      <c r="Q119" s="111">
        <v>61.2140277292322</v>
      </c>
      <c r="R119" s="111">
        <v>20.855178841896773</v>
      </c>
      <c r="S119" s="147">
        <v>78</v>
      </c>
      <c r="T119" s="147">
        <v>81</v>
      </c>
      <c r="U119" s="79">
        <v>-0.34952813701502966</v>
      </c>
      <c r="V119" s="18">
        <v>296</v>
      </c>
      <c r="W119" s="147">
        <v>327</v>
      </c>
      <c r="X119" s="149">
        <v>-3.5987926631065705</v>
      </c>
      <c r="Y119" s="147">
        <v>51</v>
      </c>
      <c r="Z119" s="147">
        <v>16</v>
      </c>
      <c r="AA119" s="109">
        <v>4449</v>
      </c>
      <c r="AB119" s="97">
        <v>4290</v>
      </c>
      <c r="AC119" s="97">
        <v>442</v>
      </c>
      <c r="AD119" s="97">
        <v>1853</v>
      </c>
      <c r="AE119" s="97">
        <v>1983</v>
      </c>
      <c r="AF119" s="109">
        <v>430</v>
      </c>
      <c r="AG119" s="77">
        <v>819</v>
      </c>
      <c r="AH119" s="109">
        <v>70</v>
      </c>
      <c r="AI119" s="109">
        <v>28</v>
      </c>
      <c r="AJ119" s="109">
        <v>721</v>
      </c>
      <c r="AK119" s="77">
        <v>3707</v>
      </c>
      <c r="AL119" s="109">
        <v>1815</v>
      </c>
      <c r="AM119" s="109">
        <v>1892</v>
      </c>
      <c r="AN119" s="91">
        <v>781.51</v>
      </c>
      <c r="AO119" s="109">
        <v>586.44</v>
      </c>
      <c r="AP119" s="109">
        <v>183.88</v>
      </c>
      <c r="AQ119" s="109">
        <v>22.57</v>
      </c>
      <c r="AR119" s="109">
        <v>11.19</v>
      </c>
      <c r="AS119" s="147">
        <v>2340</v>
      </c>
      <c r="AT119" s="147">
        <v>18</v>
      </c>
      <c r="AU119" s="147">
        <v>49</v>
      </c>
      <c r="AV119" s="147">
        <v>12</v>
      </c>
      <c r="AW119" s="147">
        <v>269</v>
      </c>
      <c r="AX119" s="147" t="s">
        <v>255</v>
      </c>
      <c r="AY119" s="147" t="s">
        <v>255</v>
      </c>
      <c r="AZ119" s="147" t="s">
        <v>255</v>
      </c>
      <c r="BA119" s="147" t="s">
        <v>255</v>
      </c>
      <c r="BB119" s="147">
        <v>0</v>
      </c>
      <c r="BC119" s="94" t="s">
        <v>255</v>
      </c>
      <c r="BD119" s="147">
        <v>1</v>
      </c>
      <c r="BE119" s="147">
        <v>25</v>
      </c>
      <c r="BF119" s="147">
        <v>10</v>
      </c>
      <c r="BG119" s="147">
        <v>63</v>
      </c>
      <c r="BH119" s="147" t="s">
        <v>255</v>
      </c>
      <c r="BI119" s="147" t="s">
        <v>255</v>
      </c>
      <c r="BJ119" s="147" t="s">
        <v>255</v>
      </c>
      <c r="BK119" s="147" t="s">
        <v>255</v>
      </c>
      <c r="BL119" s="147" t="s">
        <v>256</v>
      </c>
      <c r="BM119" s="147" t="s">
        <v>256</v>
      </c>
      <c r="BN119" s="147" t="s">
        <v>256</v>
      </c>
      <c r="BO119" s="147">
        <v>990</v>
      </c>
      <c r="BP119" s="150">
        <v>7993</v>
      </c>
      <c r="BQ119" s="147">
        <v>6002</v>
      </c>
      <c r="BR119" s="147">
        <v>333</v>
      </c>
      <c r="BS119" s="147">
        <v>1658</v>
      </c>
      <c r="BT119" s="147" t="s">
        <v>255</v>
      </c>
      <c r="BU119" s="147">
        <v>35</v>
      </c>
      <c r="BV119" s="147">
        <v>938</v>
      </c>
      <c r="BW119" s="147">
        <v>1538998</v>
      </c>
      <c r="BX119" s="77">
        <v>96</v>
      </c>
      <c r="BY119" s="109">
        <v>5</v>
      </c>
      <c r="BZ119" s="109">
        <v>91</v>
      </c>
      <c r="CA119" s="109">
        <v>360</v>
      </c>
      <c r="CB119" s="77">
        <v>591246</v>
      </c>
      <c r="CC119" s="147">
        <v>176303</v>
      </c>
      <c r="CD119" s="109">
        <v>114513</v>
      </c>
      <c r="CE119" s="78">
        <v>64.95238311316314</v>
      </c>
      <c r="CF119" s="147">
        <v>116933</v>
      </c>
      <c r="CG119" s="78">
        <v>66.32501999398762</v>
      </c>
      <c r="CH119" s="147">
        <v>6085</v>
      </c>
      <c r="CI119" s="147">
        <v>4131</v>
      </c>
      <c r="CJ119" s="147">
        <v>3161</v>
      </c>
      <c r="CK119" s="147">
        <v>806</v>
      </c>
      <c r="CL119" s="147">
        <v>1894</v>
      </c>
      <c r="CM119" s="147">
        <v>1806</v>
      </c>
      <c r="CN119" s="20">
        <v>5553413</v>
      </c>
      <c r="CO119" s="20">
        <v>3266402</v>
      </c>
      <c r="CP119" s="20">
        <v>69206</v>
      </c>
      <c r="CQ119" s="118" t="s">
        <v>255</v>
      </c>
      <c r="CR119" s="20">
        <v>410864</v>
      </c>
      <c r="CS119" s="20">
        <v>408332</v>
      </c>
      <c r="CT119" s="20">
        <v>299800</v>
      </c>
      <c r="CU119" s="20">
        <v>5423673</v>
      </c>
      <c r="CV119" s="151">
        <v>37.32199562916127</v>
      </c>
      <c r="CW119" s="152">
        <v>1.269</v>
      </c>
      <c r="CX119" s="82">
        <v>106808</v>
      </c>
      <c r="CY119" s="20">
        <v>890</v>
      </c>
      <c r="CZ119" s="128">
        <v>14544</v>
      </c>
      <c r="DA119" s="128">
        <v>92597</v>
      </c>
      <c r="DB119" s="128">
        <v>1223</v>
      </c>
      <c r="DC119" s="128">
        <v>3254</v>
      </c>
      <c r="DD119" s="128">
        <v>3093</v>
      </c>
      <c r="DE119" s="128">
        <v>2940</v>
      </c>
      <c r="DF119" s="128">
        <v>3017</v>
      </c>
      <c r="DG119" s="118" t="s">
        <v>255</v>
      </c>
      <c r="DH119" s="118">
        <v>3</v>
      </c>
      <c r="DI119" s="118">
        <v>2</v>
      </c>
      <c r="DJ119" s="115">
        <v>2</v>
      </c>
      <c r="DK119" s="115">
        <v>3</v>
      </c>
      <c r="DL119" s="115">
        <v>2</v>
      </c>
      <c r="DM119" s="118">
        <v>1589</v>
      </c>
      <c r="DN119" s="20">
        <v>895400.4</v>
      </c>
      <c r="DO119" s="153">
        <v>6698.1</v>
      </c>
      <c r="DP119" s="118">
        <v>2529</v>
      </c>
      <c r="DQ119" s="154">
        <v>321012.952</v>
      </c>
      <c r="DR119" s="118">
        <v>2</v>
      </c>
      <c r="DS119" s="118">
        <v>150</v>
      </c>
      <c r="DT119" s="115" t="s">
        <v>255</v>
      </c>
      <c r="DU119" s="118">
        <v>2</v>
      </c>
      <c r="DV119" s="118">
        <v>117</v>
      </c>
      <c r="DW119" s="118">
        <v>9</v>
      </c>
      <c r="DX119" s="131">
        <v>69.49152542372882</v>
      </c>
      <c r="DY119" s="118">
        <v>3</v>
      </c>
      <c r="DZ119" s="20">
        <v>649</v>
      </c>
      <c r="EA119" s="20">
        <v>32</v>
      </c>
      <c r="EB119" s="118">
        <v>1</v>
      </c>
      <c r="EC119" s="20">
        <v>354</v>
      </c>
      <c r="ED119" s="20">
        <v>22</v>
      </c>
      <c r="EE119" s="87">
        <v>96.8</v>
      </c>
      <c r="EF119" s="128">
        <v>250</v>
      </c>
      <c r="EG119" s="128">
        <v>11</v>
      </c>
      <c r="EH119" s="132">
        <v>12.504262816869387</v>
      </c>
      <c r="EI119" s="128">
        <v>23418</v>
      </c>
      <c r="EJ119" s="133"/>
      <c r="EK119" s="128">
        <v>57</v>
      </c>
      <c r="EL119" s="133"/>
      <c r="EM119" s="128">
        <v>2</v>
      </c>
      <c r="EN119" s="133"/>
      <c r="EO119" s="128">
        <v>71</v>
      </c>
    </row>
    <row r="120" spans="1:145" ht="15.75" customHeight="1">
      <c r="A120" s="287" t="s">
        <v>357</v>
      </c>
      <c r="B120" s="108">
        <v>68.47</v>
      </c>
      <c r="C120" s="109">
        <v>5345</v>
      </c>
      <c r="D120" s="110">
        <v>5405</v>
      </c>
      <c r="E120" s="78">
        <v>2.9746530989824236</v>
      </c>
      <c r="F120" s="147">
        <v>16070</v>
      </c>
      <c r="G120" s="77">
        <v>16078</v>
      </c>
      <c r="H120" s="147">
        <v>8071</v>
      </c>
      <c r="I120" s="147">
        <v>8007</v>
      </c>
      <c r="J120" s="78">
        <v>100.79930061196454</v>
      </c>
      <c r="K120" s="79">
        <v>0.04978220286247392</v>
      </c>
      <c r="L120" s="148">
        <v>234.81816854096684</v>
      </c>
      <c r="M120" s="110">
        <v>2948</v>
      </c>
      <c r="N120" s="110">
        <v>10427</v>
      </c>
      <c r="O120" s="110">
        <v>2722</v>
      </c>
      <c r="P120" s="111">
        <v>18.335613882323674</v>
      </c>
      <c r="Q120" s="111">
        <v>64.85259360616992</v>
      </c>
      <c r="R120" s="111">
        <v>16.92996641373305</v>
      </c>
      <c r="S120" s="147">
        <v>171</v>
      </c>
      <c r="T120" s="147">
        <v>121</v>
      </c>
      <c r="U120" s="79">
        <v>3.1098395322801347</v>
      </c>
      <c r="V120" s="18">
        <v>871</v>
      </c>
      <c r="W120" s="147">
        <v>910</v>
      </c>
      <c r="X120" s="149">
        <v>-2.4238657551274083</v>
      </c>
      <c r="Y120" s="147">
        <v>90</v>
      </c>
      <c r="Z120" s="147">
        <v>47</v>
      </c>
      <c r="AA120" s="109">
        <v>8247</v>
      </c>
      <c r="AB120" s="97">
        <v>8000</v>
      </c>
      <c r="AC120" s="97">
        <v>580</v>
      </c>
      <c r="AD120" s="97">
        <v>2653</v>
      </c>
      <c r="AE120" s="97">
        <v>4762</v>
      </c>
      <c r="AF120" s="109">
        <v>942</v>
      </c>
      <c r="AG120" s="77">
        <v>800</v>
      </c>
      <c r="AH120" s="109">
        <v>77</v>
      </c>
      <c r="AI120" s="109">
        <v>75</v>
      </c>
      <c r="AJ120" s="109">
        <v>648</v>
      </c>
      <c r="AK120" s="77">
        <v>3743</v>
      </c>
      <c r="AL120" s="109">
        <v>1849</v>
      </c>
      <c r="AM120" s="109">
        <v>1894</v>
      </c>
      <c r="AN120" s="91">
        <v>1017.41</v>
      </c>
      <c r="AO120" s="109">
        <v>836.23</v>
      </c>
      <c r="AP120" s="109">
        <v>169.33</v>
      </c>
      <c r="AQ120" s="109">
        <v>20.08</v>
      </c>
      <c r="AR120" s="109">
        <v>11.85</v>
      </c>
      <c r="AS120" s="147">
        <v>3340</v>
      </c>
      <c r="AT120" s="147">
        <v>78</v>
      </c>
      <c r="AU120" s="147">
        <v>109</v>
      </c>
      <c r="AV120" s="147">
        <v>39</v>
      </c>
      <c r="AW120" s="147">
        <v>281</v>
      </c>
      <c r="AX120" s="147" t="s">
        <v>255</v>
      </c>
      <c r="AY120" s="147" t="s">
        <v>255</v>
      </c>
      <c r="AZ120" s="147" t="s">
        <v>255</v>
      </c>
      <c r="BA120" s="147">
        <v>6</v>
      </c>
      <c r="BB120" s="147">
        <v>0</v>
      </c>
      <c r="BC120" s="94" t="s">
        <v>255</v>
      </c>
      <c r="BD120" s="147">
        <v>1</v>
      </c>
      <c r="BE120" s="147">
        <v>12</v>
      </c>
      <c r="BF120" s="147">
        <v>13</v>
      </c>
      <c r="BG120" s="147">
        <v>81</v>
      </c>
      <c r="BH120" s="147">
        <v>1</v>
      </c>
      <c r="BI120" s="147">
        <v>1289</v>
      </c>
      <c r="BJ120" s="147">
        <v>0</v>
      </c>
      <c r="BK120" s="147" t="s">
        <v>256</v>
      </c>
      <c r="BL120" s="147" t="s">
        <v>255</v>
      </c>
      <c r="BM120" s="147" t="s">
        <v>255</v>
      </c>
      <c r="BN120" s="147" t="s">
        <v>255</v>
      </c>
      <c r="BO120" s="147">
        <v>2781</v>
      </c>
      <c r="BP120" s="150">
        <v>4098</v>
      </c>
      <c r="BQ120" s="147">
        <v>1417</v>
      </c>
      <c r="BR120" s="147">
        <v>266</v>
      </c>
      <c r="BS120" s="147">
        <v>2415</v>
      </c>
      <c r="BT120" s="147" t="s">
        <v>255</v>
      </c>
      <c r="BU120" s="147">
        <v>27</v>
      </c>
      <c r="BV120" s="147">
        <v>337</v>
      </c>
      <c r="BW120" s="147">
        <v>449443</v>
      </c>
      <c r="BX120" s="77">
        <v>222</v>
      </c>
      <c r="BY120" s="109">
        <v>24</v>
      </c>
      <c r="BZ120" s="109">
        <v>198</v>
      </c>
      <c r="CA120" s="109">
        <v>1283</v>
      </c>
      <c r="CB120" s="77">
        <v>2919854</v>
      </c>
      <c r="CC120" s="147">
        <v>145079</v>
      </c>
      <c r="CD120" s="109">
        <v>107580</v>
      </c>
      <c r="CE120" s="78">
        <v>74.15270301008417</v>
      </c>
      <c r="CF120" s="147">
        <v>122660</v>
      </c>
      <c r="CG120" s="78">
        <v>84.5470398886124</v>
      </c>
      <c r="CH120" s="147">
        <v>11553</v>
      </c>
      <c r="CI120" s="147">
        <v>8290</v>
      </c>
      <c r="CJ120" s="147">
        <v>6373</v>
      </c>
      <c r="CK120" s="147">
        <v>1533</v>
      </c>
      <c r="CL120" s="147">
        <v>3084</v>
      </c>
      <c r="CM120" s="147">
        <v>2910</v>
      </c>
      <c r="CN120" s="20">
        <v>9850840</v>
      </c>
      <c r="CO120" s="20">
        <v>4553711</v>
      </c>
      <c r="CP120" s="20">
        <v>98456</v>
      </c>
      <c r="CQ120" s="20">
        <v>110</v>
      </c>
      <c r="CR120" s="20">
        <v>675946</v>
      </c>
      <c r="CS120" s="20">
        <v>441557</v>
      </c>
      <c r="CT120" s="20">
        <v>1722200</v>
      </c>
      <c r="CU120" s="20">
        <v>9449676</v>
      </c>
      <c r="CV120" s="151">
        <v>50.55572275705538</v>
      </c>
      <c r="CW120" s="152">
        <v>1.278</v>
      </c>
      <c r="CX120" s="82">
        <v>81946</v>
      </c>
      <c r="CY120" s="20">
        <v>1593</v>
      </c>
      <c r="CZ120" s="128">
        <v>20632</v>
      </c>
      <c r="DA120" s="128">
        <v>61218</v>
      </c>
      <c r="DB120" s="128">
        <v>1497</v>
      </c>
      <c r="DC120" s="128">
        <v>3167</v>
      </c>
      <c r="DD120" s="128">
        <v>3183</v>
      </c>
      <c r="DE120" s="128">
        <v>3150</v>
      </c>
      <c r="DF120" s="128">
        <v>3199</v>
      </c>
      <c r="DG120" s="118">
        <v>1</v>
      </c>
      <c r="DH120" s="118">
        <v>9</v>
      </c>
      <c r="DI120" s="118">
        <v>5</v>
      </c>
      <c r="DJ120" s="115">
        <v>11</v>
      </c>
      <c r="DK120" s="115">
        <v>9</v>
      </c>
      <c r="DL120" s="115">
        <v>16</v>
      </c>
      <c r="DM120" s="118">
        <v>3536</v>
      </c>
      <c r="DN120" s="20">
        <v>1339465</v>
      </c>
      <c r="DO120" s="153">
        <v>10968.3</v>
      </c>
      <c r="DP120" s="118">
        <v>4676</v>
      </c>
      <c r="DQ120" s="154">
        <v>570969.98</v>
      </c>
      <c r="DR120" s="118">
        <v>2</v>
      </c>
      <c r="DS120" s="118">
        <v>230</v>
      </c>
      <c r="DT120" s="115">
        <v>3</v>
      </c>
      <c r="DU120" s="118">
        <v>3</v>
      </c>
      <c r="DV120" s="118">
        <v>341</v>
      </c>
      <c r="DW120" s="118">
        <v>17</v>
      </c>
      <c r="DX120" s="131">
        <v>106.06060606060606</v>
      </c>
      <c r="DY120" s="118">
        <v>2</v>
      </c>
      <c r="DZ120" s="20">
        <v>1107</v>
      </c>
      <c r="EA120" s="20">
        <v>48</v>
      </c>
      <c r="EB120" s="118">
        <v>2</v>
      </c>
      <c r="EC120" s="20">
        <v>672</v>
      </c>
      <c r="ED120" s="20">
        <v>44</v>
      </c>
      <c r="EE120" s="87">
        <v>97.1</v>
      </c>
      <c r="EF120" s="128">
        <v>294</v>
      </c>
      <c r="EG120" s="128">
        <v>11</v>
      </c>
      <c r="EH120" s="132">
        <v>6.864274570982839</v>
      </c>
      <c r="EI120" s="128">
        <v>7466</v>
      </c>
      <c r="EJ120" s="133"/>
      <c r="EK120" s="128">
        <v>104</v>
      </c>
      <c r="EL120" s="133"/>
      <c r="EM120" s="118" t="s">
        <v>255</v>
      </c>
      <c r="EN120" s="133"/>
      <c r="EO120" s="128">
        <v>125</v>
      </c>
    </row>
    <row r="121" spans="1:145" ht="15.75" customHeight="1">
      <c r="A121" s="287" t="s">
        <v>358</v>
      </c>
      <c r="B121" s="108">
        <v>197.38</v>
      </c>
      <c r="C121" s="109">
        <v>1037</v>
      </c>
      <c r="D121" s="110">
        <v>1022</v>
      </c>
      <c r="E121" s="78">
        <v>3.5009784735812133</v>
      </c>
      <c r="F121" s="147">
        <v>3637</v>
      </c>
      <c r="G121" s="77">
        <v>3578</v>
      </c>
      <c r="H121" s="147">
        <v>1841</v>
      </c>
      <c r="I121" s="147">
        <v>1737</v>
      </c>
      <c r="J121" s="78">
        <v>105.9873344847438</v>
      </c>
      <c r="K121" s="79">
        <v>-1.622216112180368</v>
      </c>
      <c r="L121" s="148">
        <v>18.127469855101836</v>
      </c>
      <c r="M121" s="110">
        <v>535</v>
      </c>
      <c r="N121" s="110">
        <v>2068</v>
      </c>
      <c r="O121" s="110">
        <v>982</v>
      </c>
      <c r="P121" s="111">
        <v>14.95248742314142</v>
      </c>
      <c r="Q121" s="111">
        <v>57.7976523197317</v>
      </c>
      <c r="R121" s="111">
        <v>27.445500279485746</v>
      </c>
      <c r="S121" s="147">
        <v>17</v>
      </c>
      <c r="T121" s="147">
        <v>41</v>
      </c>
      <c r="U121" s="79">
        <v>-6.707657909446619</v>
      </c>
      <c r="V121" s="18">
        <v>108</v>
      </c>
      <c r="W121" s="147">
        <v>143</v>
      </c>
      <c r="X121" s="149">
        <v>-9.652509652509652</v>
      </c>
      <c r="Y121" s="147">
        <v>16</v>
      </c>
      <c r="Z121" s="147">
        <v>3</v>
      </c>
      <c r="AA121" s="109">
        <v>2176</v>
      </c>
      <c r="AB121" s="80">
        <v>2127</v>
      </c>
      <c r="AC121" s="80">
        <v>501</v>
      </c>
      <c r="AD121" s="80">
        <v>919</v>
      </c>
      <c r="AE121" s="80">
        <v>706</v>
      </c>
      <c r="AF121" s="109">
        <v>174</v>
      </c>
      <c r="AG121" s="77">
        <v>472</v>
      </c>
      <c r="AH121" s="109">
        <v>37</v>
      </c>
      <c r="AI121" s="109">
        <v>71</v>
      </c>
      <c r="AJ121" s="109">
        <v>364</v>
      </c>
      <c r="AK121" s="77">
        <v>2106</v>
      </c>
      <c r="AL121" s="109">
        <v>1047</v>
      </c>
      <c r="AM121" s="109">
        <v>1059</v>
      </c>
      <c r="AN121" s="91">
        <v>697.22</v>
      </c>
      <c r="AO121" s="109">
        <v>449.63</v>
      </c>
      <c r="AP121" s="109">
        <v>238.84</v>
      </c>
      <c r="AQ121" s="109">
        <v>136.36</v>
      </c>
      <c r="AR121" s="109">
        <v>8.75</v>
      </c>
      <c r="AS121" s="147">
        <v>1810</v>
      </c>
      <c r="AT121" s="147">
        <v>25</v>
      </c>
      <c r="AU121" s="147">
        <v>31</v>
      </c>
      <c r="AV121" s="147">
        <v>117</v>
      </c>
      <c r="AW121" s="147">
        <v>113</v>
      </c>
      <c r="AX121" s="147" t="s">
        <v>255</v>
      </c>
      <c r="AY121" s="147" t="s">
        <v>255</v>
      </c>
      <c r="AZ121" s="147" t="s">
        <v>255</v>
      </c>
      <c r="BA121" s="147">
        <v>72</v>
      </c>
      <c r="BB121" s="147" t="s">
        <v>255</v>
      </c>
      <c r="BC121" s="94" t="s">
        <v>255</v>
      </c>
      <c r="BD121" s="147">
        <v>1</v>
      </c>
      <c r="BE121" s="147">
        <v>22</v>
      </c>
      <c r="BF121" s="147">
        <v>10</v>
      </c>
      <c r="BG121" s="147">
        <v>52</v>
      </c>
      <c r="BH121" s="147">
        <v>0</v>
      </c>
      <c r="BI121" s="147" t="s">
        <v>256</v>
      </c>
      <c r="BJ121" s="147">
        <v>0</v>
      </c>
      <c r="BK121" s="147" t="s">
        <v>256</v>
      </c>
      <c r="BL121" s="147" t="s">
        <v>255</v>
      </c>
      <c r="BM121" s="147" t="s">
        <v>255</v>
      </c>
      <c r="BN121" s="147" t="s">
        <v>255</v>
      </c>
      <c r="BO121" s="147">
        <v>1420</v>
      </c>
      <c r="BP121" s="150">
        <v>17367</v>
      </c>
      <c r="BQ121" s="147">
        <v>5638</v>
      </c>
      <c r="BR121" s="147">
        <v>6624</v>
      </c>
      <c r="BS121" s="147">
        <v>3575</v>
      </c>
      <c r="BT121" s="147">
        <v>1531</v>
      </c>
      <c r="BU121" s="147">
        <v>12</v>
      </c>
      <c r="BV121" s="147">
        <v>269</v>
      </c>
      <c r="BW121" s="147">
        <v>96700</v>
      </c>
      <c r="BX121" s="77">
        <v>57</v>
      </c>
      <c r="BY121" s="170" t="s">
        <v>343</v>
      </c>
      <c r="BZ121" s="109">
        <v>57</v>
      </c>
      <c r="CA121" s="109">
        <v>120</v>
      </c>
      <c r="CB121" s="77">
        <v>143509</v>
      </c>
      <c r="CC121" s="147">
        <v>124901</v>
      </c>
      <c r="CD121" s="109">
        <v>56076</v>
      </c>
      <c r="CE121" s="78">
        <v>44.89635791546905</v>
      </c>
      <c r="CF121" s="147">
        <v>73459</v>
      </c>
      <c r="CG121" s="78">
        <v>58.81378051416723</v>
      </c>
      <c r="CH121" s="147">
        <v>2927</v>
      </c>
      <c r="CI121" s="147">
        <v>1865</v>
      </c>
      <c r="CJ121" s="147">
        <v>1350</v>
      </c>
      <c r="CK121" s="147">
        <v>410</v>
      </c>
      <c r="CL121" s="147">
        <v>1043</v>
      </c>
      <c r="CM121" s="147">
        <v>997</v>
      </c>
      <c r="CN121" s="20">
        <v>3049687</v>
      </c>
      <c r="CO121" s="20">
        <v>286506</v>
      </c>
      <c r="CP121" s="20">
        <v>42169</v>
      </c>
      <c r="CQ121" s="20">
        <v>1636286</v>
      </c>
      <c r="CR121" s="20">
        <v>59719</v>
      </c>
      <c r="CS121" s="20">
        <v>260700</v>
      </c>
      <c r="CT121" s="20">
        <v>374700</v>
      </c>
      <c r="CU121" s="20">
        <v>2901544</v>
      </c>
      <c r="CV121" s="151">
        <v>87.3279536688053</v>
      </c>
      <c r="CW121" s="152">
        <v>0.161</v>
      </c>
      <c r="CX121" s="82">
        <v>8297</v>
      </c>
      <c r="CY121" s="20">
        <v>941</v>
      </c>
      <c r="CZ121" s="128">
        <v>3346</v>
      </c>
      <c r="DA121" s="128">
        <v>4166</v>
      </c>
      <c r="DB121" s="128">
        <v>156</v>
      </c>
      <c r="DC121" s="128">
        <v>2125</v>
      </c>
      <c r="DD121" s="128">
        <v>2227</v>
      </c>
      <c r="DE121" s="128">
        <v>2545</v>
      </c>
      <c r="DF121" s="128">
        <v>2585</v>
      </c>
      <c r="DG121" s="118" t="s">
        <v>255</v>
      </c>
      <c r="DH121" s="118">
        <v>1</v>
      </c>
      <c r="DI121" s="118">
        <v>1</v>
      </c>
      <c r="DJ121" s="115">
        <v>1</v>
      </c>
      <c r="DK121" s="115" t="s">
        <v>274</v>
      </c>
      <c r="DL121" s="115">
        <v>1</v>
      </c>
      <c r="DM121" s="118">
        <v>658</v>
      </c>
      <c r="DN121" s="20">
        <v>560505.5</v>
      </c>
      <c r="DO121" s="153">
        <v>5457</v>
      </c>
      <c r="DP121" s="118">
        <v>1441</v>
      </c>
      <c r="DQ121" s="154">
        <v>162093.387</v>
      </c>
      <c r="DR121" s="118">
        <v>1</v>
      </c>
      <c r="DS121" s="118">
        <v>90</v>
      </c>
      <c r="DT121" s="115" t="s">
        <v>255</v>
      </c>
      <c r="DU121" s="118" t="s">
        <v>255</v>
      </c>
      <c r="DV121" s="118" t="s">
        <v>255</v>
      </c>
      <c r="DW121" s="118" t="s">
        <v>255</v>
      </c>
      <c r="DX121" s="131" t="s">
        <v>255</v>
      </c>
      <c r="DY121" s="118">
        <v>3</v>
      </c>
      <c r="DZ121" s="20">
        <v>235</v>
      </c>
      <c r="EA121" s="20">
        <v>29</v>
      </c>
      <c r="EB121" s="118">
        <v>1</v>
      </c>
      <c r="EC121" s="20">
        <v>150</v>
      </c>
      <c r="ED121" s="20">
        <v>15</v>
      </c>
      <c r="EE121" s="87">
        <v>92.3</v>
      </c>
      <c r="EF121" s="128">
        <v>147</v>
      </c>
      <c r="EG121" s="118" t="s">
        <v>255</v>
      </c>
      <c r="EH121" s="132">
        <v>0</v>
      </c>
      <c r="EI121" s="118" t="s">
        <v>255</v>
      </c>
      <c r="EJ121" s="133"/>
      <c r="EK121" s="128">
        <v>11</v>
      </c>
      <c r="EL121" s="133"/>
      <c r="EM121" s="118" t="s">
        <v>255</v>
      </c>
      <c r="EN121" s="133"/>
      <c r="EO121" s="128">
        <v>14</v>
      </c>
    </row>
    <row r="122" spans="1:145" ht="15.75" customHeight="1">
      <c r="A122" s="287" t="s">
        <v>359</v>
      </c>
      <c r="B122" s="108">
        <v>78.7</v>
      </c>
      <c r="C122" s="109">
        <v>3265</v>
      </c>
      <c r="D122" s="110">
        <v>3322</v>
      </c>
      <c r="E122" s="78">
        <v>3.2655027092113187</v>
      </c>
      <c r="F122" s="147">
        <v>10790</v>
      </c>
      <c r="G122" s="77">
        <v>10848</v>
      </c>
      <c r="H122" s="147">
        <v>5476</v>
      </c>
      <c r="I122" s="147">
        <v>5372</v>
      </c>
      <c r="J122" s="78">
        <v>101.93596425912136</v>
      </c>
      <c r="K122" s="79">
        <v>0.5375347544022162</v>
      </c>
      <c r="L122" s="148">
        <v>137.83989834815756</v>
      </c>
      <c r="M122" s="110">
        <v>2038</v>
      </c>
      <c r="N122" s="110">
        <v>6863</v>
      </c>
      <c r="O122" s="110">
        <v>1949</v>
      </c>
      <c r="P122" s="111">
        <v>18.786873156342182</v>
      </c>
      <c r="Q122" s="111">
        <v>63.265117994100294</v>
      </c>
      <c r="R122" s="111">
        <v>17.966445427728615</v>
      </c>
      <c r="S122" s="147">
        <v>107</v>
      </c>
      <c r="T122" s="147">
        <v>93</v>
      </c>
      <c r="U122" s="79">
        <v>1.2905604719764012</v>
      </c>
      <c r="V122" s="18">
        <v>506</v>
      </c>
      <c r="W122" s="147">
        <v>516</v>
      </c>
      <c r="X122" s="149">
        <v>-0.9192021325489476</v>
      </c>
      <c r="Y122" s="147">
        <v>53</v>
      </c>
      <c r="Z122" s="147">
        <v>19</v>
      </c>
      <c r="AA122" s="109">
        <v>5374</v>
      </c>
      <c r="AB122" s="97">
        <v>5236</v>
      </c>
      <c r="AC122" s="97">
        <v>588</v>
      </c>
      <c r="AD122" s="97">
        <v>1883</v>
      </c>
      <c r="AE122" s="97">
        <v>2764</v>
      </c>
      <c r="AF122" s="109">
        <v>545</v>
      </c>
      <c r="AG122" s="77">
        <v>719</v>
      </c>
      <c r="AH122" s="109">
        <v>68</v>
      </c>
      <c r="AI122" s="109">
        <v>107</v>
      </c>
      <c r="AJ122" s="109">
        <v>544</v>
      </c>
      <c r="AK122" s="77">
        <v>3419</v>
      </c>
      <c r="AL122" s="109">
        <v>1696</v>
      </c>
      <c r="AM122" s="109">
        <v>1723</v>
      </c>
      <c r="AN122" s="91">
        <v>1140.96</v>
      </c>
      <c r="AO122" s="109">
        <v>888.8</v>
      </c>
      <c r="AP122" s="109">
        <v>152.89</v>
      </c>
      <c r="AQ122" s="109">
        <v>23.18</v>
      </c>
      <c r="AR122" s="109">
        <v>99.27</v>
      </c>
      <c r="AS122" s="147">
        <v>3430</v>
      </c>
      <c r="AT122" s="147">
        <v>12</v>
      </c>
      <c r="AU122" s="147">
        <v>73</v>
      </c>
      <c r="AV122" s="147">
        <v>13</v>
      </c>
      <c r="AW122" s="147">
        <v>209</v>
      </c>
      <c r="AX122" s="147" t="s">
        <v>255</v>
      </c>
      <c r="AY122" s="147">
        <v>1710</v>
      </c>
      <c r="AZ122" s="147" t="s">
        <v>255</v>
      </c>
      <c r="BA122" s="147">
        <v>3</v>
      </c>
      <c r="BB122" s="147" t="s">
        <v>255</v>
      </c>
      <c r="BC122" s="94" t="s">
        <v>255</v>
      </c>
      <c r="BD122" s="147">
        <v>1</v>
      </c>
      <c r="BE122" s="147">
        <v>10</v>
      </c>
      <c r="BF122" s="147">
        <v>8</v>
      </c>
      <c r="BG122" s="147">
        <v>61</v>
      </c>
      <c r="BH122" s="147" t="s">
        <v>255</v>
      </c>
      <c r="BI122" s="147" t="s">
        <v>255</v>
      </c>
      <c r="BJ122" s="147">
        <v>0</v>
      </c>
      <c r="BK122" s="147" t="s">
        <v>256</v>
      </c>
      <c r="BL122" s="147">
        <v>10</v>
      </c>
      <c r="BM122" s="147">
        <v>40</v>
      </c>
      <c r="BN122" s="147">
        <v>1330</v>
      </c>
      <c r="BO122" s="147">
        <v>2311</v>
      </c>
      <c r="BP122" s="150">
        <v>5033</v>
      </c>
      <c r="BQ122" s="147">
        <v>2344</v>
      </c>
      <c r="BR122" s="147">
        <v>177</v>
      </c>
      <c r="BS122" s="147">
        <v>2512</v>
      </c>
      <c r="BT122" s="147" t="s">
        <v>255</v>
      </c>
      <c r="BU122" s="147">
        <v>20</v>
      </c>
      <c r="BV122" s="147">
        <v>662</v>
      </c>
      <c r="BW122" s="147">
        <v>1587610</v>
      </c>
      <c r="BX122" s="77">
        <v>121</v>
      </c>
      <c r="BY122" s="109">
        <v>12</v>
      </c>
      <c r="BZ122" s="109">
        <v>109</v>
      </c>
      <c r="CA122" s="109">
        <v>571</v>
      </c>
      <c r="CB122" s="77">
        <v>992250</v>
      </c>
      <c r="CC122" s="147">
        <v>155370</v>
      </c>
      <c r="CD122" s="109">
        <v>127683</v>
      </c>
      <c r="CE122" s="78">
        <v>82.17995752075691</v>
      </c>
      <c r="CF122" s="147">
        <v>139203</v>
      </c>
      <c r="CG122" s="78">
        <v>89.5945163158911</v>
      </c>
      <c r="CH122" s="147">
        <v>7878</v>
      </c>
      <c r="CI122" s="147">
        <v>5426</v>
      </c>
      <c r="CJ122" s="147">
        <v>4121</v>
      </c>
      <c r="CK122" s="147">
        <v>1066</v>
      </c>
      <c r="CL122" s="147">
        <v>2313</v>
      </c>
      <c r="CM122" s="147">
        <v>2145</v>
      </c>
      <c r="CN122" s="20">
        <v>9306637</v>
      </c>
      <c r="CO122" s="20">
        <v>3722238</v>
      </c>
      <c r="CP122" s="20">
        <v>92930</v>
      </c>
      <c r="CQ122" s="118" t="s">
        <v>255</v>
      </c>
      <c r="CR122" s="20">
        <v>676611</v>
      </c>
      <c r="CS122" s="20">
        <v>414545</v>
      </c>
      <c r="CT122" s="20">
        <v>395000</v>
      </c>
      <c r="CU122" s="20">
        <v>9032924</v>
      </c>
      <c r="CV122" s="151">
        <v>12.616811566221525</v>
      </c>
      <c r="CW122" s="152">
        <v>1.389</v>
      </c>
      <c r="CX122" s="82">
        <v>190014</v>
      </c>
      <c r="CY122" s="20">
        <v>1308</v>
      </c>
      <c r="CZ122" s="128">
        <v>10909</v>
      </c>
      <c r="DA122" s="128">
        <v>179982</v>
      </c>
      <c r="DB122" s="128">
        <v>2185</v>
      </c>
      <c r="DC122" s="128">
        <v>4422</v>
      </c>
      <c r="DD122" s="128">
        <v>4153</v>
      </c>
      <c r="DE122" s="128">
        <v>3145</v>
      </c>
      <c r="DF122" s="128">
        <v>3213</v>
      </c>
      <c r="DG122" s="118">
        <v>2</v>
      </c>
      <c r="DH122" s="118">
        <v>4</v>
      </c>
      <c r="DI122" s="118">
        <v>3</v>
      </c>
      <c r="DJ122" s="115">
        <v>20</v>
      </c>
      <c r="DK122" s="115">
        <v>2</v>
      </c>
      <c r="DL122" s="115">
        <v>13</v>
      </c>
      <c r="DM122" s="118">
        <v>2262</v>
      </c>
      <c r="DN122" s="20">
        <v>946664.5</v>
      </c>
      <c r="DO122" s="153">
        <v>10840.8</v>
      </c>
      <c r="DP122" s="118">
        <v>3090</v>
      </c>
      <c r="DQ122" s="154">
        <v>442500.607</v>
      </c>
      <c r="DR122" s="118">
        <v>1</v>
      </c>
      <c r="DS122" s="118">
        <v>90</v>
      </c>
      <c r="DT122" s="115">
        <v>1</v>
      </c>
      <c r="DU122" s="118">
        <v>2</v>
      </c>
      <c r="DV122" s="118">
        <v>207</v>
      </c>
      <c r="DW122" s="118">
        <v>10</v>
      </c>
      <c r="DX122" s="131">
        <v>90</v>
      </c>
      <c r="DY122" s="118">
        <v>2</v>
      </c>
      <c r="DZ122" s="20">
        <v>789</v>
      </c>
      <c r="EA122" s="20">
        <v>39</v>
      </c>
      <c r="EB122" s="118">
        <v>1</v>
      </c>
      <c r="EC122" s="20">
        <v>514</v>
      </c>
      <c r="ED122" s="20">
        <v>29</v>
      </c>
      <c r="EE122" s="87">
        <v>95.1</v>
      </c>
      <c r="EF122" s="128">
        <v>216</v>
      </c>
      <c r="EG122" s="128">
        <v>26</v>
      </c>
      <c r="EH122" s="132">
        <v>24.267313795034536</v>
      </c>
      <c r="EI122" s="128">
        <v>43597</v>
      </c>
      <c r="EJ122" s="133"/>
      <c r="EK122" s="128">
        <v>70</v>
      </c>
      <c r="EL122" s="133"/>
      <c r="EM122" s="128">
        <v>3</v>
      </c>
      <c r="EN122" s="133"/>
      <c r="EO122" s="128">
        <v>78</v>
      </c>
    </row>
    <row r="123" spans="1:145" ht="15.75" customHeight="1">
      <c r="A123" s="287" t="s">
        <v>360</v>
      </c>
      <c r="B123" s="108">
        <v>51.4</v>
      </c>
      <c r="C123" s="109">
        <v>2420</v>
      </c>
      <c r="D123" s="110">
        <v>2455</v>
      </c>
      <c r="E123" s="78">
        <v>3.243584521384929</v>
      </c>
      <c r="F123" s="147">
        <v>8028</v>
      </c>
      <c r="G123" s="77">
        <v>7963</v>
      </c>
      <c r="H123" s="147">
        <v>3925</v>
      </c>
      <c r="I123" s="147">
        <v>4038</v>
      </c>
      <c r="J123" s="78">
        <v>97.20158494304111</v>
      </c>
      <c r="K123" s="79">
        <v>-0.8096661684105584</v>
      </c>
      <c r="L123" s="148">
        <v>154.92217898832686</v>
      </c>
      <c r="M123" s="110">
        <v>1356</v>
      </c>
      <c r="N123" s="110">
        <v>4957</v>
      </c>
      <c r="O123" s="110">
        <v>1657</v>
      </c>
      <c r="P123" s="111">
        <v>17.028758005776716</v>
      </c>
      <c r="Q123" s="111">
        <v>62.25040813763657</v>
      </c>
      <c r="R123" s="111">
        <v>20.808740424463142</v>
      </c>
      <c r="S123" s="147">
        <v>71</v>
      </c>
      <c r="T123" s="147">
        <v>77</v>
      </c>
      <c r="U123" s="79">
        <v>-0.7534848675122441</v>
      </c>
      <c r="V123" s="18">
        <v>321</v>
      </c>
      <c r="W123" s="147">
        <v>397</v>
      </c>
      <c r="X123" s="149">
        <v>-9.46332959780849</v>
      </c>
      <c r="Y123" s="147">
        <v>61</v>
      </c>
      <c r="Z123" s="147">
        <v>9</v>
      </c>
      <c r="AA123" s="109">
        <v>4006</v>
      </c>
      <c r="AB123" s="97">
        <v>3909</v>
      </c>
      <c r="AC123" s="97">
        <v>473</v>
      </c>
      <c r="AD123" s="97">
        <v>1249</v>
      </c>
      <c r="AE123" s="97">
        <v>2184</v>
      </c>
      <c r="AF123" s="109">
        <v>368</v>
      </c>
      <c r="AG123" s="77">
        <v>679</v>
      </c>
      <c r="AH123" s="109">
        <v>44</v>
      </c>
      <c r="AI123" s="109">
        <v>42</v>
      </c>
      <c r="AJ123" s="109">
        <v>593</v>
      </c>
      <c r="AK123" s="77">
        <v>3139</v>
      </c>
      <c r="AL123" s="109">
        <v>1516</v>
      </c>
      <c r="AM123" s="109">
        <v>1623</v>
      </c>
      <c r="AN123" s="91">
        <v>845.65</v>
      </c>
      <c r="AO123" s="109">
        <v>706.48</v>
      </c>
      <c r="AP123" s="109">
        <v>120.06</v>
      </c>
      <c r="AQ123" s="109">
        <v>12.92</v>
      </c>
      <c r="AR123" s="109">
        <v>19.11</v>
      </c>
      <c r="AS123" s="147">
        <v>3030</v>
      </c>
      <c r="AT123" s="147">
        <v>65</v>
      </c>
      <c r="AU123" s="147">
        <v>143</v>
      </c>
      <c r="AV123" s="147">
        <v>20</v>
      </c>
      <c r="AW123" s="147">
        <v>158</v>
      </c>
      <c r="AX123" s="147">
        <v>6</v>
      </c>
      <c r="AY123" s="147">
        <v>4</v>
      </c>
      <c r="AZ123" s="147">
        <v>21</v>
      </c>
      <c r="BA123" s="147">
        <v>8</v>
      </c>
      <c r="BB123" s="147" t="s">
        <v>255</v>
      </c>
      <c r="BC123" s="94" t="s">
        <v>255</v>
      </c>
      <c r="BD123" s="147">
        <v>0</v>
      </c>
      <c r="BE123" s="147" t="s">
        <v>256</v>
      </c>
      <c r="BF123" s="147">
        <v>6</v>
      </c>
      <c r="BG123" s="147">
        <v>32</v>
      </c>
      <c r="BH123" s="147">
        <v>0</v>
      </c>
      <c r="BI123" s="147" t="s">
        <v>256</v>
      </c>
      <c r="BJ123" s="147">
        <v>0</v>
      </c>
      <c r="BK123" s="147" t="s">
        <v>256</v>
      </c>
      <c r="BL123" s="147" t="s">
        <v>256</v>
      </c>
      <c r="BM123" s="147" t="s">
        <v>256</v>
      </c>
      <c r="BN123" s="147" t="s">
        <v>256</v>
      </c>
      <c r="BO123" s="147">
        <v>1728</v>
      </c>
      <c r="BP123" s="150">
        <v>3014</v>
      </c>
      <c r="BQ123" s="147">
        <v>335</v>
      </c>
      <c r="BR123" s="147">
        <v>241</v>
      </c>
      <c r="BS123" s="147">
        <v>2438</v>
      </c>
      <c r="BT123" s="147" t="s">
        <v>255</v>
      </c>
      <c r="BU123" s="147">
        <v>25</v>
      </c>
      <c r="BV123" s="147">
        <v>548</v>
      </c>
      <c r="BW123" s="147">
        <v>809787</v>
      </c>
      <c r="BX123" s="77">
        <v>110</v>
      </c>
      <c r="BY123" s="109">
        <v>5</v>
      </c>
      <c r="BZ123" s="109">
        <v>105</v>
      </c>
      <c r="CA123" s="109">
        <v>403</v>
      </c>
      <c r="CB123" s="77">
        <v>739797</v>
      </c>
      <c r="CC123" s="147">
        <v>152791</v>
      </c>
      <c r="CD123" s="109">
        <v>80696</v>
      </c>
      <c r="CE123" s="78">
        <v>52.814629133914956</v>
      </c>
      <c r="CF123" s="147">
        <v>87730</v>
      </c>
      <c r="CG123" s="78">
        <v>57.41830343410279</v>
      </c>
      <c r="CH123" s="147">
        <v>5391</v>
      </c>
      <c r="CI123" s="147">
        <v>3647</v>
      </c>
      <c r="CJ123" s="147">
        <v>2859</v>
      </c>
      <c r="CK123" s="147">
        <v>633</v>
      </c>
      <c r="CL123" s="147">
        <v>1671</v>
      </c>
      <c r="CM123" s="147">
        <v>1563</v>
      </c>
      <c r="CN123" s="20">
        <v>6485614</v>
      </c>
      <c r="CO123" s="20">
        <v>1847162</v>
      </c>
      <c r="CP123" s="20">
        <v>64868</v>
      </c>
      <c r="CQ123" s="20">
        <v>747009</v>
      </c>
      <c r="CR123" s="20">
        <v>373659</v>
      </c>
      <c r="CS123" s="20">
        <v>678101</v>
      </c>
      <c r="CT123" s="20">
        <v>674600</v>
      </c>
      <c r="CU123" s="20">
        <v>5844709</v>
      </c>
      <c r="CV123" s="151">
        <v>63.537585874677426</v>
      </c>
      <c r="CW123" s="152">
        <v>0.701</v>
      </c>
      <c r="CX123" s="82">
        <v>36496</v>
      </c>
      <c r="CY123" s="20">
        <v>980</v>
      </c>
      <c r="CZ123" s="128">
        <v>6539</v>
      </c>
      <c r="DA123" s="128">
        <v>29586</v>
      </c>
      <c r="DB123" s="128">
        <v>609</v>
      </c>
      <c r="DC123" s="128">
        <v>3077</v>
      </c>
      <c r="DD123" s="128">
        <v>3050</v>
      </c>
      <c r="DE123" s="128">
        <v>3257</v>
      </c>
      <c r="DF123" s="128">
        <v>3317</v>
      </c>
      <c r="DG123" s="118">
        <v>1</v>
      </c>
      <c r="DH123" s="118">
        <v>5</v>
      </c>
      <c r="DI123" s="118">
        <v>5</v>
      </c>
      <c r="DJ123" s="115">
        <v>16</v>
      </c>
      <c r="DK123" s="115">
        <v>6</v>
      </c>
      <c r="DL123" s="115">
        <v>8</v>
      </c>
      <c r="DM123" s="118">
        <v>1654</v>
      </c>
      <c r="DN123" s="20">
        <v>888786.1</v>
      </c>
      <c r="DO123" s="153">
        <v>10171.06</v>
      </c>
      <c r="DP123" s="118">
        <v>2414</v>
      </c>
      <c r="DQ123" s="154">
        <v>331787.728</v>
      </c>
      <c r="DR123" s="118">
        <v>1</v>
      </c>
      <c r="DS123" s="118">
        <v>100</v>
      </c>
      <c r="DT123" s="115">
        <v>1</v>
      </c>
      <c r="DU123" s="118">
        <v>2</v>
      </c>
      <c r="DV123" s="118">
        <v>92</v>
      </c>
      <c r="DW123" s="118">
        <v>8</v>
      </c>
      <c r="DX123" s="131">
        <v>68.25396825396825</v>
      </c>
      <c r="DY123" s="118">
        <v>2</v>
      </c>
      <c r="DZ123" s="20">
        <v>510</v>
      </c>
      <c r="EA123" s="20">
        <v>28</v>
      </c>
      <c r="EB123" s="118">
        <v>1</v>
      </c>
      <c r="EC123" s="20">
        <v>324</v>
      </c>
      <c r="ED123" s="20">
        <v>19</v>
      </c>
      <c r="EE123" s="87">
        <v>97.5</v>
      </c>
      <c r="EF123" s="128">
        <v>241</v>
      </c>
      <c r="EG123" s="128">
        <v>4</v>
      </c>
      <c r="EH123" s="132">
        <v>5.015045135406218</v>
      </c>
      <c r="EI123" s="128">
        <v>898</v>
      </c>
      <c r="EJ123" s="133"/>
      <c r="EK123" s="128">
        <v>37</v>
      </c>
      <c r="EL123" s="133"/>
      <c r="EM123" s="128">
        <v>1</v>
      </c>
      <c r="EN123" s="133"/>
      <c r="EO123" s="128">
        <v>47</v>
      </c>
    </row>
    <row r="124" spans="1:145" ht="15.75" customHeight="1">
      <c r="A124" s="287" t="s">
        <v>361</v>
      </c>
      <c r="B124" s="108">
        <v>223.1</v>
      </c>
      <c r="C124" s="109">
        <v>6998</v>
      </c>
      <c r="D124" s="110">
        <v>7060</v>
      </c>
      <c r="E124" s="78">
        <v>3.2410764872521245</v>
      </c>
      <c r="F124" s="147">
        <v>23149</v>
      </c>
      <c r="G124" s="77">
        <v>22882</v>
      </c>
      <c r="H124" s="147">
        <v>11057</v>
      </c>
      <c r="I124" s="147">
        <v>11825</v>
      </c>
      <c r="J124" s="78">
        <v>93.50528541226215</v>
      </c>
      <c r="K124" s="79">
        <v>-1.1533975549699846</v>
      </c>
      <c r="L124" s="148">
        <v>102.56387270282384</v>
      </c>
      <c r="M124" s="110">
        <v>4095</v>
      </c>
      <c r="N124" s="110">
        <v>14080</v>
      </c>
      <c r="O124" s="110">
        <v>4731</v>
      </c>
      <c r="P124" s="111">
        <v>17.896162922821432</v>
      </c>
      <c r="Q124" s="111">
        <v>61.533082772484924</v>
      </c>
      <c r="R124" s="111">
        <v>20.67564024123765</v>
      </c>
      <c r="S124" s="147">
        <v>209</v>
      </c>
      <c r="T124" s="147">
        <v>227</v>
      </c>
      <c r="U124" s="79">
        <v>-0.7866445240800629</v>
      </c>
      <c r="V124" s="18">
        <v>756</v>
      </c>
      <c r="W124" s="147">
        <v>970</v>
      </c>
      <c r="X124" s="149">
        <v>-9.258458077355714</v>
      </c>
      <c r="Y124" s="147">
        <v>109</v>
      </c>
      <c r="Z124" s="147">
        <v>33</v>
      </c>
      <c r="AA124" s="109">
        <v>11864</v>
      </c>
      <c r="AB124" s="97">
        <v>11473</v>
      </c>
      <c r="AC124" s="97">
        <v>1621</v>
      </c>
      <c r="AD124" s="97">
        <v>4725</v>
      </c>
      <c r="AE124" s="97">
        <v>5123</v>
      </c>
      <c r="AF124" s="109">
        <v>1204</v>
      </c>
      <c r="AG124" s="77">
        <v>1740</v>
      </c>
      <c r="AH124" s="109">
        <v>142</v>
      </c>
      <c r="AI124" s="109">
        <v>233</v>
      </c>
      <c r="AJ124" s="109">
        <v>1365</v>
      </c>
      <c r="AK124" s="77">
        <v>8484</v>
      </c>
      <c r="AL124" s="109">
        <v>4155</v>
      </c>
      <c r="AM124" s="109">
        <v>4329</v>
      </c>
      <c r="AN124" s="91">
        <v>2501.28</v>
      </c>
      <c r="AO124" s="109">
        <v>1790.54</v>
      </c>
      <c r="AP124" s="109">
        <v>628.43</v>
      </c>
      <c r="AQ124" s="109">
        <v>127.5</v>
      </c>
      <c r="AR124" s="109">
        <v>82.31</v>
      </c>
      <c r="AS124" s="147">
        <v>7080</v>
      </c>
      <c r="AT124" s="147">
        <v>270</v>
      </c>
      <c r="AU124" s="147">
        <v>265</v>
      </c>
      <c r="AV124" s="147">
        <v>110</v>
      </c>
      <c r="AW124" s="147">
        <v>450</v>
      </c>
      <c r="AX124" s="147">
        <v>23</v>
      </c>
      <c r="AY124" s="147">
        <v>690</v>
      </c>
      <c r="AZ124" s="147">
        <v>4</v>
      </c>
      <c r="BA124" s="147">
        <v>104</v>
      </c>
      <c r="BB124" s="147" t="s">
        <v>255</v>
      </c>
      <c r="BC124" s="94" t="s">
        <v>255</v>
      </c>
      <c r="BD124" s="147">
        <v>3</v>
      </c>
      <c r="BE124" s="147">
        <v>95</v>
      </c>
      <c r="BF124" s="147">
        <v>16</v>
      </c>
      <c r="BG124" s="147">
        <v>148</v>
      </c>
      <c r="BH124" s="147">
        <v>1</v>
      </c>
      <c r="BI124" s="147">
        <v>2204</v>
      </c>
      <c r="BJ124" s="147">
        <v>0</v>
      </c>
      <c r="BK124" s="147" t="s">
        <v>256</v>
      </c>
      <c r="BL124" s="147">
        <v>10</v>
      </c>
      <c r="BM124" s="147">
        <v>70</v>
      </c>
      <c r="BN124" s="147">
        <v>2620</v>
      </c>
      <c r="BO124" s="147">
        <v>5147</v>
      </c>
      <c r="BP124" s="150">
        <v>16284</v>
      </c>
      <c r="BQ124" s="147">
        <v>11894</v>
      </c>
      <c r="BR124" s="147">
        <v>226</v>
      </c>
      <c r="BS124" s="147">
        <v>4164</v>
      </c>
      <c r="BT124" s="147" t="s">
        <v>255</v>
      </c>
      <c r="BU124" s="147">
        <v>85</v>
      </c>
      <c r="BV124" s="147">
        <v>1633</v>
      </c>
      <c r="BW124" s="147">
        <v>3845591</v>
      </c>
      <c r="BX124" s="77">
        <v>342</v>
      </c>
      <c r="BY124" s="109">
        <v>47</v>
      </c>
      <c r="BZ124" s="109">
        <v>295</v>
      </c>
      <c r="CA124" s="109">
        <v>1620</v>
      </c>
      <c r="CB124" s="77">
        <v>3471735</v>
      </c>
      <c r="CC124" s="147">
        <v>549417</v>
      </c>
      <c r="CD124" s="109">
        <v>132676</v>
      </c>
      <c r="CE124" s="78">
        <v>24.148506507807365</v>
      </c>
      <c r="CF124" s="147">
        <v>273781</v>
      </c>
      <c r="CG124" s="78">
        <v>49.831184692137306</v>
      </c>
      <c r="CH124" s="147">
        <v>16585</v>
      </c>
      <c r="CI124" s="147">
        <v>10686</v>
      </c>
      <c r="CJ124" s="147">
        <v>8339</v>
      </c>
      <c r="CK124" s="147">
        <v>1907</v>
      </c>
      <c r="CL124" s="147">
        <v>5684</v>
      </c>
      <c r="CM124" s="147">
        <v>5354</v>
      </c>
      <c r="CN124" s="20">
        <v>9196848</v>
      </c>
      <c r="CO124" s="20">
        <v>2060813</v>
      </c>
      <c r="CP124" s="20">
        <v>204952</v>
      </c>
      <c r="CQ124" s="20">
        <v>3337656</v>
      </c>
      <c r="CR124" s="20">
        <v>1035506</v>
      </c>
      <c r="CS124" s="20">
        <v>615746</v>
      </c>
      <c r="CT124" s="20">
        <v>721400</v>
      </c>
      <c r="CU124" s="20">
        <v>9003349</v>
      </c>
      <c r="CV124" s="151">
        <v>89.91333113933493</v>
      </c>
      <c r="CW124" s="152">
        <v>0.397</v>
      </c>
      <c r="CX124" s="82">
        <v>68152</v>
      </c>
      <c r="CY124" s="20">
        <v>3571</v>
      </c>
      <c r="CZ124" s="128">
        <v>30800</v>
      </c>
      <c r="DA124" s="128">
        <v>35487</v>
      </c>
      <c r="DB124" s="128">
        <v>1706</v>
      </c>
      <c r="DC124" s="128">
        <v>2503</v>
      </c>
      <c r="DD124" s="128">
        <v>2586</v>
      </c>
      <c r="DE124" s="128">
        <v>2786</v>
      </c>
      <c r="DF124" s="128">
        <v>2892</v>
      </c>
      <c r="DG124" s="118">
        <v>1</v>
      </c>
      <c r="DH124" s="118">
        <v>12</v>
      </c>
      <c r="DI124" s="118">
        <v>8</v>
      </c>
      <c r="DJ124" s="115">
        <v>19</v>
      </c>
      <c r="DK124" s="115">
        <v>10</v>
      </c>
      <c r="DL124" s="115">
        <v>22</v>
      </c>
      <c r="DM124" s="118">
        <v>5390</v>
      </c>
      <c r="DN124" s="20">
        <v>2466434.6</v>
      </c>
      <c r="DO124" s="153">
        <v>21288.7</v>
      </c>
      <c r="DP124" s="118">
        <v>9011</v>
      </c>
      <c r="DQ124" s="154">
        <v>1072131.298</v>
      </c>
      <c r="DR124" s="118">
        <v>3</v>
      </c>
      <c r="DS124" s="118">
        <v>240</v>
      </c>
      <c r="DT124" s="115">
        <v>1</v>
      </c>
      <c r="DU124" s="118">
        <v>4</v>
      </c>
      <c r="DV124" s="118">
        <v>484</v>
      </c>
      <c r="DW124" s="118">
        <v>26</v>
      </c>
      <c r="DX124" s="131">
        <v>77.63157894736842</v>
      </c>
      <c r="DY124" s="118">
        <v>6</v>
      </c>
      <c r="DZ124" s="20">
        <v>1602</v>
      </c>
      <c r="EA124" s="20">
        <v>93</v>
      </c>
      <c r="EB124" s="118">
        <v>3</v>
      </c>
      <c r="EC124" s="20">
        <v>1063</v>
      </c>
      <c r="ED124" s="20">
        <v>64</v>
      </c>
      <c r="EE124" s="87">
        <v>97</v>
      </c>
      <c r="EF124" s="128">
        <v>573</v>
      </c>
      <c r="EG124" s="128">
        <v>16</v>
      </c>
      <c r="EH124" s="132">
        <v>6.7308905809599935</v>
      </c>
      <c r="EI124" s="128">
        <v>29961</v>
      </c>
      <c r="EJ124" s="133"/>
      <c r="EK124" s="128">
        <v>95</v>
      </c>
      <c r="EL124" s="133"/>
      <c r="EM124" s="128">
        <v>3</v>
      </c>
      <c r="EN124" s="133"/>
      <c r="EO124" s="128">
        <v>110</v>
      </c>
    </row>
    <row r="125" spans="1:145" ht="15.75" customHeight="1">
      <c r="A125" s="287" t="s">
        <v>362</v>
      </c>
      <c r="B125" s="108">
        <v>84.23</v>
      </c>
      <c r="C125" s="109">
        <v>463</v>
      </c>
      <c r="D125" s="110">
        <v>466</v>
      </c>
      <c r="E125" s="78">
        <v>3.796137339055794</v>
      </c>
      <c r="F125" s="147">
        <v>1801</v>
      </c>
      <c r="G125" s="77">
        <v>1769</v>
      </c>
      <c r="H125" s="147">
        <v>917</v>
      </c>
      <c r="I125" s="147">
        <v>852</v>
      </c>
      <c r="J125" s="78">
        <v>107.62910798122066</v>
      </c>
      <c r="K125" s="79">
        <v>-1.7767906718489712</v>
      </c>
      <c r="L125" s="148">
        <v>21.002018283271994</v>
      </c>
      <c r="M125" s="110">
        <v>308</v>
      </c>
      <c r="N125" s="110">
        <v>997</v>
      </c>
      <c r="O125" s="110">
        <v>477</v>
      </c>
      <c r="P125" s="111">
        <v>17.410966647823628</v>
      </c>
      <c r="Q125" s="111">
        <v>56.35952515545506</v>
      </c>
      <c r="R125" s="111">
        <v>26.964386659129453</v>
      </c>
      <c r="S125" s="147">
        <v>9</v>
      </c>
      <c r="T125" s="147">
        <v>19</v>
      </c>
      <c r="U125" s="79">
        <v>-5.652911249293386</v>
      </c>
      <c r="V125" s="18">
        <v>31</v>
      </c>
      <c r="W125" s="147">
        <v>65</v>
      </c>
      <c r="X125" s="149">
        <v>-18.815716657443275</v>
      </c>
      <c r="Y125" s="147">
        <v>4</v>
      </c>
      <c r="Z125" s="147">
        <v>2</v>
      </c>
      <c r="AA125" s="109">
        <v>965</v>
      </c>
      <c r="AB125" s="97">
        <v>955</v>
      </c>
      <c r="AC125" s="97">
        <v>398</v>
      </c>
      <c r="AD125" s="97">
        <v>318</v>
      </c>
      <c r="AE125" s="97">
        <v>239</v>
      </c>
      <c r="AF125" s="109">
        <v>63</v>
      </c>
      <c r="AG125" s="77">
        <v>318</v>
      </c>
      <c r="AH125" s="109">
        <v>44</v>
      </c>
      <c r="AI125" s="109">
        <v>65</v>
      </c>
      <c r="AJ125" s="109">
        <v>209</v>
      </c>
      <c r="AK125" s="77">
        <v>1473</v>
      </c>
      <c r="AL125" s="109">
        <v>759</v>
      </c>
      <c r="AM125" s="109">
        <v>714</v>
      </c>
      <c r="AN125" s="91">
        <v>618.84</v>
      </c>
      <c r="AO125" s="109">
        <v>244.16</v>
      </c>
      <c r="AP125" s="109">
        <v>374.09</v>
      </c>
      <c r="AQ125" s="109">
        <v>136.09</v>
      </c>
      <c r="AR125" s="109">
        <v>0.59</v>
      </c>
      <c r="AS125" s="147">
        <v>615</v>
      </c>
      <c r="AT125" s="147">
        <v>48</v>
      </c>
      <c r="AU125" s="147">
        <v>44</v>
      </c>
      <c r="AV125" s="147">
        <v>54</v>
      </c>
      <c r="AW125" s="147">
        <v>63</v>
      </c>
      <c r="AX125" s="147" t="s">
        <v>255</v>
      </c>
      <c r="AY125" s="147" t="s">
        <v>255</v>
      </c>
      <c r="AZ125" s="147" t="s">
        <v>255</v>
      </c>
      <c r="BA125" s="147">
        <v>120</v>
      </c>
      <c r="BB125" s="147" t="s">
        <v>255</v>
      </c>
      <c r="BC125" s="94" t="s">
        <v>255</v>
      </c>
      <c r="BD125" s="147">
        <v>1</v>
      </c>
      <c r="BE125" s="147">
        <v>16</v>
      </c>
      <c r="BF125" s="147">
        <v>17</v>
      </c>
      <c r="BG125" s="147">
        <v>439</v>
      </c>
      <c r="BH125" s="147">
        <v>0</v>
      </c>
      <c r="BI125" s="147" t="s">
        <v>256</v>
      </c>
      <c r="BJ125" s="147" t="s">
        <v>255</v>
      </c>
      <c r="BK125" s="147" t="s">
        <v>255</v>
      </c>
      <c r="BL125" s="147" t="s">
        <v>255</v>
      </c>
      <c r="BM125" s="147" t="s">
        <v>255</v>
      </c>
      <c r="BN125" s="147" t="s">
        <v>255</v>
      </c>
      <c r="BO125" s="147">
        <v>1702</v>
      </c>
      <c r="BP125" s="150">
        <v>7071</v>
      </c>
      <c r="BQ125" s="147">
        <v>5029</v>
      </c>
      <c r="BR125" s="147">
        <v>435</v>
      </c>
      <c r="BS125" s="147">
        <v>1607</v>
      </c>
      <c r="BT125" s="147" t="s">
        <v>255</v>
      </c>
      <c r="BU125" s="147">
        <v>5</v>
      </c>
      <c r="BV125" s="147">
        <v>60</v>
      </c>
      <c r="BW125" s="147">
        <v>19393</v>
      </c>
      <c r="BX125" s="77">
        <v>20</v>
      </c>
      <c r="BY125" s="170" t="s">
        <v>343</v>
      </c>
      <c r="BZ125" s="109">
        <v>20</v>
      </c>
      <c r="CA125" s="109">
        <v>44</v>
      </c>
      <c r="CB125" s="77">
        <v>66502</v>
      </c>
      <c r="CC125" s="147">
        <v>80328</v>
      </c>
      <c r="CD125" s="109">
        <v>40623</v>
      </c>
      <c r="CE125" s="78">
        <v>50.57140723035555</v>
      </c>
      <c r="CF125" s="147">
        <v>41331</v>
      </c>
      <c r="CG125" s="78">
        <v>51.45279354645952</v>
      </c>
      <c r="CH125" s="147">
        <v>1356</v>
      </c>
      <c r="CI125" s="147">
        <v>791</v>
      </c>
      <c r="CJ125" s="147">
        <v>596</v>
      </c>
      <c r="CK125" s="147">
        <v>150</v>
      </c>
      <c r="CL125" s="147">
        <v>557</v>
      </c>
      <c r="CM125" s="147">
        <v>531</v>
      </c>
      <c r="CN125" s="20">
        <v>2088641</v>
      </c>
      <c r="CO125" s="20">
        <v>112177</v>
      </c>
      <c r="CP125" s="20">
        <v>23762</v>
      </c>
      <c r="CQ125" s="20">
        <v>1080534</v>
      </c>
      <c r="CR125" s="20">
        <v>104184</v>
      </c>
      <c r="CS125" s="20">
        <v>295397</v>
      </c>
      <c r="CT125" s="20">
        <v>315500</v>
      </c>
      <c r="CU125" s="20">
        <v>2036725</v>
      </c>
      <c r="CV125" s="151">
        <v>97.24346684014779</v>
      </c>
      <c r="CW125" s="152">
        <v>0.108</v>
      </c>
      <c r="CX125" s="82">
        <v>3785</v>
      </c>
      <c r="CY125" s="20">
        <v>980</v>
      </c>
      <c r="CZ125" s="128">
        <v>1162</v>
      </c>
      <c r="DA125" s="128">
        <v>1716</v>
      </c>
      <c r="DB125" s="128">
        <v>72</v>
      </c>
      <c r="DC125" s="128">
        <v>2055</v>
      </c>
      <c r="DD125" s="128">
        <v>1991</v>
      </c>
      <c r="DE125" s="128">
        <v>2535</v>
      </c>
      <c r="DF125" s="128">
        <v>2615</v>
      </c>
      <c r="DG125" s="118" t="s">
        <v>255</v>
      </c>
      <c r="DH125" s="118">
        <v>1</v>
      </c>
      <c r="DI125" s="118">
        <v>1</v>
      </c>
      <c r="DJ125" s="115" t="s">
        <v>274</v>
      </c>
      <c r="DK125" s="115">
        <v>1</v>
      </c>
      <c r="DL125" s="115" t="s">
        <v>274</v>
      </c>
      <c r="DM125" s="118">
        <v>485</v>
      </c>
      <c r="DN125" s="20">
        <v>283546.8</v>
      </c>
      <c r="DO125" s="153">
        <v>2061.2</v>
      </c>
      <c r="DP125" s="118">
        <v>1047</v>
      </c>
      <c r="DQ125" s="154">
        <v>117770.676</v>
      </c>
      <c r="DR125" s="118" t="s">
        <v>255</v>
      </c>
      <c r="DS125" s="118" t="s">
        <v>255</v>
      </c>
      <c r="DT125" s="115" t="s">
        <v>255</v>
      </c>
      <c r="DU125" s="118">
        <v>1</v>
      </c>
      <c r="DV125" s="118">
        <v>13</v>
      </c>
      <c r="DW125" s="118">
        <v>2</v>
      </c>
      <c r="DX125" s="131">
        <v>100</v>
      </c>
      <c r="DY125" s="118">
        <v>1</v>
      </c>
      <c r="DZ125" s="20">
        <v>138</v>
      </c>
      <c r="EA125" s="20">
        <v>11</v>
      </c>
      <c r="EB125" s="118">
        <v>1</v>
      </c>
      <c r="EC125" s="20">
        <v>71</v>
      </c>
      <c r="ED125" s="20">
        <v>10</v>
      </c>
      <c r="EE125" s="87">
        <v>86.7</v>
      </c>
      <c r="EF125" s="128">
        <v>132</v>
      </c>
      <c r="EG125" s="118" t="s">
        <v>255</v>
      </c>
      <c r="EH125" s="132">
        <v>0</v>
      </c>
      <c r="EI125" s="118" t="s">
        <v>255</v>
      </c>
      <c r="EJ125" s="133"/>
      <c r="EK125" s="128">
        <v>1</v>
      </c>
      <c r="EL125" s="133"/>
      <c r="EM125" s="118" t="s">
        <v>255</v>
      </c>
      <c r="EN125" s="133"/>
      <c r="EO125" s="128">
        <v>1</v>
      </c>
    </row>
    <row r="126" spans="1:145" ht="15.75" customHeight="1">
      <c r="A126" s="289" t="s">
        <v>363</v>
      </c>
      <c r="B126" s="125">
        <v>476.49</v>
      </c>
      <c r="C126" s="77">
        <v>11192</v>
      </c>
      <c r="D126" s="110">
        <v>11274</v>
      </c>
      <c r="E126" s="78">
        <v>3.8618946248004256</v>
      </c>
      <c r="F126" s="77">
        <v>43800</v>
      </c>
      <c r="G126" s="77">
        <v>43539</v>
      </c>
      <c r="H126" s="77">
        <v>21334</v>
      </c>
      <c r="I126" s="77">
        <v>22205</v>
      </c>
      <c r="J126" s="78">
        <v>96.07746003152442</v>
      </c>
      <c r="K126" s="79">
        <v>-0.5958904109589014</v>
      </c>
      <c r="L126" s="78">
        <v>91.37442548636908</v>
      </c>
      <c r="M126" s="110">
        <v>7042</v>
      </c>
      <c r="N126" s="110">
        <v>26505</v>
      </c>
      <c r="O126" s="110">
        <v>10018</v>
      </c>
      <c r="P126" s="111">
        <v>16.17400491513356</v>
      </c>
      <c r="Q126" s="111">
        <v>60.87645559153862</v>
      </c>
      <c r="R126" s="111">
        <v>23.009256069271228</v>
      </c>
      <c r="S126" s="77">
        <v>363</v>
      </c>
      <c r="T126" s="77">
        <v>426</v>
      </c>
      <c r="U126" s="79">
        <v>-1.4469785709364018</v>
      </c>
      <c r="V126" s="18">
        <v>1241</v>
      </c>
      <c r="W126" s="77">
        <v>1401</v>
      </c>
      <c r="X126" s="79">
        <v>-3.6561400301631553</v>
      </c>
      <c r="Y126" s="77">
        <v>212</v>
      </c>
      <c r="Z126" s="77">
        <v>51</v>
      </c>
      <c r="AA126" s="77">
        <v>23451</v>
      </c>
      <c r="AB126" s="80">
        <v>22802</v>
      </c>
      <c r="AC126" s="80">
        <v>3839</v>
      </c>
      <c r="AD126" s="80">
        <v>10318</v>
      </c>
      <c r="AE126" s="80">
        <v>8632</v>
      </c>
      <c r="AF126" s="77">
        <v>1867</v>
      </c>
      <c r="AG126" s="77">
        <v>4993</v>
      </c>
      <c r="AH126" s="77">
        <v>301</v>
      </c>
      <c r="AI126" s="77">
        <v>671</v>
      </c>
      <c r="AJ126" s="77">
        <v>4021</v>
      </c>
      <c r="AK126" s="77">
        <v>25432</v>
      </c>
      <c r="AL126" s="77">
        <v>12492</v>
      </c>
      <c r="AM126" s="77">
        <v>12940</v>
      </c>
      <c r="AN126" s="77">
        <v>8014</v>
      </c>
      <c r="AO126" s="77">
        <v>5947.65</v>
      </c>
      <c r="AP126" s="77">
        <v>1774.31</v>
      </c>
      <c r="AQ126" s="77">
        <v>273.81</v>
      </c>
      <c r="AR126" s="77">
        <v>292.04</v>
      </c>
      <c r="AS126" s="77" t="s">
        <v>1</v>
      </c>
      <c r="AT126" s="77" t="s">
        <v>1</v>
      </c>
      <c r="AU126" s="77" t="s">
        <v>1</v>
      </c>
      <c r="AV126" s="77" t="s">
        <v>1</v>
      </c>
      <c r="AW126" s="77" t="s">
        <v>1</v>
      </c>
      <c r="AX126" s="77" t="s">
        <v>1</v>
      </c>
      <c r="AY126" s="77" t="s">
        <v>1</v>
      </c>
      <c r="AZ126" s="77" t="s">
        <v>1</v>
      </c>
      <c r="BA126" s="77" t="s">
        <v>1</v>
      </c>
      <c r="BB126" s="77" t="s">
        <v>1</v>
      </c>
      <c r="BC126" s="77" t="s">
        <v>1</v>
      </c>
      <c r="BD126" s="77" t="s">
        <v>1</v>
      </c>
      <c r="BE126" s="77" t="s">
        <v>1</v>
      </c>
      <c r="BF126" s="77" t="s">
        <v>1</v>
      </c>
      <c r="BG126" s="77" t="s">
        <v>1</v>
      </c>
      <c r="BH126" s="77" t="s">
        <v>1</v>
      </c>
      <c r="BI126" s="77" t="s">
        <v>1</v>
      </c>
      <c r="BJ126" s="77" t="s">
        <v>1</v>
      </c>
      <c r="BK126" s="77" t="s">
        <v>1</v>
      </c>
      <c r="BL126" s="77" t="s">
        <v>1</v>
      </c>
      <c r="BM126" s="77" t="s">
        <v>1</v>
      </c>
      <c r="BN126" s="77" t="s">
        <v>1</v>
      </c>
      <c r="BO126" s="77" t="s">
        <v>1</v>
      </c>
      <c r="BP126" s="77">
        <v>29577</v>
      </c>
      <c r="BQ126" s="77">
        <v>12479</v>
      </c>
      <c r="BR126" s="77">
        <v>1782</v>
      </c>
      <c r="BS126" s="77">
        <v>15240</v>
      </c>
      <c r="BT126" s="77">
        <v>76</v>
      </c>
      <c r="BU126" s="77">
        <v>176</v>
      </c>
      <c r="BV126" s="77">
        <v>4257</v>
      </c>
      <c r="BW126" s="77">
        <v>5733166</v>
      </c>
      <c r="BX126" s="77">
        <v>548</v>
      </c>
      <c r="BY126" s="77">
        <v>49</v>
      </c>
      <c r="BZ126" s="77">
        <v>499</v>
      </c>
      <c r="CA126" s="77">
        <v>2176</v>
      </c>
      <c r="CB126" s="77">
        <v>5129701</v>
      </c>
      <c r="CC126" s="77">
        <v>1171297</v>
      </c>
      <c r="CD126" s="77">
        <v>531312</v>
      </c>
      <c r="CE126" s="78">
        <v>45.36099725347201</v>
      </c>
      <c r="CF126" s="77">
        <v>591504</v>
      </c>
      <c r="CG126" s="78">
        <v>50.499915905188864</v>
      </c>
      <c r="CH126" s="77">
        <v>32087</v>
      </c>
      <c r="CI126" s="77">
        <v>19366</v>
      </c>
      <c r="CJ126" s="77">
        <v>14941</v>
      </c>
      <c r="CK126" s="77">
        <v>3692</v>
      </c>
      <c r="CL126" s="77">
        <v>12308</v>
      </c>
      <c r="CM126" s="77">
        <v>11750</v>
      </c>
      <c r="CN126" s="118">
        <v>24543238</v>
      </c>
      <c r="CO126" s="118">
        <v>8389263</v>
      </c>
      <c r="CP126" s="118">
        <v>460622</v>
      </c>
      <c r="CQ126" s="118">
        <v>6656799</v>
      </c>
      <c r="CR126" s="118">
        <v>1537096</v>
      </c>
      <c r="CS126" s="118">
        <v>2052686</v>
      </c>
      <c r="CT126" s="118">
        <v>1830300</v>
      </c>
      <c r="CU126" s="118">
        <v>23991592</v>
      </c>
      <c r="CV126" s="126">
        <v>70.00522099575551</v>
      </c>
      <c r="CW126" s="127" t="s">
        <v>1</v>
      </c>
      <c r="CX126" s="82"/>
      <c r="CY126" s="118"/>
      <c r="CZ126" s="128"/>
      <c r="DA126" s="128"/>
      <c r="DB126" s="128"/>
      <c r="DC126" s="128"/>
      <c r="DD126" s="128"/>
      <c r="DE126" s="128"/>
      <c r="DF126" s="128"/>
      <c r="DG126" s="118">
        <v>3</v>
      </c>
      <c r="DH126" s="118">
        <v>18</v>
      </c>
      <c r="DI126" s="118">
        <v>11</v>
      </c>
      <c r="DJ126" s="84">
        <v>30</v>
      </c>
      <c r="DK126" s="84">
        <v>16</v>
      </c>
      <c r="DL126" s="84">
        <v>23</v>
      </c>
      <c r="DM126" s="118">
        <v>8754</v>
      </c>
      <c r="DN126" s="118">
        <v>5510167.9</v>
      </c>
      <c r="DO126" s="129">
        <v>44907.8</v>
      </c>
      <c r="DP126" s="118">
        <v>16571</v>
      </c>
      <c r="DQ126" s="130">
        <v>2138044.841</v>
      </c>
      <c r="DR126" s="118">
        <v>7</v>
      </c>
      <c r="DS126" s="118">
        <v>700</v>
      </c>
      <c r="DT126" s="84" t="s">
        <v>255</v>
      </c>
      <c r="DU126" s="118">
        <v>11</v>
      </c>
      <c r="DV126" s="118">
        <v>604</v>
      </c>
      <c r="DW126" s="118">
        <v>38</v>
      </c>
      <c r="DX126" s="131">
        <v>71.03274559193954</v>
      </c>
      <c r="DY126" s="118">
        <v>14</v>
      </c>
      <c r="DZ126" s="118">
        <v>2811</v>
      </c>
      <c r="EA126" s="118">
        <v>185</v>
      </c>
      <c r="EB126" s="118">
        <v>4</v>
      </c>
      <c r="EC126" s="118">
        <v>1799</v>
      </c>
      <c r="ED126" s="118">
        <v>110</v>
      </c>
      <c r="EE126" s="87">
        <v>97.9</v>
      </c>
      <c r="EF126" s="128">
        <v>1350</v>
      </c>
      <c r="EG126" s="128">
        <v>17</v>
      </c>
      <c r="EH126" s="132">
        <v>3.8523419973260213</v>
      </c>
      <c r="EI126" s="128">
        <v>54694</v>
      </c>
      <c r="EJ126" s="133">
        <v>0</v>
      </c>
      <c r="EK126" s="128">
        <v>170</v>
      </c>
      <c r="EL126" s="133">
        <v>0</v>
      </c>
      <c r="EM126" s="128">
        <v>1</v>
      </c>
      <c r="EN126" s="133">
        <v>0</v>
      </c>
      <c r="EO126" s="128">
        <v>206</v>
      </c>
    </row>
    <row r="127" spans="1:145" ht="15.75" customHeight="1">
      <c r="A127" s="287" t="s">
        <v>364</v>
      </c>
      <c r="B127" s="108">
        <v>46.35</v>
      </c>
      <c r="C127" s="109">
        <v>2378</v>
      </c>
      <c r="D127" s="110">
        <v>2401</v>
      </c>
      <c r="E127" s="78">
        <v>3.7988338192419824</v>
      </c>
      <c r="F127" s="147">
        <v>9071</v>
      </c>
      <c r="G127" s="77">
        <v>9121</v>
      </c>
      <c r="H127" s="147">
        <v>4480</v>
      </c>
      <c r="I127" s="147">
        <v>4641</v>
      </c>
      <c r="J127" s="78">
        <v>96.53092006033182</v>
      </c>
      <c r="K127" s="79">
        <v>0.5512071436445893</v>
      </c>
      <c r="L127" s="148">
        <v>196.78532901833873</v>
      </c>
      <c r="M127" s="110">
        <v>1513</v>
      </c>
      <c r="N127" s="110">
        <v>5567</v>
      </c>
      <c r="O127" s="110">
        <v>2044</v>
      </c>
      <c r="P127" s="111">
        <v>16.588093410810217</v>
      </c>
      <c r="Q127" s="111">
        <v>61.03497423528121</v>
      </c>
      <c r="R127" s="111">
        <v>22.409823484267076</v>
      </c>
      <c r="S127" s="147">
        <v>92</v>
      </c>
      <c r="T127" s="147">
        <v>81</v>
      </c>
      <c r="U127" s="79">
        <v>1.2060081131454883</v>
      </c>
      <c r="V127" s="18">
        <v>301</v>
      </c>
      <c r="W127" s="147">
        <v>270</v>
      </c>
      <c r="X127" s="149">
        <v>3.416354419219749</v>
      </c>
      <c r="Y127" s="147">
        <v>41</v>
      </c>
      <c r="Z127" s="147">
        <v>7</v>
      </c>
      <c r="AA127" s="109">
        <v>4763</v>
      </c>
      <c r="AB127" s="80">
        <v>4603</v>
      </c>
      <c r="AC127" s="80">
        <v>776</v>
      </c>
      <c r="AD127" s="80">
        <v>1944</v>
      </c>
      <c r="AE127" s="80">
        <v>1879</v>
      </c>
      <c r="AF127" s="109">
        <v>393</v>
      </c>
      <c r="AG127" s="77">
        <v>1004</v>
      </c>
      <c r="AH127" s="109">
        <v>74</v>
      </c>
      <c r="AI127" s="109">
        <v>89</v>
      </c>
      <c r="AJ127" s="109">
        <v>841</v>
      </c>
      <c r="AK127" s="77">
        <v>4849</v>
      </c>
      <c r="AL127" s="109">
        <v>2368</v>
      </c>
      <c r="AM127" s="109">
        <v>2481</v>
      </c>
      <c r="AN127" s="91">
        <v>1226.07</v>
      </c>
      <c r="AO127" s="109">
        <v>880.34</v>
      </c>
      <c r="AP127" s="109">
        <v>287.71</v>
      </c>
      <c r="AQ127" s="109">
        <v>10.85</v>
      </c>
      <c r="AR127" s="109">
        <v>58.02</v>
      </c>
      <c r="AS127" s="147">
        <v>3670</v>
      </c>
      <c r="AT127" s="147">
        <v>894</v>
      </c>
      <c r="AU127" s="147">
        <v>106</v>
      </c>
      <c r="AV127" s="147">
        <v>83</v>
      </c>
      <c r="AW127" s="147">
        <v>230</v>
      </c>
      <c r="AX127" s="147">
        <v>491</v>
      </c>
      <c r="AY127" s="147">
        <v>14</v>
      </c>
      <c r="AZ127" s="147">
        <v>16</v>
      </c>
      <c r="BA127" s="147">
        <v>4</v>
      </c>
      <c r="BB127" s="147" t="s">
        <v>255</v>
      </c>
      <c r="BC127" s="94" t="s">
        <v>255</v>
      </c>
      <c r="BD127" s="147">
        <v>1</v>
      </c>
      <c r="BE127" s="147">
        <v>13</v>
      </c>
      <c r="BF127" s="147">
        <v>2</v>
      </c>
      <c r="BG127" s="147">
        <v>6</v>
      </c>
      <c r="BH127" s="147">
        <v>0</v>
      </c>
      <c r="BI127" s="147" t="s">
        <v>256</v>
      </c>
      <c r="BJ127" s="147">
        <v>0</v>
      </c>
      <c r="BK127" s="147" t="s">
        <v>256</v>
      </c>
      <c r="BL127" s="147" t="s">
        <v>256</v>
      </c>
      <c r="BM127" s="147" t="s">
        <v>256</v>
      </c>
      <c r="BN127" s="147" t="s">
        <v>256</v>
      </c>
      <c r="BO127" s="147">
        <v>2079</v>
      </c>
      <c r="BP127" s="150">
        <v>1659</v>
      </c>
      <c r="BQ127" s="147">
        <v>9</v>
      </c>
      <c r="BR127" s="147">
        <v>221</v>
      </c>
      <c r="BS127" s="147">
        <v>1401</v>
      </c>
      <c r="BT127" s="147">
        <v>28</v>
      </c>
      <c r="BU127" s="147">
        <v>33</v>
      </c>
      <c r="BV127" s="147">
        <v>731</v>
      </c>
      <c r="BW127" s="147">
        <v>980391</v>
      </c>
      <c r="BX127" s="77">
        <v>92</v>
      </c>
      <c r="BY127" s="109">
        <v>11</v>
      </c>
      <c r="BZ127" s="109">
        <v>81</v>
      </c>
      <c r="CA127" s="109">
        <v>386</v>
      </c>
      <c r="CB127" s="77">
        <v>1188235</v>
      </c>
      <c r="CC127" s="147">
        <v>176101</v>
      </c>
      <c r="CD127" s="109">
        <v>109986</v>
      </c>
      <c r="CE127" s="78">
        <v>62.45620411014134</v>
      </c>
      <c r="CF127" s="147">
        <v>92679</v>
      </c>
      <c r="CG127" s="78">
        <v>52.62832124746595</v>
      </c>
      <c r="CH127" s="147">
        <v>6244</v>
      </c>
      <c r="CI127" s="147">
        <v>3823</v>
      </c>
      <c r="CJ127" s="147">
        <v>2981</v>
      </c>
      <c r="CK127" s="147">
        <v>715</v>
      </c>
      <c r="CL127" s="147">
        <v>2352</v>
      </c>
      <c r="CM127" s="147">
        <v>2252</v>
      </c>
      <c r="CN127" s="20">
        <v>7983677</v>
      </c>
      <c r="CO127" s="20">
        <v>5262947</v>
      </c>
      <c r="CP127" s="20">
        <v>99559</v>
      </c>
      <c r="CQ127" s="118" t="s">
        <v>255</v>
      </c>
      <c r="CR127" s="20">
        <v>635078</v>
      </c>
      <c r="CS127" s="20">
        <v>262933</v>
      </c>
      <c r="CT127" s="20">
        <v>526900</v>
      </c>
      <c r="CU127" s="20">
        <v>7777871</v>
      </c>
      <c r="CV127" s="151">
        <v>56.91170501542131</v>
      </c>
      <c r="CW127" s="152">
        <v>1.808</v>
      </c>
      <c r="CX127" s="82">
        <v>84818</v>
      </c>
      <c r="CY127" s="20">
        <v>1520</v>
      </c>
      <c r="CZ127" s="20">
        <v>11081</v>
      </c>
      <c r="DA127" s="20">
        <v>73242</v>
      </c>
      <c r="DB127" s="20">
        <v>1026</v>
      </c>
      <c r="DC127" s="20">
        <v>2679</v>
      </c>
      <c r="DD127" s="20">
        <v>2450</v>
      </c>
      <c r="DE127" s="118">
        <v>2619</v>
      </c>
      <c r="DF127" s="118">
        <v>2669</v>
      </c>
      <c r="DG127" s="118" t="s">
        <v>255</v>
      </c>
      <c r="DH127" s="118">
        <v>3</v>
      </c>
      <c r="DI127" s="118">
        <v>2</v>
      </c>
      <c r="DJ127" s="115">
        <v>2</v>
      </c>
      <c r="DK127" s="115">
        <v>1</v>
      </c>
      <c r="DL127" s="115">
        <v>2</v>
      </c>
      <c r="DM127" s="118">
        <v>1772</v>
      </c>
      <c r="DN127" s="20">
        <v>1105679.4</v>
      </c>
      <c r="DO127" s="153">
        <v>6350.1</v>
      </c>
      <c r="DP127" s="118">
        <v>3149</v>
      </c>
      <c r="DQ127" s="154">
        <v>387268.439</v>
      </c>
      <c r="DR127" s="118">
        <v>4</v>
      </c>
      <c r="DS127" s="118">
        <v>420</v>
      </c>
      <c r="DT127" s="115" t="s">
        <v>255</v>
      </c>
      <c r="DU127" s="118" t="s">
        <v>255</v>
      </c>
      <c r="DV127" s="118" t="s">
        <v>255</v>
      </c>
      <c r="DW127" s="118" t="s">
        <v>255</v>
      </c>
      <c r="DX127" s="131" t="s">
        <v>255</v>
      </c>
      <c r="DY127" s="118">
        <v>3</v>
      </c>
      <c r="DZ127" s="20">
        <v>588</v>
      </c>
      <c r="EA127" s="20">
        <v>38</v>
      </c>
      <c r="EB127" s="118">
        <v>1</v>
      </c>
      <c r="EC127" s="20">
        <v>359</v>
      </c>
      <c r="ED127" s="20">
        <v>24</v>
      </c>
      <c r="EE127" s="87">
        <v>100</v>
      </c>
      <c r="EF127" s="128">
        <v>319</v>
      </c>
      <c r="EG127" s="128">
        <v>2</v>
      </c>
      <c r="EH127" s="132">
        <v>2.2021581149526535</v>
      </c>
      <c r="EI127" s="128">
        <v>1990</v>
      </c>
      <c r="EJ127" s="133"/>
      <c r="EK127" s="128">
        <v>42</v>
      </c>
      <c r="EL127" s="133"/>
      <c r="EM127" s="118" t="s">
        <v>255</v>
      </c>
      <c r="EN127" s="133"/>
      <c r="EO127" s="128">
        <v>52</v>
      </c>
    </row>
    <row r="128" spans="1:145" ht="15.75" customHeight="1">
      <c r="A128" s="287" t="s">
        <v>365</v>
      </c>
      <c r="B128" s="108">
        <v>108.06</v>
      </c>
      <c r="C128" s="109">
        <v>3476</v>
      </c>
      <c r="D128" s="110">
        <v>3500</v>
      </c>
      <c r="E128" s="78">
        <v>3.7554285714285713</v>
      </c>
      <c r="F128" s="147">
        <v>13255</v>
      </c>
      <c r="G128" s="77">
        <v>13144</v>
      </c>
      <c r="H128" s="147">
        <v>6476</v>
      </c>
      <c r="I128" s="147">
        <v>6668</v>
      </c>
      <c r="J128" s="78">
        <v>97.12057588482304</v>
      </c>
      <c r="K128" s="79">
        <v>-0.8374198415692149</v>
      </c>
      <c r="L128" s="148">
        <v>121.63612807699425</v>
      </c>
      <c r="M128" s="110">
        <v>1954</v>
      </c>
      <c r="N128" s="110">
        <v>8170</v>
      </c>
      <c r="O128" s="110">
        <v>3030</v>
      </c>
      <c r="P128" s="111">
        <v>14.86609860012173</v>
      </c>
      <c r="Q128" s="111">
        <v>62.157638466220334</v>
      </c>
      <c r="R128" s="111">
        <v>23.05234327449787</v>
      </c>
      <c r="S128" s="147">
        <v>101</v>
      </c>
      <c r="T128" s="147">
        <v>127</v>
      </c>
      <c r="U128" s="79">
        <v>-1.9780888618381012</v>
      </c>
      <c r="V128" s="18">
        <v>366</v>
      </c>
      <c r="W128" s="147">
        <v>428</v>
      </c>
      <c r="X128" s="149">
        <v>-4.686673217930305</v>
      </c>
      <c r="Y128" s="147">
        <v>63</v>
      </c>
      <c r="Z128" s="147">
        <v>16</v>
      </c>
      <c r="AA128" s="109">
        <v>7221</v>
      </c>
      <c r="AB128" s="97">
        <v>6979</v>
      </c>
      <c r="AC128" s="97">
        <v>778</v>
      </c>
      <c r="AD128" s="97">
        <v>3277</v>
      </c>
      <c r="AE128" s="97">
        <v>2916</v>
      </c>
      <c r="AF128" s="109">
        <v>572</v>
      </c>
      <c r="AG128" s="77">
        <v>1441</v>
      </c>
      <c r="AH128" s="109">
        <v>66</v>
      </c>
      <c r="AI128" s="109">
        <v>166</v>
      </c>
      <c r="AJ128" s="109">
        <v>1209</v>
      </c>
      <c r="AK128" s="77">
        <v>7501</v>
      </c>
      <c r="AL128" s="109">
        <v>3656</v>
      </c>
      <c r="AM128" s="109">
        <v>3845</v>
      </c>
      <c r="AN128" s="91">
        <v>2429</v>
      </c>
      <c r="AO128" s="109">
        <v>2081.73</v>
      </c>
      <c r="AP128" s="109">
        <v>232.9</v>
      </c>
      <c r="AQ128" s="109">
        <v>11.67</v>
      </c>
      <c r="AR128" s="109">
        <v>114.37</v>
      </c>
      <c r="AS128" s="147">
        <v>8740</v>
      </c>
      <c r="AT128" s="147">
        <v>28</v>
      </c>
      <c r="AU128" s="147">
        <v>173</v>
      </c>
      <c r="AV128" s="147">
        <v>33</v>
      </c>
      <c r="AW128" s="147">
        <v>356</v>
      </c>
      <c r="AX128" s="147">
        <v>38</v>
      </c>
      <c r="AY128" s="147">
        <v>639</v>
      </c>
      <c r="AZ128" s="147">
        <v>3</v>
      </c>
      <c r="BA128" s="147">
        <v>8</v>
      </c>
      <c r="BB128" s="147" t="s">
        <v>255</v>
      </c>
      <c r="BC128" s="94" t="s">
        <v>255</v>
      </c>
      <c r="BD128" s="147">
        <v>1</v>
      </c>
      <c r="BE128" s="147">
        <v>20</v>
      </c>
      <c r="BF128" s="147">
        <v>4</v>
      </c>
      <c r="BG128" s="147">
        <v>25</v>
      </c>
      <c r="BH128" s="147">
        <v>0</v>
      </c>
      <c r="BI128" s="147">
        <v>579</v>
      </c>
      <c r="BJ128" s="147" t="s">
        <v>255</v>
      </c>
      <c r="BK128" s="147" t="s">
        <v>255</v>
      </c>
      <c r="BL128" s="147">
        <v>10</v>
      </c>
      <c r="BM128" s="147">
        <v>131</v>
      </c>
      <c r="BN128" s="147">
        <v>4870</v>
      </c>
      <c r="BO128" s="147">
        <v>3529</v>
      </c>
      <c r="BP128" s="150">
        <v>5742</v>
      </c>
      <c r="BQ128" s="147">
        <v>867</v>
      </c>
      <c r="BR128" s="147">
        <v>448</v>
      </c>
      <c r="BS128" s="147">
        <v>4398</v>
      </c>
      <c r="BT128" s="147">
        <v>29</v>
      </c>
      <c r="BU128" s="147">
        <v>65</v>
      </c>
      <c r="BV128" s="147">
        <v>1577</v>
      </c>
      <c r="BW128" s="147">
        <v>1841746</v>
      </c>
      <c r="BX128" s="77">
        <v>184</v>
      </c>
      <c r="BY128" s="109">
        <v>16</v>
      </c>
      <c r="BZ128" s="109">
        <v>168</v>
      </c>
      <c r="CA128" s="109">
        <v>681</v>
      </c>
      <c r="CB128" s="77">
        <v>1349961</v>
      </c>
      <c r="CC128" s="147">
        <v>436521</v>
      </c>
      <c r="CD128" s="109">
        <v>108299</v>
      </c>
      <c r="CE128" s="78">
        <v>24.809573880752588</v>
      </c>
      <c r="CF128" s="147">
        <v>177666</v>
      </c>
      <c r="CG128" s="78">
        <v>40.70044740115596</v>
      </c>
      <c r="CH128" s="147">
        <v>9732</v>
      </c>
      <c r="CI128" s="147">
        <v>6004</v>
      </c>
      <c r="CJ128" s="147">
        <v>4632</v>
      </c>
      <c r="CK128" s="147">
        <v>1109</v>
      </c>
      <c r="CL128" s="147">
        <v>3580</v>
      </c>
      <c r="CM128" s="147">
        <v>3427</v>
      </c>
      <c r="CN128" s="20">
        <v>5791072</v>
      </c>
      <c r="CO128" s="20">
        <v>1104166</v>
      </c>
      <c r="CP128" s="20">
        <v>141633</v>
      </c>
      <c r="CQ128" s="20">
        <v>2239623</v>
      </c>
      <c r="CR128" s="20">
        <v>198048</v>
      </c>
      <c r="CS128" s="20">
        <v>821283</v>
      </c>
      <c r="CT128" s="20">
        <v>427800</v>
      </c>
      <c r="CU128" s="20">
        <v>5616073</v>
      </c>
      <c r="CV128" s="151">
        <v>62.098035406591045</v>
      </c>
      <c r="CW128" s="152">
        <v>0.347</v>
      </c>
      <c r="CX128" s="82">
        <v>33689</v>
      </c>
      <c r="CY128" s="20">
        <v>2256</v>
      </c>
      <c r="CZ128" s="20">
        <v>14784</v>
      </c>
      <c r="DA128" s="20">
        <v>17457</v>
      </c>
      <c r="DB128" s="20">
        <v>808</v>
      </c>
      <c r="DC128" s="20">
        <v>2579</v>
      </c>
      <c r="DD128" s="20">
        <v>2536</v>
      </c>
      <c r="DE128" s="118">
        <v>2732</v>
      </c>
      <c r="DF128" s="118">
        <v>2788</v>
      </c>
      <c r="DG128" s="118">
        <v>1</v>
      </c>
      <c r="DH128" s="118">
        <v>6</v>
      </c>
      <c r="DI128" s="118">
        <v>4</v>
      </c>
      <c r="DJ128" s="115">
        <v>10</v>
      </c>
      <c r="DK128" s="115">
        <v>7</v>
      </c>
      <c r="DL128" s="115">
        <v>9</v>
      </c>
      <c r="DM128" s="118">
        <v>2441</v>
      </c>
      <c r="DN128" s="20">
        <v>1567048.8</v>
      </c>
      <c r="DO128" s="153">
        <v>15473.3</v>
      </c>
      <c r="DP128" s="118">
        <v>4617</v>
      </c>
      <c r="DQ128" s="154">
        <v>528837.74</v>
      </c>
      <c r="DR128" s="118">
        <v>2</v>
      </c>
      <c r="DS128" s="118">
        <v>130</v>
      </c>
      <c r="DT128" s="115" t="s">
        <v>255</v>
      </c>
      <c r="DU128" s="118">
        <v>4</v>
      </c>
      <c r="DV128" s="118">
        <v>218</v>
      </c>
      <c r="DW128" s="118">
        <v>16</v>
      </c>
      <c r="DX128" s="131">
        <v>96.875</v>
      </c>
      <c r="DY128" s="118">
        <v>4</v>
      </c>
      <c r="DZ128" s="20">
        <v>766</v>
      </c>
      <c r="EA128" s="20">
        <v>52</v>
      </c>
      <c r="EB128" s="118">
        <v>1</v>
      </c>
      <c r="EC128" s="20">
        <v>514</v>
      </c>
      <c r="ED128" s="20">
        <v>29</v>
      </c>
      <c r="EE128" s="87">
        <v>97.7</v>
      </c>
      <c r="EF128" s="128">
        <v>407</v>
      </c>
      <c r="EG128" s="128">
        <v>6</v>
      </c>
      <c r="EH128" s="132">
        <v>4.536862003780718</v>
      </c>
      <c r="EI128" s="128">
        <v>7802</v>
      </c>
      <c r="EJ128" s="133"/>
      <c r="EK128" s="128">
        <v>55</v>
      </c>
      <c r="EL128" s="133"/>
      <c r="EM128" s="128">
        <v>1</v>
      </c>
      <c r="EN128" s="133"/>
      <c r="EO128" s="128">
        <v>65</v>
      </c>
    </row>
    <row r="129" spans="1:145" ht="15.75" customHeight="1">
      <c r="A129" s="287" t="s">
        <v>366</v>
      </c>
      <c r="B129" s="108">
        <v>91.95</v>
      </c>
      <c r="C129" s="109">
        <v>3576</v>
      </c>
      <c r="D129" s="110">
        <v>3593</v>
      </c>
      <c r="E129" s="78">
        <v>3.8817144447536878</v>
      </c>
      <c r="F129" s="147">
        <v>14004</v>
      </c>
      <c r="G129" s="77">
        <v>13947</v>
      </c>
      <c r="H129" s="147">
        <v>6708</v>
      </c>
      <c r="I129" s="147">
        <v>7239</v>
      </c>
      <c r="J129" s="78">
        <v>92.66473269788645</v>
      </c>
      <c r="K129" s="79">
        <v>-0.40702656383891167</v>
      </c>
      <c r="L129" s="148">
        <v>151.68026101141925</v>
      </c>
      <c r="M129" s="110">
        <v>2263</v>
      </c>
      <c r="N129" s="110">
        <v>8465</v>
      </c>
      <c r="O129" s="110">
        <v>3228</v>
      </c>
      <c r="P129" s="111">
        <v>16.22571162257116</v>
      </c>
      <c r="Q129" s="111">
        <v>60.69405606940561</v>
      </c>
      <c r="R129" s="111">
        <v>23.144762314476232</v>
      </c>
      <c r="S129" s="147">
        <v>111</v>
      </c>
      <c r="T129" s="147">
        <v>135</v>
      </c>
      <c r="U129" s="79">
        <v>-1.7208001720800172</v>
      </c>
      <c r="V129" s="18">
        <v>443</v>
      </c>
      <c r="W129" s="147">
        <v>454</v>
      </c>
      <c r="X129" s="149">
        <v>-0.7848733499821621</v>
      </c>
      <c r="Y129" s="147">
        <v>87</v>
      </c>
      <c r="Z129" s="147">
        <v>17</v>
      </c>
      <c r="AA129" s="109">
        <v>7384</v>
      </c>
      <c r="AB129" s="97">
        <v>7202</v>
      </c>
      <c r="AC129" s="97">
        <v>1019</v>
      </c>
      <c r="AD129" s="97">
        <v>3299</v>
      </c>
      <c r="AE129" s="97">
        <v>2883</v>
      </c>
      <c r="AF129" s="109">
        <v>595</v>
      </c>
      <c r="AG129" s="77">
        <v>1389</v>
      </c>
      <c r="AH129" s="109">
        <v>95</v>
      </c>
      <c r="AI129" s="109">
        <v>122</v>
      </c>
      <c r="AJ129" s="109">
        <v>1172</v>
      </c>
      <c r="AK129" s="77">
        <v>7118</v>
      </c>
      <c r="AL129" s="109">
        <v>3439</v>
      </c>
      <c r="AM129" s="109">
        <v>3679</v>
      </c>
      <c r="AN129" s="91">
        <v>2265.62</v>
      </c>
      <c r="AO129" s="109">
        <v>1750.52</v>
      </c>
      <c r="AP129" s="109">
        <v>415.19</v>
      </c>
      <c r="AQ129" s="109">
        <v>57.38</v>
      </c>
      <c r="AR129" s="109">
        <v>99.91</v>
      </c>
      <c r="AS129" s="147">
        <v>7110</v>
      </c>
      <c r="AT129" s="147">
        <v>104</v>
      </c>
      <c r="AU129" s="147">
        <v>120</v>
      </c>
      <c r="AV129" s="147">
        <v>58</v>
      </c>
      <c r="AW129" s="147">
        <v>363</v>
      </c>
      <c r="AX129" s="147">
        <v>57</v>
      </c>
      <c r="AY129" s="147">
        <v>284</v>
      </c>
      <c r="AZ129" s="147">
        <v>3</v>
      </c>
      <c r="BA129" s="147">
        <v>37</v>
      </c>
      <c r="BB129" s="147">
        <v>0</v>
      </c>
      <c r="BC129" s="94" t="s">
        <v>255</v>
      </c>
      <c r="BD129" s="147">
        <v>2</v>
      </c>
      <c r="BE129" s="147">
        <v>62</v>
      </c>
      <c r="BF129" s="147">
        <v>6</v>
      </c>
      <c r="BG129" s="147">
        <v>54</v>
      </c>
      <c r="BH129" s="147">
        <v>2</v>
      </c>
      <c r="BI129" s="147">
        <v>786</v>
      </c>
      <c r="BJ129" s="147" t="s">
        <v>255</v>
      </c>
      <c r="BK129" s="147" t="s">
        <v>255</v>
      </c>
      <c r="BL129" s="147">
        <v>0</v>
      </c>
      <c r="BM129" s="147">
        <v>64</v>
      </c>
      <c r="BN129" s="147">
        <v>2030</v>
      </c>
      <c r="BO129" s="147">
        <v>3915</v>
      </c>
      <c r="BP129" s="150">
        <v>4647</v>
      </c>
      <c r="BQ129" s="147">
        <v>1343</v>
      </c>
      <c r="BR129" s="147">
        <v>151</v>
      </c>
      <c r="BS129" s="147">
        <v>3153</v>
      </c>
      <c r="BT129" s="147" t="s">
        <v>255</v>
      </c>
      <c r="BU129" s="147">
        <v>48</v>
      </c>
      <c r="BV129" s="147">
        <v>1406</v>
      </c>
      <c r="BW129" s="147">
        <v>2493811</v>
      </c>
      <c r="BX129" s="77">
        <v>197</v>
      </c>
      <c r="BY129" s="109">
        <v>19</v>
      </c>
      <c r="BZ129" s="109">
        <v>178</v>
      </c>
      <c r="CA129" s="109">
        <v>894</v>
      </c>
      <c r="CB129" s="77">
        <v>2253123</v>
      </c>
      <c r="CC129" s="147">
        <v>310069</v>
      </c>
      <c r="CD129" s="109">
        <v>161967</v>
      </c>
      <c r="CE129" s="78">
        <v>52.23579267840384</v>
      </c>
      <c r="CF129" s="147">
        <v>172640</v>
      </c>
      <c r="CG129" s="78">
        <v>55.67792975111991</v>
      </c>
      <c r="CH129" s="147">
        <v>10066</v>
      </c>
      <c r="CI129" s="147">
        <v>5989</v>
      </c>
      <c r="CJ129" s="147">
        <v>4793</v>
      </c>
      <c r="CK129" s="147">
        <v>996</v>
      </c>
      <c r="CL129" s="147">
        <v>3957</v>
      </c>
      <c r="CM129" s="147">
        <v>3776</v>
      </c>
      <c r="CN129" s="20">
        <v>5500254</v>
      </c>
      <c r="CO129" s="20">
        <v>1525815</v>
      </c>
      <c r="CP129" s="20">
        <v>132834</v>
      </c>
      <c r="CQ129" s="20">
        <v>1919258</v>
      </c>
      <c r="CR129" s="20">
        <v>450053</v>
      </c>
      <c r="CS129" s="20">
        <v>371986</v>
      </c>
      <c r="CT129" s="20">
        <v>419800</v>
      </c>
      <c r="CU129" s="20">
        <v>5458992</v>
      </c>
      <c r="CV129" s="151">
        <v>82.37601374026559</v>
      </c>
      <c r="CW129" s="152">
        <v>0.434</v>
      </c>
      <c r="CX129" s="82">
        <v>36503</v>
      </c>
      <c r="CY129" s="20">
        <v>2405</v>
      </c>
      <c r="CZ129" s="20">
        <v>16215</v>
      </c>
      <c r="DA129" s="20">
        <v>18795</v>
      </c>
      <c r="DB129" s="20">
        <v>913</v>
      </c>
      <c r="DC129" s="20">
        <v>2501</v>
      </c>
      <c r="DD129" s="20">
        <v>2573</v>
      </c>
      <c r="DE129" s="118">
        <v>2731</v>
      </c>
      <c r="DF129" s="118">
        <v>2833</v>
      </c>
      <c r="DG129" s="118">
        <v>2</v>
      </c>
      <c r="DH129" s="118">
        <v>6</v>
      </c>
      <c r="DI129" s="118">
        <v>5</v>
      </c>
      <c r="DJ129" s="115">
        <v>16</v>
      </c>
      <c r="DK129" s="115">
        <v>6</v>
      </c>
      <c r="DL129" s="115">
        <v>11</v>
      </c>
      <c r="DM129" s="118">
        <v>2678</v>
      </c>
      <c r="DN129" s="20">
        <v>1859403.6</v>
      </c>
      <c r="DO129" s="153">
        <v>16017.8</v>
      </c>
      <c r="DP129" s="118">
        <v>4996</v>
      </c>
      <c r="DQ129" s="154">
        <v>717880.002</v>
      </c>
      <c r="DR129" s="118">
        <v>1</v>
      </c>
      <c r="DS129" s="118">
        <v>150</v>
      </c>
      <c r="DT129" s="115" t="s">
        <v>255</v>
      </c>
      <c r="DU129" s="118">
        <v>5</v>
      </c>
      <c r="DV129" s="118">
        <v>204</v>
      </c>
      <c r="DW129" s="118">
        <v>11</v>
      </c>
      <c r="DX129" s="131">
        <v>82.35294117647058</v>
      </c>
      <c r="DY129" s="118">
        <v>4</v>
      </c>
      <c r="DZ129" s="20">
        <v>905</v>
      </c>
      <c r="EA129" s="20">
        <v>53</v>
      </c>
      <c r="EB129" s="118">
        <v>1</v>
      </c>
      <c r="EC129" s="20">
        <v>580</v>
      </c>
      <c r="ED129" s="20">
        <v>33</v>
      </c>
      <c r="EE129" s="87">
        <v>95.9</v>
      </c>
      <c r="EF129" s="128">
        <v>360</v>
      </c>
      <c r="EG129" s="128">
        <v>4</v>
      </c>
      <c r="EH129" s="132">
        <v>2.8252578047746857</v>
      </c>
      <c r="EI129" s="128">
        <v>787</v>
      </c>
      <c r="EJ129" s="133"/>
      <c r="EK129" s="128">
        <v>62</v>
      </c>
      <c r="EL129" s="133"/>
      <c r="EM129" s="118" t="s">
        <v>255</v>
      </c>
      <c r="EN129" s="133"/>
      <c r="EO129" s="128">
        <v>74</v>
      </c>
    </row>
    <row r="130" spans="1:145" ht="15.75" customHeight="1">
      <c r="A130" s="287" t="s">
        <v>367</v>
      </c>
      <c r="B130" s="108">
        <v>230.13</v>
      </c>
      <c r="C130" s="109">
        <v>1762</v>
      </c>
      <c r="D130" s="110">
        <v>1780</v>
      </c>
      <c r="E130" s="78">
        <v>4.11629213483146</v>
      </c>
      <c r="F130" s="147">
        <v>7470</v>
      </c>
      <c r="G130" s="77">
        <v>7327</v>
      </c>
      <c r="H130" s="147">
        <v>3670</v>
      </c>
      <c r="I130" s="147">
        <v>3657</v>
      </c>
      <c r="J130" s="78">
        <v>100.35548263604046</v>
      </c>
      <c r="K130" s="79">
        <v>-1.9143239625167325</v>
      </c>
      <c r="L130" s="148">
        <v>31.8385260504932</v>
      </c>
      <c r="M130" s="110">
        <v>1312</v>
      </c>
      <c r="N130" s="110">
        <v>4303</v>
      </c>
      <c r="O130" s="110">
        <v>1716</v>
      </c>
      <c r="P130" s="111">
        <v>17.906373686365498</v>
      </c>
      <c r="Q130" s="111">
        <v>58.72799235703562</v>
      </c>
      <c r="R130" s="111">
        <v>23.420226559301216</v>
      </c>
      <c r="S130" s="147">
        <v>59</v>
      </c>
      <c r="T130" s="147">
        <v>83</v>
      </c>
      <c r="U130" s="79">
        <v>-3.2755561621400298</v>
      </c>
      <c r="V130" s="18">
        <v>131</v>
      </c>
      <c r="W130" s="147">
        <v>249</v>
      </c>
      <c r="X130" s="149">
        <v>-15.85169263836647</v>
      </c>
      <c r="Y130" s="147">
        <v>21</v>
      </c>
      <c r="Z130" s="147">
        <v>11</v>
      </c>
      <c r="AA130" s="109">
        <v>4083</v>
      </c>
      <c r="AB130" s="97">
        <v>4018</v>
      </c>
      <c r="AC130" s="97">
        <v>1266</v>
      </c>
      <c r="AD130" s="97">
        <v>1798</v>
      </c>
      <c r="AE130" s="97">
        <v>954</v>
      </c>
      <c r="AF130" s="109">
        <v>307</v>
      </c>
      <c r="AG130" s="77">
        <v>1159</v>
      </c>
      <c r="AH130" s="109">
        <v>66</v>
      </c>
      <c r="AI130" s="109">
        <v>294</v>
      </c>
      <c r="AJ130" s="109">
        <v>799</v>
      </c>
      <c r="AK130" s="77">
        <v>5964</v>
      </c>
      <c r="AL130" s="109">
        <v>3029</v>
      </c>
      <c r="AM130" s="109">
        <v>2935</v>
      </c>
      <c r="AN130" s="91">
        <v>2093.31</v>
      </c>
      <c r="AO130" s="109">
        <v>1235.06</v>
      </c>
      <c r="AP130" s="109">
        <v>838.51</v>
      </c>
      <c r="AQ130" s="109">
        <v>193.91</v>
      </c>
      <c r="AR130" s="109">
        <v>19.74</v>
      </c>
      <c r="AS130" s="147">
        <v>4750</v>
      </c>
      <c r="AT130" s="147">
        <v>669</v>
      </c>
      <c r="AU130" s="147">
        <v>240</v>
      </c>
      <c r="AV130" s="147">
        <v>244</v>
      </c>
      <c r="AW130" s="147">
        <v>274</v>
      </c>
      <c r="AX130" s="147">
        <v>4</v>
      </c>
      <c r="AY130" s="147" t="s">
        <v>255</v>
      </c>
      <c r="AZ130" s="147" t="s">
        <v>255</v>
      </c>
      <c r="BA130" s="147">
        <v>285</v>
      </c>
      <c r="BB130" s="147" t="s">
        <v>255</v>
      </c>
      <c r="BC130" s="94" t="s">
        <v>255</v>
      </c>
      <c r="BD130" s="147">
        <v>2</v>
      </c>
      <c r="BE130" s="147">
        <v>59</v>
      </c>
      <c r="BF130" s="147">
        <v>44</v>
      </c>
      <c r="BG130" s="147">
        <v>352</v>
      </c>
      <c r="BH130" s="147">
        <v>0</v>
      </c>
      <c r="BI130" s="147">
        <v>123</v>
      </c>
      <c r="BJ130" s="147">
        <v>0</v>
      </c>
      <c r="BK130" s="147">
        <v>175</v>
      </c>
      <c r="BL130" s="147" t="s">
        <v>256</v>
      </c>
      <c r="BM130" s="147" t="s">
        <v>256</v>
      </c>
      <c r="BN130" s="147" t="s">
        <v>256</v>
      </c>
      <c r="BO130" s="147">
        <v>4489</v>
      </c>
      <c r="BP130" s="150">
        <v>17529</v>
      </c>
      <c r="BQ130" s="147">
        <v>10260</v>
      </c>
      <c r="BR130" s="147">
        <v>962</v>
      </c>
      <c r="BS130" s="147">
        <v>6288</v>
      </c>
      <c r="BT130" s="147">
        <v>19</v>
      </c>
      <c r="BU130" s="147">
        <v>30</v>
      </c>
      <c r="BV130" s="147">
        <v>543</v>
      </c>
      <c r="BW130" s="147">
        <v>417218</v>
      </c>
      <c r="BX130" s="77">
        <v>75</v>
      </c>
      <c r="BY130" s="109">
        <v>3</v>
      </c>
      <c r="BZ130" s="109">
        <v>72</v>
      </c>
      <c r="CA130" s="109">
        <v>215</v>
      </c>
      <c r="CB130" s="77">
        <v>338382</v>
      </c>
      <c r="CC130" s="147">
        <v>248606</v>
      </c>
      <c r="CD130" s="109">
        <v>151060</v>
      </c>
      <c r="CE130" s="78">
        <v>60.76281344778485</v>
      </c>
      <c r="CF130" s="147">
        <v>148519</v>
      </c>
      <c r="CG130" s="78">
        <v>59.740714222504685</v>
      </c>
      <c r="CH130" s="147">
        <v>6045</v>
      </c>
      <c r="CI130" s="147">
        <v>3550</v>
      </c>
      <c r="CJ130" s="147">
        <v>2535</v>
      </c>
      <c r="CK130" s="147">
        <v>872</v>
      </c>
      <c r="CL130" s="147">
        <v>2419</v>
      </c>
      <c r="CM130" s="147">
        <v>2295</v>
      </c>
      <c r="CN130" s="20">
        <v>5268235</v>
      </c>
      <c r="CO130" s="20">
        <v>496335</v>
      </c>
      <c r="CP130" s="20">
        <v>86596</v>
      </c>
      <c r="CQ130" s="20">
        <v>2497918</v>
      </c>
      <c r="CR130" s="20">
        <v>253917</v>
      </c>
      <c r="CS130" s="20">
        <v>596484</v>
      </c>
      <c r="CT130" s="20">
        <v>455800</v>
      </c>
      <c r="CU130" s="20">
        <v>5138656</v>
      </c>
      <c r="CV130" s="151">
        <v>85.32341919754893</v>
      </c>
      <c r="CW130" s="152">
        <v>0.187</v>
      </c>
      <c r="CX130" s="82">
        <v>14875</v>
      </c>
      <c r="CY130" s="20">
        <v>2562</v>
      </c>
      <c r="CZ130" s="20">
        <v>5596</v>
      </c>
      <c r="DA130" s="20">
        <v>7051</v>
      </c>
      <c r="DB130" s="20">
        <v>334</v>
      </c>
      <c r="DC130" s="20">
        <v>1996</v>
      </c>
      <c r="DD130" s="20">
        <v>2030</v>
      </c>
      <c r="DE130" s="118">
        <v>2461</v>
      </c>
      <c r="DF130" s="118">
        <v>2428</v>
      </c>
      <c r="DG130" s="118" t="s">
        <v>255</v>
      </c>
      <c r="DH130" s="118">
        <v>3</v>
      </c>
      <c r="DI130" s="118" t="s">
        <v>255</v>
      </c>
      <c r="DJ130" s="115">
        <v>2</v>
      </c>
      <c r="DK130" s="115">
        <v>2</v>
      </c>
      <c r="DL130" s="115">
        <v>1</v>
      </c>
      <c r="DM130" s="118">
        <v>1863</v>
      </c>
      <c r="DN130" s="20">
        <v>978036.1</v>
      </c>
      <c r="DO130" s="153">
        <v>7066.6</v>
      </c>
      <c r="DP130" s="118">
        <v>3809</v>
      </c>
      <c r="DQ130" s="154">
        <v>504058.66</v>
      </c>
      <c r="DR130" s="118" t="s">
        <v>255</v>
      </c>
      <c r="DS130" s="118" t="s">
        <v>255</v>
      </c>
      <c r="DT130" s="115" t="s">
        <v>255</v>
      </c>
      <c r="DU130" s="118">
        <v>2</v>
      </c>
      <c r="DV130" s="118">
        <v>182</v>
      </c>
      <c r="DW130" s="118">
        <v>11</v>
      </c>
      <c r="DX130" s="131">
        <v>97.46835443037975</v>
      </c>
      <c r="DY130" s="118">
        <v>3</v>
      </c>
      <c r="DZ130" s="20">
        <v>552</v>
      </c>
      <c r="EA130" s="20">
        <v>42</v>
      </c>
      <c r="EB130" s="118">
        <v>1</v>
      </c>
      <c r="EC130" s="20">
        <v>346</v>
      </c>
      <c r="ED130" s="20">
        <v>24</v>
      </c>
      <c r="EE130" s="87">
        <v>99.2</v>
      </c>
      <c r="EF130" s="128">
        <v>264</v>
      </c>
      <c r="EG130" s="128">
        <v>5</v>
      </c>
      <c r="EH130" s="132">
        <v>6.524008350730689</v>
      </c>
      <c r="EI130" s="128">
        <v>44115</v>
      </c>
      <c r="EJ130" s="133"/>
      <c r="EK130" s="128">
        <v>11</v>
      </c>
      <c r="EL130" s="133"/>
      <c r="EM130" s="118" t="s">
        <v>255</v>
      </c>
      <c r="EN130" s="133"/>
      <c r="EO130" s="128">
        <v>15</v>
      </c>
    </row>
    <row r="131" spans="1:145" ht="15.75" customHeight="1">
      <c r="A131" s="291"/>
      <c r="B131" s="135"/>
      <c r="C131" s="50"/>
      <c r="D131" s="50"/>
      <c r="E131" s="50"/>
      <c r="F131" s="50"/>
      <c r="G131" s="50"/>
      <c r="H131" s="50"/>
      <c r="I131" s="50"/>
      <c r="J131" s="136"/>
      <c r="K131" s="136"/>
      <c r="L131" s="136"/>
      <c r="M131" s="50"/>
      <c r="N131" s="50"/>
      <c r="O131" s="50"/>
      <c r="P131" s="50"/>
      <c r="Q131" s="50"/>
      <c r="R131" s="50"/>
      <c r="S131" s="47"/>
      <c r="T131" s="47"/>
      <c r="U131" s="136" t="s">
        <v>1</v>
      </c>
      <c r="V131" s="47"/>
      <c r="W131" s="47"/>
      <c r="X131" s="136"/>
      <c r="Y131" s="47"/>
      <c r="Z131" s="47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47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137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138"/>
      <c r="CD131" s="138"/>
      <c r="CE131" s="138"/>
      <c r="CF131" s="138"/>
      <c r="CG131" s="138"/>
      <c r="CH131" s="50"/>
      <c r="CI131" s="50"/>
      <c r="CJ131" s="50"/>
      <c r="CK131" s="50"/>
      <c r="CL131" s="50"/>
      <c r="CM131" s="50"/>
      <c r="CN131" s="47"/>
      <c r="CO131" s="47"/>
      <c r="CP131" s="47"/>
      <c r="CQ131" s="47"/>
      <c r="CR131" s="47"/>
      <c r="CS131" s="47"/>
      <c r="CT131" s="47"/>
      <c r="CU131" s="50"/>
      <c r="CV131" s="50"/>
      <c r="CW131" s="139"/>
      <c r="CX131" s="47"/>
      <c r="CY131" s="47"/>
      <c r="CZ131" s="47"/>
      <c r="DA131" s="47"/>
      <c r="DB131" s="47"/>
      <c r="DC131" s="50"/>
      <c r="DD131" s="50"/>
      <c r="DE131" s="52"/>
      <c r="DF131" s="52"/>
      <c r="DG131" s="50"/>
      <c r="DH131" s="50"/>
      <c r="DI131" s="50"/>
      <c r="DJ131" s="50"/>
      <c r="DK131" s="50"/>
      <c r="DL131" s="50"/>
      <c r="DM131" s="47"/>
      <c r="DN131" s="47"/>
      <c r="DO131" s="140"/>
      <c r="DP131" s="47"/>
      <c r="DQ131" s="47"/>
      <c r="DR131" s="47"/>
      <c r="DS131" s="50"/>
      <c r="DT131" s="47"/>
      <c r="DU131" s="50"/>
      <c r="DV131" s="141"/>
      <c r="DW131" s="50"/>
      <c r="DX131" s="142"/>
      <c r="DY131" s="50"/>
      <c r="DZ131" s="47"/>
      <c r="EA131" s="50"/>
      <c r="EB131" s="47"/>
      <c r="EC131" s="47"/>
      <c r="ED131" s="47"/>
      <c r="EE131" s="47"/>
      <c r="EF131" s="47"/>
      <c r="EG131" s="50"/>
      <c r="EH131" s="138"/>
      <c r="EI131" s="47"/>
      <c r="EJ131" s="143"/>
      <c r="EK131" s="50"/>
      <c r="EL131" s="143"/>
      <c r="EM131" s="50"/>
      <c r="EN131" s="143"/>
      <c r="EO131" s="50"/>
    </row>
    <row r="132" spans="1:136" ht="17.25" customHeight="1">
      <c r="A132" s="297" t="s">
        <v>368</v>
      </c>
      <c r="K132" s="145"/>
      <c r="Y132" s="45" t="s">
        <v>369</v>
      </c>
      <c r="BT132" s="40" t="s">
        <v>370</v>
      </c>
      <c r="EF132" s="144" t="s">
        <v>371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/>
  <rowBreaks count="1" manualBreakCount="1">
    <brk id="102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61"/>
  <sheetViews>
    <sheetView tabSelected="1" workbookViewId="0" topLeftCell="A1">
      <selection activeCell="H3" sqref="H3"/>
    </sheetView>
  </sheetViews>
  <sheetFormatPr defaultColWidth="8.796875" defaultRowHeight="15"/>
  <cols>
    <col min="1" max="1" width="9.3984375" style="0" customWidth="1"/>
    <col min="2" max="2" width="3.3984375" style="0" customWidth="1"/>
    <col min="3" max="3" width="40.8984375" style="0" customWidth="1"/>
    <col min="4" max="4" width="16.8984375" style="0" customWidth="1"/>
    <col min="5" max="5" width="4.8984375" style="0" customWidth="1"/>
    <col min="6" max="16384" width="11" style="0" customWidth="1"/>
  </cols>
  <sheetData>
    <row r="2" ht="15.75" customHeight="1"/>
    <row r="3" ht="15.75" customHeight="1"/>
    <row r="4" spans="1:9" ht="49.5" customHeight="1">
      <c r="A4" s="34" t="s">
        <v>372</v>
      </c>
      <c r="B4" s="33"/>
      <c r="C4" s="32"/>
      <c r="D4" s="32"/>
      <c r="E4" s="22"/>
      <c r="F4" s="37"/>
      <c r="G4" s="37"/>
      <c r="H4" s="37"/>
      <c r="I4" s="37"/>
    </row>
    <row r="5" spans="6:9" ht="15.75" customHeight="1">
      <c r="F5" s="37"/>
      <c r="G5" s="37"/>
      <c r="H5" s="37"/>
      <c r="I5" s="37"/>
    </row>
    <row r="6" spans="1:2" ht="15.75" customHeight="1">
      <c r="A6" s="23"/>
      <c r="B6" s="23"/>
    </row>
    <row r="7" ht="15.75" customHeight="1"/>
    <row r="8" spans="1:8" ht="15.75" customHeight="1">
      <c r="A8" s="24" t="s">
        <v>373</v>
      </c>
      <c r="B8" s="24"/>
      <c r="C8" s="36" t="s">
        <v>374</v>
      </c>
      <c r="D8" s="35"/>
      <c r="E8" s="35"/>
      <c r="F8" s="31"/>
      <c r="G8" s="25"/>
      <c r="H8" s="25"/>
    </row>
    <row r="9" ht="15.75" customHeight="1"/>
    <row r="10" spans="1:8" ht="21.75" customHeight="1">
      <c r="A10" s="26" t="s">
        <v>3</v>
      </c>
      <c r="B10" s="27"/>
      <c r="C10" s="28" t="s">
        <v>375</v>
      </c>
      <c r="D10" s="28"/>
      <c r="E10" s="28"/>
      <c r="F10" s="28"/>
      <c r="G10" s="28"/>
      <c r="H10" s="28"/>
    </row>
    <row r="11" spans="1:8" ht="21.75" customHeight="1">
      <c r="A11" s="26" t="s">
        <v>376</v>
      </c>
      <c r="B11" s="27"/>
      <c r="C11" s="28" t="s">
        <v>377</v>
      </c>
      <c r="D11" s="28"/>
      <c r="E11" s="28"/>
      <c r="F11" s="28"/>
      <c r="G11" s="28"/>
      <c r="H11" s="28"/>
    </row>
    <row r="12" spans="1:8" ht="21.75" customHeight="1">
      <c r="A12" s="26" t="s">
        <v>378</v>
      </c>
      <c r="B12" s="27"/>
      <c r="C12" s="28" t="s">
        <v>377</v>
      </c>
      <c r="D12" s="28"/>
      <c r="E12" s="28"/>
      <c r="F12" s="28"/>
      <c r="G12" s="28"/>
      <c r="H12" s="28"/>
    </row>
    <row r="13" spans="1:8" ht="21.75" customHeight="1">
      <c r="A13" s="26"/>
      <c r="B13" s="27"/>
      <c r="C13" s="28" t="s">
        <v>379</v>
      </c>
      <c r="D13" s="28"/>
      <c r="E13" s="28"/>
      <c r="F13" s="28"/>
      <c r="G13" s="28"/>
      <c r="H13" s="28"/>
    </row>
    <row r="14" spans="1:8" ht="21.75" customHeight="1">
      <c r="A14" s="26" t="s">
        <v>380</v>
      </c>
      <c r="B14" s="27"/>
      <c r="C14" s="28" t="s">
        <v>381</v>
      </c>
      <c r="D14" s="28"/>
      <c r="E14" s="28"/>
      <c r="F14" s="28"/>
      <c r="G14" s="28"/>
      <c r="H14" s="28"/>
    </row>
    <row r="15" spans="1:8" ht="21.75" customHeight="1">
      <c r="A15" s="26" t="s">
        <v>17</v>
      </c>
      <c r="B15" s="27"/>
      <c r="C15" s="28" t="s">
        <v>382</v>
      </c>
      <c r="D15" s="28"/>
      <c r="E15" s="28"/>
      <c r="F15" s="28"/>
      <c r="G15" s="28"/>
      <c r="H15" s="28"/>
    </row>
    <row r="16" spans="1:8" ht="21.75" customHeight="1">
      <c r="A16" s="26" t="s">
        <v>383</v>
      </c>
      <c r="B16" s="27"/>
      <c r="C16" s="28" t="s">
        <v>384</v>
      </c>
      <c r="D16" s="28"/>
      <c r="E16" s="28"/>
      <c r="F16" s="28"/>
      <c r="G16" s="28"/>
      <c r="H16" s="28"/>
    </row>
    <row r="17" spans="1:8" ht="21.75" customHeight="1">
      <c r="A17" s="26"/>
      <c r="B17" s="27"/>
      <c r="C17" s="28" t="s">
        <v>385</v>
      </c>
      <c r="D17" s="28"/>
      <c r="E17" s="28"/>
      <c r="F17" s="28"/>
      <c r="G17" s="28"/>
      <c r="H17" s="28"/>
    </row>
    <row r="18" spans="1:8" ht="21.75" customHeight="1">
      <c r="A18" s="26" t="s">
        <v>386</v>
      </c>
      <c r="B18" s="27"/>
      <c r="C18" s="28" t="s">
        <v>387</v>
      </c>
      <c r="D18" s="28"/>
      <c r="E18" s="28"/>
      <c r="F18" s="28"/>
      <c r="G18" s="28"/>
      <c r="H18" s="28"/>
    </row>
    <row r="19" spans="1:8" ht="21.75" customHeight="1">
      <c r="A19" s="26" t="s">
        <v>388</v>
      </c>
      <c r="B19" s="27"/>
      <c r="C19" s="28" t="s">
        <v>389</v>
      </c>
      <c r="D19" s="28"/>
      <c r="E19" s="28"/>
      <c r="F19" s="28"/>
      <c r="G19" s="28"/>
      <c r="H19" s="28"/>
    </row>
    <row r="20" spans="1:8" ht="21.75" customHeight="1">
      <c r="A20" s="26" t="s">
        <v>390</v>
      </c>
      <c r="B20" s="27"/>
      <c r="C20" s="28" t="s">
        <v>391</v>
      </c>
      <c r="D20" s="28"/>
      <c r="E20" s="28"/>
      <c r="F20" s="28"/>
      <c r="G20" s="28"/>
      <c r="H20" s="28"/>
    </row>
    <row r="21" spans="1:8" ht="21.75" customHeight="1">
      <c r="A21" s="26" t="s">
        <v>392</v>
      </c>
      <c r="B21" s="27"/>
      <c r="C21" s="28" t="s">
        <v>393</v>
      </c>
      <c r="D21" s="28"/>
      <c r="E21" s="28"/>
      <c r="F21" s="28"/>
      <c r="G21" s="28"/>
      <c r="H21" s="28"/>
    </row>
    <row r="22" spans="1:8" ht="21.75" customHeight="1">
      <c r="A22" s="26" t="s">
        <v>394</v>
      </c>
      <c r="B22" s="27"/>
      <c r="C22" s="28" t="s">
        <v>395</v>
      </c>
      <c r="D22" s="28"/>
      <c r="E22" s="28"/>
      <c r="F22" s="28"/>
      <c r="G22" s="28"/>
      <c r="H22" s="28"/>
    </row>
    <row r="23" spans="1:8" ht="21.75" customHeight="1">
      <c r="A23" s="26" t="s">
        <v>396</v>
      </c>
      <c r="B23" s="27"/>
      <c r="C23" s="28" t="s">
        <v>397</v>
      </c>
      <c r="D23" s="28"/>
      <c r="E23" s="28"/>
      <c r="F23" s="28"/>
      <c r="G23" s="28"/>
      <c r="H23" s="28"/>
    </row>
    <row r="24" spans="1:8" ht="21.75" customHeight="1">
      <c r="A24" s="26" t="s">
        <v>398</v>
      </c>
      <c r="B24" s="27"/>
      <c r="C24" s="28" t="s">
        <v>399</v>
      </c>
      <c r="D24" s="28"/>
      <c r="E24" s="28"/>
      <c r="F24" s="28"/>
      <c r="G24" s="28"/>
      <c r="H24" s="28"/>
    </row>
    <row r="25" spans="1:8" ht="21.75" customHeight="1">
      <c r="A25" s="26" t="s">
        <v>400</v>
      </c>
      <c r="B25" s="27"/>
      <c r="C25" s="28" t="s">
        <v>401</v>
      </c>
      <c r="D25" s="28"/>
      <c r="E25" s="28"/>
      <c r="F25" s="28"/>
      <c r="G25" s="28"/>
      <c r="H25" s="28"/>
    </row>
    <row r="26" spans="1:8" ht="21.75" customHeight="1">
      <c r="A26" s="26" t="s">
        <v>402</v>
      </c>
      <c r="B26" s="27"/>
      <c r="C26" s="28" t="s">
        <v>403</v>
      </c>
      <c r="D26" s="28"/>
      <c r="E26" s="28"/>
      <c r="F26" s="28"/>
      <c r="G26" s="28"/>
      <c r="H26" s="28"/>
    </row>
    <row r="27" spans="1:8" ht="21.75" customHeight="1">
      <c r="A27" s="26" t="s">
        <v>404</v>
      </c>
      <c r="B27" s="27"/>
      <c r="C27" s="28" t="s">
        <v>405</v>
      </c>
      <c r="D27" s="28"/>
      <c r="E27" s="28"/>
      <c r="F27" s="28"/>
      <c r="G27" s="28"/>
      <c r="H27" s="28"/>
    </row>
    <row r="28" spans="1:8" ht="21.75" customHeight="1">
      <c r="A28" s="26" t="s">
        <v>406</v>
      </c>
      <c r="B28" s="27"/>
      <c r="C28" s="28" t="s">
        <v>407</v>
      </c>
      <c r="D28" s="28"/>
      <c r="E28" s="28"/>
      <c r="F28" s="28"/>
      <c r="G28" s="28"/>
      <c r="H28" s="28"/>
    </row>
    <row r="29" spans="1:8" ht="21.75" customHeight="1">
      <c r="A29" s="26" t="s">
        <v>408</v>
      </c>
      <c r="B29" s="27"/>
      <c r="C29" s="28" t="s">
        <v>409</v>
      </c>
      <c r="D29" s="28"/>
      <c r="E29" s="28"/>
      <c r="F29" s="28"/>
      <c r="G29" s="28"/>
      <c r="H29" s="28"/>
    </row>
    <row r="30" spans="1:8" ht="21.75" customHeight="1">
      <c r="A30" s="26" t="s">
        <v>410</v>
      </c>
      <c r="B30" s="27"/>
      <c r="C30" s="28" t="s">
        <v>411</v>
      </c>
      <c r="D30" s="28"/>
      <c r="E30" s="28"/>
      <c r="F30" s="28"/>
      <c r="G30" s="28"/>
      <c r="H30" s="28"/>
    </row>
    <row r="31" spans="1:8" ht="21.75" customHeight="1">
      <c r="A31" s="26" t="s">
        <v>412</v>
      </c>
      <c r="B31" s="27"/>
      <c r="C31" s="28" t="s">
        <v>413</v>
      </c>
      <c r="D31" s="28"/>
      <c r="E31" s="28"/>
      <c r="F31" s="28"/>
      <c r="G31" s="28"/>
      <c r="H31" s="28"/>
    </row>
    <row r="32" spans="1:8" ht="14.25">
      <c r="A32" s="27"/>
      <c r="B32" s="27"/>
      <c r="C32" s="28"/>
      <c r="D32" s="28"/>
      <c r="E32" s="28"/>
      <c r="F32" s="28"/>
      <c r="G32" s="28"/>
      <c r="H32" s="28"/>
    </row>
    <row r="33" spans="1:8" ht="14.25">
      <c r="A33" s="27"/>
      <c r="B33" s="27"/>
      <c r="C33" s="28"/>
      <c r="D33" s="28"/>
      <c r="E33" s="28"/>
      <c r="F33" s="28"/>
      <c r="G33" s="28"/>
      <c r="H33" s="28"/>
    </row>
    <row r="34" spans="1:8" ht="14.25">
      <c r="A34" s="27"/>
      <c r="B34" s="27"/>
      <c r="C34" s="28"/>
      <c r="D34" s="28"/>
      <c r="E34" s="28"/>
      <c r="F34" s="28"/>
      <c r="G34" s="28"/>
      <c r="H34" s="28"/>
    </row>
    <row r="35" spans="1:8" ht="14.25">
      <c r="A35" s="27"/>
      <c r="B35" s="27"/>
      <c r="C35" s="28"/>
      <c r="D35" s="28"/>
      <c r="E35" s="28"/>
      <c r="F35" s="28"/>
      <c r="G35" s="28"/>
      <c r="H35" s="28"/>
    </row>
    <row r="36" spans="1:8" ht="14.25">
      <c r="A36" s="27"/>
      <c r="B36" s="27"/>
      <c r="C36" s="28"/>
      <c r="D36" s="28"/>
      <c r="E36" s="28"/>
      <c r="F36" s="28"/>
      <c r="G36" s="28"/>
      <c r="H36" s="28"/>
    </row>
    <row r="37" spans="1:8" ht="14.25">
      <c r="A37" s="27"/>
      <c r="B37" s="27"/>
      <c r="C37" s="28"/>
      <c r="D37" s="28"/>
      <c r="E37" s="28"/>
      <c r="F37" s="28"/>
      <c r="G37" s="28"/>
      <c r="H37" s="28"/>
    </row>
    <row r="38" spans="1:8" ht="14.25">
      <c r="A38" s="27"/>
      <c r="B38" s="27"/>
      <c r="C38" s="28"/>
      <c r="D38" s="28"/>
      <c r="E38" s="28"/>
      <c r="F38" s="28"/>
      <c r="G38" s="28"/>
      <c r="H38" s="28"/>
    </row>
    <row r="39" spans="1:8" ht="14.25">
      <c r="A39" s="27"/>
      <c r="B39" s="27"/>
      <c r="C39" s="28"/>
      <c r="D39" s="28"/>
      <c r="E39" s="28"/>
      <c r="F39" s="28"/>
      <c r="G39" s="28"/>
      <c r="H39" s="28"/>
    </row>
    <row r="40" spans="1:8" ht="14.25">
      <c r="A40" s="27"/>
      <c r="B40" s="27"/>
      <c r="C40" s="28"/>
      <c r="D40" s="28"/>
      <c r="E40" s="28"/>
      <c r="F40" s="28"/>
      <c r="G40" s="28"/>
      <c r="H40" s="28"/>
    </row>
    <row r="41" spans="1:8" ht="14.25">
      <c r="A41" s="27"/>
      <c r="B41" s="27"/>
      <c r="C41" s="28"/>
      <c r="D41" s="28"/>
      <c r="E41" s="28"/>
      <c r="F41" s="28"/>
      <c r="G41" s="28"/>
      <c r="H41" s="28"/>
    </row>
    <row r="42" spans="1:8" ht="14.25">
      <c r="A42" s="27"/>
      <c r="B42" s="27"/>
      <c r="C42" s="28"/>
      <c r="D42" s="28"/>
      <c r="E42" s="28"/>
      <c r="F42" s="28"/>
      <c r="G42" s="28"/>
      <c r="H42" s="28"/>
    </row>
    <row r="43" spans="1:8" ht="14.25">
      <c r="A43" s="27"/>
      <c r="B43" s="27"/>
      <c r="C43" s="28"/>
      <c r="D43" s="28"/>
      <c r="E43" s="28"/>
      <c r="F43" s="28"/>
      <c r="G43" s="28"/>
      <c r="H43" s="28"/>
    </row>
    <row r="44" spans="1:8" ht="14.25">
      <c r="A44" s="29"/>
      <c r="B44" s="29"/>
      <c r="C44" s="28"/>
      <c r="D44" s="28"/>
      <c r="E44" s="28"/>
      <c r="F44" s="28"/>
      <c r="G44" s="28"/>
      <c r="H44" s="28"/>
    </row>
    <row r="45" spans="1:2" ht="14.25">
      <c r="A45" s="24"/>
      <c r="B45" s="24"/>
    </row>
    <row r="46" spans="1:2" ht="14.25">
      <c r="A46" s="24"/>
      <c r="B46" s="24"/>
    </row>
    <row r="47" spans="1:2" ht="14.25">
      <c r="A47" s="24"/>
      <c r="B47" s="24"/>
    </row>
    <row r="48" spans="1:2" ht="14.25">
      <c r="A48" s="24"/>
      <c r="B48" s="24"/>
    </row>
    <row r="49" spans="1:2" ht="14.25">
      <c r="A49" s="24"/>
      <c r="B49" s="24"/>
    </row>
    <row r="50" spans="1:2" ht="14.25">
      <c r="A50" s="24"/>
      <c r="B50" s="24"/>
    </row>
    <row r="51" spans="1:2" ht="14.25">
      <c r="A51" s="24"/>
      <c r="B51" s="24"/>
    </row>
    <row r="52" spans="1:2" ht="14.25">
      <c r="A52" s="24"/>
      <c r="B52" s="24"/>
    </row>
    <row r="53" spans="1:2" ht="14.25">
      <c r="A53" s="24"/>
      <c r="B53" s="24"/>
    </row>
    <row r="54" spans="1:2" ht="14.25">
      <c r="A54" s="24"/>
      <c r="B54" s="24"/>
    </row>
    <row r="55" spans="1:2" ht="14.25">
      <c r="A55" s="24"/>
      <c r="B55" s="24"/>
    </row>
    <row r="56" spans="1:2" ht="14.25">
      <c r="A56" s="24"/>
      <c r="B56" s="24"/>
    </row>
    <row r="57" spans="1:2" ht="14.25">
      <c r="A57" s="24"/>
      <c r="B57" s="24"/>
    </row>
    <row r="58" spans="1:2" ht="14.25">
      <c r="A58" s="24"/>
      <c r="B58" s="24"/>
    </row>
    <row r="59" spans="1:2" ht="14.25">
      <c r="A59" s="24"/>
      <c r="B59" s="24"/>
    </row>
    <row r="60" spans="1:2" ht="14.25">
      <c r="A60" s="24"/>
      <c r="B60" s="24"/>
    </row>
    <row r="61" spans="1:2" ht="14.25">
      <c r="A61" s="24"/>
      <c r="B61" s="24"/>
    </row>
  </sheetData>
  <printOptions horizontalCentered="1"/>
  <pageMargins left="0.984251968503937" right="0.5905511811023623" top="0.7874015748031497" bottom="0.787401574803149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dcterms:created xsi:type="dcterms:W3CDTF">2002-02-25T06:45:00Z</dcterms:created>
  <dcterms:modified xsi:type="dcterms:W3CDTF">2002-02-25T06:45:00Z</dcterms:modified>
  <cp:category/>
  <cp:version/>
  <cp:contentType/>
  <cp:contentStatus/>
</cp:coreProperties>
</file>