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3215" windowHeight="9120" activeTab="0"/>
  </bookViews>
  <sheets>
    <sheet name="85" sheetId="1" r:id="rId1"/>
    <sheet name="86" sheetId="2" r:id="rId2"/>
    <sheet name="87" sheetId="3" r:id="rId3"/>
    <sheet name="88" sheetId="4" r:id="rId4"/>
    <sheet name="89" sheetId="5" r:id="rId5"/>
    <sheet name="90" sheetId="6" r:id="rId6"/>
    <sheet name="91" sheetId="7" r:id="rId7"/>
    <sheet name="92" sheetId="8" r:id="rId8"/>
  </sheets>
  <definedNames/>
  <calcPr fullCalcOnLoad="1"/>
</workbook>
</file>

<file path=xl/sharedStrings.xml><?xml version="1.0" encoding="utf-8"?>
<sst xmlns="http://schemas.openxmlformats.org/spreadsheetml/2006/main" count="528" uniqueCount="262">
  <si>
    <t>130　所得・物価</t>
  </si>
  <si>
    <t>所得・物価  131</t>
  </si>
  <si>
    <t>85.県民経済計算総括表</t>
  </si>
  <si>
    <t>（単位：億円、％）</t>
  </si>
  <si>
    <t>項　　　　　　目</t>
  </si>
  <si>
    <t>実　　　　数</t>
  </si>
  <si>
    <t>対前年度増加率</t>
  </si>
  <si>
    <t>対前年増加寄与度</t>
  </si>
  <si>
    <t>構   成   比</t>
  </si>
  <si>
    <t>平成10年度</t>
  </si>
  <si>
    <t>県　内　総　生　産</t>
  </si>
  <si>
    <t>第１次産業</t>
  </si>
  <si>
    <t>第2次産業</t>
  </si>
  <si>
    <t>第3次産業</t>
  </si>
  <si>
    <t>県民所得（分配）</t>
  </si>
  <si>
    <t>雇用者所得</t>
  </si>
  <si>
    <t>財産所得</t>
  </si>
  <si>
    <t>企業所得</t>
  </si>
  <si>
    <t>１人当たり県民所得（千円）</t>
  </si>
  <si>
    <t>－</t>
  </si>
  <si>
    <t>県内総支出（名目）</t>
  </si>
  <si>
    <t>民間最終消費支出</t>
  </si>
  <si>
    <t>政府最終消費支出</t>
  </si>
  <si>
    <t>県内総資本形成</t>
  </si>
  <si>
    <t>移出入・統計上の不突合</t>
  </si>
  <si>
    <t>県内総支出（実質）</t>
  </si>
  <si>
    <t>県民総支出（実質）</t>
  </si>
  <si>
    <t>　注：県内総生産の産業別数値は、帰属利子等を含むため合計とは一致しない。</t>
  </si>
  <si>
    <t>資料：県統計調査課「福島県民経済計算の概要」</t>
  </si>
  <si>
    <t>86.県民所得関連指標（６８ＳＮＡ・平成２暦年基準）</t>
  </si>
  <si>
    <t>（単位：％）</t>
  </si>
  <si>
    <t>平成4年度</t>
  </si>
  <si>
    <t>経済成長率に関するもの</t>
  </si>
  <si>
    <t>名目県民総生産(=支出)</t>
  </si>
  <si>
    <t>実質県民総生産(=支出)</t>
  </si>
  <si>
    <t>名目県内総生産(=支出)</t>
  </si>
  <si>
    <t>実質県内総生産(=支出)</t>
  </si>
  <si>
    <t>県民所得(分配)</t>
  </si>
  <si>
    <t>資料：県統計調査課</t>
  </si>
  <si>
    <t>所得・物価　131</t>
  </si>
  <si>
    <t>（参考）国民所得関連指標（９３ＳＮＡ・平成７暦年基準）</t>
  </si>
  <si>
    <t>　　（単位：％）</t>
  </si>
  <si>
    <t>経済成長率</t>
  </si>
  <si>
    <t>名   目   国   民   総   生   産</t>
  </si>
  <si>
    <t>実   質   国   民   総   生   産</t>
  </si>
  <si>
    <t>名   目   国   内   総   生   産</t>
  </si>
  <si>
    <t>実   質   国   内   総   生   産</t>
  </si>
  <si>
    <t>国   民   所   得    ( 分   配 )</t>
  </si>
  <si>
    <t>資料：内閣府経済社会総合研究所「国民経済計算年報」</t>
  </si>
  <si>
    <t>所得・物価　133</t>
  </si>
  <si>
    <t>87.経済活動別県内総生産</t>
  </si>
  <si>
    <t>（単位：百万円、％）</t>
  </si>
  <si>
    <t>構　成　比</t>
  </si>
  <si>
    <t>項　　　　　目</t>
  </si>
  <si>
    <t>県 　内 　総 　生 　産</t>
  </si>
  <si>
    <t>産 　　　　　　　　　業</t>
  </si>
  <si>
    <t>農林水産業</t>
  </si>
  <si>
    <t>農　　　　　　　業</t>
  </si>
  <si>
    <t>林　　　　　　　業</t>
  </si>
  <si>
    <t>水　　　産　　　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</si>
  <si>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</si>
  <si>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</si>
  <si>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</si>
  <si>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</si>
  <si>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</si>
  <si>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</si>
  <si>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</si>
  <si>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</si>
  <si>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</si>
  <si>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政 府 ・ サービス生産者</t>
  </si>
  <si>
    <t>公務</t>
  </si>
  <si>
    <t>対 家 計 民 間 非 営 利</t>
  </si>
  <si>
    <t>サ ー ビ ス 生 産 者</t>
  </si>
  <si>
    <t>小 　　　　　　　　　計</t>
  </si>
  <si>
    <t>輸　　　　入　　　　税</t>
  </si>
  <si>
    <t>(控除）その他</t>
  </si>
  <si>
    <t>(控除)帰属利子等</t>
  </si>
  <si>
    <t>産 　業　 別 　内　 訳</t>
  </si>
  <si>
    <t>第２次産業</t>
  </si>
  <si>
    <t>第３次産業</t>
  </si>
  <si>
    <t>　　注：第１次、第２次、第３次産業には、帰属利子等を含むため合計とは一致しない。</t>
  </si>
  <si>
    <t>　資料：県統計調査課「福島県民経済計算の概要」</t>
  </si>
  <si>
    <r>
      <t>1</t>
    </r>
    <r>
      <rPr>
        <sz val="12"/>
        <rFont val="Osaka"/>
        <family val="3"/>
      </rPr>
      <t>34</t>
    </r>
    <r>
      <rPr>
        <sz val="12"/>
        <rFont val="Osaka"/>
        <family val="3"/>
      </rPr>
      <t>　所得・物価</t>
    </r>
  </si>
  <si>
    <r>
      <t xml:space="preserve">所得・物価 </t>
    </r>
    <r>
      <rPr>
        <sz val="12"/>
        <rFont val="Osaka"/>
        <family val="3"/>
      </rPr>
      <t xml:space="preserve"> 135</t>
    </r>
  </si>
  <si>
    <t>88.県民経済計算全国順位表（平成１０年度）</t>
  </si>
  <si>
    <t>県内総生産額（名目）</t>
  </si>
  <si>
    <t>経済成長率（名目）</t>
  </si>
  <si>
    <t>県民所得</t>
  </si>
  <si>
    <t>1人当たり県民所得</t>
  </si>
  <si>
    <t>順</t>
  </si>
  <si>
    <t>県　　別</t>
  </si>
  <si>
    <t>百万円</t>
  </si>
  <si>
    <t>％</t>
  </si>
  <si>
    <t>千円</t>
  </si>
  <si>
    <t>位</t>
  </si>
  <si>
    <t>東京</t>
  </si>
  <si>
    <t>高知</t>
  </si>
  <si>
    <t>大阪</t>
  </si>
  <si>
    <t>沖縄</t>
  </si>
  <si>
    <t>愛知</t>
  </si>
  <si>
    <t>島根</t>
  </si>
  <si>
    <t>神奈川</t>
  </si>
  <si>
    <t>佐賀</t>
  </si>
  <si>
    <t>兵庫</t>
  </si>
  <si>
    <t>鹿児島</t>
  </si>
  <si>
    <t>埼玉</t>
  </si>
  <si>
    <t>宮崎</t>
  </si>
  <si>
    <t>千葉</t>
  </si>
  <si>
    <t>滋賀</t>
  </si>
  <si>
    <t>○</t>
  </si>
  <si>
    <t>北海道</t>
  </si>
  <si>
    <t>岐阜</t>
  </si>
  <si>
    <t>愛媛</t>
  </si>
  <si>
    <t>栃木</t>
  </si>
  <si>
    <t>福岡</t>
  </si>
  <si>
    <t>青森</t>
  </si>
  <si>
    <t>静岡</t>
  </si>
  <si>
    <t>香川</t>
  </si>
  <si>
    <t>茨城</t>
  </si>
  <si>
    <t>鳥取</t>
  </si>
  <si>
    <t>広島</t>
  </si>
  <si>
    <t>大分</t>
  </si>
  <si>
    <t>群馬</t>
  </si>
  <si>
    <t>新潟</t>
  </si>
  <si>
    <t>山形</t>
  </si>
  <si>
    <t>京都</t>
  </si>
  <si>
    <t>福井</t>
  </si>
  <si>
    <t>宮城</t>
  </si>
  <si>
    <t>長野</t>
  </si>
  <si>
    <t>石川</t>
  </si>
  <si>
    <t>岩手</t>
  </si>
  <si>
    <t>富山</t>
  </si>
  <si>
    <t>●</t>
  </si>
  <si>
    <t>福島</t>
  </si>
  <si>
    <t>徳島</t>
  </si>
  <si>
    <t>岡山</t>
  </si>
  <si>
    <t>山梨</t>
  </si>
  <si>
    <t>三重</t>
  </si>
  <si>
    <t>熊本</t>
  </si>
  <si>
    <t>長崎</t>
  </si>
  <si>
    <t>山口</t>
  </si>
  <si>
    <t>和歌山</t>
  </si>
  <si>
    <t>奈良</t>
  </si>
  <si>
    <t>秋田</t>
  </si>
  <si>
    <t>全国計</t>
  </si>
  <si>
    <t>全国平均</t>
  </si>
  <si>
    <t>　　注：北海道、東北ブロックの各道・県名には○印を付した。（本県は●印）</t>
  </si>
  <si>
    <t>　資料：内閣府「県民経済計算年報」</t>
  </si>
  <si>
    <r>
      <t>1</t>
    </r>
    <r>
      <rPr>
        <sz val="12"/>
        <rFont val="Osaka"/>
        <family val="3"/>
      </rPr>
      <t>36</t>
    </r>
    <r>
      <rPr>
        <sz val="12"/>
        <rFont val="Osaka"/>
        <family val="3"/>
      </rPr>
      <t>　所得・物価</t>
    </r>
  </si>
  <si>
    <t>89.消費者物価指数</t>
  </si>
  <si>
    <t>　　　　　　（平成７年=100）</t>
  </si>
  <si>
    <t>平　　　　　　均</t>
  </si>
  <si>
    <t>対前年上昇率（％）</t>
  </si>
  <si>
    <t>区　　　　　分</t>
  </si>
  <si>
    <t>平成9年</t>
  </si>
  <si>
    <t>平成11年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</si>
  <si>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</si>
  <si>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</si>
  <si>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</si>
  <si>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</si>
  <si>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</si>
  <si>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</si>
  <si>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</si>
  <si>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交通通信</t>
  </si>
  <si>
    <t>教育</t>
  </si>
  <si>
    <t>教養娯楽</t>
  </si>
  <si>
    <t>諸雑費</t>
  </si>
  <si>
    <t>生鮮食品（注）</t>
  </si>
  <si>
    <t>持家の帰属家賃を除く総合</t>
  </si>
  <si>
    <t>生鮮食品を除く総合</t>
  </si>
  <si>
    <t>　　注：生鮮食品には生鮮魚介、生鮮野菜、生鮮果物が含まれる。</t>
  </si>
  <si>
    <t>　　資料：県統計調査課「福島県消費者物価指数」</t>
  </si>
  <si>
    <t>90.消費者物価地域差指数（平成11年）</t>
  </si>
  <si>
    <t>全国平均＝100</t>
  </si>
  <si>
    <t>東京都区部＝100</t>
  </si>
  <si>
    <t>地　　　域</t>
  </si>
  <si>
    <t>＊</t>
  </si>
  <si>
    <t>家賃を除く</t>
  </si>
  <si>
    <t>総　合</t>
  </si>
  <si>
    <t>食　料</t>
  </si>
  <si>
    <t>総　　　合</t>
  </si>
  <si>
    <t>全国</t>
  </si>
  <si>
    <t>福島市</t>
  </si>
  <si>
    <t>都市階級</t>
  </si>
  <si>
    <t>大　　都　　市</t>
  </si>
  <si>
    <t>中　　都　　市</t>
  </si>
  <si>
    <t>小　都　市　Ａ</t>
  </si>
  <si>
    <t>小　都　市　Ｂ</t>
  </si>
  <si>
    <t>町　　　　　村</t>
  </si>
  <si>
    <t>地方</t>
  </si>
  <si>
    <t>北　　海　　道</t>
  </si>
  <si>
    <t>東　　　　　北</t>
  </si>
  <si>
    <t>関　　　　　東</t>
  </si>
  <si>
    <t>北　　　　　陸</t>
  </si>
  <si>
    <t>東　　　　　海</t>
  </si>
  <si>
    <t>.</t>
  </si>
  <si>
    <t>近　　　　　畿</t>
  </si>
  <si>
    <t>中　　　　　国</t>
  </si>
  <si>
    <t>四　　　　　国</t>
  </si>
  <si>
    <t>九　　　　　州</t>
  </si>
  <si>
    <t>沖　　　　　縄</t>
  </si>
  <si>
    <t>　</t>
  </si>
  <si>
    <t>　注：＊……………持家の帰属家賃を除く総合</t>
  </si>
  <si>
    <t>　　　大都市………人口100万以上の市（仙台市及び千葉市を含む）</t>
  </si>
  <si>
    <t>　　　中都市………人口15万以上100万未満の市</t>
  </si>
  <si>
    <t>　　　小都市Ａ……人口5万以上15万未満の市</t>
  </si>
  <si>
    <t>小都市Ｂ……人口5万未満の市</t>
  </si>
  <si>
    <t>　資料：総務省統計局「消費者物価指数月報」</t>
  </si>
  <si>
    <t>所得・物価　137</t>
  </si>
  <si>
    <t>91.１世帯当たり1か月間の収入と支出（勤労者世帯）</t>
  </si>
  <si>
    <t>（単位：円、％）</t>
  </si>
  <si>
    <t>区　　　　分</t>
  </si>
  <si>
    <t>平成元年</t>
  </si>
  <si>
    <r>
      <t>11</t>
    </r>
    <r>
      <rPr>
        <sz val="12"/>
        <rFont val="Osaka"/>
        <family val="3"/>
      </rPr>
      <t>(全国)</t>
    </r>
  </si>
  <si>
    <t>平　均</t>
  </si>
  <si>
    <t>構成比</t>
  </si>
  <si>
    <t>集計世帯数</t>
  </si>
  <si>
    <t>-</t>
  </si>
  <si>
    <t>世帯人員（人）</t>
  </si>
  <si>
    <t>有業人員（人）</t>
  </si>
  <si>
    <t>実収入</t>
  </si>
  <si>
    <t>勤め先収入</t>
  </si>
  <si>
    <r>
      <t xml:space="preserve">　世 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帯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主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収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入</t>
    </r>
  </si>
  <si>
    <t>　世帯主の配偶者の収入</t>
  </si>
  <si>
    <r>
      <t>　他 の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世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帯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員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収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入</t>
    </r>
  </si>
  <si>
    <t>事業・内職収入</t>
  </si>
  <si>
    <t>他の経常収入</t>
  </si>
  <si>
    <t>実支出</t>
  </si>
  <si>
    <t>消費支出</t>
  </si>
  <si>
    <t>　食　　　　　　　料</t>
  </si>
  <si>
    <t>　住　　　　　　　居</t>
  </si>
  <si>
    <r>
      <t xml:space="preserve">　光 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熱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・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水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道</t>
    </r>
  </si>
  <si>
    <r>
      <t>　家 具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・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家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事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用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品</t>
    </r>
  </si>
  <si>
    <r>
      <t>　被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 xml:space="preserve"> 服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及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び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履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物</t>
    </r>
  </si>
  <si>
    <r>
      <t>　保 　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健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　医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　療</t>
    </r>
  </si>
  <si>
    <r>
      <t>　交　通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・</t>
    </r>
    <r>
      <rPr>
        <sz val="12"/>
        <rFont val="Osaka"/>
        <family val="3"/>
      </rPr>
      <t xml:space="preserve">  通　信</t>
    </r>
  </si>
  <si>
    <t>　教　　　　　　　育</t>
  </si>
  <si>
    <t>　教　　養　　娯　　楽</t>
  </si>
  <si>
    <r>
      <t>　そ の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他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の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消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費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支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出</t>
    </r>
  </si>
  <si>
    <t>非消費支出</t>
  </si>
  <si>
    <t>平均消費性向（％）</t>
  </si>
  <si>
    <t>平均貯蓄率（％）</t>
  </si>
  <si>
    <t>エンゲル係数（％）</t>
  </si>
  <si>
    <t>　資料：総務省統計局「全国消費実態調査報告」</t>
  </si>
  <si>
    <t>138　所得・物価</t>
  </si>
  <si>
    <t>92.1世帯当たり貯蓄・負債現在高（全世帯）</t>
  </si>
  <si>
    <t>　　　（単位：千円、％）</t>
  </si>
  <si>
    <t>平成6年</t>
  </si>
  <si>
    <t>11（全国）</t>
  </si>
  <si>
    <t>貯蓄現在高</t>
  </si>
  <si>
    <t>　通貨性預貯金</t>
  </si>
  <si>
    <t>　定期性預貯金</t>
  </si>
  <si>
    <t>　金投資口座・金貯蓄口座</t>
  </si>
  <si>
    <t>　生命保険など</t>
  </si>
  <si>
    <t>　有価証券</t>
  </si>
  <si>
    <t>　金融機関外</t>
  </si>
  <si>
    <t>負債現在高</t>
  </si>
  <si>
    <t>　住宅・土地のための負債</t>
  </si>
  <si>
    <t>　その他の負債</t>
  </si>
  <si>
    <t>　月賦・年賦</t>
  </si>
  <si>
    <t>注：各年１１月末日現在</t>
  </si>
  <si>
    <t>資料：総務省統計局「全国消費実態調査報告」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</si>
</sst>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#,##0.0;&quot;△&quot;#,##0.0"/>
    <numFmt numFmtId="180" formatCode="#,##0.00;&quot;△&quot;#,##0.00"/>
    <numFmt numFmtId="181" formatCode="#,##0;&quot;△&quot;#,##0"/>
    <numFmt numFmtId="182" formatCode="0.000000"/>
    <numFmt numFmtId="183" formatCode="0.00000"/>
    <numFmt numFmtId="184" formatCode="0.0000000"/>
    <numFmt numFmtId="185" formatCode="0.00000000"/>
    <numFmt numFmtId="186" formatCode="#,##0.0;[Red]\-#,##0.0"/>
    <numFmt numFmtId="187" formatCode="#,##0.000;[Red]\-#,##0.000"/>
    <numFmt numFmtId="188" formatCode="0.000000000"/>
    <numFmt numFmtId="189" formatCode="&quot;△&quot;0.0"/>
    <numFmt numFmtId="190" formatCode="\%"/>
    <numFmt numFmtId="191" formatCode="0.0%"/>
    <numFmt numFmtId="192" formatCode="&quot;△&quot;#,##0"/>
    <numFmt numFmtId="193" formatCode="\-&quot;△&quot;#,##0"/>
    <numFmt numFmtId="194" formatCode="\(0\)"/>
    <numFmt numFmtId="195" formatCode="\-General"/>
    <numFmt numFmtId="196" formatCode="0.000%"/>
    <numFmt numFmtId="197" formatCode="0.0000%"/>
    <numFmt numFmtId="198" formatCode="#,##0.0"/>
    <numFmt numFmtId="199" formatCode="#,##0.000;&quot;△&quot;#,##0.00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\ \ \ 0.0\ \ \ ;\ \ \ &quot;△&quot;\ \ 0.0\ \ \ ;\ \ 0.0\ \ \ "/>
    <numFmt numFmtId="207" formatCode="#,##0.0;&quot;△ &quot;#,##0.0"/>
    <numFmt numFmtId="208" formatCode="0.0;&quot;△ &quot;0.0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sz val="12"/>
      <color indexed="8"/>
      <name val="平成明朝"/>
      <family val="3"/>
    </font>
    <font>
      <b/>
      <sz val="14"/>
      <color indexed="8"/>
      <name val="平成明朝"/>
      <family val="3"/>
    </font>
    <font>
      <b/>
      <sz val="14"/>
      <color indexed="8"/>
      <name val="Osaka"/>
      <family val="3"/>
    </font>
    <font>
      <b/>
      <sz val="12"/>
      <color indexed="8"/>
      <name val="Osaka"/>
      <family val="3"/>
    </font>
    <font>
      <b/>
      <sz val="14"/>
      <name val="Osaka"/>
      <family val="3"/>
    </font>
    <font>
      <sz val="10"/>
      <name val="Osaka"/>
      <family val="3"/>
    </font>
    <font>
      <sz val="11"/>
      <name val="Osaka"/>
      <family val="3"/>
    </font>
    <font>
      <b/>
      <sz val="10"/>
      <color indexed="8"/>
      <name val="平成明朝"/>
      <family val="3"/>
    </font>
    <font>
      <sz val="10"/>
      <color indexed="8"/>
      <name val="平成明朝"/>
      <family val="3"/>
    </font>
    <font>
      <sz val="14"/>
      <name val="Osaka"/>
      <family val="3"/>
    </font>
    <font>
      <sz val="10"/>
      <color indexed="8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1" xfId="21" applyFont="1" applyBorder="1">
      <alignment/>
      <protection/>
    </xf>
    <xf numFmtId="0" fontId="5" fillId="0" borderId="1" xfId="21" applyFont="1" applyBorder="1">
      <alignment/>
      <protection/>
    </xf>
    <xf numFmtId="0" fontId="5" fillId="0" borderId="1" xfId="21" applyFont="1" applyBorder="1" applyAlignment="1">
      <alignment horizontal="right"/>
      <protection/>
    </xf>
    <xf numFmtId="0" fontId="5" fillId="0" borderId="0" xfId="21" applyFont="1" applyAlignment="1">
      <alignment/>
      <protection/>
    </xf>
    <xf numFmtId="0" fontId="7" fillId="0" borderId="0" xfId="22" applyFont="1">
      <alignment/>
      <protection/>
    </xf>
    <xf numFmtId="0" fontId="4" fillId="0" borderId="0" xfId="22">
      <alignment/>
      <protection/>
    </xf>
    <xf numFmtId="0" fontId="4" fillId="0" borderId="1" xfId="22" applyBorder="1">
      <alignment/>
      <protection/>
    </xf>
    <xf numFmtId="0" fontId="4" fillId="0" borderId="2" xfId="22" applyBorder="1" applyAlignment="1">
      <alignment horizontal="center" vertical="distributed"/>
      <protection/>
    </xf>
    <xf numFmtId="0" fontId="4" fillId="0" borderId="3" xfId="22" applyBorder="1" applyAlignment="1">
      <alignment horizontal="center" vertical="distributed"/>
      <protection/>
    </xf>
    <xf numFmtId="0" fontId="8" fillId="0" borderId="4" xfId="22" applyFont="1" applyBorder="1" applyAlignment="1">
      <alignment horizontal="center" vertical="distributed"/>
      <protection/>
    </xf>
    <xf numFmtId="0" fontId="4" fillId="0" borderId="0" xfId="22" applyAlignment="1">
      <alignment vertical="distributed"/>
      <protection/>
    </xf>
    <xf numFmtId="0" fontId="4" fillId="0" borderId="5" xfId="22" applyBorder="1">
      <alignment/>
      <protection/>
    </xf>
    <xf numFmtId="0" fontId="8" fillId="0" borderId="0" xfId="22" applyFont="1">
      <alignment/>
      <protection/>
    </xf>
    <xf numFmtId="0" fontId="4" fillId="0" borderId="5" xfId="22" applyBorder="1" applyAlignment="1">
      <alignment horizontal="distributed"/>
      <protection/>
    </xf>
    <xf numFmtId="179" fontId="4" fillId="0" borderId="0" xfId="22" applyNumberFormat="1">
      <alignment/>
      <protection/>
    </xf>
    <xf numFmtId="179" fontId="8" fillId="0" borderId="0" xfId="22" applyNumberFormat="1" applyFont="1">
      <alignment/>
      <protection/>
    </xf>
    <xf numFmtId="0" fontId="4" fillId="0" borderId="2" xfId="22" applyBorder="1">
      <alignment/>
      <protection/>
    </xf>
    <xf numFmtId="0" fontId="4" fillId="0" borderId="3" xfId="22" applyBorder="1">
      <alignment/>
      <protection/>
    </xf>
    <xf numFmtId="38" fontId="8" fillId="0" borderId="0" xfId="17" applyFont="1" applyAlignment="1">
      <alignment/>
    </xf>
    <xf numFmtId="0" fontId="4" fillId="0" borderId="5" xfId="22" applyBorder="1" applyAlignment="1">
      <alignment horizontal="right"/>
      <protection/>
    </xf>
    <xf numFmtId="176" fontId="4" fillId="0" borderId="0" xfId="22" applyNumberFormat="1">
      <alignment/>
      <protection/>
    </xf>
    <xf numFmtId="176" fontId="4" fillId="0" borderId="0" xfId="22" applyNumberFormat="1" applyAlignment="1">
      <alignment horizontal="right"/>
      <protection/>
    </xf>
    <xf numFmtId="0" fontId="4" fillId="0" borderId="0" xfId="22" applyAlignment="1">
      <alignment horizontal="right"/>
      <protection/>
    </xf>
    <xf numFmtId="38" fontId="8" fillId="0" borderId="0" xfId="17" applyFont="1" applyAlignment="1">
      <alignment horizontal="right"/>
    </xf>
    <xf numFmtId="38" fontId="4" fillId="0" borderId="0" xfId="17" applyAlignment="1">
      <alignment/>
    </xf>
    <xf numFmtId="38" fontId="4" fillId="0" borderId="3" xfId="17" applyBorder="1" applyAlignment="1">
      <alignment/>
    </xf>
    <xf numFmtId="0" fontId="4" fillId="0" borderId="0" xfId="23">
      <alignment/>
      <protection/>
    </xf>
    <xf numFmtId="0" fontId="8" fillId="0" borderId="0" xfId="23" applyFont="1">
      <alignment/>
      <protection/>
    </xf>
    <xf numFmtId="0" fontId="4" fillId="0" borderId="1" xfId="23" applyBorder="1">
      <alignment/>
      <protection/>
    </xf>
    <xf numFmtId="0" fontId="4" fillId="0" borderId="1" xfId="23" applyBorder="1" applyAlignment="1">
      <alignment horizontal="right"/>
      <protection/>
    </xf>
    <xf numFmtId="0" fontId="4" fillId="0" borderId="5" xfId="23" applyBorder="1">
      <alignment/>
      <protection/>
    </xf>
    <xf numFmtId="0" fontId="4" fillId="0" borderId="3" xfId="23" applyBorder="1" applyAlignment="1">
      <alignment horizontal="centerContinuous"/>
      <protection/>
    </xf>
    <xf numFmtId="0" fontId="4" fillId="0" borderId="2" xfId="23" applyBorder="1" applyAlignment="1">
      <alignment horizontal="centerContinuous"/>
      <protection/>
    </xf>
    <xf numFmtId="0" fontId="8" fillId="0" borderId="2" xfId="23" applyFont="1" applyBorder="1" applyAlignment="1">
      <alignment horizontal="center"/>
      <protection/>
    </xf>
    <xf numFmtId="0" fontId="4" fillId="0" borderId="0" xfId="23" applyBorder="1">
      <alignment/>
      <protection/>
    </xf>
    <xf numFmtId="38" fontId="4" fillId="0" borderId="0" xfId="17" applyBorder="1" applyAlignment="1">
      <alignment/>
    </xf>
    <xf numFmtId="179" fontId="4" fillId="0" borderId="0" xfId="23" applyNumberFormat="1" applyBorder="1">
      <alignment/>
      <protection/>
    </xf>
    <xf numFmtId="186" fontId="4" fillId="0" borderId="0" xfId="17" applyNumberFormat="1" applyAlignment="1">
      <alignment/>
    </xf>
    <xf numFmtId="186" fontId="4" fillId="0" borderId="0" xfId="17" applyNumberFormat="1" applyFont="1" applyAlignment="1">
      <alignment/>
    </xf>
    <xf numFmtId="0" fontId="4" fillId="0" borderId="5" xfId="23" applyBorder="1" applyAlignment="1">
      <alignment horizontal="distributed"/>
      <protection/>
    </xf>
    <xf numFmtId="0" fontId="4" fillId="0" borderId="5" xfId="23" applyBorder="1" applyAlignment="1">
      <alignment horizontal="right"/>
      <protection/>
    </xf>
    <xf numFmtId="179" fontId="4" fillId="0" borderId="0" xfId="23" applyNumberFormat="1">
      <alignment/>
      <protection/>
    </xf>
    <xf numFmtId="0" fontId="4" fillId="0" borderId="3" xfId="23" applyBorder="1">
      <alignment/>
      <protection/>
    </xf>
    <xf numFmtId="0" fontId="4" fillId="0" borderId="2" xfId="23" applyBorder="1">
      <alignment/>
      <protection/>
    </xf>
    <xf numFmtId="0" fontId="0" fillId="0" borderId="0" xfId="32" applyFont="1" applyAlignment="1">
      <alignment/>
      <protection/>
    </xf>
    <xf numFmtId="0" fontId="0" fillId="0" borderId="0" xfId="32" applyAlignment="1">
      <alignment horizontal="distributed"/>
      <protection/>
    </xf>
    <xf numFmtId="0" fontId="0" fillId="0" borderId="0" xfId="32">
      <alignment/>
      <protection/>
    </xf>
    <xf numFmtId="0" fontId="0" fillId="0" borderId="0" xfId="32" applyAlignment="1">
      <alignment horizontal="center"/>
      <protection/>
    </xf>
    <xf numFmtId="0" fontId="0" fillId="0" borderId="5" xfId="32" applyBorder="1" applyAlignment="1">
      <alignment horizontal="center"/>
      <protection/>
    </xf>
    <xf numFmtId="0" fontId="0" fillId="0" borderId="0" xfId="32" applyBorder="1" applyAlignment="1">
      <alignment horizontal="center"/>
      <protection/>
    </xf>
    <xf numFmtId="0" fontId="0" fillId="0" borderId="0" xfId="32" applyBorder="1">
      <alignment/>
      <protection/>
    </xf>
    <xf numFmtId="0" fontId="0" fillId="0" borderId="0" xfId="32" applyFont="1" applyBorder="1" applyAlignment="1">
      <alignment horizontal="centerContinuous"/>
      <protection/>
    </xf>
    <xf numFmtId="0" fontId="0" fillId="0" borderId="5" xfId="32" applyBorder="1" applyAlignment="1">
      <alignment horizontal="centerContinuous"/>
      <protection/>
    </xf>
    <xf numFmtId="0" fontId="0" fillId="0" borderId="2" xfId="32" applyBorder="1" applyAlignment="1">
      <alignment horizontal="center"/>
      <protection/>
    </xf>
    <xf numFmtId="0" fontId="0" fillId="0" borderId="3" xfId="32" applyBorder="1" applyAlignment="1">
      <alignment horizontal="center"/>
      <protection/>
    </xf>
    <xf numFmtId="0" fontId="0" fillId="0" borderId="2" xfId="32" applyBorder="1" applyAlignment="1">
      <alignment horizontal="distributed"/>
      <protection/>
    </xf>
    <xf numFmtId="0" fontId="11" fillId="0" borderId="2" xfId="32" applyFont="1" applyBorder="1" applyAlignment="1">
      <alignment horizontal="center"/>
      <protection/>
    </xf>
    <xf numFmtId="0" fontId="0" fillId="0" borderId="4" xfId="32" applyBorder="1" applyAlignment="1">
      <alignment horizontal="center"/>
      <protection/>
    </xf>
    <xf numFmtId="0" fontId="0" fillId="0" borderId="5" xfId="32" applyBorder="1">
      <alignment/>
      <protection/>
    </xf>
    <xf numFmtId="38" fontId="0" fillId="0" borderId="5" xfId="17" applyBorder="1" applyAlignment="1">
      <alignment/>
    </xf>
    <xf numFmtId="38" fontId="0" fillId="0" borderId="0" xfId="17" applyBorder="1" applyAlignment="1">
      <alignment/>
    </xf>
    <xf numFmtId="3" fontId="0" fillId="0" borderId="5" xfId="32" applyNumberFormat="1" applyBorder="1" applyAlignment="1" applyProtection="1">
      <alignment horizontal="right"/>
      <protection locked="0"/>
    </xf>
    <xf numFmtId="179" fontId="0" fillId="0" borderId="5" xfId="32" applyNumberFormat="1" applyBorder="1" applyAlignment="1" applyProtection="1">
      <alignment horizontal="right"/>
      <protection locked="0"/>
    </xf>
    <xf numFmtId="3" fontId="0" fillId="0" borderId="0" xfId="32" applyNumberFormat="1" applyBorder="1" applyAlignment="1" applyProtection="1">
      <alignment horizontal="right"/>
      <protection locked="0"/>
    </xf>
    <xf numFmtId="0" fontId="0" fillId="0" borderId="0" xfId="32" applyFont="1" applyAlignment="1">
      <alignment horizontal="center"/>
      <protection/>
    </xf>
    <xf numFmtId="0" fontId="0" fillId="0" borderId="0" xfId="32" applyBorder="1" applyAlignment="1">
      <alignment horizontal="distributed"/>
      <protection/>
    </xf>
    <xf numFmtId="3" fontId="0" fillId="0" borderId="5" xfId="32" applyNumberFormat="1" applyBorder="1">
      <alignment/>
      <protection/>
    </xf>
    <xf numFmtId="179" fontId="0" fillId="0" borderId="5" xfId="17" applyNumberFormat="1" applyBorder="1" applyAlignment="1">
      <alignment/>
    </xf>
    <xf numFmtId="38" fontId="0" fillId="0" borderId="0" xfId="17" applyFont="1" applyBorder="1" applyAlignment="1">
      <alignment/>
    </xf>
    <xf numFmtId="0" fontId="0" fillId="0" borderId="3" xfId="32" applyBorder="1" applyAlignment="1">
      <alignment horizontal="distributed"/>
      <protection/>
    </xf>
    <xf numFmtId="0" fontId="0" fillId="0" borderId="2" xfId="32" applyBorder="1">
      <alignment/>
      <protection/>
    </xf>
    <xf numFmtId="0" fontId="0" fillId="0" borderId="3" xfId="32" applyBorder="1">
      <alignment/>
      <protection/>
    </xf>
    <xf numFmtId="0" fontId="0" fillId="0" borderId="0" xfId="32" applyAlignment="1">
      <alignment/>
      <protection/>
    </xf>
    <xf numFmtId="3" fontId="0" fillId="0" borderId="0" xfId="32" applyNumberFormat="1" applyBorder="1" applyAlignment="1">
      <alignment horizontal="right"/>
      <protection/>
    </xf>
    <xf numFmtId="0" fontId="0" fillId="0" borderId="0" xfId="33">
      <alignment/>
      <protection/>
    </xf>
    <xf numFmtId="0" fontId="0" fillId="0" borderId="5" xfId="33" applyFont="1" applyBorder="1" applyAlignment="1">
      <alignment horizontal="center"/>
      <protection/>
    </xf>
    <xf numFmtId="0" fontId="0" fillId="0" borderId="5" xfId="33" applyBorder="1" applyAlignment="1">
      <alignment horizontal="right"/>
      <protection/>
    </xf>
    <xf numFmtId="0" fontId="0" fillId="0" borderId="5" xfId="33" applyBorder="1">
      <alignment/>
      <protection/>
    </xf>
    <xf numFmtId="0" fontId="0" fillId="0" borderId="5" xfId="33" applyBorder="1" applyAlignment="1">
      <alignment horizontal="center"/>
      <protection/>
    </xf>
    <xf numFmtId="0" fontId="0" fillId="0" borderId="0" xfId="33" applyBorder="1" applyAlignment="1">
      <alignment horizontal="center"/>
      <protection/>
    </xf>
    <xf numFmtId="0" fontId="0" fillId="0" borderId="2" xfId="33" applyBorder="1">
      <alignment/>
      <protection/>
    </xf>
    <xf numFmtId="0" fontId="0" fillId="0" borderId="2" xfId="33" applyBorder="1" applyAlignment="1">
      <alignment horizontal="center"/>
      <protection/>
    </xf>
    <xf numFmtId="0" fontId="0" fillId="0" borderId="3" xfId="33" applyBorder="1" applyAlignment="1">
      <alignment horizontal="center"/>
      <protection/>
    </xf>
    <xf numFmtId="0" fontId="1" fillId="0" borderId="5" xfId="33" applyFont="1" applyBorder="1" applyAlignment="1">
      <alignment horizontal="distributed"/>
      <protection/>
    </xf>
    <xf numFmtId="176" fontId="0" fillId="0" borderId="0" xfId="33" applyNumberFormat="1">
      <alignment/>
      <protection/>
    </xf>
    <xf numFmtId="176" fontId="0" fillId="0" borderId="5" xfId="33" applyNumberFormat="1" applyBorder="1">
      <alignment/>
      <protection/>
    </xf>
    <xf numFmtId="0" fontId="0" fillId="0" borderId="5" xfId="33" applyBorder="1" applyAlignment="1">
      <alignment horizontal="distributed"/>
      <protection/>
    </xf>
    <xf numFmtId="176" fontId="0" fillId="0" borderId="3" xfId="33" applyNumberFormat="1" applyBorder="1">
      <alignment/>
      <protection/>
    </xf>
    <xf numFmtId="176" fontId="0" fillId="0" borderId="2" xfId="33" applyNumberFormat="1" applyBorder="1">
      <alignment/>
      <protection/>
    </xf>
    <xf numFmtId="0" fontId="10" fillId="0" borderId="0" xfId="33" applyFont="1">
      <alignment/>
      <protection/>
    </xf>
    <xf numFmtId="0" fontId="11" fillId="0" borderId="0" xfId="33" applyFont="1">
      <alignment/>
      <protection/>
    </xf>
    <xf numFmtId="0" fontId="4" fillId="0" borderId="0" xfId="24">
      <alignment/>
      <protection/>
    </xf>
    <xf numFmtId="0" fontId="0" fillId="0" borderId="0" xfId="30" applyAlignment="1">
      <alignment horizontal="distributed"/>
      <protection/>
    </xf>
    <xf numFmtId="0" fontId="0" fillId="0" borderId="0" xfId="30">
      <alignment/>
      <protection/>
    </xf>
    <xf numFmtId="0" fontId="1" fillId="0" borderId="0" xfId="30" applyFont="1" applyAlignment="1">
      <alignment/>
      <protection/>
    </xf>
    <xf numFmtId="0" fontId="0" fillId="0" borderId="0" xfId="30" applyAlignment="1">
      <alignment/>
      <protection/>
    </xf>
    <xf numFmtId="0" fontId="0" fillId="0" borderId="1" xfId="30" applyBorder="1" applyAlignment="1">
      <alignment horizontal="distributed"/>
      <protection/>
    </xf>
    <xf numFmtId="0" fontId="0" fillId="0" borderId="1" xfId="30" applyBorder="1">
      <alignment/>
      <protection/>
    </xf>
    <xf numFmtId="0" fontId="0" fillId="0" borderId="3" xfId="30" applyFont="1" applyBorder="1">
      <alignment/>
      <protection/>
    </xf>
    <xf numFmtId="0" fontId="0" fillId="0" borderId="4" xfId="30" applyFont="1" applyBorder="1" applyAlignment="1">
      <alignment/>
      <protection/>
    </xf>
    <xf numFmtId="0" fontId="0" fillId="0" borderId="2" xfId="30" applyFont="1" applyBorder="1" applyAlignment="1">
      <alignment horizontal="center"/>
      <protection/>
    </xf>
    <xf numFmtId="0" fontId="0" fillId="0" borderId="3" xfId="30" applyFont="1" applyBorder="1" applyAlignment="1">
      <alignment horizontal="center"/>
      <protection/>
    </xf>
    <xf numFmtId="0" fontId="0" fillId="0" borderId="0" xfId="31">
      <alignment/>
      <protection/>
    </xf>
    <xf numFmtId="0" fontId="0" fillId="0" borderId="0" xfId="31" applyAlignment="1">
      <alignment/>
      <protection/>
    </xf>
    <xf numFmtId="0" fontId="4" fillId="0" borderId="0" xfId="27">
      <alignment/>
      <protection/>
    </xf>
    <xf numFmtId="0" fontId="0" fillId="0" borderId="0" xfId="29">
      <alignment/>
      <protection/>
    </xf>
    <xf numFmtId="0" fontId="8" fillId="0" borderId="0" xfId="27" applyFont="1">
      <alignment/>
      <protection/>
    </xf>
    <xf numFmtId="0" fontId="4" fillId="0" borderId="1" xfId="27" applyBorder="1">
      <alignment/>
      <protection/>
    </xf>
    <xf numFmtId="0" fontId="4" fillId="0" borderId="1" xfId="27" applyBorder="1" applyAlignment="1">
      <alignment/>
      <protection/>
    </xf>
    <xf numFmtId="0" fontId="4" fillId="0" borderId="3" xfId="27" applyBorder="1" applyAlignment="1">
      <alignment horizontal="center"/>
      <protection/>
    </xf>
    <xf numFmtId="0" fontId="8" fillId="0" borderId="3" xfId="27" applyFont="1" applyBorder="1" applyAlignment="1">
      <alignment horizontal="center"/>
      <protection/>
    </xf>
    <xf numFmtId="0" fontId="4" fillId="0" borderId="4" xfId="27" applyFont="1" applyBorder="1" applyAlignment="1">
      <alignment horizontal="center"/>
      <protection/>
    </xf>
    <xf numFmtId="38" fontId="4" fillId="0" borderId="6" xfId="17" applyBorder="1" applyAlignment="1">
      <alignment horizontal="right"/>
    </xf>
    <xf numFmtId="38" fontId="4" fillId="0" borderId="0" xfId="17" applyFont="1" applyAlignment="1">
      <alignment horizontal="right"/>
    </xf>
    <xf numFmtId="38" fontId="8" fillId="0" borderId="0" xfId="17" applyFont="1" applyBorder="1" applyAlignment="1">
      <alignment horizontal="right"/>
    </xf>
    <xf numFmtId="186" fontId="4" fillId="0" borderId="0" xfId="17" applyNumberFormat="1" applyFont="1" applyBorder="1" applyAlignment="1">
      <alignment horizontal="right"/>
    </xf>
    <xf numFmtId="38" fontId="0" fillId="0" borderId="0" xfId="17" applyAlignment="1">
      <alignment horizontal="right"/>
    </xf>
    <xf numFmtId="38" fontId="1" fillId="0" borderId="0" xfId="17" applyFont="1" applyBorder="1" applyAlignment="1">
      <alignment horizontal="right"/>
    </xf>
    <xf numFmtId="38" fontId="1" fillId="0" borderId="0" xfId="17" applyFont="1" applyAlignment="1">
      <alignment horizontal="right"/>
    </xf>
    <xf numFmtId="0" fontId="4" fillId="0" borderId="3" xfId="27" applyBorder="1">
      <alignment/>
      <protection/>
    </xf>
    <xf numFmtId="38" fontId="4" fillId="0" borderId="4" xfId="17" applyBorder="1" applyAlignment="1">
      <alignment horizontal="right"/>
    </xf>
    <xf numFmtId="38" fontId="0" fillId="0" borderId="3" xfId="17" applyBorder="1" applyAlignment="1">
      <alignment horizontal="right"/>
    </xf>
    <xf numFmtId="38" fontId="0" fillId="0" borderId="3" xfId="17" applyFont="1" applyBorder="1" applyAlignment="1">
      <alignment horizontal="right"/>
    </xf>
    <xf numFmtId="0" fontId="4" fillId="0" borderId="0" xfId="27" applyBorder="1">
      <alignment/>
      <protection/>
    </xf>
    <xf numFmtId="38" fontId="4" fillId="0" borderId="0" xfId="17" applyBorder="1" applyAlignment="1">
      <alignment horizontal="right"/>
    </xf>
    <xf numFmtId="38" fontId="0" fillId="0" borderId="0" xfId="17" applyBorder="1" applyAlignment="1">
      <alignment horizontal="right"/>
    </xf>
    <xf numFmtId="38" fontId="0" fillId="0" borderId="0" xfId="17" applyFont="1" applyBorder="1" applyAlignment="1">
      <alignment horizontal="right"/>
    </xf>
    <xf numFmtId="0" fontId="12" fillId="0" borderId="1" xfId="21" applyFont="1" applyBorder="1">
      <alignment/>
      <protection/>
    </xf>
    <xf numFmtId="0" fontId="13" fillId="0" borderId="3" xfId="21" applyFont="1" applyBorder="1" applyAlignment="1">
      <alignment horizontal="centerContinuous"/>
      <protection/>
    </xf>
    <xf numFmtId="0" fontId="13" fillId="0" borderId="2" xfId="21" applyFont="1" applyBorder="1" applyAlignment="1">
      <alignment horizontal="centerContinuous"/>
      <protection/>
    </xf>
    <xf numFmtId="0" fontId="13" fillId="0" borderId="7" xfId="0" applyFont="1" applyBorder="1" applyAlignment="1">
      <alignment horizontal="center"/>
    </xf>
    <xf numFmtId="0" fontId="12" fillId="0" borderId="0" xfId="21" applyFont="1" applyBorder="1" applyAlignment="1">
      <alignment horizontal="left"/>
      <protection/>
    </xf>
    <xf numFmtId="0" fontId="13" fillId="0" borderId="5" xfId="21" applyFont="1" applyBorder="1" applyAlignment="1">
      <alignment horizontal="left"/>
      <protection/>
    </xf>
    <xf numFmtId="179" fontId="13" fillId="0" borderId="0" xfId="0" applyNumberFormat="1" applyFont="1" applyAlignment="1">
      <alignment horizontal="right"/>
    </xf>
    <xf numFmtId="179" fontId="13" fillId="0" borderId="0" xfId="21" applyNumberFormat="1" applyFont="1" applyAlignment="1">
      <alignment horizontal="right"/>
      <protection/>
    </xf>
    <xf numFmtId="0" fontId="12" fillId="0" borderId="0" xfId="21" applyFont="1" applyBorder="1">
      <alignment/>
      <protection/>
    </xf>
    <xf numFmtId="0" fontId="13" fillId="0" borderId="5" xfId="21" applyFont="1" applyBorder="1">
      <alignment/>
      <protection/>
    </xf>
    <xf numFmtId="181" fontId="13" fillId="0" borderId="0" xfId="0" applyNumberFormat="1" applyFont="1" applyAlignment="1">
      <alignment horizontal="right"/>
    </xf>
    <xf numFmtId="0" fontId="13" fillId="0" borderId="0" xfId="21" applyFont="1" applyBorder="1" applyAlignment="1">
      <alignment horizontal="right"/>
      <protection/>
    </xf>
    <xf numFmtId="0" fontId="13" fillId="0" borderId="5" xfId="21" applyFont="1" applyBorder="1" applyAlignment="1">
      <alignment horizontal="distributed"/>
      <protection/>
    </xf>
    <xf numFmtId="0" fontId="13" fillId="0" borderId="0" xfId="21" applyFont="1" applyBorder="1">
      <alignment/>
      <protection/>
    </xf>
    <xf numFmtId="0" fontId="13" fillId="0" borderId="3" xfId="21" applyFont="1" applyBorder="1" applyAlignment="1">
      <alignment horizontal="right"/>
      <protection/>
    </xf>
    <xf numFmtId="0" fontId="13" fillId="0" borderId="2" xfId="21" applyFont="1" applyBorder="1" applyAlignment="1">
      <alignment horizontal="right"/>
      <protection/>
    </xf>
    <xf numFmtId="179" fontId="13" fillId="0" borderId="3" xfId="0" applyNumberFormat="1" applyFont="1" applyBorder="1" applyAlignment="1">
      <alignment horizontal="right"/>
    </xf>
    <xf numFmtId="179" fontId="13" fillId="0" borderId="3" xfId="21" applyNumberFormat="1" applyFont="1" applyBorder="1" applyAlignment="1">
      <alignment horizontal="right"/>
      <protection/>
    </xf>
    <xf numFmtId="0" fontId="13" fillId="0" borderId="0" xfId="21" applyFont="1" applyBorder="1" applyAlignment="1">
      <alignment horizontal="centerContinuous"/>
      <protection/>
    </xf>
    <xf numFmtId="0" fontId="13" fillId="0" borderId="4" xfId="21" applyFont="1" applyBorder="1" applyAlignment="1">
      <alignment horizontal="centerContinuous"/>
      <protection/>
    </xf>
    <xf numFmtId="0" fontId="13" fillId="0" borderId="0" xfId="21" applyFont="1">
      <alignment/>
      <protection/>
    </xf>
    <xf numFmtId="0" fontId="4" fillId="0" borderId="0" xfId="23" applyFont="1" applyAlignment="1">
      <alignment horizontal="right"/>
      <protection/>
    </xf>
    <xf numFmtId="0" fontId="4" fillId="0" borderId="1" xfId="22" applyFont="1" applyBorder="1">
      <alignment/>
      <protection/>
    </xf>
    <xf numFmtId="0" fontId="1" fillId="0" borderId="5" xfId="33" applyFont="1" applyBorder="1" applyAlignment="1">
      <alignment horizontal="distributed"/>
      <protection/>
    </xf>
    <xf numFmtId="176" fontId="0" fillId="0" borderId="0" xfId="33" applyNumberFormat="1" applyFont="1">
      <alignment/>
      <protection/>
    </xf>
    <xf numFmtId="176" fontId="0" fillId="0" borderId="2" xfId="33" applyNumberFormat="1" applyFont="1" applyBorder="1" applyAlignment="1">
      <alignment horizontal="right"/>
      <protection/>
    </xf>
    <xf numFmtId="0" fontId="14" fillId="0" borderId="5" xfId="30" applyFont="1" applyBorder="1" applyAlignment="1">
      <alignment horizontal="distributed"/>
      <protection/>
    </xf>
    <xf numFmtId="0" fontId="14" fillId="0" borderId="5" xfId="31" applyFont="1" applyBorder="1" applyAlignment="1">
      <alignment horizontal="distributed"/>
      <protection/>
    </xf>
    <xf numFmtId="0" fontId="0" fillId="0" borderId="0" xfId="30" applyFont="1" applyAlignment="1">
      <alignment/>
      <protection/>
    </xf>
    <xf numFmtId="49" fontId="0" fillId="0" borderId="5" xfId="32" applyNumberFormat="1" applyFont="1" applyBorder="1" applyAlignment="1" applyProtection="1">
      <alignment horizontal="right"/>
      <protection locked="0"/>
    </xf>
    <xf numFmtId="0" fontId="0" fillId="0" borderId="0" xfId="33" applyFont="1">
      <alignment/>
      <protection/>
    </xf>
    <xf numFmtId="0" fontId="4" fillId="0" borderId="0" xfId="27" applyFont="1">
      <alignment/>
      <protection/>
    </xf>
    <xf numFmtId="0" fontId="4" fillId="0" borderId="0" xfId="22" applyFont="1">
      <alignment/>
      <protection/>
    </xf>
    <xf numFmtId="0" fontId="4" fillId="0" borderId="0" xfId="22" applyFont="1" applyAlignment="1">
      <alignment horizontal="right"/>
      <protection/>
    </xf>
    <xf numFmtId="0" fontId="9" fillId="0" borderId="0" xfId="32" applyFont="1" applyBorder="1" applyAlignment="1">
      <alignment/>
      <protection/>
    </xf>
    <xf numFmtId="0" fontId="9" fillId="0" borderId="0" xfId="33" applyFont="1" applyBorder="1">
      <alignment/>
      <protection/>
    </xf>
    <xf numFmtId="0" fontId="0" fillId="0" borderId="0" xfId="33" applyBorder="1">
      <alignment/>
      <protection/>
    </xf>
    <xf numFmtId="0" fontId="1" fillId="0" borderId="0" xfId="33" applyFont="1" applyBorder="1">
      <alignment/>
      <protection/>
    </xf>
    <xf numFmtId="0" fontId="1" fillId="0" borderId="8" xfId="33" applyFont="1" applyBorder="1">
      <alignment/>
      <protection/>
    </xf>
    <xf numFmtId="0" fontId="0" fillId="0" borderId="9" xfId="33" applyFont="1" applyBorder="1" applyAlignment="1">
      <alignment horizontal="centerContinuous"/>
      <protection/>
    </xf>
    <xf numFmtId="0" fontId="0" fillId="0" borderId="9" xfId="33" applyBorder="1" applyAlignment="1">
      <alignment horizontal="centerContinuous"/>
      <protection/>
    </xf>
    <xf numFmtId="0" fontId="0" fillId="0" borderId="10" xfId="33" applyBorder="1" applyAlignment="1">
      <alignment horizontal="centerContinuous"/>
      <protection/>
    </xf>
    <xf numFmtId="0" fontId="0" fillId="0" borderId="0" xfId="33" applyFont="1" applyAlignment="1">
      <alignment horizontal="right"/>
      <protection/>
    </xf>
    <xf numFmtId="0" fontId="13" fillId="0" borderId="1" xfId="21" applyFont="1" applyBorder="1" applyAlignment="1">
      <alignment horizontal="right"/>
      <protection/>
    </xf>
    <xf numFmtId="181" fontId="5" fillId="0" borderId="0" xfId="21" applyNumberFormat="1" applyFont="1">
      <alignment/>
      <protection/>
    </xf>
    <xf numFmtId="0" fontId="0" fillId="0" borderId="11" xfId="32" applyBorder="1" applyAlignment="1">
      <alignment horizontal="center"/>
      <protection/>
    </xf>
    <xf numFmtId="0" fontId="0" fillId="0" borderId="12" xfId="32" applyBorder="1" applyAlignment="1">
      <alignment horizontal="center"/>
      <protection/>
    </xf>
    <xf numFmtId="0" fontId="0" fillId="0" borderId="11" xfId="32" applyBorder="1" applyAlignment="1">
      <alignment horizontal="distributed"/>
      <protection/>
    </xf>
    <xf numFmtId="0" fontId="0" fillId="0" borderId="11" xfId="32" applyFont="1" applyBorder="1" applyAlignment="1">
      <alignment horizontal="center"/>
      <protection/>
    </xf>
    <xf numFmtId="0" fontId="0" fillId="0" borderId="12" xfId="32" applyFont="1" applyBorder="1" applyAlignment="1">
      <alignment horizontal="center"/>
      <protection/>
    </xf>
    <xf numFmtId="0" fontId="0" fillId="0" borderId="13" xfId="32" applyFont="1" applyBorder="1" applyAlignment="1">
      <alignment horizontal="centerContinuous"/>
      <protection/>
    </xf>
    <xf numFmtId="0" fontId="0" fillId="0" borderId="14" xfId="32" applyFont="1" applyBorder="1" applyAlignment="1">
      <alignment horizontal="centerContinuous"/>
      <protection/>
    </xf>
    <xf numFmtId="0" fontId="4" fillId="0" borderId="1" xfId="27" applyBorder="1" applyAlignment="1">
      <alignment horizontal="right"/>
      <protection/>
    </xf>
    <xf numFmtId="0" fontId="4" fillId="0" borderId="0" xfId="25" applyFont="1">
      <alignment/>
      <protection/>
    </xf>
    <xf numFmtId="176" fontId="4" fillId="0" borderId="0" xfId="25" applyNumberFormat="1" applyFont="1">
      <alignment/>
      <protection/>
    </xf>
    <xf numFmtId="0" fontId="15" fillId="0" borderId="2" xfId="22" applyFont="1" applyBorder="1" applyAlignment="1">
      <alignment horizontal="center" vertical="distributed"/>
      <protection/>
    </xf>
    <xf numFmtId="179" fontId="0" fillId="0" borderId="5" xfId="32" applyNumberFormat="1" applyFont="1" applyBorder="1" applyAlignment="1" applyProtection="1">
      <alignment horizontal="right"/>
      <protection locked="0"/>
    </xf>
    <xf numFmtId="0" fontId="4" fillId="0" borderId="2" xfId="22" applyFont="1" applyBorder="1" applyAlignment="1">
      <alignment horizontal="center" vertical="distributed"/>
      <protection/>
    </xf>
    <xf numFmtId="0" fontId="4" fillId="0" borderId="2" xfId="23" applyFont="1" applyBorder="1" applyAlignment="1">
      <alignment horizontal="center"/>
      <protection/>
    </xf>
    <xf numFmtId="0" fontId="4" fillId="0" borderId="1" xfId="22" applyBorder="1" applyAlignment="1">
      <alignment horizontal="right"/>
      <protection/>
    </xf>
    <xf numFmtId="207" fontId="8" fillId="0" borderId="0" xfId="17" applyNumberFormat="1" applyFont="1" applyAlignment="1">
      <alignment/>
    </xf>
    <xf numFmtId="0" fontId="0" fillId="0" borderId="0" xfId="30" applyFont="1" applyAlignment="1">
      <alignment horizontal="right"/>
      <protection/>
    </xf>
    <xf numFmtId="0" fontId="0" fillId="0" borderId="1" xfId="30" applyFont="1" applyBorder="1" applyAlignment="1">
      <alignment horizontal="right"/>
      <protection/>
    </xf>
    <xf numFmtId="0" fontId="12" fillId="0" borderId="15" xfId="21" applyFont="1" applyBorder="1" applyAlignment="1">
      <alignment horizontal="center"/>
      <protection/>
    </xf>
    <xf numFmtId="179" fontId="12" fillId="0" borderId="0" xfId="21" applyNumberFormat="1" applyFont="1" applyAlignment="1">
      <alignment horizontal="right"/>
      <protection/>
    </xf>
    <xf numFmtId="181" fontId="12" fillId="0" borderId="0" xfId="21" applyNumberFormat="1" applyFont="1" applyAlignment="1">
      <alignment horizontal="right"/>
      <protection/>
    </xf>
    <xf numFmtId="0" fontId="8" fillId="0" borderId="0" xfId="27" applyFont="1" applyAlignment="1">
      <alignment horizontal="distributed"/>
      <protection/>
    </xf>
    <xf numFmtId="0" fontId="0" fillId="0" borderId="0" xfId="28">
      <alignment/>
      <protection/>
    </xf>
    <xf numFmtId="0" fontId="0" fillId="0" borderId="0" xfId="28" applyFont="1" applyAlignment="1">
      <alignment horizontal="right"/>
      <protection/>
    </xf>
    <xf numFmtId="0" fontId="9" fillId="0" borderId="0" xfId="28" applyFont="1" applyAlignment="1">
      <alignment/>
      <protection/>
    </xf>
    <xf numFmtId="0" fontId="0" fillId="0" borderId="1" xfId="28" applyBorder="1">
      <alignment/>
      <protection/>
    </xf>
    <xf numFmtId="0" fontId="0" fillId="0" borderId="1" xfId="28" applyBorder="1" applyAlignment="1">
      <alignment horizontal="right"/>
      <protection/>
    </xf>
    <xf numFmtId="0" fontId="0" fillId="0" borderId="5" xfId="28" applyBorder="1">
      <alignment/>
      <protection/>
    </xf>
    <xf numFmtId="0" fontId="0" fillId="0" borderId="0" xfId="28" applyBorder="1">
      <alignment/>
      <protection/>
    </xf>
    <xf numFmtId="0" fontId="0" fillId="0" borderId="13" xfId="28" applyBorder="1">
      <alignment/>
      <protection/>
    </xf>
    <xf numFmtId="0" fontId="0" fillId="0" borderId="2" xfId="28" applyBorder="1">
      <alignment/>
      <protection/>
    </xf>
    <xf numFmtId="0" fontId="0" fillId="0" borderId="5" xfId="28" applyFont="1" applyBorder="1" applyAlignment="1">
      <alignment horizontal="centerContinuous"/>
      <protection/>
    </xf>
    <xf numFmtId="0" fontId="0" fillId="0" borderId="3" xfId="28" applyFont="1" applyBorder="1" applyAlignment="1">
      <alignment horizontal="centerContinuous"/>
      <protection/>
    </xf>
    <xf numFmtId="0" fontId="0" fillId="0" borderId="2" xfId="28" applyBorder="1" applyAlignment="1">
      <alignment horizontal="centerContinuous"/>
      <protection/>
    </xf>
    <xf numFmtId="0" fontId="0" fillId="0" borderId="3" xfId="28" applyBorder="1" applyAlignment="1">
      <alignment horizontal="centerContinuous"/>
      <protection/>
    </xf>
    <xf numFmtId="0" fontId="0" fillId="0" borderId="2" xfId="28" applyBorder="1" applyAlignment="1">
      <alignment horizontal="center"/>
      <protection/>
    </xf>
    <xf numFmtId="0" fontId="0" fillId="0" borderId="3" xfId="28" applyBorder="1" applyAlignment="1">
      <alignment horizontal="center"/>
      <protection/>
    </xf>
    <xf numFmtId="0" fontId="0" fillId="0" borderId="5" xfId="28" applyBorder="1" applyAlignment="1">
      <alignment horizontal="distributed"/>
      <protection/>
    </xf>
    <xf numFmtId="0" fontId="0" fillId="0" borderId="5" xfId="28" applyFont="1" applyBorder="1" applyAlignment="1">
      <alignment horizontal="distributed"/>
      <protection/>
    </xf>
    <xf numFmtId="38" fontId="0" fillId="0" borderId="0" xfId="17" applyAlignment="1">
      <alignment/>
    </xf>
    <xf numFmtId="38" fontId="0" fillId="0" borderId="0" xfId="17" applyFont="1" applyAlignment="1">
      <alignment horizontal="right"/>
    </xf>
    <xf numFmtId="40" fontId="0" fillId="0" borderId="0" xfId="17" applyNumberFormat="1" applyAlignment="1">
      <alignment/>
    </xf>
    <xf numFmtId="0" fontId="1" fillId="0" borderId="5" xfId="28" applyFont="1" applyBorder="1" applyAlignment="1">
      <alignment horizontal="distributed"/>
      <protection/>
    </xf>
    <xf numFmtId="186" fontId="0" fillId="0" borderId="0" xfId="17" applyNumberFormat="1" applyFont="1" applyAlignment="1">
      <alignment horizontal="right"/>
    </xf>
    <xf numFmtId="38" fontId="0" fillId="0" borderId="0" xfId="28" applyNumberFormat="1">
      <alignment/>
      <protection/>
    </xf>
    <xf numFmtId="0" fontId="0" fillId="0" borderId="5" xfId="28" applyFont="1" applyBorder="1" applyAlignment="1">
      <alignment/>
      <protection/>
    </xf>
    <xf numFmtId="0" fontId="4" fillId="0" borderId="5" xfId="26" applyBorder="1">
      <alignment/>
      <protection/>
    </xf>
    <xf numFmtId="0" fontId="4" fillId="0" borderId="0" xfId="26">
      <alignment/>
      <protection/>
    </xf>
    <xf numFmtId="0" fontId="4" fillId="0" borderId="5" xfId="26" applyBorder="1" applyAlignment="1">
      <alignment horizontal="distributed"/>
      <protection/>
    </xf>
    <xf numFmtId="176" fontId="4" fillId="0" borderId="0" xfId="26" applyNumberFormat="1">
      <alignment/>
      <protection/>
    </xf>
    <xf numFmtId="176" fontId="0" fillId="0" borderId="0" xfId="28" applyNumberFormat="1">
      <alignment/>
      <protection/>
    </xf>
    <xf numFmtId="38" fontId="0" fillId="0" borderId="3" xfId="17" applyBorder="1" applyAlignment="1">
      <alignment/>
    </xf>
    <xf numFmtId="0" fontId="0" fillId="0" borderId="0" xfId="28" applyFont="1" applyAlignment="1">
      <alignment/>
      <protection/>
    </xf>
    <xf numFmtId="0" fontId="1" fillId="0" borderId="0" xfId="28" applyFont="1">
      <alignment/>
      <protection/>
    </xf>
    <xf numFmtId="38" fontId="1" fillId="0" borderId="0" xfId="17" applyFont="1" applyAlignment="1">
      <alignment/>
    </xf>
    <xf numFmtId="40" fontId="1" fillId="0" borderId="0" xfId="17" applyNumberFormat="1" applyFont="1" applyAlignment="1">
      <alignment/>
    </xf>
    <xf numFmtId="0" fontId="8" fillId="0" borderId="0" xfId="26" applyFont="1">
      <alignment/>
      <protection/>
    </xf>
    <xf numFmtId="176" fontId="8" fillId="0" borderId="0" xfId="26" applyNumberFormat="1" applyFont="1">
      <alignment/>
      <protection/>
    </xf>
    <xf numFmtId="176" fontId="1" fillId="0" borderId="0" xfId="28" applyNumberFormat="1" applyFont="1">
      <alignment/>
      <protection/>
    </xf>
    <xf numFmtId="176" fontId="8" fillId="0" borderId="0" xfId="26" applyNumberFormat="1" applyFont="1">
      <alignment/>
      <protection/>
    </xf>
    <xf numFmtId="38" fontId="1" fillId="0" borderId="3" xfId="17" applyFont="1" applyBorder="1" applyAlignment="1">
      <alignment/>
    </xf>
    <xf numFmtId="0" fontId="4" fillId="0" borderId="15" xfId="27" applyFont="1" applyBorder="1" applyAlignment="1">
      <alignment horizontal="center"/>
      <protection/>
    </xf>
    <xf numFmtId="38" fontId="4" fillId="0" borderId="6" xfId="17" applyFont="1" applyBorder="1" applyAlignment="1">
      <alignment horizontal="right"/>
    </xf>
    <xf numFmtId="38" fontId="0" fillId="0" borderId="6" xfId="17" applyFont="1" applyBorder="1" applyAlignment="1">
      <alignment horizontal="right"/>
    </xf>
    <xf numFmtId="38" fontId="1" fillId="0" borderId="0" xfId="17" applyFont="1" applyAlignment="1">
      <alignment horizontal="right"/>
    </xf>
    <xf numFmtId="38" fontId="8" fillId="0" borderId="6" xfId="17" applyFont="1" applyBorder="1" applyAlignment="1">
      <alignment horizontal="right"/>
    </xf>
    <xf numFmtId="186" fontId="8" fillId="0" borderId="0" xfId="17" applyNumberFormat="1" applyFont="1" applyBorder="1" applyAlignment="1">
      <alignment horizontal="right"/>
    </xf>
    <xf numFmtId="0" fontId="0" fillId="2" borderId="0" xfId="30" applyFill="1">
      <alignment/>
      <protection/>
    </xf>
    <xf numFmtId="0" fontId="5" fillId="0" borderId="0" xfId="21" applyFont="1" applyAlignment="1">
      <alignment horizontal="right"/>
      <protection/>
    </xf>
    <xf numFmtId="208" fontId="4" fillId="0" borderId="0" xfId="22" applyNumberFormat="1" applyAlignment="1">
      <alignment horizontal="right"/>
      <protection/>
    </xf>
    <xf numFmtId="208" fontId="4" fillId="0" borderId="0" xfId="22" applyNumberFormat="1">
      <alignment/>
      <protection/>
    </xf>
    <xf numFmtId="0" fontId="0" fillId="0" borderId="0" xfId="32" applyFont="1" applyAlignment="1">
      <alignment horizontal="right"/>
      <protection/>
    </xf>
    <xf numFmtId="0" fontId="0" fillId="0" borderId="5" xfId="32" applyFont="1" applyBorder="1" applyAlignment="1">
      <alignment horizontal="center"/>
      <protection/>
    </xf>
    <xf numFmtId="0" fontId="0" fillId="0" borderId="0" xfId="32" applyFont="1" applyBorder="1" applyAlignment="1">
      <alignment horizontal="center"/>
      <protection/>
    </xf>
    <xf numFmtId="0" fontId="0" fillId="0" borderId="3" xfId="28" applyFont="1" applyBorder="1" applyAlignment="1">
      <alignment horizontal="center"/>
      <protection/>
    </xf>
    <xf numFmtId="0" fontId="12" fillId="0" borderId="5" xfId="21" applyFont="1" applyBorder="1">
      <alignment/>
      <protection/>
    </xf>
    <xf numFmtId="181" fontId="12" fillId="0" borderId="0" xfId="0" applyNumberFormat="1" applyFont="1" applyAlignment="1">
      <alignment horizontal="right"/>
    </xf>
    <xf numFmtId="179" fontId="12" fillId="0" borderId="0" xfId="0" applyNumberFormat="1" applyFont="1" applyAlignment="1">
      <alignment horizontal="right"/>
    </xf>
    <xf numFmtId="0" fontId="12" fillId="0" borderId="5" xfId="21" applyFont="1" applyBorder="1" applyAlignment="1">
      <alignment horizontal="distributed"/>
      <protection/>
    </xf>
    <xf numFmtId="0" fontId="8" fillId="0" borderId="5" xfId="23" applyFont="1" applyBorder="1">
      <alignment/>
      <protection/>
    </xf>
    <xf numFmtId="38" fontId="8" fillId="0" borderId="0" xfId="17" applyFont="1" applyBorder="1" applyAlignment="1">
      <alignment/>
    </xf>
    <xf numFmtId="179" fontId="8" fillId="0" borderId="0" xfId="23" applyNumberFormat="1" applyFont="1" applyBorder="1">
      <alignment/>
      <protection/>
    </xf>
    <xf numFmtId="186" fontId="8" fillId="0" borderId="0" xfId="17" applyNumberFormat="1" applyFont="1" applyAlignment="1">
      <alignment/>
    </xf>
    <xf numFmtId="0" fontId="8" fillId="0" borderId="0" xfId="23" applyFont="1" applyBorder="1">
      <alignment/>
      <protection/>
    </xf>
    <xf numFmtId="0" fontId="8" fillId="0" borderId="3" xfId="23" applyFont="1" applyBorder="1">
      <alignment/>
      <protection/>
    </xf>
    <xf numFmtId="0" fontId="0" fillId="0" borderId="0" xfId="30" applyFont="1" applyBorder="1" applyAlignment="1">
      <alignment horizontal="distributed"/>
      <protection/>
    </xf>
    <xf numFmtId="0" fontId="0" fillId="0" borderId="4" xfId="30" applyFont="1" applyBorder="1" applyAlignment="1">
      <alignment horizontal="distributed"/>
      <protection/>
    </xf>
    <xf numFmtId="0" fontId="0" fillId="0" borderId="2" xfId="30" applyFont="1" applyBorder="1" applyAlignment="1">
      <alignment horizontal="center" vertical="top"/>
      <protection/>
    </xf>
    <xf numFmtId="0" fontId="0" fillId="0" borderId="4" xfId="30" applyFont="1" applyBorder="1" applyAlignment="1">
      <alignment horizontal="center"/>
      <protection/>
    </xf>
    <xf numFmtId="0" fontId="0" fillId="0" borderId="5" xfId="30" applyFont="1" applyBorder="1" applyAlignment="1">
      <alignment horizontal="distributed"/>
      <protection/>
    </xf>
    <xf numFmtId="0" fontId="0" fillId="0" borderId="0" xfId="30" applyFont="1">
      <alignment/>
      <protection/>
    </xf>
    <xf numFmtId="176" fontId="0" fillId="0" borderId="0" xfId="30" applyNumberFormat="1" applyFont="1">
      <alignment/>
      <protection/>
    </xf>
    <xf numFmtId="179" fontId="4" fillId="0" borderId="0" xfId="25" applyNumberFormat="1" applyFont="1">
      <alignment/>
      <protection/>
    </xf>
    <xf numFmtId="179" fontId="0" fillId="0" borderId="0" xfId="30" applyNumberFormat="1" applyFont="1">
      <alignment/>
      <protection/>
    </xf>
    <xf numFmtId="176" fontId="0" fillId="0" borderId="0" xfId="31" applyNumberFormat="1" applyFont="1">
      <alignment/>
      <protection/>
    </xf>
    <xf numFmtId="0" fontId="0" fillId="0" borderId="5" xfId="31" applyFont="1" applyBorder="1" applyAlignment="1">
      <alignment horizontal="distributed"/>
      <protection/>
    </xf>
    <xf numFmtId="176" fontId="0" fillId="0" borderId="0" xfId="31" applyNumberFormat="1" applyFont="1">
      <alignment/>
      <protection/>
    </xf>
    <xf numFmtId="0" fontId="4" fillId="0" borderId="0" xfId="25" applyFont="1">
      <alignment/>
      <protection/>
    </xf>
    <xf numFmtId="179" fontId="0" fillId="0" borderId="0" xfId="30" applyNumberFormat="1" applyFont="1">
      <alignment/>
      <protection/>
    </xf>
    <xf numFmtId="0" fontId="0" fillId="0" borderId="5" xfId="31" applyFont="1" applyBorder="1" applyAlignment="1">
      <alignment horizontal="distributed"/>
      <protection/>
    </xf>
    <xf numFmtId="0" fontId="0" fillId="0" borderId="2" xfId="31" applyFont="1" applyBorder="1" applyAlignment="1">
      <alignment horizontal="distributed"/>
      <protection/>
    </xf>
    <xf numFmtId="176" fontId="0" fillId="0" borderId="3" xfId="31" applyNumberFormat="1" applyFont="1" applyBorder="1">
      <alignment/>
      <protection/>
    </xf>
    <xf numFmtId="0" fontId="4" fillId="0" borderId="3" xfId="25" applyFont="1" applyBorder="1">
      <alignment/>
      <protection/>
    </xf>
    <xf numFmtId="179" fontId="4" fillId="0" borderId="3" xfId="25" applyNumberFormat="1" applyFont="1" applyBorder="1">
      <alignment/>
      <protection/>
    </xf>
    <xf numFmtId="179" fontId="0" fillId="0" borderId="3" xfId="30" applyNumberFormat="1" applyFont="1" applyBorder="1">
      <alignment/>
      <protection/>
    </xf>
    <xf numFmtId="176" fontId="1" fillId="0" borderId="0" xfId="33" applyNumberFormat="1" applyFont="1">
      <alignment/>
      <protection/>
    </xf>
    <xf numFmtId="176" fontId="1" fillId="0" borderId="5" xfId="33" applyNumberFormat="1" applyFont="1" applyBorder="1">
      <alignment/>
      <protection/>
    </xf>
    <xf numFmtId="0" fontId="8" fillId="0" borderId="4" xfId="27" applyFont="1" applyBorder="1" applyAlignment="1">
      <alignment horizontal="center"/>
      <protection/>
    </xf>
    <xf numFmtId="38" fontId="1" fillId="0" borderId="3" xfId="17" applyFont="1" applyBorder="1" applyAlignment="1">
      <alignment horizontal="right"/>
    </xf>
    <xf numFmtId="0" fontId="8" fillId="0" borderId="16" xfId="27" applyFont="1" applyBorder="1" applyAlignment="1">
      <alignment horizontal="center"/>
      <protection/>
    </xf>
    <xf numFmtId="0" fontId="4" fillId="0" borderId="5" xfId="23" applyFont="1" applyBorder="1" applyAlignment="1">
      <alignment horizontal="distributed"/>
      <protection/>
    </xf>
    <xf numFmtId="0" fontId="13" fillId="0" borderId="16" xfId="21" applyFont="1" applyBorder="1" applyAlignment="1">
      <alignment horizontal="centerContinuous"/>
      <protection/>
    </xf>
    <xf numFmtId="0" fontId="13" fillId="0" borderId="10" xfId="21" applyFont="1" applyBorder="1" applyAlignment="1">
      <alignment horizontal="centerContinuous"/>
      <protection/>
    </xf>
    <xf numFmtId="0" fontId="13" fillId="0" borderId="0" xfId="21" applyFont="1" applyBorder="1" applyAlignment="1">
      <alignment horizontal="left"/>
      <protection/>
    </xf>
    <xf numFmtId="0" fontId="5" fillId="0" borderId="0" xfId="21" applyFont="1" applyFill="1">
      <alignment/>
      <protection/>
    </xf>
  </cellXfs>
  <cellStyles count="21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89" xfId="21"/>
    <cellStyle name="標準_90" xfId="22"/>
    <cellStyle name="標準_91" xfId="23"/>
    <cellStyle name="標準_93" xfId="24"/>
    <cellStyle name="標準_94" xfId="25"/>
    <cellStyle name="標準_96_96 (2)_07所得" xfId="26"/>
    <cellStyle name="標準_97" xfId="27"/>
    <cellStyle name="標準_勤労者世帯_96 (2)_07所得" xfId="28"/>
    <cellStyle name="標準_消費支出データ" xfId="29"/>
    <cellStyle name="標準_消費者物価指数" xfId="30"/>
    <cellStyle name="標準_消費者物価指数 (2)" xfId="31"/>
    <cellStyle name="標準_全国順位" xfId="32"/>
    <cellStyle name="標準_地域差指数" xfId="33"/>
    <cellStyle name="表示済みのハイパーリンク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3.59765625" style="1" customWidth="1"/>
    <col min="2" max="2" width="26" style="1" customWidth="1"/>
    <col min="3" max="10" width="12.59765625" style="1" customWidth="1"/>
    <col min="11" max="16384" width="10.59765625" style="1" customWidth="1"/>
  </cols>
  <sheetData>
    <row r="1" spans="1:10" ht="14.25">
      <c r="A1" s="288" t="s">
        <v>0</v>
      </c>
      <c r="J1" s="242" t="s">
        <v>1</v>
      </c>
    </row>
    <row r="3" spans="1:10" ht="15" customHeight="1" thickBot="1">
      <c r="A3" s="129" t="s">
        <v>2</v>
      </c>
      <c r="B3" s="2"/>
      <c r="C3" s="3"/>
      <c r="D3" s="3"/>
      <c r="E3" s="3"/>
      <c r="F3" s="3"/>
      <c r="G3" s="3"/>
      <c r="H3" s="4"/>
      <c r="I3" s="3"/>
      <c r="J3" s="172" t="s">
        <v>3</v>
      </c>
    </row>
    <row r="4" spans="1:10" s="5" customFormat="1" ht="13.5" customHeight="1" thickTop="1">
      <c r="A4" s="147" t="s">
        <v>4</v>
      </c>
      <c r="B4" s="147"/>
      <c r="C4" s="148" t="s">
        <v>5</v>
      </c>
      <c r="D4" s="130"/>
      <c r="E4" s="285" t="s">
        <v>6</v>
      </c>
      <c r="F4" s="286"/>
      <c r="G4" s="285" t="s">
        <v>7</v>
      </c>
      <c r="H4" s="286"/>
      <c r="I4" s="148" t="s">
        <v>8</v>
      </c>
      <c r="J4" s="130"/>
    </row>
    <row r="5" spans="1:10" s="5" customFormat="1" ht="13.5" customHeight="1">
      <c r="A5" s="130"/>
      <c r="B5" s="131"/>
      <c r="C5" s="132" t="s">
        <v>9</v>
      </c>
      <c r="D5" s="192">
        <v>11</v>
      </c>
      <c r="E5" s="132" t="s">
        <v>9</v>
      </c>
      <c r="F5" s="192">
        <v>11</v>
      </c>
      <c r="G5" s="132" t="s">
        <v>9</v>
      </c>
      <c r="H5" s="192">
        <v>11</v>
      </c>
      <c r="I5" s="132" t="s">
        <v>9</v>
      </c>
      <c r="J5" s="192">
        <v>11</v>
      </c>
    </row>
    <row r="6" spans="1:10" s="5" customFormat="1" ht="13.5" customHeight="1">
      <c r="A6" s="133"/>
      <c r="B6" s="134"/>
      <c r="C6" s="135"/>
      <c r="D6" s="193"/>
      <c r="E6" s="136"/>
      <c r="F6" s="193"/>
      <c r="G6" s="136"/>
      <c r="H6" s="193"/>
      <c r="I6" s="135"/>
      <c r="J6" s="193"/>
    </row>
    <row r="7" spans="1:10" ht="13.5" customHeight="1">
      <c r="A7" s="137" t="s">
        <v>10</v>
      </c>
      <c r="B7" s="249"/>
      <c r="C7" s="250">
        <v>78448</v>
      </c>
      <c r="D7" s="194">
        <v>78485</v>
      </c>
      <c r="E7" s="193">
        <v>-0.7</v>
      </c>
      <c r="F7" s="193">
        <v>0</v>
      </c>
      <c r="G7" s="193">
        <v>-0.7</v>
      </c>
      <c r="H7" s="193">
        <v>0</v>
      </c>
      <c r="I7" s="251">
        <v>100</v>
      </c>
      <c r="J7" s="193">
        <v>100</v>
      </c>
    </row>
    <row r="8" spans="1:10" ht="13.5" customHeight="1">
      <c r="A8" s="140"/>
      <c r="B8" s="141" t="s">
        <v>11</v>
      </c>
      <c r="C8" s="139">
        <v>1525</v>
      </c>
      <c r="D8" s="194">
        <v>1595</v>
      </c>
      <c r="E8" s="136">
        <v>-14.8</v>
      </c>
      <c r="F8" s="193">
        <v>4.6</v>
      </c>
      <c r="G8" s="136">
        <v>-0.3</v>
      </c>
      <c r="H8" s="193">
        <v>0.1</v>
      </c>
      <c r="I8" s="135">
        <v>1.9</v>
      </c>
      <c r="J8" s="193">
        <v>2</v>
      </c>
    </row>
    <row r="9" spans="1:10" ht="13.5" customHeight="1">
      <c r="A9" s="140"/>
      <c r="B9" s="141" t="s">
        <v>12</v>
      </c>
      <c r="C9" s="139">
        <v>30734</v>
      </c>
      <c r="D9" s="194">
        <v>30485</v>
      </c>
      <c r="E9" s="136">
        <v>-3</v>
      </c>
      <c r="F9" s="193">
        <v>-0.8</v>
      </c>
      <c r="G9" s="136">
        <v>-1.2</v>
      </c>
      <c r="H9" s="193">
        <v>-0.3</v>
      </c>
      <c r="I9" s="135">
        <v>39.2</v>
      </c>
      <c r="J9" s="193">
        <v>38.8</v>
      </c>
    </row>
    <row r="10" spans="1:10" ht="13.5" customHeight="1">
      <c r="A10" s="140"/>
      <c r="B10" s="141" t="s">
        <v>13</v>
      </c>
      <c r="C10" s="139">
        <v>48213</v>
      </c>
      <c r="D10" s="194">
        <v>48276</v>
      </c>
      <c r="E10" s="136">
        <v>1.2</v>
      </c>
      <c r="F10" s="193">
        <v>0.1</v>
      </c>
      <c r="G10" s="136">
        <v>0.7</v>
      </c>
      <c r="H10" s="193">
        <v>0.1</v>
      </c>
      <c r="I10" s="135">
        <v>61.5</v>
      </c>
      <c r="J10" s="193">
        <v>61.5</v>
      </c>
    </row>
    <row r="11" spans="1:10" ht="13.5" customHeight="1">
      <c r="A11" s="142"/>
      <c r="B11" s="138"/>
      <c r="C11" s="139"/>
      <c r="D11" s="194"/>
      <c r="E11" s="136"/>
      <c r="F11" s="193"/>
      <c r="G11" s="136"/>
      <c r="H11" s="193"/>
      <c r="I11" s="135"/>
      <c r="J11" s="193"/>
    </row>
    <row r="12" spans="1:10" ht="13.5" customHeight="1">
      <c r="A12" s="137" t="s">
        <v>14</v>
      </c>
      <c r="B12" s="249"/>
      <c r="C12" s="250">
        <v>58489</v>
      </c>
      <c r="D12" s="194">
        <v>60006</v>
      </c>
      <c r="E12" s="193">
        <v>-2.5</v>
      </c>
      <c r="F12" s="193">
        <v>2.6</v>
      </c>
      <c r="G12" s="193">
        <v>-2.5</v>
      </c>
      <c r="H12" s="193">
        <v>2.6</v>
      </c>
      <c r="I12" s="251">
        <v>100</v>
      </c>
      <c r="J12" s="193">
        <v>100</v>
      </c>
    </row>
    <row r="13" spans="1:10" ht="13.5" customHeight="1">
      <c r="A13" s="140"/>
      <c r="B13" s="141" t="s">
        <v>15</v>
      </c>
      <c r="C13" s="139">
        <v>40587</v>
      </c>
      <c r="D13" s="194">
        <v>39052</v>
      </c>
      <c r="E13" s="136">
        <v>-0.9</v>
      </c>
      <c r="F13" s="193">
        <v>-3.8</v>
      </c>
      <c r="G13" s="136">
        <v>-0.6</v>
      </c>
      <c r="H13" s="193">
        <v>-2.6</v>
      </c>
      <c r="I13" s="135">
        <v>69.4</v>
      </c>
      <c r="J13" s="193">
        <v>65.1</v>
      </c>
    </row>
    <row r="14" spans="1:10" ht="13.5" customHeight="1">
      <c r="A14" s="140"/>
      <c r="B14" s="141" t="s">
        <v>16</v>
      </c>
      <c r="C14" s="139">
        <v>1535</v>
      </c>
      <c r="D14" s="194">
        <v>1328</v>
      </c>
      <c r="E14" s="136">
        <v>-16.2</v>
      </c>
      <c r="F14" s="193">
        <v>-13.5</v>
      </c>
      <c r="G14" s="136">
        <v>-0.5</v>
      </c>
      <c r="H14" s="193">
        <v>-0.4</v>
      </c>
      <c r="I14" s="135">
        <v>2.6</v>
      </c>
      <c r="J14" s="193">
        <v>2.2</v>
      </c>
    </row>
    <row r="15" spans="1:10" ht="13.5" customHeight="1">
      <c r="A15" s="140"/>
      <c r="B15" s="141" t="s">
        <v>17</v>
      </c>
      <c r="C15" s="139">
        <v>16368</v>
      </c>
      <c r="D15" s="194">
        <v>19625</v>
      </c>
      <c r="E15" s="136">
        <v>-5.1</v>
      </c>
      <c r="F15" s="193">
        <v>19.9</v>
      </c>
      <c r="G15" s="136">
        <v>-1.5</v>
      </c>
      <c r="H15" s="193">
        <v>5.6</v>
      </c>
      <c r="I15" s="135">
        <v>28</v>
      </c>
      <c r="J15" s="193">
        <v>32.7</v>
      </c>
    </row>
    <row r="16" spans="1:10" ht="13.5" customHeight="1">
      <c r="A16" s="140"/>
      <c r="B16" s="141" t="s">
        <v>18</v>
      </c>
      <c r="C16" s="139">
        <v>2737</v>
      </c>
      <c r="D16" s="194">
        <v>2810</v>
      </c>
      <c r="E16" s="136">
        <v>-2.5</v>
      </c>
      <c r="F16" s="193">
        <v>2.7</v>
      </c>
      <c r="G16" s="136" t="s">
        <v>19</v>
      </c>
      <c r="H16" s="193" t="s">
        <v>19</v>
      </c>
      <c r="I16" s="135" t="s">
        <v>19</v>
      </c>
      <c r="J16" s="193" t="s">
        <v>19</v>
      </c>
    </row>
    <row r="17" spans="1:10" ht="13.5" customHeight="1">
      <c r="A17" s="140"/>
      <c r="B17" s="141"/>
      <c r="C17" s="139"/>
      <c r="D17" s="194"/>
      <c r="E17" s="136"/>
      <c r="F17" s="193"/>
      <c r="G17" s="136"/>
      <c r="H17" s="193"/>
      <c r="I17" s="135"/>
      <c r="J17" s="193"/>
    </row>
    <row r="18" spans="1:10" ht="13.5" customHeight="1">
      <c r="A18" s="137" t="s">
        <v>20</v>
      </c>
      <c r="B18" s="249"/>
      <c r="C18" s="250">
        <v>78448</v>
      </c>
      <c r="D18" s="194">
        <v>78485</v>
      </c>
      <c r="E18" s="193">
        <v>-0.7</v>
      </c>
      <c r="F18" s="193">
        <v>0</v>
      </c>
      <c r="G18" s="193">
        <v>-0.7</v>
      </c>
      <c r="H18" s="193">
        <v>0</v>
      </c>
      <c r="I18" s="251">
        <v>100</v>
      </c>
      <c r="J18" s="193">
        <v>100</v>
      </c>
    </row>
    <row r="19" spans="1:10" ht="13.5" customHeight="1">
      <c r="A19" s="140"/>
      <c r="B19" s="141" t="s">
        <v>21</v>
      </c>
      <c r="C19" s="139">
        <v>39860</v>
      </c>
      <c r="D19" s="194">
        <v>40165</v>
      </c>
      <c r="E19" s="136">
        <v>0.6</v>
      </c>
      <c r="F19" s="193">
        <v>0.8</v>
      </c>
      <c r="G19" s="136">
        <v>0.3</v>
      </c>
      <c r="H19" s="193">
        <v>0.4</v>
      </c>
      <c r="I19" s="135">
        <v>50.8</v>
      </c>
      <c r="J19" s="193">
        <v>51.2</v>
      </c>
    </row>
    <row r="20" spans="1:10" ht="13.5" customHeight="1">
      <c r="A20" s="140"/>
      <c r="B20" s="141" t="s">
        <v>22</v>
      </c>
      <c r="C20" s="139">
        <v>7548</v>
      </c>
      <c r="D20" s="194">
        <v>7542</v>
      </c>
      <c r="E20" s="136">
        <v>2.5</v>
      </c>
      <c r="F20" s="193">
        <v>-0.1</v>
      </c>
      <c r="G20" s="136">
        <v>0.2</v>
      </c>
      <c r="H20" s="193">
        <v>-0.0001</v>
      </c>
      <c r="I20" s="135">
        <v>9.6</v>
      </c>
      <c r="J20" s="193">
        <v>9.6</v>
      </c>
    </row>
    <row r="21" spans="1:10" ht="13.5" customHeight="1">
      <c r="A21" s="140"/>
      <c r="B21" s="141" t="s">
        <v>23</v>
      </c>
      <c r="C21" s="139">
        <v>21642</v>
      </c>
      <c r="D21" s="194">
        <v>20760</v>
      </c>
      <c r="E21" s="136">
        <v>-6.3</v>
      </c>
      <c r="F21" s="193">
        <v>-4.1</v>
      </c>
      <c r="G21" s="136">
        <v>-1.8</v>
      </c>
      <c r="H21" s="193">
        <v>-1.1</v>
      </c>
      <c r="I21" s="135">
        <v>27.6</v>
      </c>
      <c r="J21" s="193">
        <v>26.5</v>
      </c>
    </row>
    <row r="22" spans="1:10" ht="13.5" customHeight="1">
      <c r="A22" s="140"/>
      <c r="B22" s="141" t="s">
        <v>24</v>
      </c>
      <c r="C22" s="139">
        <v>9399</v>
      </c>
      <c r="D22" s="194">
        <v>10018</v>
      </c>
      <c r="E22" s="136">
        <v>5.5</v>
      </c>
      <c r="F22" s="193">
        <v>6.6</v>
      </c>
      <c r="G22" s="136">
        <v>0.6</v>
      </c>
      <c r="H22" s="193">
        <v>0.8</v>
      </c>
      <c r="I22" s="135">
        <v>12</v>
      </c>
      <c r="J22" s="193">
        <v>12.8</v>
      </c>
    </row>
    <row r="23" spans="1:10" ht="13.5" customHeight="1">
      <c r="A23" s="140"/>
      <c r="B23" s="141"/>
      <c r="C23" s="139"/>
      <c r="D23" s="194"/>
      <c r="E23" s="136"/>
      <c r="F23" s="193"/>
      <c r="G23" s="136"/>
      <c r="H23" s="193"/>
      <c r="I23" s="135"/>
      <c r="J23" s="193"/>
    </row>
    <row r="24" spans="1:10" ht="13.5" customHeight="1">
      <c r="A24" s="133" t="s">
        <v>25</v>
      </c>
      <c r="B24" s="252"/>
      <c r="C24" s="250">
        <v>76366</v>
      </c>
      <c r="D24" s="194">
        <v>78004</v>
      </c>
      <c r="E24" s="193">
        <v>-1.4</v>
      </c>
      <c r="F24" s="193">
        <v>2.1</v>
      </c>
      <c r="G24" s="193">
        <v>-1.4</v>
      </c>
      <c r="H24" s="193">
        <v>2.1</v>
      </c>
      <c r="I24" s="251">
        <v>100</v>
      </c>
      <c r="J24" s="193">
        <v>100</v>
      </c>
    </row>
    <row r="25" spans="1:10" ht="13.5" customHeight="1">
      <c r="A25" s="140"/>
      <c r="B25" s="141" t="s">
        <v>21</v>
      </c>
      <c r="C25" s="139">
        <v>34401</v>
      </c>
      <c r="D25" s="194">
        <v>34782</v>
      </c>
      <c r="E25" s="136">
        <v>-1.1</v>
      </c>
      <c r="F25" s="193">
        <v>1.1</v>
      </c>
      <c r="G25" s="136">
        <v>-0.5</v>
      </c>
      <c r="H25" s="193">
        <v>0.5</v>
      </c>
      <c r="I25" s="135">
        <v>45</v>
      </c>
      <c r="J25" s="193">
        <v>44.6</v>
      </c>
    </row>
    <row r="26" spans="1:10" ht="13.5" customHeight="1">
      <c r="A26" s="140"/>
      <c r="B26" s="141" t="s">
        <v>22</v>
      </c>
      <c r="C26" s="139">
        <v>6818</v>
      </c>
      <c r="D26" s="194">
        <v>6894</v>
      </c>
      <c r="E26" s="136">
        <v>2.2</v>
      </c>
      <c r="F26" s="193">
        <v>1.1</v>
      </c>
      <c r="G26" s="136">
        <v>0.2</v>
      </c>
      <c r="H26" s="193">
        <v>0.1</v>
      </c>
      <c r="I26" s="135">
        <v>8.9</v>
      </c>
      <c r="J26" s="193">
        <v>8.8</v>
      </c>
    </row>
    <row r="27" spans="1:10" ht="13.5" customHeight="1">
      <c r="A27" s="140"/>
      <c r="B27" s="141" t="s">
        <v>23</v>
      </c>
      <c r="C27" s="139">
        <v>22891</v>
      </c>
      <c r="D27" s="194">
        <v>22419</v>
      </c>
      <c r="E27" s="136">
        <v>-4.8</v>
      </c>
      <c r="F27" s="193">
        <v>-2.1</v>
      </c>
      <c r="G27" s="136">
        <v>-1.5</v>
      </c>
      <c r="H27" s="193">
        <v>-0.6</v>
      </c>
      <c r="I27" s="135">
        <v>30</v>
      </c>
      <c r="J27" s="193">
        <v>28.7</v>
      </c>
    </row>
    <row r="28" spans="1:10" ht="13.5" customHeight="1">
      <c r="A28" s="140"/>
      <c r="B28" s="141" t="s">
        <v>24</v>
      </c>
      <c r="C28" s="139">
        <v>12255</v>
      </c>
      <c r="D28" s="194">
        <v>13909</v>
      </c>
      <c r="E28" s="136">
        <v>2.7</v>
      </c>
      <c r="F28" s="193">
        <v>13.5</v>
      </c>
      <c r="G28" s="136">
        <v>0.4</v>
      </c>
      <c r="H28" s="193">
        <v>2.2</v>
      </c>
      <c r="I28" s="135">
        <v>16</v>
      </c>
      <c r="J28" s="193">
        <v>17.8</v>
      </c>
    </row>
    <row r="29" spans="1:10" ht="13.5" customHeight="1">
      <c r="A29" s="140"/>
      <c r="B29" s="141"/>
      <c r="C29" s="139"/>
      <c r="D29" s="194"/>
      <c r="E29" s="136"/>
      <c r="F29" s="193"/>
      <c r="G29" s="136"/>
      <c r="H29" s="193"/>
      <c r="I29" s="135"/>
      <c r="J29" s="193"/>
    </row>
    <row r="30" spans="1:10" ht="13.5" customHeight="1">
      <c r="A30" s="287" t="s">
        <v>26</v>
      </c>
      <c r="B30" s="134"/>
      <c r="C30" s="139">
        <v>73535</v>
      </c>
      <c r="D30" s="194">
        <v>75877</v>
      </c>
      <c r="E30" s="136">
        <v>-2.4</v>
      </c>
      <c r="F30" s="193">
        <v>3.2</v>
      </c>
      <c r="G30" s="136">
        <v>-2.3</v>
      </c>
      <c r="H30" s="193">
        <v>3.1</v>
      </c>
      <c r="I30" s="135" t="s">
        <v>19</v>
      </c>
      <c r="J30" s="193" t="s">
        <v>19</v>
      </c>
    </row>
    <row r="31" spans="1:10" ht="13.5" customHeight="1">
      <c r="A31" s="143"/>
      <c r="B31" s="144"/>
      <c r="C31" s="143"/>
      <c r="D31" s="145"/>
      <c r="E31" s="145"/>
      <c r="F31" s="145"/>
      <c r="G31" s="146"/>
      <c r="H31" s="146"/>
      <c r="I31" s="146"/>
      <c r="J31" s="145"/>
    </row>
    <row r="32" ht="13.5" customHeight="1">
      <c r="A32" s="149" t="s">
        <v>27</v>
      </c>
    </row>
    <row r="33" ht="13.5" customHeight="1">
      <c r="A33" s="149" t="s">
        <v>28</v>
      </c>
    </row>
    <row r="34" ht="14.25">
      <c r="G34" s="173"/>
    </row>
  </sheetData>
  <printOptions/>
  <pageMargins left="0.75" right="0.75" top="1" bottom="1" header="0.512" footer="0.51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33.19921875" style="7" customWidth="1"/>
    <col min="2" max="2" width="11.59765625" style="7" customWidth="1"/>
    <col min="3" max="8" width="7.59765625" style="7" customWidth="1"/>
    <col min="9" max="9" width="9.19921875" style="7" customWidth="1"/>
    <col min="10" max="16384" width="10.59765625" style="7" customWidth="1"/>
  </cols>
  <sheetData>
    <row r="1" ht="14.25">
      <c r="A1" s="161" t="s">
        <v>0</v>
      </c>
    </row>
    <row r="2" ht="14.25">
      <c r="A2" s="161"/>
    </row>
    <row r="3" ht="17.25">
      <c r="A3" s="6" t="s">
        <v>29</v>
      </c>
    </row>
    <row r="4" spans="1:9" ht="16.5" customHeight="1" thickBot="1">
      <c r="A4" s="8"/>
      <c r="B4" s="8"/>
      <c r="C4" s="8"/>
      <c r="D4" s="8"/>
      <c r="E4" s="8"/>
      <c r="F4" s="8"/>
      <c r="G4" s="8"/>
      <c r="H4" s="8"/>
      <c r="I4" s="188" t="s">
        <v>30</v>
      </c>
    </row>
    <row r="5" spans="1:9" s="12" customFormat="1" ht="28.5" customHeight="1" thickTop="1">
      <c r="A5" s="9" t="s">
        <v>4</v>
      </c>
      <c r="B5" s="184" t="s">
        <v>31</v>
      </c>
      <c r="C5" s="186">
        <v>5</v>
      </c>
      <c r="D5" s="9">
        <v>6</v>
      </c>
      <c r="E5" s="9">
        <v>7</v>
      </c>
      <c r="F5" s="9">
        <v>8</v>
      </c>
      <c r="G5" s="9">
        <v>9</v>
      </c>
      <c r="H5" s="10">
        <v>10</v>
      </c>
      <c r="I5" s="11">
        <v>11</v>
      </c>
    </row>
    <row r="6" spans="1:9" ht="14.25">
      <c r="A6" s="13"/>
      <c r="I6" s="14"/>
    </row>
    <row r="7" spans="1:9" ht="14.25">
      <c r="A7" s="13" t="s">
        <v>32</v>
      </c>
      <c r="I7" s="14"/>
    </row>
    <row r="8" spans="1:9" ht="21" customHeight="1">
      <c r="A8" s="15" t="s">
        <v>33</v>
      </c>
      <c r="B8" s="16">
        <v>2.4</v>
      </c>
      <c r="C8" s="16">
        <v>0.4</v>
      </c>
      <c r="D8" s="16">
        <v>0.8</v>
      </c>
      <c r="E8" s="16">
        <v>4.5</v>
      </c>
      <c r="F8" s="16">
        <v>4.4</v>
      </c>
      <c r="G8" s="16">
        <v>-0.4</v>
      </c>
      <c r="H8" s="16">
        <v>-1.7</v>
      </c>
      <c r="I8" s="17">
        <v>1.1</v>
      </c>
    </row>
    <row r="9" spans="1:9" ht="21" customHeight="1">
      <c r="A9" s="15" t="s">
        <v>34</v>
      </c>
      <c r="B9" s="16">
        <v>1.1</v>
      </c>
      <c r="C9" s="16">
        <v>0.3</v>
      </c>
      <c r="D9" s="16">
        <v>1.6</v>
      </c>
      <c r="E9" s="16">
        <v>6.1</v>
      </c>
      <c r="F9" s="16">
        <v>6</v>
      </c>
      <c r="G9" s="16">
        <v>-2.3</v>
      </c>
      <c r="H9" s="16">
        <v>-2.4</v>
      </c>
      <c r="I9" s="17">
        <v>3.2</v>
      </c>
    </row>
    <row r="10" spans="1:9" ht="21" customHeight="1">
      <c r="A10" s="15" t="s">
        <v>35</v>
      </c>
      <c r="B10" s="16">
        <v>2</v>
      </c>
      <c r="C10" s="16">
        <v>-0.3</v>
      </c>
      <c r="D10" s="16">
        <v>3.1</v>
      </c>
      <c r="E10" s="16">
        <v>3.5</v>
      </c>
      <c r="F10" s="16">
        <v>4.2</v>
      </c>
      <c r="G10" s="16">
        <v>-0.1</v>
      </c>
      <c r="H10" s="16">
        <v>-0.7</v>
      </c>
      <c r="I10" s="17">
        <v>0</v>
      </c>
    </row>
    <row r="11" spans="1:9" ht="21" customHeight="1">
      <c r="A11" s="15" t="s">
        <v>36</v>
      </c>
      <c r="B11" s="16">
        <v>0.6</v>
      </c>
      <c r="C11" s="16">
        <v>-0.4</v>
      </c>
      <c r="D11" s="16">
        <v>3.9</v>
      </c>
      <c r="E11" s="16">
        <v>5</v>
      </c>
      <c r="F11" s="16">
        <v>5.8</v>
      </c>
      <c r="G11" s="16">
        <v>-2</v>
      </c>
      <c r="H11" s="16">
        <v>-1.4</v>
      </c>
      <c r="I11" s="17">
        <v>2.1</v>
      </c>
    </row>
    <row r="12" spans="1:9" ht="14.25">
      <c r="A12" s="15" t="s">
        <v>37</v>
      </c>
      <c r="B12" s="16">
        <v>1.9</v>
      </c>
      <c r="C12" s="16">
        <v>0</v>
      </c>
      <c r="D12" s="16">
        <v>-0.1</v>
      </c>
      <c r="E12" s="16">
        <v>4.7</v>
      </c>
      <c r="F12" s="16">
        <v>4.4</v>
      </c>
      <c r="G12" s="16">
        <v>-0.8</v>
      </c>
      <c r="H12" s="16">
        <v>-2.5</v>
      </c>
      <c r="I12" s="17">
        <v>2.6</v>
      </c>
    </row>
    <row r="13" ht="14.25">
      <c r="A13" s="13"/>
    </row>
    <row r="14" spans="1:9" ht="14.25">
      <c r="A14" s="18"/>
      <c r="B14" s="19"/>
      <c r="C14" s="19"/>
      <c r="D14" s="19"/>
      <c r="E14" s="19"/>
      <c r="F14" s="19"/>
      <c r="G14" s="19"/>
      <c r="H14" s="19"/>
      <c r="I14" s="19"/>
    </row>
    <row r="15" ht="14.25">
      <c r="A15" s="161" t="s">
        <v>38</v>
      </c>
    </row>
    <row r="17" ht="14.25">
      <c r="I17" s="162" t="s">
        <v>39</v>
      </c>
    </row>
    <row r="19" ht="17.25">
      <c r="A19" s="6" t="s">
        <v>40</v>
      </c>
    </row>
    <row r="20" spans="1:9" ht="15" thickBot="1">
      <c r="A20" s="8"/>
      <c r="B20" s="8"/>
      <c r="C20" s="8"/>
      <c r="D20" s="8"/>
      <c r="E20" s="8"/>
      <c r="F20" s="8"/>
      <c r="G20" s="151"/>
      <c r="H20" s="8"/>
      <c r="I20" s="188" t="s">
        <v>41</v>
      </c>
    </row>
    <row r="21" spans="1:9" s="12" customFormat="1" ht="24.75" customHeight="1" thickTop="1">
      <c r="A21" s="9" t="s">
        <v>4</v>
      </c>
      <c r="B21" s="184" t="s">
        <v>31</v>
      </c>
      <c r="C21" s="186">
        <v>5</v>
      </c>
      <c r="D21" s="9">
        <v>6</v>
      </c>
      <c r="E21" s="9">
        <v>7</v>
      </c>
      <c r="F21" s="9">
        <v>8</v>
      </c>
      <c r="G21" s="9">
        <v>9</v>
      </c>
      <c r="H21" s="10">
        <v>10</v>
      </c>
      <c r="I21" s="11">
        <v>11</v>
      </c>
    </row>
    <row r="22" spans="1:9" ht="14.25">
      <c r="A22" s="13"/>
      <c r="I22" s="14"/>
    </row>
    <row r="23" spans="1:9" ht="14.25">
      <c r="A23" s="15" t="s">
        <v>42</v>
      </c>
      <c r="I23" s="20"/>
    </row>
    <row r="24" spans="1:9" ht="14.25">
      <c r="A24" s="21" t="s">
        <v>43</v>
      </c>
      <c r="B24" s="22">
        <v>2.1</v>
      </c>
      <c r="C24" s="22">
        <v>0.8</v>
      </c>
      <c r="D24" s="22">
        <v>0.9</v>
      </c>
      <c r="E24" s="22">
        <v>2</v>
      </c>
      <c r="F24" s="22">
        <v>3</v>
      </c>
      <c r="G24" s="22">
        <v>1.1</v>
      </c>
      <c r="H24" s="244">
        <v>-1.1</v>
      </c>
      <c r="I24" s="189">
        <v>-0.2</v>
      </c>
    </row>
    <row r="25" spans="1:9" ht="14.25">
      <c r="A25" s="21" t="s">
        <v>44</v>
      </c>
      <c r="B25" s="22">
        <v>0.7</v>
      </c>
      <c r="C25" s="22">
        <v>0.6</v>
      </c>
      <c r="D25" s="22">
        <v>1</v>
      </c>
      <c r="E25" s="22">
        <v>2.5</v>
      </c>
      <c r="F25" s="22">
        <v>3.1</v>
      </c>
      <c r="G25" s="22">
        <v>0.3</v>
      </c>
      <c r="H25" s="244">
        <v>-0.2</v>
      </c>
      <c r="I25" s="17">
        <v>1.1</v>
      </c>
    </row>
    <row r="26" spans="1:9" ht="14.25">
      <c r="A26" s="21" t="s">
        <v>45</v>
      </c>
      <c r="B26" s="22">
        <v>1.8</v>
      </c>
      <c r="C26" s="22">
        <v>0.9</v>
      </c>
      <c r="D26" s="22">
        <v>1</v>
      </c>
      <c r="E26" s="22">
        <v>2</v>
      </c>
      <c r="F26" s="22">
        <v>2.6</v>
      </c>
      <c r="G26" s="23">
        <v>1</v>
      </c>
      <c r="H26" s="244">
        <v>-1.1</v>
      </c>
      <c r="I26" s="189">
        <v>-0.2</v>
      </c>
    </row>
    <row r="27" spans="1:9" ht="14.25">
      <c r="A27" s="21" t="s">
        <v>46</v>
      </c>
      <c r="B27" s="22">
        <v>0.4</v>
      </c>
      <c r="C27" s="22">
        <v>0.4</v>
      </c>
      <c r="D27" s="22">
        <v>1.1</v>
      </c>
      <c r="E27" s="22">
        <v>2.5</v>
      </c>
      <c r="F27" s="22">
        <v>3.4</v>
      </c>
      <c r="G27" s="23">
        <v>0.2</v>
      </c>
      <c r="H27" s="244">
        <v>-0.6</v>
      </c>
      <c r="I27" s="17">
        <v>1.4</v>
      </c>
    </row>
    <row r="28" spans="1:9" s="24" customFormat="1" ht="14.25">
      <c r="A28" s="21" t="s">
        <v>47</v>
      </c>
      <c r="B28" s="243">
        <v>-0.1</v>
      </c>
      <c r="C28" s="243">
        <v>-0.001</v>
      </c>
      <c r="D28" s="23">
        <v>0.9</v>
      </c>
      <c r="E28" s="23">
        <v>1.1</v>
      </c>
      <c r="F28" s="23">
        <v>2.6</v>
      </c>
      <c r="G28" s="23">
        <v>0.8</v>
      </c>
      <c r="H28" s="243">
        <v>-2.5</v>
      </c>
      <c r="I28" s="17">
        <v>0.2</v>
      </c>
    </row>
    <row r="29" spans="1:9" s="24" customFormat="1" ht="14.25">
      <c r="A29" s="21"/>
      <c r="I29" s="25"/>
    </row>
    <row r="30" spans="1:9" ht="14.25">
      <c r="A30" s="18"/>
      <c r="B30" s="19"/>
      <c r="C30" s="19"/>
      <c r="D30" s="19"/>
      <c r="E30" s="19"/>
      <c r="F30" s="19"/>
      <c r="G30" s="19"/>
      <c r="H30" s="19"/>
      <c r="I30" s="27"/>
    </row>
    <row r="31" ht="14.25">
      <c r="A31" s="161" t="s">
        <v>48</v>
      </c>
    </row>
  </sheetData>
  <printOptions/>
  <pageMargins left="0.5905511811023623" right="0" top="0.984251968503937" bottom="0.984251968503937" header="0.5118110236220472" footer="0.5118110236220472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2.09765625" style="28" customWidth="1"/>
    <col min="2" max="2" width="25.19921875" style="28" customWidth="1"/>
    <col min="3" max="4" width="12.69921875" style="28" customWidth="1"/>
    <col min="5" max="5" width="11.09765625" style="28" customWidth="1"/>
    <col min="6" max="6" width="8.59765625" style="28" customWidth="1"/>
    <col min="7" max="7" width="11.09765625" style="28" customWidth="1"/>
    <col min="8" max="8" width="8.59765625" style="28" customWidth="1"/>
    <col min="9" max="16384" width="10.59765625" style="28" customWidth="1"/>
  </cols>
  <sheetData>
    <row r="1" ht="14.25">
      <c r="H1" s="150" t="s">
        <v>49</v>
      </c>
    </row>
    <row r="3" ht="14.25">
      <c r="A3" s="29" t="s">
        <v>50</v>
      </c>
    </row>
    <row r="4" spans="1:8" ht="15" thickBot="1">
      <c r="A4" s="30"/>
      <c r="B4" s="30"/>
      <c r="C4" s="30"/>
      <c r="D4" s="30"/>
      <c r="E4" s="30"/>
      <c r="F4" s="30"/>
      <c r="G4" s="30"/>
      <c r="H4" s="31" t="s">
        <v>51</v>
      </c>
    </row>
    <row r="5" spans="2:8" ht="19.5" customHeight="1" thickTop="1">
      <c r="B5" s="32"/>
      <c r="C5" s="33" t="s">
        <v>5</v>
      </c>
      <c r="D5" s="34"/>
      <c r="E5" s="33" t="s">
        <v>6</v>
      </c>
      <c r="F5" s="34"/>
      <c r="G5" s="33" t="s">
        <v>52</v>
      </c>
      <c r="H5" s="33"/>
    </row>
    <row r="6" spans="1:9" ht="19.5" customHeight="1">
      <c r="A6" s="33" t="s">
        <v>53</v>
      </c>
      <c r="B6" s="34"/>
      <c r="C6" s="187" t="s">
        <v>9</v>
      </c>
      <c r="D6" s="35">
        <v>11</v>
      </c>
      <c r="E6" s="187" t="s">
        <v>9</v>
      </c>
      <c r="F6" s="35">
        <v>11</v>
      </c>
      <c r="G6" s="187" t="s">
        <v>9</v>
      </c>
      <c r="H6" s="35">
        <v>11</v>
      </c>
      <c r="I6" s="36"/>
    </row>
    <row r="7" spans="2:7" ht="14.25">
      <c r="B7" s="32"/>
      <c r="D7" s="257"/>
      <c r="E7" s="36"/>
      <c r="F7" s="36"/>
      <c r="G7" s="36"/>
    </row>
    <row r="8" spans="1:8" ht="14.25">
      <c r="A8" s="29" t="s">
        <v>54</v>
      </c>
      <c r="B8" s="253"/>
      <c r="C8" s="254">
        <v>7844830</v>
      </c>
      <c r="D8" s="254">
        <v>7848479</v>
      </c>
      <c r="E8" s="255">
        <v>-0.7</v>
      </c>
      <c r="F8" s="255">
        <v>0</v>
      </c>
      <c r="G8" s="256">
        <v>100</v>
      </c>
      <c r="H8" s="256">
        <v>100</v>
      </c>
    </row>
    <row r="9" spans="2:8" ht="14.25">
      <c r="B9" s="32"/>
      <c r="C9" s="37"/>
      <c r="D9" s="254"/>
      <c r="E9" s="38"/>
      <c r="F9" s="38"/>
      <c r="G9" s="39"/>
      <c r="H9" s="39"/>
    </row>
    <row r="10" spans="1:8" ht="14.25">
      <c r="A10" s="28" t="s">
        <v>55</v>
      </c>
      <c r="B10" s="32"/>
      <c r="C10" s="37">
        <v>7197388</v>
      </c>
      <c r="D10" s="254">
        <v>7190940</v>
      </c>
      <c r="E10" s="38">
        <v>-1.2</v>
      </c>
      <c r="F10" s="38">
        <v>-0.1</v>
      </c>
      <c r="G10" s="39">
        <f>C10/$C$8*100</f>
        <v>91.74689572622988</v>
      </c>
      <c r="H10" s="39">
        <f>D10/$D$8*100</f>
        <v>91.6220837183867</v>
      </c>
    </row>
    <row r="11" spans="2:8" ht="14.25">
      <c r="B11" s="32"/>
      <c r="C11" s="37"/>
      <c r="D11" s="254"/>
      <c r="E11" s="38"/>
      <c r="F11" s="38"/>
      <c r="G11" s="39"/>
      <c r="H11" s="40"/>
    </row>
    <row r="12" spans="2:8" ht="14.25">
      <c r="B12" s="41" t="s">
        <v>56</v>
      </c>
      <c r="C12" s="37">
        <v>152524</v>
      </c>
      <c r="D12" s="254">
        <v>159527</v>
      </c>
      <c r="E12" s="38">
        <v>-14.8</v>
      </c>
      <c r="F12" s="38">
        <v>4.6</v>
      </c>
      <c r="G12" s="39">
        <f aca="true" t="shared" si="0" ref="G12:G43">C12/$C$8*100</f>
        <v>1.9442613797877075</v>
      </c>
      <c r="H12" s="39">
        <f aca="true" t="shared" si="1" ref="H12:H24">D12/$D$8*100</f>
        <v>2.032584912312309</v>
      </c>
    </row>
    <row r="13" spans="2:8" ht="14.25">
      <c r="B13" s="42" t="s">
        <v>57</v>
      </c>
      <c r="C13" s="37">
        <v>120520</v>
      </c>
      <c r="D13" s="254">
        <v>129724</v>
      </c>
      <c r="E13" s="38">
        <v>-14.2</v>
      </c>
      <c r="F13" s="38">
        <v>7.6</v>
      </c>
      <c r="G13" s="39">
        <f t="shared" si="0"/>
        <v>1.5362984283916925</v>
      </c>
      <c r="H13" s="39">
        <f t="shared" si="1"/>
        <v>1.6528552857184176</v>
      </c>
    </row>
    <row r="14" spans="2:8" ht="14.25">
      <c r="B14" s="42" t="s">
        <v>58</v>
      </c>
      <c r="C14" s="37">
        <v>15060</v>
      </c>
      <c r="D14" s="254">
        <v>11226</v>
      </c>
      <c r="E14" s="38">
        <v>-26.9</v>
      </c>
      <c r="F14" s="38">
        <v>-25.5</v>
      </c>
      <c r="G14" s="39">
        <f t="shared" si="0"/>
        <v>0.19197356730483645</v>
      </c>
      <c r="H14" s="39">
        <f t="shared" si="1"/>
        <v>0.14303408341922047</v>
      </c>
    </row>
    <row r="15" spans="2:8" ht="14.25">
      <c r="B15" s="42" t="s">
        <v>59</v>
      </c>
      <c r="C15" s="37">
        <v>16944</v>
      </c>
      <c r="D15" s="254">
        <v>18577</v>
      </c>
      <c r="E15" s="38">
        <v>-6.1</v>
      </c>
      <c r="F15" s="38">
        <v>9.6</v>
      </c>
      <c r="G15" s="39">
        <f t="shared" si="0"/>
        <v>0.21598938409117852</v>
      </c>
      <c r="H15" s="39">
        <f t="shared" si="1"/>
        <v>0.23669554317467117</v>
      </c>
    </row>
    <row r="16" spans="2:8" ht="14.25">
      <c r="B16" s="41" t="s">
        <v>60</v>
      </c>
      <c r="C16" s="26">
        <v>27243</v>
      </c>
      <c r="D16" s="20">
        <v>25381</v>
      </c>
      <c r="E16" s="43">
        <v>3.5</v>
      </c>
      <c r="F16" s="43">
        <v>-6.8</v>
      </c>
      <c r="G16" s="39">
        <f t="shared" si="0"/>
        <v>0.3472732997400836</v>
      </c>
      <c r="H16" s="39">
        <f t="shared" si="1"/>
        <v>0.3233874996671329</v>
      </c>
    </row>
    <row r="17" spans="2:8" ht="14.25">
      <c r="B17" s="41" t="s">
        <v>61</v>
      </c>
      <c r="C17" s="26">
        <v>2193178</v>
      </c>
      <c r="D17" s="20">
        <v>2215511</v>
      </c>
      <c r="E17" s="43">
        <v>-5</v>
      </c>
      <c r="F17" s="43">
        <v>1</v>
      </c>
      <c r="G17" s="39">
        <f t="shared" si="0"/>
        <v>27.956985683564845</v>
      </c>
      <c r="H17" s="39">
        <f t="shared" si="1"/>
        <v>28.228539567985084</v>
      </c>
    </row>
    <row r="18" spans="2:8" ht="14.25">
      <c r="B18" s="41" t="s">
        <v>62</v>
      </c>
      <c r="C18" s="26">
        <v>852986</v>
      </c>
      <c r="D18" s="20">
        <v>807612</v>
      </c>
      <c r="E18" s="43">
        <v>2.3</v>
      </c>
      <c r="F18" s="43">
        <v>-5.3</v>
      </c>
      <c r="G18" s="39">
        <f t="shared" si="0"/>
        <v>10.873224786260504</v>
      </c>
      <c r="H18" s="39">
        <f t="shared" si="1"/>
        <v>10.290044733508237</v>
      </c>
    </row>
    <row r="19" spans="2:8" ht="20.25" customHeight="1">
      <c r="B19" s="41" t="s">
        <v>63</v>
      </c>
      <c r="C19" s="26">
        <v>747296</v>
      </c>
      <c r="D19" s="20">
        <v>742145</v>
      </c>
      <c r="E19" s="43">
        <v>1.2</v>
      </c>
      <c r="F19" s="43">
        <v>-0.7</v>
      </c>
      <c r="G19" s="39">
        <f t="shared" si="0"/>
        <v>9.525968057943894</v>
      </c>
      <c r="H19" s="39">
        <f t="shared" si="1"/>
        <v>9.455908590696364</v>
      </c>
    </row>
    <row r="20" spans="2:8" ht="14.25">
      <c r="B20" s="41" t="s">
        <v>64</v>
      </c>
      <c r="C20" s="26">
        <v>675599</v>
      </c>
      <c r="D20" s="20">
        <v>661320</v>
      </c>
      <c r="E20" s="43">
        <v>-3.4</v>
      </c>
      <c r="F20" s="43">
        <v>-2.1</v>
      </c>
      <c r="G20" s="39">
        <f t="shared" si="0"/>
        <v>8.612028558936267</v>
      </c>
      <c r="H20" s="39">
        <f t="shared" si="1"/>
        <v>8.426091220986894</v>
      </c>
    </row>
    <row r="21" spans="2:8" ht="14.25">
      <c r="B21" s="41" t="s">
        <v>65</v>
      </c>
      <c r="C21" s="26">
        <v>251430</v>
      </c>
      <c r="D21" s="20">
        <v>269137</v>
      </c>
      <c r="E21" s="43">
        <v>0.8</v>
      </c>
      <c r="F21" s="43">
        <v>7</v>
      </c>
      <c r="G21" s="39">
        <f t="shared" si="0"/>
        <v>3.2050407720753666</v>
      </c>
      <c r="H21" s="39">
        <f t="shared" si="1"/>
        <v>3.4291612425796134</v>
      </c>
    </row>
    <row r="22" spans="2:8" ht="14.25">
      <c r="B22" s="41" t="s">
        <v>66</v>
      </c>
      <c r="C22" s="26">
        <v>744987</v>
      </c>
      <c r="D22" s="20">
        <v>750366</v>
      </c>
      <c r="E22" s="43">
        <v>3.1</v>
      </c>
      <c r="F22" s="43">
        <v>0.7</v>
      </c>
      <c r="G22" s="39">
        <f t="shared" si="0"/>
        <v>9.496534660406917</v>
      </c>
      <c r="H22" s="39">
        <f t="shared" si="1"/>
        <v>9.56065500079697</v>
      </c>
    </row>
    <row r="23" spans="2:8" ht="14.25">
      <c r="B23" s="41" t="s">
        <v>67</v>
      </c>
      <c r="C23" s="26">
        <v>404550</v>
      </c>
      <c r="D23" s="20">
        <v>416060</v>
      </c>
      <c r="E23" s="43">
        <v>-3</v>
      </c>
      <c r="F23" s="43">
        <v>2.8</v>
      </c>
      <c r="G23" s="39">
        <f t="shared" si="0"/>
        <v>5.156899512162787</v>
      </c>
      <c r="H23" s="39">
        <f t="shared" si="1"/>
        <v>5.301154529431754</v>
      </c>
    </row>
    <row r="24" spans="2:8" ht="14.25">
      <c r="B24" s="41" t="s">
        <v>68</v>
      </c>
      <c r="C24" s="26">
        <v>1147597</v>
      </c>
      <c r="D24" s="20">
        <v>1143883</v>
      </c>
      <c r="E24" s="43">
        <v>3.4</v>
      </c>
      <c r="F24" s="43">
        <v>-0.3</v>
      </c>
      <c r="G24" s="39">
        <f t="shared" si="0"/>
        <v>14.628704509849161</v>
      </c>
      <c r="H24" s="39">
        <f t="shared" si="1"/>
        <v>14.574581903066825</v>
      </c>
    </row>
    <row r="25" spans="2:8" ht="14.25">
      <c r="B25" s="41"/>
      <c r="C25" s="26"/>
      <c r="D25" s="20"/>
      <c r="E25" s="43"/>
      <c r="F25" s="43"/>
      <c r="G25" s="39"/>
      <c r="H25" s="39"/>
    </row>
    <row r="26" spans="1:8" ht="14.25">
      <c r="A26" s="28" t="s">
        <v>69</v>
      </c>
      <c r="B26" s="41"/>
      <c r="C26" s="26">
        <v>673470</v>
      </c>
      <c r="D26" s="20">
        <v>670022</v>
      </c>
      <c r="E26" s="43">
        <v>1.5</v>
      </c>
      <c r="F26" s="43">
        <v>-0.5</v>
      </c>
      <c r="G26" s="39">
        <f t="shared" si="0"/>
        <v>8.584889666187795</v>
      </c>
      <c r="H26" s="39">
        <f>D26/$D$8*100</f>
        <v>8.536966207082926</v>
      </c>
    </row>
    <row r="27" spans="2:8" ht="19.5" customHeight="1">
      <c r="B27" s="41" t="s">
        <v>63</v>
      </c>
      <c r="C27" s="26">
        <v>13964</v>
      </c>
      <c r="D27" s="20">
        <v>13732</v>
      </c>
      <c r="E27" s="43">
        <v>2.5</v>
      </c>
      <c r="F27" s="43">
        <v>-1.7</v>
      </c>
      <c r="G27" s="39">
        <f t="shared" si="0"/>
        <v>0.17800258259261195</v>
      </c>
      <c r="H27" s="39">
        <f>D27/$D$8*100</f>
        <v>0.17496383694216422</v>
      </c>
    </row>
    <row r="28" spans="2:8" ht="14.25">
      <c r="B28" s="41" t="s">
        <v>68</v>
      </c>
      <c r="C28" s="26">
        <v>308761</v>
      </c>
      <c r="D28" s="20">
        <v>303836</v>
      </c>
      <c r="E28" s="43">
        <v>2.3</v>
      </c>
      <c r="F28" s="43">
        <v>-1.6</v>
      </c>
      <c r="G28" s="39">
        <f t="shared" si="0"/>
        <v>3.9358532944627225</v>
      </c>
      <c r="H28" s="39">
        <f>D28/$D$8*100</f>
        <v>3.871272382840038</v>
      </c>
    </row>
    <row r="29" spans="2:8" ht="14.25">
      <c r="B29" s="41" t="s">
        <v>70</v>
      </c>
      <c r="C29" s="26">
        <v>350744</v>
      </c>
      <c r="D29" s="20">
        <v>352454</v>
      </c>
      <c r="E29" s="43">
        <v>0.7</v>
      </c>
      <c r="F29" s="43">
        <v>0.5</v>
      </c>
      <c r="G29" s="39">
        <f t="shared" si="0"/>
        <v>4.471021041883636</v>
      </c>
      <c r="H29" s="39">
        <f>D29/$D$8*100</f>
        <v>4.490729987300724</v>
      </c>
    </row>
    <row r="30" spans="2:8" ht="14.25">
      <c r="B30" s="41"/>
      <c r="C30" s="26"/>
      <c r="D30" s="20"/>
      <c r="E30" s="43"/>
      <c r="F30" s="43"/>
      <c r="G30" s="39"/>
      <c r="H30" s="39"/>
    </row>
    <row r="31" spans="1:8" ht="14.25">
      <c r="A31" s="28" t="s">
        <v>71</v>
      </c>
      <c r="B31" s="41"/>
      <c r="C31" s="26"/>
      <c r="D31" s="20"/>
      <c r="E31" s="43"/>
      <c r="F31" s="43"/>
      <c r="G31" s="39"/>
      <c r="H31" s="39"/>
    </row>
    <row r="32" spans="1:8" ht="14.25">
      <c r="A32" s="28" t="s">
        <v>72</v>
      </c>
      <c r="B32" s="41"/>
      <c r="C32" s="26">
        <v>176336</v>
      </c>
      <c r="D32" s="20">
        <v>174666</v>
      </c>
      <c r="E32" s="43">
        <v>8.6</v>
      </c>
      <c r="F32" s="43">
        <v>-0.9</v>
      </c>
      <c r="G32" s="39">
        <f t="shared" si="0"/>
        <v>2.2477988688091393</v>
      </c>
      <c r="H32" s="39">
        <f>D32/$D$8*100</f>
        <v>2.22547578964026</v>
      </c>
    </row>
    <row r="33" spans="2:8" ht="14.25">
      <c r="B33" s="41"/>
      <c r="C33" s="26"/>
      <c r="D33" s="20"/>
      <c r="E33" s="43"/>
      <c r="F33" s="43"/>
      <c r="G33" s="39"/>
      <c r="H33" s="39"/>
    </row>
    <row r="34" spans="1:8" ht="14.25">
      <c r="A34" s="28" t="s">
        <v>73</v>
      </c>
      <c r="B34" s="41"/>
      <c r="C34" s="26">
        <v>8047194</v>
      </c>
      <c r="D34" s="254">
        <v>8035627</v>
      </c>
      <c r="E34" s="43">
        <v>-0.8</v>
      </c>
      <c r="F34" s="43">
        <v>-0.1</v>
      </c>
      <c r="G34" s="39">
        <f t="shared" si="0"/>
        <v>102.57958426122681</v>
      </c>
      <c r="H34" s="39">
        <f>D34/$D$8*100</f>
        <v>102.38451297378765</v>
      </c>
    </row>
    <row r="35" spans="2:8" ht="14.25">
      <c r="B35" s="41"/>
      <c r="C35" s="26"/>
      <c r="D35" s="20"/>
      <c r="E35"/>
      <c r="F35"/>
      <c r="G35" s="39"/>
      <c r="H35" s="39"/>
    </row>
    <row r="36" spans="1:8" ht="14.25">
      <c r="A36" s="28" t="s">
        <v>74</v>
      </c>
      <c r="B36" s="41"/>
      <c r="C36" s="26">
        <v>7070</v>
      </c>
      <c r="D36" s="20">
        <v>7696</v>
      </c>
      <c r="E36" s="43">
        <v>5.3</v>
      </c>
      <c r="F36" s="43">
        <v>8.9</v>
      </c>
      <c r="G36" s="39">
        <f t="shared" si="0"/>
        <v>0.09012304919290795</v>
      </c>
      <c r="H36" s="39">
        <f>D36/$D$8*100</f>
        <v>0.09805721592680569</v>
      </c>
    </row>
    <row r="37" spans="2:8" ht="14.25">
      <c r="B37" s="41" t="s">
        <v>75</v>
      </c>
      <c r="C37" s="26">
        <v>42786</v>
      </c>
      <c r="D37" s="20">
        <v>38977</v>
      </c>
      <c r="E37" s="43">
        <v>-10.2</v>
      </c>
      <c r="F37" s="43">
        <v>-8.9</v>
      </c>
      <c r="G37" s="39">
        <f t="shared" si="0"/>
        <v>0.5454037882274059</v>
      </c>
      <c r="H37" s="39">
        <f>D37/$D$8*100</f>
        <v>0.49661851678522684</v>
      </c>
    </row>
    <row r="38" spans="2:8" ht="14.25">
      <c r="B38" s="284" t="s">
        <v>76</v>
      </c>
      <c r="C38" s="26">
        <v>166647</v>
      </c>
      <c r="D38" s="20">
        <v>155866</v>
      </c>
      <c r="E38" s="43">
        <v>-1.9</v>
      </c>
      <c r="F38" s="43">
        <v>-6.5</v>
      </c>
      <c r="G38" s="39">
        <f t="shared" si="0"/>
        <v>2.1242907749434976</v>
      </c>
      <c r="H38" s="39">
        <f>D38/$D$8*100</f>
        <v>1.9859389316070029</v>
      </c>
    </row>
    <row r="39" spans="2:8" ht="14.25">
      <c r="B39" s="41"/>
      <c r="C39" s="26"/>
      <c r="D39" s="20"/>
      <c r="E39" s="43"/>
      <c r="F39" s="43"/>
      <c r="G39" s="39"/>
      <c r="H39" s="40"/>
    </row>
    <row r="40" spans="1:8" ht="14.25">
      <c r="A40" s="29" t="s">
        <v>77</v>
      </c>
      <c r="B40" s="41"/>
      <c r="C40" s="26"/>
      <c r="D40" s="20"/>
      <c r="E40" s="43"/>
      <c r="F40" s="43"/>
      <c r="G40" s="39"/>
      <c r="H40" s="40"/>
    </row>
    <row r="41" spans="2:8" ht="14.25">
      <c r="B41" s="41" t="s">
        <v>11</v>
      </c>
      <c r="C41" s="26">
        <v>152524</v>
      </c>
      <c r="D41" s="20">
        <v>159527</v>
      </c>
      <c r="E41" s="43">
        <v>-14.8</v>
      </c>
      <c r="F41" s="43">
        <v>4.6</v>
      </c>
      <c r="G41" s="39">
        <f t="shared" si="0"/>
        <v>1.9442613797877075</v>
      </c>
      <c r="H41" s="39">
        <f>D41/$D$8*100</f>
        <v>2.032584912312309</v>
      </c>
    </row>
    <row r="42" spans="2:8" ht="14.25">
      <c r="B42" s="41" t="s">
        <v>78</v>
      </c>
      <c r="C42" s="26">
        <v>3073406</v>
      </c>
      <c r="D42" s="20">
        <v>3048503</v>
      </c>
      <c r="E42" s="43">
        <v>-3</v>
      </c>
      <c r="F42" s="43">
        <v>-0.8</v>
      </c>
      <c r="G42" s="39">
        <f t="shared" si="0"/>
        <v>39.17747102231661</v>
      </c>
      <c r="H42" s="39">
        <f>D42/$D$8*100</f>
        <v>38.84195905983822</v>
      </c>
    </row>
    <row r="43" spans="2:8" ht="14.25">
      <c r="B43" s="41" t="s">
        <v>79</v>
      </c>
      <c r="C43" s="26">
        <v>4821264</v>
      </c>
      <c r="D43" s="20">
        <v>4827597</v>
      </c>
      <c r="E43" s="43">
        <v>1.2</v>
      </c>
      <c r="F43" s="43">
        <v>0.1</v>
      </c>
      <c r="G43" s="39">
        <f t="shared" si="0"/>
        <v>61.457851859122506</v>
      </c>
      <c r="H43" s="39">
        <f>D43/$D$8*100</f>
        <v>61.50996900163713</v>
      </c>
    </row>
    <row r="44" spans="1:8" ht="14.25">
      <c r="A44" s="44"/>
      <c r="B44" s="45"/>
      <c r="C44" s="44"/>
      <c r="D44" s="258"/>
      <c r="E44" s="44"/>
      <c r="F44" s="44"/>
      <c r="G44" s="44"/>
      <c r="H44" s="44"/>
    </row>
    <row r="45" spans="1:3" ht="14.25">
      <c r="A45" s="28" t="s">
        <v>80</v>
      </c>
      <c r="B45" s="36"/>
      <c r="C45" s="36"/>
    </row>
    <row r="46" spans="1:3" ht="14.25">
      <c r="A46" s="28" t="s">
        <v>81</v>
      </c>
      <c r="B46" s="36"/>
      <c r="C46" s="36"/>
    </row>
    <row r="47" spans="2:3" ht="14.25">
      <c r="B47" s="36"/>
      <c r="C47" s="36"/>
    </row>
    <row r="48" spans="2:3" ht="14.25">
      <c r="B48" s="36"/>
      <c r="C48" s="36"/>
    </row>
    <row r="49" spans="2:3" ht="14.25">
      <c r="B49" s="36"/>
      <c r="C49" s="36"/>
    </row>
    <row r="50" spans="2:3" ht="14.25">
      <c r="B50" s="36"/>
      <c r="C50" s="36"/>
    </row>
    <row r="51" spans="2:3" ht="14.25">
      <c r="B51" s="36"/>
      <c r="C51" s="36"/>
    </row>
    <row r="52" spans="2:3" ht="14.25">
      <c r="B52" s="36"/>
      <c r="C52" s="36"/>
    </row>
  </sheetData>
  <printOptions/>
  <pageMargins left="0.7874015748031497" right="0.5905511811023623" top="0.7874015748031497" bottom="0.7874015748031497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2" width="3.59765625" style="49" customWidth="1"/>
    <col min="3" max="3" width="9.19921875" style="47" customWidth="1"/>
    <col min="4" max="4" width="15.19921875" style="48" customWidth="1"/>
    <col min="5" max="6" width="3.59765625" style="49" customWidth="1"/>
    <col min="7" max="7" width="9.19921875" style="47" customWidth="1"/>
    <col min="8" max="8" width="12.3984375" style="48" customWidth="1"/>
    <col min="9" max="10" width="3.59765625" style="49" customWidth="1"/>
    <col min="11" max="11" width="9.19921875" style="47" customWidth="1"/>
    <col min="12" max="12" width="14.3984375" style="48" customWidth="1"/>
    <col min="13" max="14" width="3.59765625" style="49" customWidth="1"/>
    <col min="15" max="15" width="9.3984375" style="47" customWidth="1"/>
    <col min="16" max="16" width="14.19921875" style="48" customWidth="1"/>
    <col min="17" max="16384" width="10.59765625" style="48" customWidth="1"/>
  </cols>
  <sheetData>
    <row r="1" spans="1:16" ht="19.5" customHeight="1">
      <c r="A1" s="46" t="s">
        <v>82</v>
      </c>
      <c r="B1" s="46"/>
      <c r="O1" s="46"/>
      <c r="P1" s="245" t="s">
        <v>83</v>
      </c>
    </row>
    <row r="3" spans="1:16" ht="17.25">
      <c r="A3" s="163" t="s">
        <v>84</v>
      </c>
      <c r="B3" s="163"/>
      <c r="C3" s="67"/>
      <c r="D3" s="52"/>
      <c r="E3" s="51"/>
      <c r="F3" s="51"/>
      <c r="G3" s="67"/>
      <c r="H3" s="52"/>
      <c r="I3" s="51"/>
      <c r="J3" s="51"/>
      <c r="K3" s="67"/>
      <c r="L3" s="52"/>
      <c r="M3" s="51"/>
      <c r="N3" s="51"/>
      <c r="O3" s="67"/>
      <c r="P3" s="52"/>
    </row>
    <row r="4" spans="1:16" ht="18" thickBot="1">
      <c r="A4" s="163"/>
      <c r="B4" s="163"/>
      <c r="C4" s="67"/>
      <c r="D4" s="52"/>
      <c r="E4" s="51"/>
      <c r="F4" s="51"/>
      <c r="G4" s="67"/>
      <c r="H4" s="52"/>
      <c r="I4" s="51"/>
      <c r="J4" s="51"/>
      <c r="K4" s="67"/>
      <c r="L4" s="52"/>
      <c r="M4" s="51"/>
      <c r="N4" s="51"/>
      <c r="O4" s="67"/>
      <c r="P4" s="52"/>
    </row>
    <row r="5" spans="1:16" ht="15" thickTop="1">
      <c r="A5" s="180" t="s">
        <v>85</v>
      </c>
      <c r="B5" s="180"/>
      <c r="C5" s="180"/>
      <c r="D5" s="180"/>
      <c r="E5" s="179" t="s">
        <v>86</v>
      </c>
      <c r="F5" s="180"/>
      <c r="G5" s="180"/>
      <c r="H5" s="180"/>
      <c r="I5" s="179" t="s">
        <v>87</v>
      </c>
      <c r="J5" s="180"/>
      <c r="K5" s="180"/>
      <c r="L5" s="180"/>
      <c r="M5" s="179" t="s">
        <v>88</v>
      </c>
      <c r="N5" s="180"/>
      <c r="O5" s="180"/>
      <c r="P5" s="180"/>
    </row>
    <row r="6" spans="1:17" ht="14.25">
      <c r="A6" s="174" t="s">
        <v>89</v>
      </c>
      <c r="B6" s="175"/>
      <c r="C6" s="176"/>
      <c r="D6" s="177"/>
      <c r="E6" s="174" t="s">
        <v>89</v>
      </c>
      <c r="F6" s="175"/>
      <c r="G6" s="176"/>
      <c r="H6" s="174"/>
      <c r="I6" s="174" t="s">
        <v>89</v>
      </c>
      <c r="J6" s="175"/>
      <c r="K6" s="176"/>
      <c r="L6" s="174"/>
      <c r="M6" s="174" t="s">
        <v>89</v>
      </c>
      <c r="N6" s="175"/>
      <c r="O6" s="176"/>
      <c r="P6" s="178"/>
      <c r="Q6" s="52"/>
    </row>
    <row r="7" spans="1:17" ht="14.25">
      <c r="A7" s="50"/>
      <c r="B7" s="53" t="s">
        <v>90</v>
      </c>
      <c r="C7" s="54"/>
      <c r="D7" s="246" t="s">
        <v>91</v>
      </c>
      <c r="E7" s="50"/>
      <c r="F7" s="53" t="s">
        <v>90</v>
      </c>
      <c r="G7" s="54"/>
      <c r="H7" s="246" t="s">
        <v>92</v>
      </c>
      <c r="I7" s="50"/>
      <c r="J7" s="53" t="s">
        <v>90</v>
      </c>
      <c r="K7" s="54"/>
      <c r="L7" s="246" t="s">
        <v>91</v>
      </c>
      <c r="M7" s="50"/>
      <c r="N7" s="53" t="s">
        <v>90</v>
      </c>
      <c r="O7" s="54"/>
      <c r="P7" s="247" t="s">
        <v>93</v>
      </c>
      <c r="Q7" s="52"/>
    </row>
    <row r="8" spans="1:17" ht="14.25">
      <c r="A8" s="55" t="s">
        <v>94</v>
      </c>
      <c r="B8" s="56"/>
      <c r="C8" s="57"/>
      <c r="D8" s="58"/>
      <c r="E8" s="55" t="s">
        <v>94</v>
      </c>
      <c r="F8" s="56"/>
      <c r="G8" s="57"/>
      <c r="H8" s="55"/>
      <c r="I8" s="55" t="s">
        <v>94</v>
      </c>
      <c r="J8" s="56"/>
      <c r="K8" s="57"/>
      <c r="L8" s="58"/>
      <c r="M8" s="55" t="s">
        <v>94</v>
      </c>
      <c r="N8" s="56"/>
      <c r="O8" s="57"/>
      <c r="P8" s="59"/>
      <c r="Q8" s="52"/>
    </row>
    <row r="9" spans="4:17" ht="14.25">
      <c r="D9" s="60"/>
      <c r="H9" s="61"/>
      <c r="L9" s="61"/>
      <c r="P9" s="62"/>
      <c r="Q9" s="52"/>
    </row>
    <row r="10" spans="1:17" ht="14.25">
      <c r="A10" s="49">
        <v>1</v>
      </c>
      <c r="C10" s="47" t="s">
        <v>95</v>
      </c>
      <c r="D10" s="63">
        <v>84680861</v>
      </c>
      <c r="E10" s="49">
        <v>1</v>
      </c>
      <c r="G10" s="47" t="s">
        <v>96</v>
      </c>
      <c r="H10" s="64">
        <v>1.6</v>
      </c>
      <c r="I10" s="49">
        <v>1</v>
      </c>
      <c r="K10" s="47" t="s">
        <v>95</v>
      </c>
      <c r="L10" s="63">
        <v>50041427</v>
      </c>
      <c r="M10" s="49">
        <v>1</v>
      </c>
      <c r="O10" s="47" t="s">
        <v>95</v>
      </c>
      <c r="P10" s="65">
        <v>4230</v>
      </c>
      <c r="Q10" s="52"/>
    </row>
    <row r="11" spans="1:17" ht="14.25">
      <c r="A11" s="49">
        <v>2</v>
      </c>
      <c r="C11" s="47" t="s">
        <v>97</v>
      </c>
      <c r="D11" s="63">
        <v>40051909</v>
      </c>
      <c r="E11" s="49">
        <v>1</v>
      </c>
      <c r="F11" s="51"/>
      <c r="G11" s="67" t="s">
        <v>98</v>
      </c>
      <c r="H11" s="64">
        <v>1.6</v>
      </c>
      <c r="I11" s="49">
        <v>2</v>
      </c>
      <c r="K11" s="47" t="s">
        <v>97</v>
      </c>
      <c r="L11" s="63">
        <v>29574527</v>
      </c>
      <c r="M11" s="49">
        <v>2</v>
      </c>
      <c r="O11" s="47" t="s">
        <v>99</v>
      </c>
      <c r="P11" s="65">
        <v>3598</v>
      </c>
      <c r="Q11" s="52"/>
    </row>
    <row r="12" spans="1:17" ht="14.25" customHeight="1">
      <c r="A12" s="49">
        <v>3</v>
      </c>
      <c r="C12" s="47" t="s">
        <v>99</v>
      </c>
      <c r="D12" s="63">
        <v>32747625</v>
      </c>
      <c r="E12" s="49">
        <v>3</v>
      </c>
      <c r="G12" s="47" t="s">
        <v>100</v>
      </c>
      <c r="H12" s="64">
        <v>1.2</v>
      </c>
      <c r="I12" s="49">
        <v>3</v>
      </c>
      <c r="K12" s="47" t="s">
        <v>101</v>
      </c>
      <c r="L12" s="63">
        <v>27914913</v>
      </c>
      <c r="M12" s="49">
        <v>3</v>
      </c>
      <c r="O12" s="47" t="s">
        <v>97</v>
      </c>
      <c r="P12" s="65">
        <v>3359</v>
      </c>
      <c r="Q12" s="52"/>
    </row>
    <row r="13" spans="1:17" ht="14.25">
      <c r="A13" s="49">
        <v>4</v>
      </c>
      <c r="C13" s="47" t="s">
        <v>101</v>
      </c>
      <c r="D13" s="63">
        <v>29866062</v>
      </c>
      <c r="E13" s="49">
        <v>4</v>
      </c>
      <c r="G13" s="47" t="s">
        <v>102</v>
      </c>
      <c r="H13" s="64">
        <v>0.3</v>
      </c>
      <c r="I13" s="49">
        <v>4</v>
      </c>
      <c r="K13" s="47" t="s">
        <v>99</v>
      </c>
      <c r="L13" s="63">
        <v>25091411</v>
      </c>
      <c r="M13" s="49">
        <v>4</v>
      </c>
      <c r="O13" s="47" t="s">
        <v>101</v>
      </c>
      <c r="P13" s="65">
        <v>3326</v>
      </c>
      <c r="Q13" s="52"/>
    </row>
    <row r="14" spans="1:17" ht="14.25">
      <c r="A14" s="49">
        <v>5</v>
      </c>
      <c r="C14" s="47" t="s">
        <v>103</v>
      </c>
      <c r="D14" s="63">
        <v>20493921</v>
      </c>
      <c r="E14" s="49">
        <v>4</v>
      </c>
      <c r="G14" s="47" t="s">
        <v>104</v>
      </c>
      <c r="H14" s="64">
        <v>0.3</v>
      </c>
      <c r="I14" s="49">
        <v>5</v>
      </c>
      <c r="K14" s="47" t="s">
        <v>105</v>
      </c>
      <c r="L14" s="63">
        <v>22613634</v>
      </c>
      <c r="M14" s="49">
        <v>5</v>
      </c>
      <c r="O14" s="47" t="s">
        <v>105</v>
      </c>
      <c r="P14" s="65">
        <v>3280</v>
      </c>
      <c r="Q14" s="52"/>
    </row>
    <row r="15" spans="1:17" ht="14.25">
      <c r="A15" s="49">
        <v>6</v>
      </c>
      <c r="C15" s="47" t="s">
        <v>105</v>
      </c>
      <c r="D15" s="63">
        <v>19963633</v>
      </c>
      <c r="E15" s="49">
        <v>6</v>
      </c>
      <c r="G15" s="47" t="s">
        <v>106</v>
      </c>
      <c r="H15" s="64">
        <v>0.2</v>
      </c>
      <c r="I15" s="49">
        <v>6</v>
      </c>
      <c r="K15" s="47" t="s">
        <v>107</v>
      </c>
      <c r="L15" s="63">
        <v>19089773</v>
      </c>
      <c r="M15" s="49">
        <v>6</v>
      </c>
      <c r="O15" s="47" t="s">
        <v>108</v>
      </c>
      <c r="P15" s="65">
        <v>3271</v>
      </c>
      <c r="Q15" s="52"/>
    </row>
    <row r="16" spans="1:17" ht="14.25">
      <c r="A16" s="49">
        <v>7</v>
      </c>
      <c r="B16" s="49" t="s">
        <v>109</v>
      </c>
      <c r="C16" s="47" t="s">
        <v>110</v>
      </c>
      <c r="D16" s="63">
        <v>19747304</v>
      </c>
      <c r="E16" s="49">
        <v>7</v>
      </c>
      <c r="G16" s="47" t="s">
        <v>111</v>
      </c>
      <c r="H16" s="64">
        <v>0</v>
      </c>
      <c r="I16" s="49">
        <v>7</v>
      </c>
      <c r="K16" s="47" t="s">
        <v>103</v>
      </c>
      <c r="L16" s="63">
        <v>16863883</v>
      </c>
      <c r="M16" s="49">
        <v>7</v>
      </c>
      <c r="O16" s="47" t="s">
        <v>107</v>
      </c>
      <c r="P16" s="65">
        <v>3243</v>
      </c>
      <c r="Q16" s="52"/>
    </row>
    <row r="17" spans="1:17" ht="14.25" customHeight="1">
      <c r="A17" s="49">
        <v>8</v>
      </c>
      <c r="C17" s="47" t="s">
        <v>107</v>
      </c>
      <c r="D17" s="63">
        <v>18372095</v>
      </c>
      <c r="E17" s="49">
        <v>8</v>
      </c>
      <c r="G17" s="47" t="s">
        <v>112</v>
      </c>
      <c r="H17" s="64">
        <v>-0.1</v>
      </c>
      <c r="I17" s="49">
        <v>8</v>
      </c>
      <c r="J17" s="49" t="s">
        <v>109</v>
      </c>
      <c r="K17" s="47" t="s">
        <v>110</v>
      </c>
      <c r="L17" s="63">
        <v>15569205</v>
      </c>
      <c r="M17" s="49">
        <v>8</v>
      </c>
      <c r="O17" s="47" t="s">
        <v>113</v>
      </c>
      <c r="P17" s="65">
        <v>3181</v>
      </c>
      <c r="Q17" s="52"/>
    </row>
    <row r="18" spans="1:17" ht="14.25">
      <c r="A18" s="49">
        <v>9</v>
      </c>
      <c r="C18" s="47" t="s">
        <v>114</v>
      </c>
      <c r="D18" s="63">
        <v>16983414</v>
      </c>
      <c r="E18" s="49">
        <v>9</v>
      </c>
      <c r="F18" s="49" t="s">
        <v>109</v>
      </c>
      <c r="G18" s="47" t="s">
        <v>115</v>
      </c>
      <c r="H18" s="64">
        <v>-0.2</v>
      </c>
      <c r="I18" s="49">
        <v>9</v>
      </c>
      <c r="K18" s="47" t="s">
        <v>114</v>
      </c>
      <c r="L18" s="63">
        <v>13482691</v>
      </c>
      <c r="M18" s="49">
        <v>9</v>
      </c>
      <c r="O18" s="47" t="s">
        <v>103</v>
      </c>
      <c r="P18" s="65">
        <v>3088</v>
      </c>
      <c r="Q18" s="52"/>
    </row>
    <row r="19" spans="1:17" ht="14.25">
      <c r="A19" s="49">
        <v>10</v>
      </c>
      <c r="C19" s="47" t="s">
        <v>116</v>
      </c>
      <c r="D19" s="63">
        <v>14661594</v>
      </c>
      <c r="E19" s="49">
        <v>9</v>
      </c>
      <c r="G19" s="47" t="s">
        <v>117</v>
      </c>
      <c r="H19" s="185">
        <v>-0.2</v>
      </c>
      <c r="I19" s="49">
        <v>10</v>
      </c>
      <c r="K19" s="47" t="s">
        <v>116</v>
      </c>
      <c r="L19" s="63">
        <v>11583631</v>
      </c>
      <c r="M19" s="49">
        <v>10</v>
      </c>
      <c r="O19" s="47" t="s">
        <v>116</v>
      </c>
      <c r="P19" s="65">
        <v>3073</v>
      </c>
      <c r="Q19" s="52"/>
    </row>
    <row r="20" spans="1:17" ht="14.25">
      <c r="A20" s="49">
        <v>11</v>
      </c>
      <c r="C20" s="47" t="s">
        <v>118</v>
      </c>
      <c r="D20" s="63">
        <v>11081932</v>
      </c>
      <c r="E20" s="49">
        <v>11</v>
      </c>
      <c r="G20" s="47" t="s">
        <v>119</v>
      </c>
      <c r="H20" s="64">
        <v>-0.4</v>
      </c>
      <c r="I20" s="49">
        <v>11</v>
      </c>
      <c r="K20" s="47" t="s">
        <v>118</v>
      </c>
      <c r="L20" s="63">
        <v>9127114</v>
      </c>
      <c r="M20" s="49">
        <v>11</v>
      </c>
      <c r="O20" s="47" t="s">
        <v>118</v>
      </c>
      <c r="P20" s="65">
        <v>3047</v>
      </c>
      <c r="Q20" s="52"/>
    </row>
    <row r="21" spans="1:17" ht="14.25">
      <c r="A21" s="49">
        <v>12</v>
      </c>
      <c r="C21" s="47" t="s">
        <v>120</v>
      </c>
      <c r="D21" s="63">
        <v>11016201</v>
      </c>
      <c r="E21" s="49">
        <v>11</v>
      </c>
      <c r="G21" s="47" t="s">
        <v>121</v>
      </c>
      <c r="H21" s="64">
        <v>-0.4</v>
      </c>
      <c r="I21" s="49">
        <v>12</v>
      </c>
      <c r="K21" s="47" t="s">
        <v>120</v>
      </c>
      <c r="L21" s="63">
        <v>8708568</v>
      </c>
      <c r="M21" s="49">
        <v>12</v>
      </c>
      <c r="O21" s="47" t="s">
        <v>122</v>
      </c>
      <c r="P21" s="65">
        <v>3022</v>
      </c>
      <c r="Q21" s="52"/>
    </row>
    <row r="22" spans="1:17" ht="14.25">
      <c r="A22" s="49">
        <v>13</v>
      </c>
      <c r="B22" s="49" t="s">
        <v>109</v>
      </c>
      <c r="C22" s="47" t="s">
        <v>123</v>
      </c>
      <c r="D22" s="63">
        <v>9587446</v>
      </c>
      <c r="E22" s="49">
        <v>13</v>
      </c>
      <c r="F22" s="49" t="s">
        <v>109</v>
      </c>
      <c r="G22" s="47" t="s">
        <v>124</v>
      </c>
      <c r="H22" s="64">
        <v>-0.6</v>
      </c>
      <c r="I22" s="49">
        <v>13</v>
      </c>
      <c r="K22" s="47" t="s">
        <v>125</v>
      </c>
      <c r="L22" s="63">
        <v>7940465</v>
      </c>
      <c r="M22" s="49">
        <v>13</v>
      </c>
      <c r="O22" s="47" t="s">
        <v>120</v>
      </c>
      <c r="P22" s="65">
        <v>3019</v>
      </c>
      <c r="Q22" s="52"/>
    </row>
    <row r="23" spans="1:17" ht="14.25">
      <c r="A23" s="49">
        <v>14</v>
      </c>
      <c r="C23" s="47" t="s">
        <v>125</v>
      </c>
      <c r="D23" s="63">
        <v>9486272</v>
      </c>
      <c r="E23" s="49">
        <v>13</v>
      </c>
      <c r="G23" s="47" t="s">
        <v>126</v>
      </c>
      <c r="H23" s="64">
        <v>-0.6</v>
      </c>
      <c r="I23" s="49">
        <v>14</v>
      </c>
      <c r="J23" s="49" t="s">
        <v>109</v>
      </c>
      <c r="K23" s="47" t="s">
        <v>123</v>
      </c>
      <c r="L23" s="63">
        <v>7334009</v>
      </c>
      <c r="M23" s="49">
        <v>14</v>
      </c>
      <c r="O23" s="47" t="s">
        <v>125</v>
      </c>
      <c r="P23" s="65">
        <v>3015</v>
      </c>
      <c r="Q23" s="52"/>
    </row>
    <row r="24" spans="1:17" ht="14.25">
      <c r="A24" s="49">
        <v>15</v>
      </c>
      <c r="B24" s="49" t="s">
        <v>109</v>
      </c>
      <c r="C24" s="47" t="s">
        <v>127</v>
      </c>
      <c r="D24" s="63">
        <v>8615517</v>
      </c>
      <c r="E24" s="49">
        <v>15</v>
      </c>
      <c r="F24" s="49" t="s">
        <v>109</v>
      </c>
      <c r="G24" s="47" t="s">
        <v>110</v>
      </c>
      <c r="H24" s="64">
        <v>-0.7</v>
      </c>
      <c r="I24" s="49">
        <v>15</v>
      </c>
      <c r="K24" s="47" t="s">
        <v>128</v>
      </c>
      <c r="L24" s="63">
        <v>6590305</v>
      </c>
      <c r="M24" s="49">
        <v>15</v>
      </c>
      <c r="O24" s="47" t="s">
        <v>129</v>
      </c>
      <c r="P24" s="65">
        <v>2996</v>
      </c>
      <c r="Q24" s="52"/>
    </row>
    <row r="25" spans="1:17" ht="14.25">
      <c r="A25" s="49">
        <v>16</v>
      </c>
      <c r="C25" s="47" t="s">
        <v>113</v>
      </c>
      <c r="D25" s="63">
        <v>7996186</v>
      </c>
      <c r="E25" s="49">
        <v>15</v>
      </c>
      <c r="F25" s="49" t="s">
        <v>109</v>
      </c>
      <c r="G25" s="47" t="s">
        <v>130</v>
      </c>
      <c r="H25" s="64">
        <v>-0.7</v>
      </c>
      <c r="I25" s="49">
        <v>16</v>
      </c>
      <c r="J25" s="49" t="s">
        <v>109</v>
      </c>
      <c r="K25" s="47" t="s">
        <v>127</v>
      </c>
      <c r="L25" s="63">
        <v>6539287</v>
      </c>
      <c r="M25" s="49">
        <v>16</v>
      </c>
      <c r="O25" s="47" t="s">
        <v>131</v>
      </c>
      <c r="P25" s="65">
        <v>2982</v>
      </c>
      <c r="Q25" s="52"/>
    </row>
    <row r="26" spans="1:17" ht="15.75" customHeight="1">
      <c r="A26" s="49">
        <v>17</v>
      </c>
      <c r="C26" s="47" t="s">
        <v>128</v>
      </c>
      <c r="D26" s="63">
        <v>7950762</v>
      </c>
      <c r="E26" s="49">
        <v>15</v>
      </c>
      <c r="F26" s="66" t="s">
        <v>132</v>
      </c>
      <c r="G26" s="47" t="s">
        <v>133</v>
      </c>
      <c r="H26" s="64">
        <v>-0.7</v>
      </c>
      <c r="I26" s="49">
        <v>17</v>
      </c>
      <c r="K26" s="47" t="s">
        <v>113</v>
      </c>
      <c r="L26" s="63">
        <v>6386051</v>
      </c>
      <c r="M26" s="49">
        <v>17</v>
      </c>
      <c r="O26" s="47" t="s">
        <v>128</v>
      </c>
      <c r="P26" s="65">
        <v>2969</v>
      </c>
      <c r="Q26" s="52"/>
    </row>
    <row r="27" spans="1:17" ht="14.25">
      <c r="A27" s="49">
        <v>18</v>
      </c>
      <c r="B27" s="66" t="s">
        <v>132</v>
      </c>
      <c r="C27" s="47" t="s">
        <v>133</v>
      </c>
      <c r="D27" s="63">
        <v>7834469</v>
      </c>
      <c r="E27" s="49">
        <v>15</v>
      </c>
      <c r="G27" s="47" t="s">
        <v>129</v>
      </c>
      <c r="H27" s="64">
        <v>-0.7</v>
      </c>
      <c r="I27" s="49">
        <v>18</v>
      </c>
      <c r="K27" s="47" t="s">
        <v>111</v>
      </c>
      <c r="L27" s="63">
        <v>6200467</v>
      </c>
      <c r="M27" s="49">
        <v>18</v>
      </c>
      <c r="N27" s="49" t="s">
        <v>109</v>
      </c>
      <c r="O27" s="47" t="s">
        <v>123</v>
      </c>
      <c r="P27" s="65">
        <v>2941</v>
      </c>
      <c r="Q27" s="52"/>
    </row>
    <row r="28" spans="1:17" ht="14.25">
      <c r="A28" s="49">
        <v>19</v>
      </c>
      <c r="C28" s="47" t="s">
        <v>122</v>
      </c>
      <c r="D28" s="63">
        <v>7795993</v>
      </c>
      <c r="E28" s="49">
        <v>15</v>
      </c>
      <c r="G28" s="47" t="s">
        <v>134</v>
      </c>
      <c r="H28" s="64">
        <v>-0.7</v>
      </c>
      <c r="I28" s="49">
        <v>19</v>
      </c>
      <c r="K28" s="47" t="s">
        <v>122</v>
      </c>
      <c r="L28" s="63">
        <v>6119661</v>
      </c>
      <c r="M28" s="49">
        <v>19</v>
      </c>
      <c r="O28" s="47" t="s">
        <v>111</v>
      </c>
      <c r="P28" s="65">
        <v>2931</v>
      </c>
      <c r="Q28" s="52"/>
    </row>
    <row r="29" spans="1:17" ht="13.5" customHeight="1">
      <c r="A29" s="49">
        <v>20</v>
      </c>
      <c r="C29" s="47" t="s">
        <v>111</v>
      </c>
      <c r="D29" s="63">
        <v>7307752</v>
      </c>
      <c r="E29" s="49">
        <v>20</v>
      </c>
      <c r="G29" s="47" t="s">
        <v>135</v>
      </c>
      <c r="H29" s="64">
        <v>-0.8</v>
      </c>
      <c r="I29" s="49">
        <v>20</v>
      </c>
      <c r="J29" s="66" t="s">
        <v>132</v>
      </c>
      <c r="K29" s="47" t="s">
        <v>133</v>
      </c>
      <c r="L29" s="63">
        <v>5848040</v>
      </c>
      <c r="M29" s="49">
        <v>20</v>
      </c>
      <c r="O29" s="47" t="s">
        <v>126</v>
      </c>
      <c r="P29" s="65">
        <v>2904</v>
      </c>
      <c r="Q29" s="52"/>
    </row>
    <row r="30" spans="1:17" ht="14.25">
      <c r="A30" s="49">
        <v>21</v>
      </c>
      <c r="C30" s="47" t="s">
        <v>135</v>
      </c>
      <c r="D30" s="63">
        <v>7219970</v>
      </c>
      <c r="E30" s="49">
        <v>21</v>
      </c>
      <c r="F30" s="49" t="s">
        <v>109</v>
      </c>
      <c r="G30" s="47" t="s">
        <v>123</v>
      </c>
      <c r="H30" s="64">
        <v>-0.9</v>
      </c>
      <c r="I30" s="49">
        <v>21</v>
      </c>
      <c r="K30" s="47" t="s">
        <v>135</v>
      </c>
      <c r="L30" s="63">
        <v>5410650</v>
      </c>
      <c r="M30" s="49">
        <v>21</v>
      </c>
      <c r="O30" s="47" t="s">
        <v>136</v>
      </c>
      <c r="P30" s="65">
        <v>2885</v>
      </c>
      <c r="Q30" s="52"/>
    </row>
    <row r="31" spans="1:17" ht="14.25">
      <c r="A31" s="49">
        <v>22</v>
      </c>
      <c r="C31" s="47" t="s">
        <v>137</v>
      </c>
      <c r="D31" s="63">
        <v>6271729</v>
      </c>
      <c r="E31" s="49">
        <v>21</v>
      </c>
      <c r="G31" s="47" t="s">
        <v>99</v>
      </c>
      <c r="H31" s="64">
        <v>-0.9</v>
      </c>
      <c r="I31" s="49">
        <v>22</v>
      </c>
      <c r="K31" s="47" t="s">
        <v>137</v>
      </c>
      <c r="L31" s="63">
        <v>5348409</v>
      </c>
      <c r="M31" s="49">
        <v>22</v>
      </c>
      <c r="O31" s="47" t="s">
        <v>117</v>
      </c>
      <c r="P31" s="65">
        <v>2881</v>
      </c>
      <c r="Q31" s="52"/>
    </row>
    <row r="32" spans="1:17" ht="14.25">
      <c r="A32" s="49">
        <v>23</v>
      </c>
      <c r="C32" s="47" t="s">
        <v>138</v>
      </c>
      <c r="D32" s="63">
        <v>5758032</v>
      </c>
      <c r="E32" s="49">
        <v>21</v>
      </c>
      <c r="G32" s="47" t="s">
        <v>139</v>
      </c>
      <c r="H32" s="64">
        <v>-0.9</v>
      </c>
      <c r="I32" s="49">
        <v>23</v>
      </c>
      <c r="K32" s="47" t="s">
        <v>138</v>
      </c>
      <c r="L32" s="63">
        <v>4759339</v>
      </c>
      <c r="M32" s="49">
        <v>23</v>
      </c>
      <c r="O32" s="47" t="s">
        <v>137</v>
      </c>
      <c r="P32" s="65">
        <v>2874</v>
      </c>
      <c r="Q32" s="52"/>
    </row>
    <row r="33" spans="1:17" ht="14.25">
      <c r="A33" s="49">
        <v>24</v>
      </c>
      <c r="C33" s="47" t="s">
        <v>108</v>
      </c>
      <c r="D33" s="63">
        <v>5681532</v>
      </c>
      <c r="E33" s="49">
        <v>24</v>
      </c>
      <c r="G33" s="47" t="s">
        <v>107</v>
      </c>
      <c r="H33" s="64">
        <v>-1.1</v>
      </c>
      <c r="I33" s="49">
        <v>24</v>
      </c>
      <c r="K33" s="47" t="s">
        <v>140</v>
      </c>
      <c r="L33" s="63">
        <v>4403869</v>
      </c>
      <c r="M33" s="49">
        <v>24</v>
      </c>
      <c r="O33" s="47" t="s">
        <v>140</v>
      </c>
      <c r="P33" s="65">
        <v>2855</v>
      </c>
      <c r="Q33" s="52"/>
    </row>
    <row r="34" spans="1:17" ht="14.25">
      <c r="A34" s="49">
        <v>25</v>
      </c>
      <c r="C34" s="47" t="s">
        <v>140</v>
      </c>
      <c r="D34" s="63">
        <v>5579584</v>
      </c>
      <c r="E34" s="49">
        <v>24</v>
      </c>
      <c r="G34" s="47" t="s">
        <v>141</v>
      </c>
      <c r="H34" s="64">
        <v>-1.1</v>
      </c>
      <c r="I34" s="49">
        <v>25</v>
      </c>
      <c r="K34" s="47" t="s">
        <v>108</v>
      </c>
      <c r="L34" s="63">
        <v>4328753</v>
      </c>
      <c r="M34" s="49">
        <v>25</v>
      </c>
      <c r="O34" s="47" t="s">
        <v>142</v>
      </c>
      <c r="P34" s="65">
        <v>2827</v>
      </c>
      <c r="Q34" s="52"/>
    </row>
    <row r="35" spans="1:17" ht="14.25" customHeight="1">
      <c r="A35" s="49">
        <v>26</v>
      </c>
      <c r="C35" s="47" t="s">
        <v>104</v>
      </c>
      <c r="D35" s="63">
        <v>5116573</v>
      </c>
      <c r="E35" s="49">
        <v>26</v>
      </c>
      <c r="F35" s="49" t="s">
        <v>109</v>
      </c>
      <c r="G35" s="47" t="s">
        <v>143</v>
      </c>
      <c r="H35" s="64">
        <v>-1.2</v>
      </c>
      <c r="I35" s="49">
        <v>26</v>
      </c>
      <c r="K35" s="47" t="s">
        <v>104</v>
      </c>
      <c r="L35" s="63">
        <v>4138143</v>
      </c>
      <c r="M35" s="49">
        <v>26</v>
      </c>
      <c r="N35" s="49" t="s">
        <v>109</v>
      </c>
      <c r="O35" s="47" t="s">
        <v>127</v>
      </c>
      <c r="P35" s="65">
        <v>2776</v>
      </c>
      <c r="Q35" s="52"/>
    </row>
    <row r="36" spans="1:17" ht="14.25">
      <c r="A36" s="49">
        <v>27</v>
      </c>
      <c r="C36" s="47" t="s">
        <v>112</v>
      </c>
      <c r="D36" s="63">
        <v>4814608</v>
      </c>
      <c r="E36" s="49">
        <v>26</v>
      </c>
      <c r="G36" s="47" t="s">
        <v>105</v>
      </c>
      <c r="H36" s="64">
        <v>-1.2</v>
      </c>
      <c r="I36" s="49">
        <v>27</v>
      </c>
      <c r="K36" s="47" t="s">
        <v>142</v>
      </c>
      <c r="L36" s="63">
        <v>4089726</v>
      </c>
      <c r="M36" s="49">
        <v>27</v>
      </c>
      <c r="O36" s="47" t="s">
        <v>135</v>
      </c>
      <c r="P36" s="65">
        <v>2764</v>
      </c>
      <c r="Q36" s="52"/>
    </row>
    <row r="37" spans="1:17" ht="14.25">
      <c r="A37" s="49">
        <v>28</v>
      </c>
      <c r="B37" s="49" t="s">
        <v>109</v>
      </c>
      <c r="C37" s="47" t="s">
        <v>130</v>
      </c>
      <c r="D37" s="63">
        <v>4694900</v>
      </c>
      <c r="E37" s="49">
        <v>28</v>
      </c>
      <c r="G37" s="47" t="s">
        <v>125</v>
      </c>
      <c r="H37" s="64">
        <v>-1.3</v>
      </c>
      <c r="I37" s="49">
        <v>28</v>
      </c>
      <c r="K37" s="47" t="s">
        <v>139</v>
      </c>
      <c r="L37" s="63">
        <v>3711220</v>
      </c>
      <c r="M37" s="49">
        <v>28</v>
      </c>
      <c r="N37" s="66" t="s">
        <v>132</v>
      </c>
      <c r="O37" s="47" t="s">
        <v>133</v>
      </c>
      <c r="P37" s="65">
        <v>2737</v>
      </c>
      <c r="Q37" s="52"/>
    </row>
    <row r="38" spans="1:17" ht="14.25">
      <c r="A38" s="49">
        <v>29</v>
      </c>
      <c r="C38" s="47" t="s">
        <v>139</v>
      </c>
      <c r="D38" s="63">
        <v>4642620</v>
      </c>
      <c r="E38" s="49">
        <v>29</v>
      </c>
      <c r="F38" s="49" t="s">
        <v>109</v>
      </c>
      <c r="G38" s="47" t="s">
        <v>127</v>
      </c>
      <c r="H38" s="185">
        <v>-1.4</v>
      </c>
      <c r="I38" s="49">
        <v>29</v>
      </c>
      <c r="J38" s="49" t="s">
        <v>109</v>
      </c>
      <c r="K38" s="47" t="s">
        <v>130</v>
      </c>
      <c r="L38" s="63">
        <v>3710353</v>
      </c>
      <c r="M38" s="49">
        <v>29</v>
      </c>
      <c r="N38" s="49" t="s">
        <v>109</v>
      </c>
      <c r="O38" s="47" t="s">
        <v>110</v>
      </c>
      <c r="P38" s="65">
        <v>2731</v>
      </c>
      <c r="Q38" s="52"/>
    </row>
    <row r="39" spans="1:17" ht="14.25">
      <c r="A39" s="49">
        <v>30</v>
      </c>
      <c r="B39" s="49" t="s">
        <v>109</v>
      </c>
      <c r="C39" s="47" t="s">
        <v>115</v>
      </c>
      <c r="D39" s="63">
        <v>4562026</v>
      </c>
      <c r="E39" s="49">
        <v>29</v>
      </c>
      <c r="G39" s="47" t="s">
        <v>116</v>
      </c>
      <c r="H39" s="64">
        <v>-1.4</v>
      </c>
      <c r="I39" s="49">
        <v>30</v>
      </c>
      <c r="K39" s="47" t="s">
        <v>112</v>
      </c>
      <c r="L39" s="63">
        <v>3687563</v>
      </c>
      <c r="M39" s="49">
        <v>30</v>
      </c>
      <c r="O39" s="47" t="s">
        <v>134</v>
      </c>
      <c r="P39" s="65">
        <v>2716</v>
      </c>
      <c r="Q39" s="52"/>
    </row>
    <row r="40" spans="1:17" ht="14.25">
      <c r="A40" s="49">
        <v>31</v>
      </c>
      <c r="C40" s="47" t="s">
        <v>129</v>
      </c>
      <c r="D40" s="63">
        <v>4522951</v>
      </c>
      <c r="E40" s="49">
        <v>29</v>
      </c>
      <c r="G40" s="47" t="s">
        <v>120</v>
      </c>
      <c r="H40" s="64">
        <v>-1.4</v>
      </c>
      <c r="I40" s="49">
        <v>31</v>
      </c>
      <c r="J40" s="49" t="s">
        <v>109</v>
      </c>
      <c r="K40" s="47" t="s">
        <v>115</v>
      </c>
      <c r="L40" s="63">
        <v>3678886</v>
      </c>
      <c r="M40" s="49">
        <v>31</v>
      </c>
      <c r="O40" s="47" t="s">
        <v>114</v>
      </c>
      <c r="P40" s="65">
        <v>2703</v>
      </c>
      <c r="Q40" s="52"/>
    </row>
    <row r="41" spans="1:17" ht="14.25">
      <c r="A41" s="49">
        <v>32</v>
      </c>
      <c r="C41" s="47" t="s">
        <v>131</v>
      </c>
      <c r="D41" s="63">
        <v>4408730</v>
      </c>
      <c r="E41" s="49">
        <v>32</v>
      </c>
      <c r="G41" s="47" t="s">
        <v>122</v>
      </c>
      <c r="H41" s="64">
        <v>-1.6</v>
      </c>
      <c r="I41" s="49">
        <v>32</v>
      </c>
      <c r="K41" s="47" t="s">
        <v>129</v>
      </c>
      <c r="L41" s="63">
        <v>3551258</v>
      </c>
      <c r="M41" s="49">
        <v>32</v>
      </c>
      <c r="O41" s="47" t="s">
        <v>121</v>
      </c>
      <c r="P41" s="65">
        <v>2664</v>
      </c>
      <c r="Q41" s="52"/>
    </row>
    <row r="42" spans="1:17" ht="14.25">
      <c r="A42" s="49">
        <v>33</v>
      </c>
      <c r="C42" s="47" t="s">
        <v>121</v>
      </c>
      <c r="D42" s="63">
        <v>4296544</v>
      </c>
      <c r="E42" s="49">
        <v>33</v>
      </c>
      <c r="G42" s="47" t="s">
        <v>101</v>
      </c>
      <c r="H42" s="64">
        <v>-1.7</v>
      </c>
      <c r="I42" s="49">
        <v>33</v>
      </c>
      <c r="K42" s="47" t="s">
        <v>131</v>
      </c>
      <c r="L42" s="63">
        <v>3358828</v>
      </c>
      <c r="M42" s="49">
        <v>33</v>
      </c>
      <c r="N42" s="49" t="s">
        <v>109</v>
      </c>
      <c r="O42" s="47" t="s">
        <v>124</v>
      </c>
      <c r="P42" s="65">
        <v>2629</v>
      </c>
      <c r="Q42" s="52"/>
    </row>
    <row r="43" spans="1:17" ht="15" customHeight="1">
      <c r="A43" s="49">
        <v>34</v>
      </c>
      <c r="B43" s="49" t="s">
        <v>109</v>
      </c>
      <c r="C43" s="47" t="s">
        <v>124</v>
      </c>
      <c r="D43" s="63">
        <v>4111859</v>
      </c>
      <c r="E43" s="49">
        <v>34</v>
      </c>
      <c r="G43" s="47" t="s">
        <v>140</v>
      </c>
      <c r="H43" s="64">
        <v>-1.9</v>
      </c>
      <c r="I43" s="49">
        <v>34</v>
      </c>
      <c r="J43" s="49" t="s">
        <v>109</v>
      </c>
      <c r="K43" s="47" t="s">
        <v>124</v>
      </c>
      <c r="L43" s="63">
        <v>3295590</v>
      </c>
      <c r="M43" s="49">
        <v>34</v>
      </c>
      <c r="N43" s="49" t="s">
        <v>109</v>
      </c>
      <c r="O43" s="47" t="s">
        <v>130</v>
      </c>
      <c r="P43" s="65">
        <v>2619</v>
      </c>
      <c r="Q43" s="52"/>
    </row>
    <row r="44" spans="1:17" ht="15.75" customHeight="1">
      <c r="A44" s="49">
        <v>35</v>
      </c>
      <c r="B44" s="49" t="s">
        <v>109</v>
      </c>
      <c r="C44" s="47" t="s">
        <v>143</v>
      </c>
      <c r="D44" s="63">
        <v>3841386</v>
      </c>
      <c r="E44" s="49">
        <v>35</v>
      </c>
      <c r="G44" s="47" t="s">
        <v>95</v>
      </c>
      <c r="H44" s="64">
        <v>-2</v>
      </c>
      <c r="I44" s="49">
        <v>35</v>
      </c>
      <c r="K44" s="47" t="s">
        <v>121</v>
      </c>
      <c r="L44" s="63">
        <v>3269761</v>
      </c>
      <c r="M44" s="49">
        <v>35</v>
      </c>
      <c r="O44" s="47" t="s">
        <v>119</v>
      </c>
      <c r="P44" s="65">
        <v>2604</v>
      </c>
      <c r="Q44" s="52"/>
    </row>
    <row r="45" spans="1:17" ht="14.25">
      <c r="A45" s="49">
        <v>36</v>
      </c>
      <c r="C45" s="47" t="s">
        <v>117</v>
      </c>
      <c r="D45" s="63">
        <v>3829528</v>
      </c>
      <c r="E45" s="49">
        <v>35</v>
      </c>
      <c r="G45" s="47" t="s">
        <v>137</v>
      </c>
      <c r="H45" s="64">
        <v>-2</v>
      </c>
      <c r="I45" s="49">
        <v>36</v>
      </c>
      <c r="J45" s="49" t="s">
        <v>109</v>
      </c>
      <c r="K45" s="47" t="s">
        <v>143</v>
      </c>
      <c r="L45" s="63">
        <v>3091684</v>
      </c>
      <c r="M45" s="49">
        <v>36</v>
      </c>
      <c r="O45" s="47" t="s">
        <v>102</v>
      </c>
      <c r="P45" s="65">
        <v>2589</v>
      </c>
      <c r="Q45" s="52"/>
    </row>
    <row r="46" spans="1:17" ht="14.25">
      <c r="A46" s="49">
        <v>37</v>
      </c>
      <c r="C46" s="47" t="s">
        <v>142</v>
      </c>
      <c r="D46" s="63">
        <v>3652267</v>
      </c>
      <c r="E46" s="49">
        <v>37</v>
      </c>
      <c r="G46" s="47" t="s">
        <v>114</v>
      </c>
      <c r="H46" s="64">
        <v>-2.1</v>
      </c>
      <c r="I46" s="49">
        <v>37</v>
      </c>
      <c r="K46" s="47" t="s">
        <v>117</v>
      </c>
      <c r="L46" s="63">
        <v>2964064</v>
      </c>
      <c r="M46" s="49">
        <v>37</v>
      </c>
      <c r="N46" s="49" t="s">
        <v>109</v>
      </c>
      <c r="O46" s="47" t="s">
        <v>143</v>
      </c>
      <c r="P46" s="65">
        <v>2574</v>
      </c>
      <c r="Q46" s="52"/>
    </row>
    <row r="47" spans="1:17" ht="15.75" customHeight="1">
      <c r="A47" s="49">
        <v>38</v>
      </c>
      <c r="B47" s="51"/>
      <c r="C47" s="67" t="s">
        <v>98</v>
      </c>
      <c r="D47" s="63">
        <v>3424867</v>
      </c>
      <c r="E47" s="49">
        <v>38</v>
      </c>
      <c r="G47" s="47" t="s">
        <v>113</v>
      </c>
      <c r="H47" s="64">
        <v>-2.2</v>
      </c>
      <c r="I47" s="49">
        <v>38</v>
      </c>
      <c r="J47" s="51"/>
      <c r="K47" s="67" t="s">
        <v>98</v>
      </c>
      <c r="L47" s="63">
        <v>2839913</v>
      </c>
      <c r="M47" s="49">
        <v>38</v>
      </c>
      <c r="O47" s="47" t="s">
        <v>138</v>
      </c>
      <c r="P47" s="65">
        <v>2552</v>
      </c>
      <c r="Q47" s="52"/>
    </row>
    <row r="48" spans="1:17" ht="14.25">
      <c r="A48" s="49">
        <v>39</v>
      </c>
      <c r="C48" s="47" t="s">
        <v>106</v>
      </c>
      <c r="D48" s="63">
        <v>3402641</v>
      </c>
      <c r="E48" s="49">
        <v>39</v>
      </c>
      <c r="G48" s="47" t="s">
        <v>136</v>
      </c>
      <c r="H48" s="64">
        <v>-2.3</v>
      </c>
      <c r="I48" s="49">
        <v>39</v>
      </c>
      <c r="K48" s="47" t="s">
        <v>106</v>
      </c>
      <c r="L48" s="63">
        <v>2746708</v>
      </c>
      <c r="M48" s="49">
        <v>39</v>
      </c>
      <c r="N48" s="49" t="s">
        <v>109</v>
      </c>
      <c r="O48" s="47" t="s">
        <v>115</v>
      </c>
      <c r="P48" s="65">
        <v>2489</v>
      </c>
      <c r="Q48" s="52"/>
    </row>
    <row r="49" spans="1:17" ht="14.25">
      <c r="A49" s="49">
        <v>40</v>
      </c>
      <c r="C49" s="47" t="s">
        <v>126</v>
      </c>
      <c r="D49" s="63">
        <v>3242624</v>
      </c>
      <c r="E49" s="49">
        <v>40</v>
      </c>
      <c r="G49" s="47" t="s">
        <v>131</v>
      </c>
      <c r="H49" s="64">
        <v>-2.4</v>
      </c>
      <c r="I49" s="49">
        <v>40</v>
      </c>
      <c r="K49" s="47" t="s">
        <v>141</v>
      </c>
      <c r="L49" s="63">
        <v>2621465</v>
      </c>
      <c r="M49" s="49">
        <v>40</v>
      </c>
      <c r="O49" s="47" t="s">
        <v>100</v>
      </c>
      <c r="P49" s="65">
        <v>2485</v>
      </c>
      <c r="Q49" s="52"/>
    </row>
    <row r="50" spans="1:17" ht="14.25">
      <c r="A50" s="49">
        <v>41</v>
      </c>
      <c r="C50" s="47" t="s">
        <v>136</v>
      </c>
      <c r="D50" s="63">
        <v>3198129</v>
      </c>
      <c r="E50" s="49">
        <v>41</v>
      </c>
      <c r="G50" s="47" t="s">
        <v>118</v>
      </c>
      <c r="H50" s="64">
        <v>-2.5</v>
      </c>
      <c r="I50" s="49">
        <v>41</v>
      </c>
      <c r="K50" s="47" t="s">
        <v>136</v>
      </c>
      <c r="L50" s="63">
        <v>2574289</v>
      </c>
      <c r="M50" s="49">
        <v>41</v>
      </c>
      <c r="O50" s="47" t="s">
        <v>112</v>
      </c>
      <c r="P50" s="65">
        <v>2456</v>
      </c>
      <c r="Q50" s="52"/>
    </row>
    <row r="51" spans="1:17" ht="14.25">
      <c r="A51" s="49">
        <v>42</v>
      </c>
      <c r="C51" s="47" t="s">
        <v>141</v>
      </c>
      <c r="D51" s="63">
        <v>3185420</v>
      </c>
      <c r="E51" s="49">
        <v>41</v>
      </c>
      <c r="G51" s="47" t="s">
        <v>142</v>
      </c>
      <c r="H51" s="64">
        <v>-2.5</v>
      </c>
      <c r="I51" s="49">
        <v>42</v>
      </c>
      <c r="K51" s="47" t="s">
        <v>126</v>
      </c>
      <c r="L51" s="63">
        <v>2410965</v>
      </c>
      <c r="M51" s="49">
        <v>42</v>
      </c>
      <c r="O51" s="47" t="s">
        <v>141</v>
      </c>
      <c r="P51" s="65">
        <v>2436</v>
      </c>
      <c r="Q51" s="52"/>
    </row>
    <row r="52" spans="1:17" ht="14.25">
      <c r="A52" s="49">
        <v>43</v>
      </c>
      <c r="C52" s="47" t="s">
        <v>102</v>
      </c>
      <c r="D52" s="63">
        <v>2848360</v>
      </c>
      <c r="E52" s="49">
        <v>43</v>
      </c>
      <c r="G52" s="47" t="s">
        <v>97</v>
      </c>
      <c r="H52" s="64">
        <v>-2.6</v>
      </c>
      <c r="I52" s="49">
        <v>43</v>
      </c>
      <c r="K52" s="47" t="s">
        <v>102</v>
      </c>
      <c r="L52" s="63">
        <v>2289592</v>
      </c>
      <c r="M52" s="49">
        <v>43</v>
      </c>
      <c r="O52" s="47" t="s">
        <v>139</v>
      </c>
      <c r="P52" s="65">
        <v>2426</v>
      </c>
      <c r="Q52" s="52"/>
    </row>
    <row r="53" spans="1:17" ht="14.25">
      <c r="A53" s="49">
        <v>44</v>
      </c>
      <c r="C53" s="47" t="s">
        <v>134</v>
      </c>
      <c r="D53" s="63">
        <v>2635706</v>
      </c>
      <c r="E53" s="49">
        <v>44</v>
      </c>
      <c r="G53" s="47" t="s">
        <v>138</v>
      </c>
      <c r="H53" s="64">
        <v>-2.7</v>
      </c>
      <c r="I53" s="49">
        <v>44</v>
      </c>
      <c r="K53" s="47" t="s">
        <v>134</v>
      </c>
      <c r="L53" s="63">
        <v>2257123</v>
      </c>
      <c r="M53" s="49">
        <v>44</v>
      </c>
      <c r="O53" s="47" t="s">
        <v>96</v>
      </c>
      <c r="P53" s="65">
        <v>2357</v>
      </c>
      <c r="Q53" s="52"/>
    </row>
    <row r="54" spans="1:17" ht="14.25">
      <c r="A54" s="49">
        <v>45</v>
      </c>
      <c r="C54" s="47" t="s">
        <v>100</v>
      </c>
      <c r="D54" s="63">
        <v>2409956</v>
      </c>
      <c r="E54" s="49">
        <v>45</v>
      </c>
      <c r="G54" s="47" t="s">
        <v>103</v>
      </c>
      <c r="H54" s="64">
        <v>-3.4</v>
      </c>
      <c r="I54" s="49">
        <v>45</v>
      </c>
      <c r="K54" s="47" t="s">
        <v>96</v>
      </c>
      <c r="L54" s="63">
        <v>1913740</v>
      </c>
      <c r="M54" s="49">
        <v>45</v>
      </c>
      <c r="O54" s="47" t="s">
        <v>106</v>
      </c>
      <c r="P54" s="65">
        <v>2336</v>
      </c>
      <c r="Q54" s="52"/>
    </row>
    <row r="55" spans="1:17" ht="14.25">
      <c r="A55" s="49">
        <v>46</v>
      </c>
      <c r="C55" s="47" t="s">
        <v>96</v>
      </c>
      <c r="D55" s="63">
        <v>2341672</v>
      </c>
      <c r="E55" s="49">
        <v>46</v>
      </c>
      <c r="G55" s="47" t="s">
        <v>128</v>
      </c>
      <c r="H55" s="64">
        <v>-3.6</v>
      </c>
      <c r="I55" s="49">
        <v>46</v>
      </c>
      <c r="K55" s="47" t="s">
        <v>100</v>
      </c>
      <c r="L55" s="63">
        <v>1903053</v>
      </c>
      <c r="M55" s="49">
        <v>46</v>
      </c>
      <c r="O55" s="47" t="s">
        <v>104</v>
      </c>
      <c r="P55" s="65">
        <v>2311</v>
      </c>
      <c r="Q55" s="52"/>
    </row>
    <row r="56" spans="1:17" ht="14.25">
      <c r="A56" s="49">
        <v>47</v>
      </c>
      <c r="C56" s="47" t="s">
        <v>119</v>
      </c>
      <c r="D56" s="63">
        <v>2081736</v>
      </c>
      <c r="E56" s="49">
        <v>47</v>
      </c>
      <c r="G56" s="47" t="s">
        <v>108</v>
      </c>
      <c r="H56" s="64">
        <v>-4.9</v>
      </c>
      <c r="I56" s="49">
        <v>47</v>
      </c>
      <c r="K56" s="47" t="s">
        <v>119</v>
      </c>
      <c r="L56" s="63">
        <v>1600999</v>
      </c>
      <c r="M56" s="49">
        <v>47</v>
      </c>
      <c r="N56" s="51"/>
      <c r="O56" s="67" t="s">
        <v>98</v>
      </c>
      <c r="P56" s="65">
        <v>2183</v>
      </c>
      <c r="Q56" s="52"/>
    </row>
    <row r="57" spans="4:17" ht="14.25">
      <c r="D57" s="60"/>
      <c r="H57" s="158"/>
      <c r="L57" s="63"/>
      <c r="P57" s="65"/>
      <c r="Q57" s="52"/>
    </row>
    <row r="58" spans="3:17" ht="14.25">
      <c r="C58" s="49" t="s">
        <v>144</v>
      </c>
      <c r="D58" s="68">
        <f>SUM(D10:D57)</f>
        <v>498016898</v>
      </c>
      <c r="G58" s="49" t="s">
        <v>145</v>
      </c>
      <c r="H58" s="69">
        <v>-1.6</v>
      </c>
      <c r="K58" s="66" t="s">
        <v>144</v>
      </c>
      <c r="L58" s="61">
        <f>SUM(L10:L57)</f>
        <v>392575005</v>
      </c>
      <c r="O58" s="49" t="s">
        <v>145</v>
      </c>
      <c r="P58" s="70">
        <v>3104</v>
      </c>
      <c r="Q58" s="52"/>
    </row>
    <row r="59" spans="1:17" ht="14.25">
      <c r="A59" s="56"/>
      <c r="B59" s="56"/>
      <c r="C59" s="71"/>
      <c r="D59" s="72"/>
      <c r="E59" s="56"/>
      <c r="F59" s="56"/>
      <c r="G59" s="71"/>
      <c r="H59" s="72"/>
      <c r="I59" s="56"/>
      <c r="J59" s="56"/>
      <c r="K59" s="71"/>
      <c r="L59" s="72"/>
      <c r="M59" s="56"/>
      <c r="N59" s="56"/>
      <c r="O59" s="71"/>
      <c r="P59" s="73"/>
      <c r="Q59" s="52"/>
    </row>
    <row r="60" spans="1:13" ht="14.25">
      <c r="A60" s="46" t="s">
        <v>146</v>
      </c>
      <c r="B60" s="74"/>
      <c r="C60" s="74"/>
      <c r="D60" s="74"/>
      <c r="I60" s="74"/>
      <c r="M60" s="74"/>
    </row>
    <row r="61" spans="1:16" ht="14.25">
      <c r="A61" s="46" t="s">
        <v>147</v>
      </c>
      <c r="B61" s="74"/>
      <c r="C61" s="74"/>
      <c r="D61" s="74"/>
      <c r="H61" s="75"/>
      <c r="I61" s="74"/>
      <c r="L61" s="75"/>
      <c r="M61" s="74"/>
      <c r="P61" s="75"/>
    </row>
    <row r="62" spans="1:16" ht="14.25">
      <c r="A62" s="46"/>
      <c r="B62" s="74"/>
      <c r="C62" s="74"/>
      <c r="D62" s="74"/>
      <c r="H62" s="75"/>
      <c r="I62" s="74"/>
      <c r="L62" s="75"/>
      <c r="M62" s="74"/>
      <c r="P62" s="75"/>
    </row>
    <row r="63" spans="1:16" ht="14.25">
      <c r="A63" s="74"/>
      <c r="B63" s="74"/>
      <c r="C63" s="74"/>
      <c r="D63" s="74"/>
      <c r="H63" s="75"/>
      <c r="I63" s="74"/>
      <c r="L63" s="75"/>
      <c r="M63" s="74"/>
      <c r="P63" s="75"/>
    </row>
    <row r="64" spans="1:16" ht="14.25">
      <c r="A64" s="74"/>
      <c r="B64" s="74"/>
      <c r="C64" s="74"/>
      <c r="D64" s="74"/>
      <c r="H64" s="75"/>
      <c r="I64" s="74"/>
      <c r="L64" s="75"/>
      <c r="M64" s="74"/>
      <c r="P64" s="75"/>
    </row>
    <row r="65" spans="1:16" ht="14.25">
      <c r="A65" s="74"/>
      <c r="B65" s="74"/>
      <c r="C65" s="74"/>
      <c r="D65" s="74"/>
      <c r="H65" s="75"/>
      <c r="I65" s="74"/>
      <c r="L65" s="75"/>
      <c r="M65" s="74"/>
      <c r="P65" s="75"/>
    </row>
  </sheetData>
  <printOptions horizontalCentered="1"/>
  <pageMargins left="0.1968503937007874" right="0.1968503937007874" top="0.7874015748031497" bottom="0.5905511811023623" header="0" footer="0"/>
  <pageSetup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"/>
    </sheetView>
  </sheetViews>
  <sheetFormatPr defaultColWidth="8.796875" defaultRowHeight="15"/>
  <cols>
    <col min="1" max="1" width="28" style="94" customWidth="1"/>
    <col min="2" max="2" width="8.5" style="94" customWidth="1"/>
    <col min="3" max="7" width="8.5" style="95" customWidth="1"/>
    <col min="8" max="16384" width="10.59765625" style="95" customWidth="1"/>
  </cols>
  <sheetData>
    <row r="1" spans="1:12" ht="14.25">
      <c r="A1" s="46" t="s">
        <v>148</v>
      </c>
      <c r="G1" s="190"/>
      <c r="L1" s="241"/>
    </row>
    <row r="3" spans="1:2" s="97" customFormat="1" ht="15.75" customHeight="1">
      <c r="A3" s="96" t="s">
        <v>149</v>
      </c>
      <c r="B3" s="96"/>
    </row>
    <row r="4" spans="1:7" ht="15.75" customHeight="1" thickBot="1">
      <c r="A4" s="98"/>
      <c r="B4" s="98"/>
      <c r="C4" s="99"/>
      <c r="D4" s="99"/>
      <c r="E4" s="99"/>
      <c r="F4" s="99"/>
      <c r="G4" s="191" t="s">
        <v>150</v>
      </c>
    </row>
    <row r="5" spans="1:7" ht="15.75" customHeight="1" thickTop="1">
      <c r="A5" s="259"/>
      <c r="B5" s="260"/>
      <c r="C5" s="100" t="s">
        <v>151</v>
      </c>
      <c r="D5" s="100"/>
      <c r="E5" s="100"/>
      <c r="F5" s="101" t="s">
        <v>152</v>
      </c>
      <c r="G5" s="100"/>
    </row>
    <row r="6" spans="1:7" ht="15.75" customHeight="1">
      <c r="A6" s="261" t="s">
        <v>153</v>
      </c>
      <c r="B6" s="102" t="s">
        <v>154</v>
      </c>
      <c r="C6" s="102">
        <v>10</v>
      </c>
      <c r="D6" s="102">
        <v>11</v>
      </c>
      <c r="E6" s="102">
        <v>12</v>
      </c>
      <c r="F6" s="103" t="s">
        <v>155</v>
      </c>
      <c r="G6" s="262">
        <v>12</v>
      </c>
    </row>
    <row r="7" spans="1:7" ht="15.75" customHeight="1">
      <c r="A7" s="263"/>
      <c r="B7" s="264"/>
      <c r="C7" s="264"/>
      <c r="D7" s="264"/>
      <c r="E7" s="264"/>
      <c r="F7" s="264"/>
      <c r="G7" s="264"/>
    </row>
    <row r="8" spans="1:7" ht="15.75" customHeight="1">
      <c r="A8" s="155" t="s">
        <v>156</v>
      </c>
      <c r="B8" s="265">
        <v>102.7</v>
      </c>
      <c r="C8" s="182">
        <v>103.8</v>
      </c>
      <c r="D8" s="182">
        <v>103.5</v>
      </c>
      <c r="E8" s="183">
        <v>103</v>
      </c>
      <c r="F8" s="266">
        <v>-0.3</v>
      </c>
      <c r="G8" s="266">
        <v>-0.5</v>
      </c>
    </row>
    <row r="9" spans="1:7" ht="15.75" customHeight="1">
      <c r="A9" s="155" t="s">
        <v>157</v>
      </c>
      <c r="B9" s="265">
        <v>102.3</v>
      </c>
      <c r="C9" s="183">
        <v>104</v>
      </c>
      <c r="D9" s="182">
        <v>104.4</v>
      </c>
      <c r="E9" s="182">
        <v>102.6</v>
      </c>
      <c r="F9" s="267">
        <v>0.4</v>
      </c>
      <c r="G9" s="267">
        <v>-1.7</v>
      </c>
    </row>
    <row r="10" spans="1:7" ht="15.75" customHeight="1">
      <c r="A10" s="155" t="s">
        <v>158</v>
      </c>
      <c r="B10" s="265">
        <v>105.1</v>
      </c>
      <c r="C10" s="182">
        <v>107.5</v>
      </c>
      <c r="D10" s="182">
        <v>107.5</v>
      </c>
      <c r="E10" s="182">
        <v>108.5</v>
      </c>
      <c r="F10" s="267">
        <v>0</v>
      </c>
      <c r="G10" s="267">
        <v>0.9</v>
      </c>
    </row>
    <row r="11" spans="1:7" ht="15.75" customHeight="1">
      <c r="A11" s="155" t="s">
        <v>159</v>
      </c>
      <c r="B11" s="265">
        <v>104.4</v>
      </c>
      <c r="C11" s="182">
        <v>101.3</v>
      </c>
      <c r="D11" s="182">
        <v>99.1</v>
      </c>
      <c r="E11" s="182">
        <v>101.3</v>
      </c>
      <c r="F11" s="267">
        <v>-2.2</v>
      </c>
      <c r="G11" s="267">
        <v>2.2</v>
      </c>
    </row>
    <row r="12" spans="1:7" ht="15.75" customHeight="1">
      <c r="A12" s="155" t="s">
        <v>160</v>
      </c>
      <c r="B12" s="265">
        <v>97.3</v>
      </c>
      <c r="C12" s="182">
        <v>95.8</v>
      </c>
      <c r="D12" s="182">
        <v>94.6</v>
      </c>
      <c r="E12" s="182">
        <v>92.8</v>
      </c>
      <c r="F12" s="267">
        <v>-1.3</v>
      </c>
      <c r="G12" s="267">
        <v>-1.9</v>
      </c>
    </row>
    <row r="13" spans="1:7" ht="15.75" customHeight="1">
      <c r="A13" s="155" t="s">
        <v>161</v>
      </c>
      <c r="B13" s="265">
        <v>105.6</v>
      </c>
      <c r="C13" s="182">
        <v>107.4</v>
      </c>
      <c r="D13" s="182">
        <v>105.7</v>
      </c>
      <c r="E13" s="183">
        <v>104</v>
      </c>
      <c r="F13" s="267">
        <v>-1.6</v>
      </c>
      <c r="G13" s="267">
        <v>-1.6</v>
      </c>
    </row>
    <row r="14" spans="1:7" s="104" customFormat="1" ht="15.75" customHeight="1">
      <c r="A14" s="156" t="s">
        <v>162</v>
      </c>
      <c r="B14" s="268">
        <v>105.4</v>
      </c>
      <c r="C14" s="182">
        <v>112.4</v>
      </c>
      <c r="D14" s="182">
        <v>111.6</v>
      </c>
      <c r="E14" s="182">
        <v>110.6</v>
      </c>
      <c r="F14" s="267">
        <v>-0.7</v>
      </c>
      <c r="G14" s="267">
        <v>-0.9</v>
      </c>
    </row>
    <row r="15" spans="1:7" s="104" customFormat="1" ht="15.75" customHeight="1">
      <c r="A15" s="156" t="s">
        <v>163</v>
      </c>
      <c r="B15" s="268">
        <v>99.2</v>
      </c>
      <c r="C15" s="182">
        <v>97.8</v>
      </c>
      <c r="D15" s="182">
        <v>97.7</v>
      </c>
      <c r="E15" s="183">
        <v>98</v>
      </c>
      <c r="F15" s="267">
        <v>-0.1</v>
      </c>
      <c r="G15" s="267">
        <v>0.3</v>
      </c>
    </row>
    <row r="16" spans="1:7" s="104" customFormat="1" ht="15.75" customHeight="1">
      <c r="A16" s="156" t="s">
        <v>164</v>
      </c>
      <c r="B16" s="268">
        <v>106.4</v>
      </c>
      <c r="C16" s="182">
        <v>109.6</v>
      </c>
      <c r="D16" s="182">
        <v>111.3</v>
      </c>
      <c r="E16" s="182">
        <v>112.2</v>
      </c>
      <c r="F16" s="267">
        <v>1.6</v>
      </c>
      <c r="G16" s="267">
        <v>0.8</v>
      </c>
    </row>
    <row r="17" spans="1:7" s="104" customFormat="1" ht="15.75" customHeight="1">
      <c r="A17" s="156" t="s">
        <v>165</v>
      </c>
      <c r="B17" s="268">
        <v>100.8</v>
      </c>
      <c r="C17" s="182">
        <v>101.5</v>
      </c>
      <c r="D17" s="182">
        <v>100.9</v>
      </c>
      <c r="E17" s="182">
        <v>99.9</v>
      </c>
      <c r="F17" s="267">
        <v>-0.6</v>
      </c>
      <c r="G17" s="267">
        <v>-1</v>
      </c>
    </row>
    <row r="18" spans="1:7" s="104" customFormat="1" ht="15.75" customHeight="1">
      <c r="A18" s="156" t="s">
        <v>166</v>
      </c>
      <c r="B18" s="268">
        <v>102</v>
      </c>
      <c r="C18" s="182">
        <v>102.3</v>
      </c>
      <c r="D18" s="182">
        <v>103.5</v>
      </c>
      <c r="E18" s="182">
        <v>102.8</v>
      </c>
      <c r="F18" s="267">
        <v>1.2</v>
      </c>
      <c r="G18" s="267">
        <v>-0.7</v>
      </c>
    </row>
    <row r="19" spans="1:7" s="104" customFormat="1" ht="15.75" customHeight="1">
      <c r="A19" s="269" t="s">
        <v>167</v>
      </c>
      <c r="B19" s="270">
        <v>102.1</v>
      </c>
      <c r="C19" s="271">
        <v>110.5</v>
      </c>
      <c r="D19" s="271">
        <v>108.5</v>
      </c>
      <c r="E19" s="271">
        <v>100.8</v>
      </c>
      <c r="F19" s="272">
        <v>-1.8</v>
      </c>
      <c r="G19" s="272">
        <v>-7.1</v>
      </c>
    </row>
    <row r="20" spans="1:7" s="104" customFormat="1" ht="15.75" customHeight="1">
      <c r="A20" s="273" t="s">
        <v>168</v>
      </c>
      <c r="B20" s="268">
        <v>102.2</v>
      </c>
      <c r="C20" s="182">
        <v>103.1</v>
      </c>
      <c r="D20" s="182">
        <v>102.8</v>
      </c>
      <c r="E20" s="182">
        <v>101.9</v>
      </c>
      <c r="F20" s="267">
        <v>-0.3</v>
      </c>
      <c r="G20" s="267">
        <v>-0.9</v>
      </c>
    </row>
    <row r="21" spans="1:7" s="104" customFormat="1" ht="15.75" customHeight="1">
      <c r="A21" s="269" t="s">
        <v>169</v>
      </c>
      <c r="B21" s="270">
        <v>102.7</v>
      </c>
      <c r="C21" s="271">
        <v>103.4</v>
      </c>
      <c r="D21" s="271">
        <v>103.3</v>
      </c>
      <c r="E21" s="271">
        <v>103.2</v>
      </c>
      <c r="F21" s="272">
        <v>-0.1</v>
      </c>
      <c r="G21" s="272">
        <v>-0.1</v>
      </c>
    </row>
    <row r="22" spans="1:7" s="104" customFormat="1" ht="15.75" customHeight="1">
      <c r="A22" s="274"/>
      <c r="B22" s="275"/>
      <c r="C22" s="275"/>
      <c r="D22" s="275"/>
      <c r="E22" s="276"/>
      <c r="F22" s="277"/>
      <c r="G22" s="278"/>
    </row>
    <row r="23" spans="1:2" s="104" customFormat="1" ht="15.75" customHeight="1">
      <c r="A23" s="105" t="s">
        <v>170</v>
      </c>
      <c r="B23" s="105"/>
    </row>
    <row r="24" ht="19.5" customHeight="1">
      <c r="A24" s="157" t="s">
        <v>171</v>
      </c>
    </row>
  </sheetData>
  <printOptions/>
  <pageMargins left="1.3779527559055118" right="0.984251968503937" top="0.3937007874015748" bottom="0.3937007874015748" header="0" footer="0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8.796875" defaultRowHeight="15"/>
  <cols>
    <col min="1" max="1" width="17.3984375" style="76" customWidth="1"/>
    <col min="2" max="2" width="8.69921875" style="76" customWidth="1"/>
    <col min="3" max="3" width="8.5" style="76" customWidth="1"/>
    <col min="4" max="4" width="10.59765625" style="76" customWidth="1"/>
    <col min="5" max="5" width="17" style="76" customWidth="1"/>
    <col min="6" max="6" width="9" style="76" customWidth="1"/>
    <col min="7" max="7" width="9.3984375" style="76" customWidth="1"/>
    <col min="8" max="8" width="11.3984375" style="76" customWidth="1"/>
    <col min="9" max="16384" width="10.59765625" style="76" customWidth="1"/>
  </cols>
  <sheetData>
    <row r="1" spans="1:8" ht="14.25">
      <c r="A1" s="46" t="s">
        <v>148</v>
      </c>
      <c r="H1" s="171"/>
    </row>
    <row r="3" spans="1:8" ht="17.25">
      <c r="A3" s="164" t="s">
        <v>172</v>
      </c>
      <c r="B3" s="165"/>
      <c r="C3" s="165"/>
      <c r="D3" s="165"/>
      <c r="E3" s="166"/>
      <c r="F3" s="165"/>
      <c r="G3" s="165"/>
      <c r="H3" s="165"/>
    </row>
    <row r="4" spans="1:8" ht="18" thickBot="1">
      <c r="A4" s="164"/>
      <c r="B4" s="165"/>
      <c r="C4" s="165"/>
      <c r="D4" s="165"/>
      <c r="E4" s="166"/>
      <c r="F4" s="165"/>
      <c r="G4" s="165"/>
      <c r="H4" s="165"/>
    </row>
    <row r="5" spans="1:8" ht="15" thickTop="1">
      <c r="A5" s="167"/>
      <c r="B5" s="168" t="s">
        <v>173</v>
      </c>
      <c r="C5" s="169"/>
      <c r="D5" s="170"/>
      <c r="E5" s="167"/>
      <c r="F5" s="168" t="s">
        <v>174</v>
      </c>
      <c r="G5" s="169"/>
      <c r="H5" s="169"/>
    </row>
    <row r="6" spans="1:8" ht="14.25">
      <c r="A6" s="77" t="s">
        <v>175</v>
      </c>
      <c r="B6" s="78" t="s">
        <v>176</v>
      </c>
      <c r="C6" s="79"/>
      <c r="D6" s="80" t="s">
        <v>177</v>
      </c>
      <c r="E6" s="77" t="s">
        <v>175</v>
      </c>
      <c r="F6" s="78" t="s">
        <v>176</v>
      </c>
      <c r="G6" s="79"/>
      <c r="H6" s="81" t="s">
        <v>177</v>
      </c>
    </row>
    <row r="7" spans="1:8" ht="14.25">
      <c r="A7" s="82"/>
      <c r="B7" s="83" t="s">
        <v>178</v>
      </c>
      <c r="C7" s="83" t="s">
        <v>179</v>
      </c>
      <c r="D7" s="83" t="s">
        <v>180</v>
      </c>
      <c r="E7" s="82"/>
      <c r="F7" s="83" t="s">
        <v>178</v>
      </c>
      <c r="G7" s="83" t="s">
        <v>179</v>
      </c>
      <c r="H7" s="84" t="s">
        <v>180</v>
      </c>
    </row>
    <row r="8" spans="1:8" ht="14.25">
      <c r="A8" s="79"/>
      <c r="B8" s="81"/>
      <c r="C8" s="81"/>
      <c r="D8" s="80"/>
      <c r="E8" s="79"/>
      <c r="F8" s="81"/>
      <c r="G8" s="81"/>
      <c r="H8" s="81"/>
    </row>
    <row r="9" spans="1:8" ht="14.25">
      <c r="A9" s="85" t="s">
        <v>181</v>
      </c>
      <c r="B9" s="279">
        <v>100</v>
      </c>
      <c r="C9" s="279">
        <v>100</v>
      </c>
      <c r="D9" s="280">
        <v>100</v>
      </c>
      <c r="E9" s="85" t="s">
        <v>181</v>
      </c>
      <c r="F9" s="279">
        <v>90.2</v>
      </c>
      <c r="G9" s="279">
        <v>93.2</v>
      </c>
      <c r="H9" s="279">
        <v>93.3</v>
      </c>
    </row>
    <row r="10" spans="1:8" ht="14.25">
      <c r="A10" s="85" t="s">
        <v>182</v>
      </c>
      <c r="B10" s="279">
        <v>100.3</v>
      </c>
      <c r="C10" s="279">
        <v>100</v>
      </c>
      <c r="D10" s="280">
        <v>101.1</v>
      </c>
      <c r="E10" s="85" t="s">
        <v>182</v>
      </c>
      <c r="F10" s="279">
        <v>90.4</v>
      </c>
      <c r="G10" s="279">
        <v>93.1</v>
      </c>
      <c r="H10" s="279">
        <v>94.3</v>
      </c>
    </row>
    <row r="11" spans="1:8" ht="14.25">
      <c r="A11" s="88"/>
      <c r="B11" s="86"/>
      <c r="C11" s="86"/>
      <c r="D11" s="87"/>
      <c r="E11" s="88"/>
      <c r="F11" s="86"/>
      <c r="G11" s="86"/>
      <c r="H11" s="86"/>
    </row>
    <row r="12" spans="1:8" ht="14.25">
      <c r="A12" s="85" t="s">
        <v>183</v>
      </c>
      <c r="B12" s="86"/>
      <c r="C12" s="86"/>
      <c r="D12" s="87"/>
      <c r="E12" s="152" t="s">
        <v>183</v>
      </c>
      <c r="F12" s="86"/>
      <c r="G12" s="86"/>
      <c r="H12" s="86"/>
    </row>
    <row r="13" spans="1:8" ht="14.25">
      <c r="A13" s="78" t="s">
        <v>184</v>
      </c>
      <c r="B13" s="86">
        <v>105.2</v>
      </c>
      <c r="C13" s="86">
        <v>103.6</v>
      </c>
      <c r="D13" s="87">
        <v>103.6</v>
      </c>
      <c r="E13" s="78" t="s">
        <v>184</v>
      </c>
      <c r="F13" s="86">
        <v>94.9</v>
      </c>
      <c r="G13" s="86">
        <v>96.6</v>
      </c>
      <c r="H13" s="86">
        <v>96.7</v>
      </c>
    </row>
    <row r="14" spans="1:8" ht="14.25">
      <c r="A14" s="78" t="s">
        <v>185</v>
      </c>
      <c r="B14" s="86">
        <v>99.5</v>
      </c>
      <c r="C14" s="86">
        <v>99.8</v>
      </c>
      <c r="D14" s="87">
        <v>99.3</v>
      </c>
      <c r="E14" s="78" t="s">
        <v>185</v>
      </c>
      <c r="F14" s="86">
        <v>89.7</v>
      </c>
      <c r="G14" s="86">
        <v>93</v>
      </c>
      <c r="H14" s="86">
        <v>92.7</v>
      </c>
    </row>
    <row r="15" spans="1:8" ht="14.25">
      <c r="A15" s="78" t="s">
        <v>186</v>
      </c>
      <c r="B15" s="86">
        <v>97.7</v>
      </c>
      <c r="C15" s="86">
        <v>99.3</v>
      </c>
      <c r="D15" s="87">
        <v>98.3</v>
      </c>
      <c r="E15" s="78" t="s">
        <v>186</v>
      </c>
      <c r="F15" s="86">
        <v>88.1</v>
      </c>
      <c r="G15" s="86">
        <v>92.5</v>
      </c>
      <c r="H15" s="86">
        <v>91.7</v>
      </c>
    </row>
    <row r="16" spans="1:8" ht="14.25">
      <c r="A16" s="78" t="s">
        <v>187</v>
      </c>
      <c r="B16" s="86">
        <v>96.5</v>
      </c>
      <c r="C16" s="86">
        <v>96.7</v>
      </c>
      <c r="D16" s="87">
        <v>97.9</v>
      </c>
      <c r="E16" s="78" t="s">
        <v>187</v>
      </c>
      <c r="F16" s="86">
        <v>87</v>
      </c>
      <c r="G16" s="86">
        <v>90.1</v>
      </c>
      <c r="H16" s="86">
        <v>91.4</v>
      </c>
    </row>
    <row r="17" spans="1:8" ht="14.25">
      <c r="A17" s="78" t="s">
        <v>188</v>
      </c>
      <c r="B17" s="86">
        <v>96.3</v>
      </c>
      <c r="C17" s="86">
        <v>96.5</v>
      </c>
      <c r="D17" s="87">
        <v>98</v>
      </c>
      <c r="E17" s="78" t="s">
        <v>188</v>
      </c>
      <c r="F17" s="86">
        <v>86.8</v>
      </c>
      <c r="G17" s="86">
        <v>89.9</v>
      </c>
      <c r="H17" s="86">
        <v>91.4</v>
      </c>
    </row>
    <row r="18" spans="1:8" ht="14.25">
      <c r="A18" s="88"/>
      <c r="B18" s="86"/>
      <c r="C18" s="86"/>
      <c r="D18" s="87"/>
      <c r="E18" s="88"/>
      <c r="F18" s="86"/>
      <c r="G18" s="86"/>
      <c r="H18" s="86"/>
    </row>
    <row r="19" spans="1:8" ht="14.25">
      <c r="A19" s="85" t="s">
        <v>189</v>
      </c>
      <c r="B19" s="86"/>
      <c r="C19" s="86"/>
      <c r="D19" s="87"/>
      <c r="E19" s="152" t="s">
        <v>189</v>
      </c>
      <c r="F19" s="86"/>
      <c r="G19" s="86"/>
      <c r="H19" s="86"/>
    </row>
    <row r="20" spans="1:8" ht="14.25">
      <c r="A20" s="78" t="s">
        <v>190</v>
      </c>
      <c r="B20" s="86">
        <v>100.5</v>
      </c>
      <c r="C20" s="86">
        <v>100.7</v>
      </c>
      <c r="D20" s="87">
        <v>101.4</v>
      </c>
      <c r="E20" s="78" t="s">
        <v>190</v>
      </c>
      <c r="F20" s="86">
        <v>90.6</v>
      </c>
      <c r="G20" s="86">
        <v>93.8</v>
      </c>
      <c r="H20" s="86">
        <v>94.7</v>
      </c>
    </row>
    <row r="21" spans="1:8" ht="14.25">
      <c r="A21" s="78" t="s">
        <v>191</v>
      </c>
      <c r="B21" s="86">
        <v>98.7</v>
      </c>
      <c r="C21" s="86">
        <v>97.7</v>
      </c>
      <c r="D21" s="87">
        <v>99.4</v>
      </c>
      <c r="E21" s="78" t="s">
        <v>191</v>
      </c>
      <c r="F21" s="86">
        <v>89</v>
      </c>
      <c r="G21" s="86">
        <v>91.1</v>
      </c>
      <c r="H21" s="86">
        <v>92.8</v>
      </c>
    </row>
    <row r="22" spans="1:8" ht="14.25">
      <c r="A22" s="78" t="s">
        <v>192</v>
      </c>
      <c r="B22" s="86">
        <v>103.2</v>
      </c>
      <c r="C22" s="86">
        <v>101.9</v>
      </c>
      <c r="D22" s="87">
        <v>101.8</v>
      </c>
      <c r="E22" s="78" t="s">
        <v>192</v>
      </c>
      <c r="F22" s="86">
        <v>93</v>
      </c>
      <c r="G22" s="86">
        <v>94.9</v>
      </c>
      <c r="H22" s="86">
        <v>95</v>
      </c>
    </row>
    <row r="23" spans="1:8" ht="14.25">
      <c r="A23" s="78" t="s">
        <v>193</v>
      </c>
      <c r="B23" s="86">
        <v>98.5</v>
      </c>
      <c r="C23" s="86">
        <v>100.3</v>
      </c>
      <c r="D23" s="87">
        <v>99.2</v>
      </c>
      <c r="E23" s="78" t="s">
        <v>193</v>
      </c>
      <c r="F23" s="86">
        <v>88.8</v>
      </c>
      <c r="G23" s="86">
        <v>93.4</v>
      </c>
      <c r="H23" s="86">
        <v>92.5</v>
      </c>
    </row>
    <row r="24" spans="1:8" ht="14.25">
      <c r="A24" s="78" t="s">
        <v>194</v>
      </c>
      <c r="B24" s="86">
        <v>99</v>
      </c>
      <c r="C24" s="86">
        <v>100.8</v>
      </c>
      <c r="D24" s="87">
        <v>99.8</v>
      </c>
      <c r="E24" s="78" t="s">
        <v>194</v>
      </c>
      <c r="F24" s="86">
        <v>89.3</v>
      </c>
      <c r="G24" s="86">
        <v>94</v>
      </c>
      <c r="H24" s="86">
        <v>93.2</v>
      </c>
    </row>
    <row r="25" spans="1:8" ht="14.25">
      <c r="A25" s="88"/>
      <c r="B25" s="86"/>
      <c r="C25" s="153" t="s">
        <v>195</v>
      </c>
      <c r="D25" s="87"/>
      <c r="E25" s="88"/>
      <c r="F25" s="86"/>
      <c r="G25" s="86"/>
      <c r="H25" s="86"/>
    </row>
    <row r="26" spans="1:8" ht="14.25">
      <c r="A26" s="78" t="s">
        <v>196</v>
      </c>
      <c r="B26" s="86">
        <v>101.8</v>
      </c>
      <c r="C26" s="86">
        <v>101.8</v>
      </c>
      <c r="D26" s="87">
        <v>101.5</v>
      </c>
      <c r="E26" s="78" t="s">
        <v>196</v>
      </c>
      <c r="F26" s="86">
        <v>91.8</v>
      </c>
      <c r="G26" s="86">
        <v>94.9</v>
      </c>
      <c r="H26" s="86">
        <v>94.7</v>
      </c>
    </row>
    <row r="27" spans="1:8" ht="14.25">
      <c r="A27" s="78" t="s">
        <v>197</v>
      </c>
      <c r="B27" s="86">
        <v>96.5</v>
      </c>
      <c r="C27" s="86">
        <v>97.5</v>
      </c>
      <c r="D27" s="87">
        <v>98.2</v>
      </c>
      <c r="E27" s="78" t="s">
        <v>197</v>
      </c>
      <c r="F27" s="86">
        <v>87</v>
      </c>
      <c r="G27" s="86">
        <v>90.9</v>
      </c>
      <c r="H27" s="86">
        <v>91.6</v>
      </c>
    </row>
    <row r="28" spans="1:8" ht="14.25">
      <c r="A28" s="78" t="s">
        <v>198</v>
      </c>
      <c r="B28" s="86">
        <v>95.8</v>
      </c>
      <c r="C28" s="86">
        <v>97.4</v>
      </c>
      <c r="D28" s="87">
        <v>96.9</v>
      </c>
      <c r="E28" s="78" t="s">
        <v>198</v>
      </c>
      <c r="F28" s="86">
        <v>86.4</v>
      </c>
      <c r="G28" s="86">
        <v>90.8</v>
      </c>
      <c r="H28" s="86">
        <v>90.5</v>
      </c>
    </row>
    <row r="29" spans="1:8" ht="14.25">
      <c r="A29" s="78" t="s">
        <v>199</v>
      </c>
      <c r="B29" s="86">
        <v>96.8</v>
      </c>
      <c r="C29" s="86">
        <v>96.6</v>
      </c>
      <c r="D29" s="87">
        <v>98</v>
      </c>
      <c r="E29" s="78" t="s">
        <v>199</v>
      </c>
      <c r="F29" s="86">
        <v>87.3</v>
      </c>
      <c r="G29" s="86">
        <v>90</v>
      </c>
      <c r="H29" s="86">
        <v>91.5</v>
      </c>
    </row>
    <row r="30" spans="1:8" ht="14.25">
      <c r="A30" s="78" t="s">
        <v>200</v>
      </c>
      <c r="B30" s="86">
        <v>93.6</v>
      </c>
      <c r="C30" s="86">
        <v>95.4</v>
      </c>
      <c r="D30" s="87">
        <v>94.6</v>
      </c>
      <c r="E30" s="78" t="s">
        <v>200</v>
      </c>
      <c r="F30" s="86">
        <v>84.4</v>
      </c>
      <c r="G30" s="86">
        <v>88.9</v>
      </c>
      <c r="H30" s="86">
        <v>88.3</v>
      </c>
    </row>
    <row r="31" spans="1:8" ht="14.25">
      <c r="A31" s="82"/>
      <c r="B31" s="89"/>
      <c r="C31" s="89"/>
      <c r="D31" s="90"/>
      <c r="E31" s="154" t="s">
        <v>201</v>
      </c>
      <c r="F31" s="89"/>
      <c r="G31" s="89"/>
      <c r="H31" s="89"/>
    </row>
    <row r="32" spans="1:5" s="92" customFormat="1" ht="13.5">
      <c r="A32" s="91" t="s">
        <v>202</v>
      </c>
      <c r="B32" s="91"/>
      <c r="C32" s="91"/>
      <c r="D32" s="91"/>
      <c r="E32" s="91"/>
    </row>
    <row r="33" spans="1:5" s="92" customFormat="1" ht="14.25">
      <c r="A33" s="91" t="s">
        <v>203</v>
      </c>
      <c r="B33" s="91"/>
      <c r="C33" s="91"/>
      <c r="D33" s="91"/>
      <c r="E33" s="93"/>
    </row>
    <row r="34" spans="1:5" s="92" customFormat="1" ht="13.5">
      <c r="A34" s="91" t="s">
        <v>204</v>
      </c>
      <c r="B34" s="91"/>
      <c r="C34" s="91"/>
      <c r="D34" s="91"/>
      <c r="E34" s="91"/>
    </row>
    <row r="35" spans="1:5" s="92" customFormat="1" ht="14.25">
      <c r="A35" s="91" t="s">
        <v>205</v>
      </c>
      <c r="B35" s="91"/>
      <c r="C35" s="91"/>
      <c r="D35" s="91" t="s">
        <v>206</v>
      </c>
      <c r="E35" s="93"/>
    </row>
    <row r="36" ht="14.25">
      <c r="A36" s="159" t="s">
        <v>207</v>
      </c>
    </row>
  </sheetData>
  <printOptions/>
  <pageMargins left="0.984251968503937" right="0.5905511811023623" top="0.5905511811023623" bottom="0.3937007874015748" header="0.5118110236220472" footer="0.5118110236220472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25.59765625" style="196" customWidth="1"/>
    <col min="2" max="7" width="10" style="196" customWidth="1"/>
    <col min="8" max="8" width="14.5" style="196" customWidth="1"/>
    <col min="9" max="16384" width="10.59765625" style="196" customWidth="1"/>
  </cols>
  <sheetData>
    <row r="1" ht="14.25">
      <c r="I1" s="197" t="s">
        <v>208</v>
      </c>
    </row>
    <row r="3" ht="17.25">
      <c r="A3" s="198" t="s">
        <v>209</v>
      </c>
    </row>
    <row r="4" spans="1:9" ht="15" thickBot="1">
      <c r="A4" s="199"/>
      <c r="B4" s="199"/>
      <c r="C4" s="199"/>
      <c r="D4" s="199"/>
      <c r="E4" s="199"/>
      <c r="F4" s="199"/>
      <c r="G4" s="199"/>
      <c r="H4" s="199"/>
      <c r="I4" s="200" t="s">
        <v>210</v>
      </c>
    </row>
    <row r="5" spans="1:10" ht="15" thickTop="1">
      <c r="A5" s="201"/>
      <c r="B5" s="202"/>
      <c r="C5" s="201"/>
      <c r="D5" s="202"/>
      <c r="E5" s="202"/>
      <c r="F5" s="203"/>
      <c r="G5" s="202"/>
      <c r="H5" s="203"/>
      <c r="I5" s="202"/>
      <c r="J5" s="202"/>
    </row>
    <row r="6" spans="1:10" ht="14.25">
      <c r="A6" s="205" t="s">
        <v>211</v>
      </c>
      <c r="B6" s="206" t="s">
        <v>212</v>
      </c>
      <c r="C6" s="207"/>
      <c r="D6" s="208">
        <v>6</v>
      </c>
      <c r="E6" s="207"/>
      <c r="F6" s="208">
        <v>11</v>
      </c>
      <c r="G6" s="207"/>
      <c r="H6" s="206" t="s">
        <v>213</v>
      </c>
      <c r="I6" s="208"/>
      <c r="J6" s="202"/>
    </row>
    <row r="7" spans="1:10" ht="14.25">
      <c r="A7" s="204"/>
      <c r="B7" s="209" t="s">
        <v>214</v>
      </c>
      <c r="C7" s="209" t="s">
        <v>215</v>
      </c>
      <c r="D7" s="209" t="s">
        <v>214</v>
      </c>
      <c r="E7" s="209" t="s">
        <v>215</v>
      </c>
      <c r="F7" s="209" t="s">
        <v>214</v>
      </c>
      <c r="G7" s="209" t="s">
        <v>215</v>
      </c>
      <c r="H7" s="210" t="s">
        <v>214</v>
      </c>
      <c r="I7" s="248" t="s">
        <v>215</v>
      </c>
      <c r="J7" s="202"/>
    </row>
    <row r="8" spans="1:8" ht="14.25">
      <c r="A8" s="211"/>
      <c r="F8" s="227"/>
      <c r="H8" s="227"/>
    </row>
    <row r="9" spans="1:9" ht="14.25">
      <c r="A9" s="212" t="s">
        <v>216</v>
      </c>
      <c r="B9" s="213">
        <v>602</v>
      </c>
      <c r="C9" s="214" t="s">
        <v>217</v>
      </c>
      <c r="D9" s="213">
        <v>646</v>
      </c>
      <c r="E9" s="214" t="s">
        <v>217</v>
      </c>
      <c r="F9" s="228">
        <v>603</v>
      </c>
      <c r="G9" s="214" t="s">
        <v>217</v>
      </c>
      <c r="H9" s="228">
        <v>34295</v>
      </c>
      <c r="I9" s="214" t="s">
        <v>217</v>
      </c>
    </row>
    <row r="10" spans="1:9" ht="14.25">
      <c r="A10" s="212" t="s">
        <v>218</v>
      </c>
      <c r="B10" s="215">
        <v>4.15</v>
      </c>
      <c r="C10" s="214" t="s">
        <v>217</v>
      </c>
      <c r="D10" s="215">
        <v>3.96</v>
      </c>
      <c r="E10" s="214" t="s">
        <v>217</v>
      </c>
      <c r="F10" s="229">
        <v>3.94</v>
      </c>
      <c r="G10" s="214" t="s">
        <v>217</v>
      </c>
      <c r="H10" s="229">
        <v>3.61</v>
      </c>
      <c r="I10" s="214" t="s">
        <v>217</v>
      </c>
    </row>
    <row r="11" spans="1:9" ht="14.25">
      <c r="A11" s="212" t="s">
        <v>219</v>
      </c>
      <c r="B11" s="215">
        <v>1.87</v>
      </c>
      <c r="C11" s="214" t="s">
        <v>217</v>
      </c>
      <c r="D11" s="215">
        <v>1.87</v>
      </c>
      <c r="E11" s="214" t="s">
        <v>217</v>
      </c>
      <c r="F11" s="229">
        <v>1.86</v>
      </c>
      <c r="G11" s="214" t="s">
        <v>217</v>
      </c>
      <c r="H11" s="229">
        <v>1.69</v>
      </c>
      <c r="I11" s="214" t="s">
        <v>217</v>
      </c>
    </row>
    <row r="12" spans="1:9" ht="14.25">
      <c r="A12" s="211"/>
      <c r="B12" s="213"/>
      <c r="C12" s="213"/>
      <c r="D12" s="213"/>
      <c r="E12" s="213"/>
      <c r="F12" s="228"/>
      <c r="G12" s="213"/>
      <c r="H12" s="228"/>
      <c r="I12" s="213"/>
    </row>
    <row r="13" spans="1:9" ht="14.25">
      <c r="A13" s="212" t="s">
        <v>220</v>
      </c>
      <c r="B13" s="213">
        <v>425117</v>
      </c>
      <c r="C13" s="217">
        <f>B13/$B$13*100</f>
        <v>100</v>
      </c>
      <c r="D13" s="213">
        <v>502417</v>
      </c>
      <c r="E13" s="217">
        <f>D13/$D$13*100</f>
        <v>100</v>
      </c>
      <c r="F13" s="228">
        <v>561264</v>
      </c>
      <c r="G13" s="217">
        <f>F13/$F$13*100</f>
        <v>100</v>
      </c>
      <c r="H13" s="228">
        <v>545856</v>
      </c>
      <c r="I13" s="217">
        <f>H13/$H$13*100</f>
        <v>100</v>
      </c>
    </row>
    <row r="14" spans="1:9" ht="14.25">
      <c r="A14" s="211"/>
      <c r="B14" s="213"/>
      <c r="C14" s="213"/>
      <c r="D14" s="213"/>
      <c r="E14" s="213"/>
      <c r="F14" s="228"/>
      <c r="G14" s="213"/>
      <c r="H14" s="228"/>
      <c r="I14" s="217"/>
    </row>
    <row r="15" spans="1:9" ht="14.25">
      <c r="A15" s="212" t="s">
        <v>221</v>
      </c>
      <c r="B15" s="213">
        <v>392408</v>
      </c>
      <c r="C15" s="217">
        <f aca="true" t="shared" si="0" ref="C15:C20">B15/$B$13*100</f>
        <v>92.30588285107395</v>
      </c>
      <c r="D15" s="213">
        <v>458471</v>
      </c>
      <c r="E15" s="217">
        <f aca="true" t="shared" si="1" ref="E15:E20">D15/$D$13*100</f>
        <v>91.2530825987178</v>
      </c>
      <c r="F15" s="228">
        <v>495502</v>
      </c>
      <c r="G15" s="217">
        <f aca="true" t="shared" si="2" ref="G15:G20">F15/$F$13*100</f>
        <v>88.2832321331851</v>
      </c>
      <c r="H15" s="228">
        <v>500704</v>
      </c>
      <c r="I15" s="217">
        <f aca="true" t="shared" si="3" ref="I15:I20">H15/$H$13*100</f>
        <v>91.7282213624106</v>
      </c>
    </row>
    <row r="16" spans="1:9" ht="14.25">
      <c r="A16" s="219" t="s">
        <v>222</v>
      </c>
      <c r="B16" s="213">
        <v>295136</v>
      </c>
      <c r="C16" s="217">
        <f t="shared" si="0"/>
        <v>69.42465250742737</v>
      </c>
      <c r="D16" s="213">
        <v>353403</v>
      </c>
      <c r="E16" s="217">
        <f t="shared" si="1"/>
        <v>70.34057366689423</v>
      </c>
      <c r="F16" s="228">
        <v>372687</v>
      </c>
      <c r="G16" s="217">
        <f t="shared" si="2"/>
        <v>66.4013726160951</v>
      </c>
      <c r="H16" s="228">
        <v>407590</v>
      </c>
      <c r="I16" s="217">
        <f t="shared" si="3"/>
        <v>74.66987630437332</v>
      </c>
    </row>
    <row r="17" spans="1:9" ht="14.25">
      <c r="A17" s="219" t="s">
        <v>223</v>
      </c>
      <c r="B17" s="213">
        <v>59833</v>
      </c>
      <c r="C17" s="217">
        <f t="shared" si="0"/>
        <v>14.074478320086001</v>
      </c>
      <c r="D17" s="213">
        <v>72046</v>
      </c>
      <c r="E17" s="217">
        <f t="shared" si="1"/>
        <v>14.339881015172656</v>
      </c>
      <c r="F17" s="228">
        <v>79639</v>
      </c>
      <c r="G17" s="217">
        <f t="shared" si="2"/>
        <v>14.189222896889877</v>
      </c>
      <c r="H17" s="228">
        <v>59456</v>
      </c>
      <c r="I17" s="217">
        <f t="shared" si="3"/>
        <v>10.89224997068824</v>
      </c>
    </row>
    <row r="18" spans="1:9" ht="14.25">
      <c r="A18" s="219" t="s">
        <v>224</v>
      </c>
      <c r="B18" s="213">
        <v>37439</v>
      </c>
      <c r="C18" s="217">
        <f t="shared" si="0"/>
        <v>8.806752023560573</v>
      </c>
      <c r="D18" s="213">
        <v>33022</v>
      </c>
      <c r="E18" s="217">
        <f t="shared" si="1"/>
        <v>6.57262791665091</v>
      </c>
      <c r="F18" s="228">
        <v>43176</v>
      </c>
      <c r="G18" s="217">
        <f t="shared" si="2"/>
        <v>7.69263662020012</v>
      </c>
      <c r="H18" s="228">
        <v>33658</v>
      </c>
      <c r="I18" s="217">
        <f t="shared" si="3"/>
        <v>6.166095087349045</v>
      </c>
    </row>
    <row r="19" spans="1:9" ht="14.25">
      <c r="A19" s="212" t="s">
        <v>225</v>
      </c>
      <c r="B19" s="213">
        <v>8302</v>
      </c>
      <c r="C19" s="217">
        <f t="shared" si="0"/>
        <v>1.952874149939899</v>
      </c>
      <c r="D19" s="213">
        <v>7841</v>
      </c>
      <c r="E19" s="217">
        <f t="shared" si="1"/>
        <v>1.5606557899115674</v>
      </c>
      <c r="F19" s="228">
        <v>3840</v>
      </c>
      <c r="G19" s="217">
        <f t="shared" si="2"/>
        <v>0.6841700162490378</v>
      </c>
      <c r="H19" s="228">
        <v>3555</v>
      </c>
      <c r="I19" s="217">
        <f t="shared" si="3"/>
        <v>0.651270664790714</v>
      </c>
    </row>
    <row r="20" spans="1:9" ht="14.25">
      <c r="A20" s="212" t="s">
        <v>226</v>
      </c>
      <c r="B20" s="213">
        <v>16420</v>
      </c>
      <c r="C20" s="217">
        <f t="shared" si="0"/>
        <v>3.8624660975684346</v>
      </c>
      <c r="D20" s="213">
        <v>20872</v>
      </c>
      <c r="E20" s="217">
        <f t="shared" si="1"/>
        <v>4.15431802665913</v>
      </c>
      <c r="F20" s="228">
        <v>24800</v>
      </c>
      <c r="G20" s="217">
        <f t="shared" si="2"/>
        <v>4.41859802160837</v>
      </c>
      <c r="H20" s="228">
        <v>23549</v>
      </c>
      <c r="I20" s="217">
        <f t="shared" si="3"/>
        <v>4.314141458553172</v>
      </c>
    </row>
    <row r="21" spans="1:9" ht="14.25">
      <c r="A21" s="211"/>
      <c r="B21" s="213"/>
      <c r="C21" s="213"/>
      <c r="D21" s="213"/>
      <c r="E21" s="213"/>
      <c r="F21" s="228"/>
      <c r="G21" s="213"/>
      <c r="H21" s="228"/>
      <c r="I21" s="217"/>
    </row>
    <row r="22" spans="1:9" ht="14.25">
      <c r="A22" s="212" t="s">
        <v>227</v>
      </c>
      <c r="B22" s="213">
        <v>360678</v>
      </c>
      <c r="C22" s="217">
        <f>B22/$B$22*100</f>
        <v>100</v>
      </c>
      <c r="D22" s="213">
        <v>426793</v>
      </c>
      <c r="E22" s="217">
        <f>D22/$D$22*100</f>
        <v>100</v>
      </c>
      <c r="F22" s="228">
        <v>444109</v>
      </c>
      <c r="G22" s="217">
        <f>F22/$F$22*100</f>
        <v>100</v>
      </c>
      <c r="H22" s="228">
        <v>444290</v>
      </c>
      <c r="I22" s="217">
        <f>H22/$H$13*100</f>
        <v>81.39326122640404</v>
      </c>
    </row>
    <row r="23" spans="1:9" ht="14.25">
      <c r="A23" s="216"/>
      <c r="B23" s="213"/>
      <c r="C23" s="217"/>
      <c r="D23" s="213"/>
      <c r="E23" s="217"/>
      <c r="F23" s="228"/>
      <c r="G23" s="217"/>
      <c r="H23" s="228"/>
      <c r="I23" s="217"/>
    </row>
    <row r="24" spans="1:9" ht="14.25">
      <c r="A24" s="212" t="s">
        <v>228</v>
      </c>
      <c r="B24" s="213">
        <v>294509</v>
      </c>
      <c r="C24" s="217">
        <f>B24/$B$22*100</f>
        <v>81.65427334076378</v>
      </c>
      <c r="D24" s="213">
        <v>342839</v>
      </c>
      <c r="E24" s="217">
        <f>D24/$D$22*100</f>
        <v>80.3291056788654</v>
      </c>
      <c r="F24" s="228">
        <v>354402</v>
      </c>
      <c r="G24" s="217">
        <f aca="true" t="shared" si="4" ref="G24:G34">F24/$F$22*100</f>
        <v>79.8006795629001</v>
      </c>
      <c r="H24" s="228">
        <v>352620</v>
      </c>
      <c r="I24" s="217">
        <f>H24/$H$22*100</f>
        <v>79.36708006032096</v>
      </c>
    </row>
    <row r="25" spans="1:9" ht="14.25">
      <c r="A25" s="219" t="s">
        <v>229</v>
      </c>
      <c r="B25" s="213">
        <v>75606</v>
      </c>
      <c r="C25" s="217">
        <f aca="true" t="shared" si="5" ref="C25:C34">B25/$B$22*100</f>
        <v>20.96218787949362</v>
      </c>
      <c r="D25" s="213">
        <v>80389</v>
      </c>
      <c r="E25" s="217">
        <f aca="true" t="shared" si="6" ref="E25:E34">D25/$D$22*100</f>
        <v>18.83559477311015</v>
      </c>
      <c r="F25" s="228">
        <v>79489</v>
      </c>
      <c r="G25" s="217">
        <f t="shared" si="4"/>
        <v>17.898533918474968</v>
      </c>
      <c r="H25" s="228">
        <v>81797</v>
      </c>
      <c r="I25" s="217">
        <f aca="true" t="shared" si="7" ref="I25:I36">H25/$H$22*100</f>
        <v>18.410722726147334</v>
      </c>
    </row>
    <row r="26" spans="1:9" ht="14.25">
      <c r="A26" s="219" t="s">
        <v>230</v>
      </c>
      <c r="B26" s="213">
        <v>12272</v>
      </c>
      <c r="C26" s="217">
        <f t="shared" si="5"/>
        <v>3.402480883225481</v>
      </c>
      <c r="D26" s="213">
        <v>16089</v>
      </c>
      <c r="E26" s="217">
        <f t="shared" si="6"/>
        <v>3.769743177606006</v>
      </c>
      <c r="F26" s="228">
        <v>15268</v>
      </c>
      <c r="G26" s="217">
        <f t="shared" si="4"/>
        <v>3.4378947510633653</v>
      </c>
      <c r="H26" s="228">
        <v>22156</v>
      </c>
      <c r="I26" s="217">
        <f t="shared" si="7"/>
        <v>4.986832924441243</v>
      </c>
    </row>
    <row r="27" spans="1:9" ht="14.25">
      <c r="A27" s="219" t="s">
        <v>231</v>
      </c>
      <c r="B27" s="213">
        <v>13875</v>
      </c>
      <c r="C27" s="217">
        <f t="shared" si="5"/>
        <v>3.846921630928418</v>
      </c>
      <c r="D27" s="213">
        <v>17899</v>
      </c>
      <c r="E27" s="217">
        <f t="shared" si="6"/>
        <v>4.193836356266386</v>
      </c>
      <c r="F27" s="228">
        <v>19410</v>
      </c>
      <c r="G27" s="217">
        <f t="shared" si="4"/>
        <v>4.370548671609898</v>
      </c>
      <c r="H27" s="228">
        <v>19936</v>
      </c>
      <c r="I27" s="217">
        <f t="shared" si="7"/>
        <v>4.487159287852529</v>
      </c>
    </row>
    <row r="28" spans="1:10" ht="14.25">
      <c r="A28" s="219" t="s">
        <v>232</v>
      </c>
      <c r="B28" s="213">
        <v>11053</v>
      </c>
      <c r="C28" s="217">
        <f t="shared" si="5"/>
        <v>3.06450629092986</v>
      </c>
      <c r="D28" s="213">
        <v>13178</v>
      </c>
      <c r="E28" s="217">
        <f t="shared" si="6"/>
        <v>3.087679507395857</v>
      </c>
      <c r="F28" s="228">
        <v>10979</v>
      </c>
      <c r="G28" s="217">
        <f t="shared" si="4"/>
        <v>2.4721408483052585</v>
      </c>
      <c r="H28" s="228">
        <v>11304</v>
      </c>
      <c r="I28" s="217">
        <f t="shared" si="7"/>
        <v>2.544284138738212</v>
      </c>
      <c r="J28" s="218"/>
    </row>
    <row r="29" spans="1:9" ht="14.25">
      <c r="A29" s="219" t="s">
        <v>233</v>
      </c>
      <c r="B29" s="213">
        <v>19027</v>
      </c>
      <c r="C29" s="217">
        <f t="shared" si="5"/>
        <v>5.275342549309911</v>
      </c>
      <c r="D29" s="213">
        <v>17734</v>
      </c>
      <c r="E29" s="217">
        <f t="shared" si="6"/>
        <v>4.1551759283774565</v>
      </c>
      <c r="F29" s="228">
        <v>16089</v>
      </c>
      <c r="G29" s="217">
        <f t="shared" si="4"/>
        <v>3.6227592775647417</v>
      </c>
      <c r="H29" s="228">
        <v>17592</v>
      </c>
      <c r="I29" s="217">
        <f t="shared" si="7"/>
        <v>3.9595759526435437</v>
      </c>
    </row>
    <row r="30" spans="1:9" ht="14.25">
      <c r="A30" s="219" t="s">
        <v>234</v>
      </c>
      <c r="B30" s="213">
        <v>7766</v>
      </c>
      <c r="C30" s="217">
        <f t="shared" si="5"/>
        <v>2.1531670908677545</v>
      </c>
      <c r="D30" s="213">
        <v>9754</v>
      </c>
      <c r="E30" s="217">
        <f t="shared" si="6"/>
        <v>2.285417052294672</v>
      </c>
      <c r="F30" s="228">
        <v>10916</v>
      </c>
      <c r="G30" s="217">
        <f t="shared" si="4"/>
        <v>2.457955141643155</v>
      </c>
      <c r="H30" s="228">
        <v>10715</v>
      </c>
      <c r="I30" s="217">
        <f t="shared" si="7"/>
        <v>2.4117130702919267</v>
      </c>
    </row>
    <row r="31" spans="1:9" ht="14.25">
      <c r="A31" s="219" t="s">
        <v>235</v>
      </c>
      <c r="B31" s="213">
        <v>30326</v>
      </c>
      <c r="C31" s="217">
        <f t="shared" si="5"/>
        <v>8.408053721047583</v>
      </c>
      <c r="D31" s="213">
        <v>36326</v>
      </c>
      <c r="E31" s="217">
        <f t="shared" si="6"/>
        <v>8.51138608177735</v>
      </c>
      <c r="F31" s="228">
        <v>45531</v>
      </c>
      <c r="G31" s="217">
        <f t="shared" si="4"/>
        <v>10.252212857654316</v>
      </c>
      <c r="H31" s="228">
        <v>44773</v>
      </c>
      <c r="I31" s="217">
        <f t="shared" si="7"/>
        <v>10.077426905849784</v>
      </c>
    </row>
    <row r="32" spans="1:9" ht="14.25">
      <c r="A32" s="219" t="s">
        <v>236</v>
      </c>
      <c r="B32" s="213">
        <v>11240</v>
      </c>
      <c r="C32" s="217">
        <f t="shared" si="5"/>
        <v>3.1163530905683188</v>
      </c>
      <c r="D32" s="213">
        <v>14012</v>
      </c>
      <c r="E32" s="217">
        <f t="shared" si="6"/>
        <v>3.2830903974526295</v>
      </c>
      <c r="F32" s="228">
        <v>14170</v>
      </c>
      <c r="G32" s="217">
        <f t="shared" si="4"/>
        <v>3.1906581492381374</v>
      </c>
      <c r="H32" s="228">
        <v>20960</v>
      </c>
      <c r="I32" s="217">
        <f t="shared" si="7"/>
        <v>4.71763937968444</v>
      </c>
    </row>
    <row r="33" spans="1:9" ht="14.25">
      <c r="A33" s="219" t="s">
        <v>237</v>
      </c>
      <c r="B33" s="213">
        <v>24622</v>
      </c>
      <c r="C33" s="217">
        <f t="shared" si="5"/>
        <v>6.826587704268072</v>
      </c>
      <c r="D33" s="213">
        <v>27865</v>
      </c>
      <c r="E33" s="217">
        <f t="shared" si="6"/>
        <v>6.528926200757744</v>
      </c>
      <c r="F33" s="228">
        <v>28599</v>
      </c>
      <c r="G33" s="217">
        <f t="shared" si="4"/>
        <v>6.4396353147538115</v>
      </c>
      <c r="H33" s="228">
        <v>32207</v>
      </c>
      <c r="I33" s="217">
        <f t="shared" si="7"/>
        <v>7.249094060185915</v>
      </c>
    </row>
    <row r="34" spans="1:9" ht="13.5" customHeight="1">
      <c r="A34" s="219" t="s">
        <v>238</v>
      </c>
      <c r="B34" s="213">
        <v>88723</v>
      </c>
      <c r="C34" s="217">
        <f t="shared" si="5"/>
        <v>24.598949755737806</v>
      </c>
      <c r="D34" s="213">
        <v>109593</v>
      </c>
      <c r="E34" s="217">
        <f t="shared" si="6"/>
        <v>25.67825620382715</v>
      </c>
      <c r="F34" s="228">
        <v>113951</v>
      </c>
      <c r="G34" s="217">
        <f t="shared" si="4"/>
        <v>25.65834063259245</v>
      </c>
      <c r="H34" s="228">
        <v>91179</v>
      </c>
      <c r="I34" s="217">
        <f t="shared" si="7"/>
        <v>20.522406536271355</v>
      </c>
    </row>
    <row r="35" spans="1:9" ht="14.25">
      <c r="A35" s="212"/>
      <c r="B35" s="213"/>
      <c r="C35" s="217"/>
      <c r="D35" s="213"/>
      <c r="E35" s="217"/>
      <c r="F35" s="228"/>
      <c r="G35" s="217"/>
      <c r="H35" s="228"/>
      <c r="I35" s="217"/>
    </row>
    <row r="36" spans="1:9" ht="14.25">
      <c r="A36" s="212" t="s">
        <v>239</v>
      </c>
      <c r="B36" s="213">
        <v>66168</v>
      </c>
      <c r="C36" s="217">
        <f>B36/$B$22*100</f>
        <v>18.345449403623178</v>
      </c>
      <c r="D36" s="213">
        <v>83955</v>
      </c>
      <c r="E36" s="217">
        <f>D36/$D$22*100</f>
        <v>19.671128626758172</v>
      </c>
      <c r="F36" s="228">
        <v>89707</v>
      </c>
      <c r="G36" s="217">
        <f>F36/$F$22*100</f>
        <v>20.199320437099903</v>
      </c>
      <c r="H36" s="228">
        <v>91670</v>
      </c>
      <c r="I36" s="217">
        <f t="shared" si="7"/>
        <v>20.63291993967904</v>
      </c>
    </row>
    <row r="37" spans="1:9" ht="14.25">
      <c r="A37" s="220"/>
      <c r="B37" s="221"/>
      <c r="C37" s="221"/>
      <c r="D37" s="221"/>
      <c r="E37" s="221"/>
      <c r="F37" s="230"/>
      <c r="G37" s="221"/>
      <c r="H37" s="230"/>
      <c r="I37" s="221"/>
    </row>
    <row r="38" spans="1:9" ht="14.25">
      <c r="A38" s="222" t="s">
        <v>240</v>
      </c>
      <c r="B38" s="223">
        <v>82</v>
      </c>
      <c r="C38" s="217" t="s">
        <v>217</v>
      </c>
      <c r="D38" s="223">
        <v>81.9</v>
      </c>
      <c r="E38" s="217" t="s">
        <v>217</v>
      </c>
      <c r="F38" s="231">
        <v>75.2</v>
      </c>
      <c r="G38" s="217" t="s">
        <v>217</v>
      </c>
      <c r="H38" s="231">
        <v>77.6</v>
      </c>
      <c r="I38" s="217" t="s">
        <v>217</v>
      </c>
    </row>
    <row r="39" spans="1:9" ht="14.25">
      <c r="A39" s="222" t="s">
        <v>241</v>
      </c>
      <c r="B39" s="224">
        <v>11.9</v>
      </c>
      <c r="C39" s="217" t="s">
        <v>217</v>
      </c>
      <c r="D39" s="224">
        <v>9.3</v>
      </c>
      <c r="E39" s="217" t="s">
        <v>217</v>
      </c>
      <c r="F39" s="232">
        <v>14.7</v>
      </c>
      <c r="G39" s="217" t="s">
        <v>217</v>
      </c>
      <c r="H39" s="232">
        <v>12.2</v>
      </c>
      <c r="I39" s="217" t="s">
        <v>217</v>
      </c>
    </row>
    <row r="40" spans="1:9" ht="14.25">
      <c r="A40" s="222" t="s">
        <v>242</v>
      </c>
      <c r="B40" s="223">
        <v>25.7</v>
      </c>
      <c r="C40" s="217" t="s">
        <v>217</v>
      </c>
      <c r="D40" s="223">
        <v>23.4</v>
      </c>
      <c r="E40" s="217" t="s">
        <v>217</v>
      </c>
      <c r="F40" s="233">
        <v>22.4</v>
      </c>
      <c r="G40" s="217" t="s">
        <v>217</v>
      </c>
      <c r="H40" s="233">
        <v>23.2</v>
      </c>
      <c r="I40" s="217" t="s">
        <v>217</v>
      </c>
    </row>
    <row r="41" spans="1:9" ht="14.25">
      <c r="A41" s="204"/>
      <c r="B41" s="225"/>
      <c r="C41" s="225"/>
      <c r="D41" s="225"/>
      <c r="E41" s="225"/>
      <c r="F41" s="234"/>
      <c r="G41" s="225"/>
      <c r="H41" s="234"/>
      <c r="I41" s="225"/>
    </row>
    <row r="42" ht="14.25">
      <c r="A42" s="226" t="s">
        <v>243</v>
      </c>
    </row>
  </sheetData>
  <printOptions/>
  <pageMargins left="0.7874015748031497" right="0" top="0.5905511811023623" bottom="0.5905511811023623" header="0.5118110236220472" footer="0.5118110236220472"/>
  <pageSetup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"/>
    </sheetView>
  </sheetViews>
  <sheetFormatPr defaultColWidth="8.796875" defaultRowHeight="15"/>
  <cols>
    <col min="1" max="1" width="25.09765625" style="107" customWidth="1"/>
    <col min="2" max="2" width="9" style="107" customWidth="1"/>
    <col min="3" max="3" width="9.5" style="107" customWidth="1"/>
    <col min="4" max="4" width="9.09765625" style="107" customWidth="1"/>
    <col min="5" max="5" width="10.8984375" style="107" customWidth="1"/>
    <col min="6" max="16384" width="10.59765625" style="107" customWidth="1"/>
  </cols>
  <sheetData>
    <row r="1" spans="1:5" ht="14.25">
      <c r="A1" s="160" t="s">
        <v>244</v>
      </c>
      <c r="B1" s="106"/>
      <c r="C1" s="106"/>
      <c r="D1" s="106"/>
      <c r="E1" s="106"/>
    </row>
    <row r="2" spans="1:8" ht="14.25">
      <c r="A2" s="106"/>
      <c r="B2" s="106"/>
      <c r="C2" s="106"/>
      <c r="D2" s="106"/>
      <c r="E2" s="106"/>
      <c r="F2" s="106"/>
      <c r="G2" s="106"/>
      <c r="H2" s="106"/>
    </row>
    <row r="3" spans="1:8" ht="14.25">
      <c r="A3" s="108" t="s">
        <v>245</v>
      </c>
      <c r="B3" s="106"/>
      <c r="C3" s="106"/>
      <c r="D3" s="106"/>
      <c r="E3" s="106"/>
      <c r="F3" s="106"/>
      <c r="G3" s="106"/>
      <c r="H3" s="106"/>
    </row>
    <row r="4" spans="1:8" ht="15" thickBot="1">
      <c r="A4" s="109"/>
      <c r="B4" s="109"/>
      <c r="C4" s="110" t="s">
        <v>201</v>
      </c>
      <c r="D4" s="110"/>
      <c r="E4" s="109"/>
      <c r="F4" s="181" t="s">
        <v>246</v>
      </c>
      <c r="G4" s="106"/>
      <c r="H4" s="106"/>
    </row>
    <row r="5" spans="1:8" ht="15" thickTop="1">
      <c r="A5" s="111" t="s">
        <v>153</v>
      </c>
      <c r="B5" s="235" t="s">
        <v>247</v>
      </c>
      <c r="C5" s="112">
        <v>11</v>
      </c>
      <c r="D5" s="113" t="s">
        <v>215</v>
      </c>
      <c r="E5" s="281" t="s">
        <v>248</v>
      </c>
      <c r="F5" s="283" t="s">
        <v>215</v>
      </c>
      <c r="G5" s="106"/>
      <c r="H5" s="106"/>
    </row>
    <row r="6" spans="1:8" ht="14.25">
      <c r="A6" s="106"/>
      <c r="B6" s="114"/>
      <c r="C6" s="25"/>
      <c r="D6" s="115"/>
      <c r="E6" s="25"/>
      <c r="F6" s="25"/>
      <c r="G6" s="106"/>
      <c r="H6" s="106"/>
    </row>
    <row r="7" spans="1:8" ht="14.25">
      <c r="A7" s="195" t="s">
        <v>249</v>
      </c>
      <c r="B7" s="239">
        <f>SUM(B8:B13)</f>
        <v>11157</v>
      </c>
      <c r="C7" s="116">
        <v>12274</v>
      </c>
      <c r="D7" s="240">
        <f aca="true" t="shared" si="0" ref="D7:D13">C7/$C$7*100</f>
        <v>100</v>
      </c>
      <c r="E7" s="25">
        <v>14848</v>
      </c>
      <c r="F7" s="240">
        <f aca="true" t="shared" si="1" ref="F7:F13">E7/$E$7*100</f>
        <v>100</v>
      </c>
      <c r="G7" s="106"/>
      <c r="H7" s="106"/>
    </row>
    <row r="8" spans="1:8" ht="14.25">
      <c r="A8" s="106" t="s">
        <v>250</v>
      </c>
      <c r="B8" s="236">
        <v>829</v>
      </c>
      <c r="C8" s="116">
        <v>1164</v>
      </c>
      <c r="D8" s="117">
        <f t="shared" si="0"/>
        <v>9.483460974417468</v>
      </c>
      <c r="E8" s="25">
        <v>1378</v>
      </c>
      <c r="F8" s="240">
        <f t="shared" si="1"/>
        <v>9.280711206896552</v>
      </c>
      <c r="G8" s="106"/>
      <c r="H8" s="106"/>
    </row>
    <row r="9" spans="1:8" ht="14.25">
      <c r="A9" s="106" t="s">
        <v>251</v>
      </c>
      <c r="B9" s="236">
        <v>5360</v>
      </c>
      <c r="C9" s="116">
        <v>5908</v>
      </c>
      <c r="D9" s="117">
        <f t="shared" si="0"/>
        <v>48.134267557438484</v>
      </c>
      <c r="E9" s="25">
        <v>7248</v>
      </c>
      <c r="F9" s="240">
        <f t="shared" si="1"/>
        <v>48.814655172413794</v>
      </c>
      <c r="G9" s="106"/>
      <c r="H9" s="106"/>
    </row>
    <row r="10" spans="1:8" ht="14.25">
      <c r="A10" s="106" t="s">
        <v>252</v>
      </c>
      <c r="B10" s="236">
        <v>19</v>
      </c>
      <c r="C10" s="116">
        <v>7</v>
      </c>
      <c r="D10" s="117">
        <f t="shared" si="0"/>
        <v>0.05703112269838683</v>
      </c>
      <c r="E10" s="25">
        <v>13</v>
      </c>
      <c r="F10" s="240">
        <f t="shared" si="1"/>
        <v>0.08755387931034483</v>
      </c>
      <c r="G10" s="106"/>
      <c r="H10" s="106"/>
    </row>
    <row r="11" spans="1:8" ht="14.25">
      <c r="A11" s="106" t="s">
        <v>253</v>
      </c>
      <c r="B11" s="236">
        <v>3667</v>
      </c>
      <c r="C11" s="116">
        <v>4251</v>
      </c>
      <c r="D11" s="117">
        <f t="shared" si="0"/>
        <v>34.63418608440606</v>
      </c>
      <c r="E11" s="25">
        <v>4066</v>
      </c>
      <c r="F11" s="240">
        <f t="shared" si="1"/>
        <v>27.38415948275862</v>
      </c>
      <c r="G11" s="106"/>
      <c r="H11" s="106"/>
    </row>
    <row r="12" spans="1:8" ht="14.25">
      <c r="A12" s="106" t="s">
        <v>254</v>
      </c>
      <c r="B12" s="236">
        <v>1015</v>
      </c>
      <c r="C12" s="116">
        <v>704</v>
      </c>
      <c r="D12" s="117">
        <f t="shared" si="0"/>
        <v>5.73570148280919</v>
      </c>
      <c r="E12" s="25">
        <v>1717</v>
      </c>
      <c r="F12" s="240">
        <f t="shared" si="1"/>
        <v>11.563846982758621</v>
      </c>
      <c r="G12" s="106"/>
      <c r="H12" s="106"/>
    </row>
    <row r="13" spans="1:8" ht="14.25">
      <c r="A13" s="106" t="s">
        <v>255</v>
      </c>
      <c r="B13" s="236">
        <v>267</v>
      </c>
      <c r="C13" s="116">
        <v>239</v>
      </c>
      <c r="D13" s="117">
        <f t="shared" si="0"/>
        <v>1.9472054749877792</v>
      </c>
      <c r="E13" s="25">
        <v>425</v>
      </c>
      <c r="F13" s="240">
        <f t="shared" si="1"/>
        <v>2.8623383620689653</v>
      </c>
      <c r="G13" s="106"/>
      <c r="H13" s="106"/>
    </row>
    <row r="14" spans="1:6" ht="14.25">
      <c r="A14" s="106"/>
      <c r="B14" s="236"/>
      <c r="C14" s="116"/>
      <c r="D14" s="117"/>
      <c r="E14" s="25"/>
      <c r="F14" s="240"/>
    </row>
    <row r="15" spans="1:6" ht="14.25">
      <c r="A15" s="195" t="s">
        <v>256</v>
      </c>
      <c r="B15" s="239">
        <f>SUM(B16:B18)</f>
        <v>3668</v>
      </c>
      <c r="C15" s="116">
        <v>4130</v>
      </c>
      <c r="D15" s="240">
        <f>C15/$C$15*100</f>
        <v>100</v>
      </c>
      <c r="E15" s="25">
        <v>5674</v>
      </c>
      <c r="F15" s="240">
        <f>E15/$E$15*100</f>
        <v>100</v>
      </c>
    </row>
    <row r="16" spans="1:6" ht="14.25">
      <c r="A16" s="106" t="s">
        <v>257</v>
      </c>
      <c r="B16" s="236">
        <v>2950</v>
      </c>
      <c r="C16" s="116">
        <v>3345</v>
      </c>
      <c r="D16" s="117">
        <f>C16/$C$15*100</f>
        <v>80.99273607748184</v>
      </c>
      <c r="E16" s="25">
        <v>4966</v>
      </c>
      <c r="F16" s="240">
        <f>E16/$E$15*100</f>
        <v>87.52203031371167</v>
      </c>
    </row>
    <row r="17" spans="1:6" ht="14.25">
      <c r="A17" s="106" t="s">
        <v>258</v>
      </c>
      <c r="B17" s="237">
        <v>488</v>
      </c>
      <c r="C17" s="119">
        <v>550</v>
      </c>
      <c r="D17" s="117">
        <f>C17/$C$15*100</f>
        <v>13.317191283292978</v>
      </c>
      <c r="E17" s="238">
        <v>503</v>
      </c>
      <c r="F17" s="240">
        <f>E17/$E$15*100</f>
        <v>8.864998237574904</v>
      </c>
    </row>
    <row r="18" spans="1:6" ht="14.25">
      <c r="A18" s="106" t="s">
        <v>259</v>
      </c>
      <c r="B18" s="237">
        <v>230</v>
      </c>
      <c r="C18" s="120">
        <v>235</v>
      </c>
      <c r="D18" s="117">
        <f>C18/$C$15*100</f>
        <v>5.690072639225181</v>
      </c>
      <c r="E18" s="238">
        <v>206</v>
      </c>
      <c r="F18" s="240">
        <f>E18/$E$15*100</f>
        <v>3.6305956996827633</v>
      </c>
    </row>
    <row r="19" spans="1:6" ht="14.25">
      <c r="A19" s="121"/>
      <c r="B19" s="122"/>
      <c r="C19" s="123"/>
      <c r="D19" s="124"/>
      <c r="E19" s="282"/>
      <c r="F19" s="282"/>
    </row>
    <row r="20" spans="1:6" ht="14.25">
      <c r="A20" s="125" t="s">
        <v>260</v>
      </c>
      <c r="B20" s="126"/>
      <c r="C20" s="127"/>
      <c r="D20" s="128"/>
      <c r="E20" s="118"/>
      <c r="F20" s="118"/>
    </row>
    <row r="21" spans="1:2" ht="14.25">
      <c r="A21" s="160" t="s">
        <v>261</v>
      </c>
      <c r="B21" s="106"/>
    </row>
    <row r="22" spans="1:2" ht="14.25">
      <c r="A22" s="106"/>
      <c r="B22" s="106"/>
    </row>
    <row r="23" spans="1:2" ht="14.25">
      <c r="A23" s="106"/>
      <c r="B23" s="106"/>
    </row>
    <row r="24" spans="1:2" ht="14.25">
      <c r="A24" s="106"/>
      <c r="B24" s="106"/>
    </row>
    <row r="25" spans="1:2" ht="14.25">
      <c r="A25" s="106"/>
      <c r="B25" s="106"/>
    </row>
    <row r="26" spans="1:2" ht="14.25">
      <c r="A26" s="106"/>
      <c r="B26" s="106"/>
    </row>
    <row r="27" spans="1:2" ht="14.25">
      <c r="A27" s="106"/>
      <c r="B27" s="106"/>
    </row>
    <row r="28" spans="1:2" ht="14.25">
      <c r="A28" s="106"/>
      <c r="B28" s="106"/>
    </row>
  </sheetData>
  <printOptions/>
  <pageMargins left="0.75" right="0.7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情報チーム</cp:lastModifiedBy>
  <cp:lastPrinted>2001-10-24T02:27:14Z</cp:lastPrinted>
  <dcterms:created xsi:type="dcterms:W3CDTF">2001-10-24T01:12:01Z</dcterms:created>
  <dcterms:modified xsi:type="dcterms:W3CDTF">2002-02-25T06:41:46Z</dcterms:modified>
  <cp:category/>
  <cp:version/>
  <cp:contentType/>
  <cp:contentStatus/>
</cp:coreProperties>
</file>