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<sst xmlns="http://schemas.openxmlformats.org/spreadsheetml/2006/main" count="98" uniqueCount="52">
  <si>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　</t>
  </si>
  <si>
    <t>福祉・健康　165</t>
  </si>
  <si>
    <t>（単位：人）</t>
  </si>
  <si>
    <t>死　　　　亡　　　　者　　　　数</t>
  </si>
  <si>
    <t>区　　分</t>
  </si>
  <si>
    <t>総数</t>
  </si>
  <si>
    <t>悪性</t>
  </si>
  <si>
    <t>脳血管</t>
  </si>
  <si>
    <t>心疾患</t>
  </si>
  <si>
    <t>肺炎</t>
  </si>
  <si>
    <t>不慮の</t>
  </si>
  <si>
    <t>老衰</t>
  </si>
  <si>
    <t>自殺</t>
  </si>
  <si>
    <t>糖尿病</t>
  </si>
  <si>
    <t>腎不全</t>
  </si>
  <si>
    <t>肝疾患</t>
  </si>
  <si>
    <t>その他</t>
  </si>
  <si>
    <t>新生物</t>
  </si>
  <si>
    <t>疾患</t>
  </si>
  <si>
    <t>事故</t>
  </si>
  <si>
    <t>死　　亡　　率</t>
  </si>
  <si>
    <t>全国</t>
  </si>
  <si>
    <t>福島県</t>
  </si>
  <si>
    <t>割合％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</si>
  <si>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</si>
  <si>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</si>
  <si>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</si>
  <si>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</si>
  <si>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</si>
  <si>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</si>
  <si>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</si>
  <si>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</si>
  <si>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</si>
  <si>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</si>
  <si>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</si>
  <si>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</si>
  <si>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</si>
  <si>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</si>
  <si>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</si>
  <si>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</si>
  <si>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</si>
  <si>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</si>
  <si>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</si>
  <si>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</si>
  <si>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</si>
  <si>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</si>
  <si>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　　注：死因については、計数の多い分のみ掲載。死亡率は人口10万人当たり。</t>
  </si>
  <si>
    <t>　資料：県保健福祉部「保健統計の概況」</t>
  </si>
  <si>
    <t>（高血圧性除く）</t>
  </si>
  <si>
    <t>-</t>
  </si>
  <si>
    <t>117　主要死因別（年齢別）死亡者数（平成１4年）</t>
  </si>
  <si>
    <t>-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</si>
</sst>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21" applyFont="1">
      <alignment/>
      <protection/>
    </xf>
    <xf numFmtId="218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218" fontId="1" fillId="0" borderId="2" xfId="21" applyNumberFormat="1" applyFont="1" applyBorder="1" applyAlignment="1">
      <alignment horizontal="distributed"/>
      <protection/>
    </xf>
    <xf numFmtId="0" fontId="0" fillId="0" borderId="2" xfId="0" applyFont="1" applyBorder="1" applyAlignment="1">
      <alignment horizontal="centerContinuous"/>
    </xf>
    <xf numFmtId="0" fontId="1" fillId="0" borderId="0" xfId="21" applyFont="1" applyBorder="1" applyAlignment="1">
      <alignment horizontal="centerContinuous"/>
      <protection/>
    </xf>
    <xf numFmtId="218" fontId="1" fillId="0" borderId="0" xfId="0" applyNumberFormat="1" applyFont="1" applyAlignment="1">
      <alignment/>
    </xf>
    <xf numFmtId="0" fontId="1" fillId="0" borderId="1" xfId="21" applyFont="1" applyFill="1" applyBorder="1" applyAlignment="1">
      <alignment horizontal="centerContinuous"/>
      <protection/>
    </xf>
    <xf numFmtId="0" fontId="0" fillId="0" borderId="2" xfId="21" applyFont="1" applyFill="1" applyBorder="1" applyAlignment="1">
      <alignment horizontal="distributed"/>
      <protection/>
    </xf>
    <xf numFmtId="38" fontId="1" fillId="0" borderId="0" xfId="0" applyNumberFormat="1" applyFont="1" applyFill="1" applyAlignment="1">
      <alignment/>
    </xf>
    <xf numFmtId="0" fontId="0" fillId="0" borderId="0" xfId="21" applyFont="1">
      <alignment/>
      <protection/>
    </xf>
    <xf numFmtId="218" fontId="0" fillId="0" borderId="0" xfId="21" applyNumberFormat="1" applyFo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3" xfId="21" applyFont="1" applyBorder="1">
      <alignment/>
      <protection/>
    </xf>
    <xf numFmtId="218" fontId="0" fillId="0" borderId="3" xfId="21" applyNumberFormat="1" applyFont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3" xfId="21" applyFont="1" applyFill="1" applyBorder="1" applyAlignment="1">
      <alignment horizontal="right"/>
      <protection/>
    </xf>
    <xf numFmtId="0" fontId="0" fillId="0" borderId="4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0" fillId="0" borderId="0" xfId="21" applyFont="1" applyFill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0" xfId="21" applyFont="1" applyBorder="1" applyAlignment="1">
      <alignment horizontal="distributed"/>
      <protection/>
    </xf>
    <xf numFmtId="0" fontId="0" fillId="0" borderId="6" xfId="21" applyFont="1" applyBorder="1" applyAlignment="1">
      <alignment horizontal="distributed"/>
      <protection/>
    </xf>
    <xf numFmtId="0" fontId="0" fillId="0" borderId="7" xfId="21" applyFont="1" applyFill="1" applyBorder="1" applyAlignment="1">
      <alignment horizontal="distributed"/>
      <protection/>
    </xf>
    <xf numFmtId="0" fontId="0" fillId="0" borderId="0" xfId="21" applyFont="1" applyFill="1" applyBorder="1" applyAlignment="1">
      <alignment horizontal="distributed"/>
      <protection/>
    </xf>
    <xf numFmtId="0" fontId="0" fillId="0" borderId="6" xfId="21" applyFont="1" applyFill="1" applyBorder="1" applyAlignment="1">
      <alignment horizontal="distributed"/>
      <protection/>
    </xf>
    <xf numFmtId="0" fontId="0" fillId="0" borderId="8" xfId="21" applyFont="1" applyFill="1" applyBorder="1" applyAlignment="1">
      <alignment horizontal="centerContinuous"/>
      <protection/>
    </xf>
    <xf numFmtId="0" fontId="8" fillId="0" borderId="9" xfId="21" applyFont="1" applyFill="1" applyBorder="1" applyAlignment="1">
      <alignment horizontal="distributed"/>
      <protection/>
    </xf>
    <xf numFmtId="0" fontId="0" fillId="0" borderId="10" xfId="21" applyFont="1" applyFill="1" applyBorder="1" applyAlignment="1">
      <alignment horizontal="distributed"/>
      <protection/>
    </xf>
    <xf numFmtId="0" fontId="0" fillId="0" borderId="1" xfId="21" applyFont="1" applyFill="1" applyBorder="1" applyAlignment="1">
      <alignment horizontal="distributed"/>
      <protection/>
    </xf>
    <xf numFmtId="0" fontId="0" fillId="0" borderId="11" xfId="21" applyFont="1" applyFill="1" applyBorder="1" applyAlignment="1">
      <alignment horizontal="distributed"/>
      <protection/>
    </xf>
    <xf numFmtId="0" fontId="8" fillId="0" borderId="11" xfId="21" applyFont="1" applyFill="1" applyBorder="1" applyAlignment="1">
      <alignment horizontal="distributed"/>
      <protection/>
    </xf>
    <xf numFmtId="0" fontId="0" fillId="0" borderId="6" xfId="21" applyFont="1" applyFill="1" applyBorder="1">
      <alignment/>
      <protection/>
    </xf>
    <xf numFmtId="0" fontId="0" fillId="0" borderId="12" xfId="21" applyFont="1" applyBorder="1" applyAlignment="1">
      <alignment horizontal="left"/>
      <protection/>
    </xf>
    <xf numFmtId="0" fontId="0" fillId="0" borderId="2" xfId="21" applyFont="1" applyBorder="1">
      <alignment/>
      <protection/>
    </xf>
    <xf numFmtId="218" fontId="1" fillId="0" borderId="0" xfId="21" applyNumberFormat="1" applyFo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2" xfId="21" applyFont="1" applyBorder="1" applyAlignment="1">
      <alignment horizontal="distributed"/>
      <protection/>
    </xf>
    <xf numFmtId="219" fontId="1" fillId="0" borderId="0" xfId="21" applyNumberFormat="1" applyFont="1" applyAlignment="1">
      <alignment horizontal="right"/>
      <protection/>
    </xf>
    <xf numFmtId="184" fontId="0" fillId="0" borderId="0" xfId="21" applyNumberFormat="1" applyFont="1" applyAlignment="1">
      <alignment horizontal="right"/>
      <protection/>
    </xf>
    <xf numFmtId="184" fontId="0" fillId="0" borderId="0" xfId="21" applyNumberFormat="1" applyFont="1" applyFill="1" applyAlignment="1">
      <alignment horizontal="right"/>
      <protection/>
    </xf>
    <xf numFmtId="18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Alignment="1">
      <alignment horizontal="center"/>
      <protection/>
    </xf>
    <xf numFmtId="220" fontId="0" fillId="0" borderId="0" xfId="21" applyNumberFormat="1" applyFont="1">
      <alignment/>
      <protection/>
    </xf>
    <xf numFmtId="220" fontId="0" fillId="0" borderId="0" xfId="21" applyNumberFormat="1" applyFont="1" applyFill="1">
      <alignment/>
      <protection/>
    </xf>
    <xf numFmtId="0" fontId="0" fillId="0" borderId="0" xfId="21" applyFont="1" applyBorder="1" applyAlignment="1">
      <alignment horizontal="centerContinuous"/>
      <protection/>
    </xf>
    <xf numFmtId="219" fontId="1" fillId="0" borderId="0" xfId="21" applyNumberFormat="1" applyFont="1">
      <alignment/>
      <protection/>
    </xf>
    <xf numFmtId="184" fontId="0" fillId="0" borderId="0" xfId="21" applyNumberFormat="1" applyFont="1">
      <alignment/>
      <protection/>
    </xf>
    <xf numFmtId="184" fontId="0" fillId="0" borderId="0" xfId="21" applyNumberFormat="1" applyFont="1" applyFill="1">
      <alignment/>
      <protection/>
    </xf>
    <xf numFmtId="218" fontId="1" fillId="0" borderId="0" xfId="17" applyNumberFormat="1" applyFont="1" applyAlignment="1">
      <alignment horizontal="right"/>
    </xf>
    <xf numFmtId="38" fontId="1" fillId="0" borderId="0" xfId="17" applyFont="1" applyAlignment="1">
      <alignment horizontal="right"/>
    </xf>
    <xf numFmtId="38" fontId="1" fillId="0" borderId="0" xfId="17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1" fontId="0" fillId="0" borderId="0" xfId="15" applyNumberFormat="1" applyFont="1" applyFill="1" applyAlignment="1">
      <alignment horizontal="right"/>
    </xf>
    <xf numFmtId="38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18" fontId="1" fillId="0" borderId="0" xfId="21" applyNumberFormat="1" applyFont="1" applyAlignment="1">
      <alignment horizontal="right"/>
      <protection/>
    </xf>
    <xf numFmtId="1" fontId="0" fillId="0" borderId="0" xfId="15" applyNumberFormat="1" applyFont="1" applyAlignment="1">
      <alignment horizontal="right"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0" xfId="21" applyFont="1" applyBorder="1" applyAlignment="1">
      <alignment horizontal="center"/>
      <protection/>
    </xf>
    <xf numFmtId="218" fontId="1" fillId="0" borderId="1" xfId="21" applyNumberFormat="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1" xfId="21" applyFont="1" applyFill="1" applyBorder="1" applyAlignment="1">
      <alignment horizontal="right"/>
      <protection/>
    </xf>
    <xf numFmtId="188" fontId="0" fillId="0" borderId="1" xfId="15" applyNumberFormat="1" applyFont="1" applyFill="1" applyBorder="1" applyAlignment="1">
      <alignment horizontal="right"/>
    </xf>
    <xf numFmtId="0" fontId="0" fillId="0" borderId="1" xfId="21" applyFont="1" applyFill="1" applyBorder="1">
      <alignment/>
      <protection/>
    </xf>
    <xf numFmtId="0" fontId="0" fillId="0" borderId="0" xfId="21" applyFont="1" applyBorder="1" applyAlignment="1">
      <alignment/>
      <protection/>
    </xf>
    <xf numFmtId="218" fontId="0" fillId="0" borderId="0" xfId="21" applyNumberFormat="1" applyFont="1" applyBorder="1">
      <alignment/>
      <protection/>
    </xf>
    <xf numFmtId="0" fontId="0" fillId="0" borderId="10" xfId="21" applyFont="1" applyFill="1" applyBorder="1">
      <alignment/>
      <protection/>
    </xf>
    <xf numFmtId="218" fontId="1" fillId="0" borderId="10" xfId="21" applyNumberFormat="1" applyFont="1" applyFill="1" applyBorder="1" applyAlignment="1">
      <alignment horizontal="distributed"/>
      <protection/>
    </xf>
    <xf numFmtId="0" fontId="0" fillId="0" borderId="1" xfId="21" applyFont="1" applyFill="1" applyBorder="1" applyAlignment="1">
      <alignment horizontal="distributed"/>
      <protection/>
    </xf>
    <xf numFmtId="0" fontId="0" fillId="0" borderId="11" xfId="21" applyFont="1" applyFill="1" applyBorder="1" applyAlignment="1">
      <alignment horizontal="distributed"/>
      <protection/>
    </xf>
    <xf numFmtId="0" fontId="0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11" customWidth="1"/>
    <col min="2" max="2" width="9.59765625" style="11" customWidth="1"/>
    <col min="3" max="3" width="11.19921875" style="12" customWidth="1"/>
    <col min="4" max="5" width="11.19921875" style="11" customWidth="1"/>
    <col min="6" max="14" width="11.19921875" style="13" customWidth="1"/>
    <col min="15" max="16384" width="10.59765625" style="11" customWidth="1"/>
  </cols>
  <sheetData>
    <row r="1" spans="11:14" ht="14.25" customHeight="1">
      <c r="K1" s="14" t="s">
        <v>0</v>
      </c>
      <c r="L1" s="14"/>
      <c r="N1" s="14" t="s">
        <v>1</v>
      </c>
    </row>
    <row r="2" ht="14.25" customHeight="1"/>
    <row r="3" ht="14.25" customHeight="1">
      <c r="B3" s="1" t="s">
        <v>50</v>
      </c>
    </row>
    <row r="4" spans="2:14" ht="15" thickBot="1">
      <c r="B4" s="15"/>
      <c r="C4" s="16"/>
      <c r="D4" s="15"/>
      <c r="E4" s="15"/>
      <c r="F4" s="17"/>
      <c r="G4" s="17"/>
      <c r="H4" s="17"/>
      <c r="I4" s="17"/>
      <c r="J4" s="17"/>
      <c r="K4" s="18"/>
      <c r="L4" s="18"/>
      <c r="M4" s="17"/>
      <c r="N4" s="19" t="s">
        <v>2</v>
      </c>
    </row>
    <row r="5" spans="1:14" ht="15" thickTop="1">
      <c r="A5" s="20"/>
      <c r="B5" s="21"/>
      <c r="C5" s="2" t="s">
        <v>3</v>
      </c>
      <c r="D5" s="3"/>
      <c r="E5" s="3"/>
      <c r="F5" s="8"/>
      <c r="G5" s="22"/>
      <c r="H5" s="8"/>
      <c r="I5" s="22"/>
      <c r="J5" s="22"/>
      <c r="K5" s="23"/>
      <c r="L5" s="23"/>
      <c r="M5" s="8"/>
      <c r="N5" s="24"/>
    </row>
    <row r="6" spans="1:14" ht="20.25" customHeight="1">
      <c r="A6" s="25"/>
      <c r="B6" s="26" t="s">
        <v>4</v>
      </c>
      <c r="C6" s="4" t="s">
        <v>5</v>
      </c>
      <c r="D6" s="27" t="s">
        <v>6</v>
      </c>
      <c r="E6" s="29" t="s">
        <v>8</v>
      </c>
      <c r="F6" s="28" t="s">
        <v>7</v>
      </c>
      <c r="G6" s="9" t="s">
        <v>9</v>
      </c>
      <c r="H6" s="30" t="s">
        <v>10</v>
      </c>
      <c r="I6" s="31" t="s">
        <v>12</v>
      </c>
      <c r="J6" s="31" t="s">
        <v>11</v>
      </c>
      <c r="K6" s="31" t="s">
        <v>14</v>
      </c>
      <c r="L6" s="31" t="s">
        <v>13</v>
      </c>
      <c r="M6" s="31" t="s">
        <v>15</v>
      </c>
      <c r="N6" s="32" t="s">
        <v>16</v>
      </c>
    </row>
    <row r="7" spans="1:14" s="83" customFormat="1" ht="24" customHeight="1">
      <c r="A7" s="13"/>
      <c r="B7" s="79"/>
      <c r="C7" s="80"/>
      <c r="D7" s="81" t="s">
        <v>17</v>
      </c>
      <c r="E7" s="33" t="s">
        <v>48</v>
      </c>
      <c r="F7" s="82" t="s">
        <v>18</v>
      </c>
      <c r="G7" s="34"/>
      <c r="H7" s="35" t="s">
        <v>19</v>
      </c>
      <c r="I7" s="36"/>
      <c r="J7" s="36"/>
      <c r="K7" s="37"/>
      <c r="L7" s="37"/>
      <c r="M7" s="36"/>
      <c r="N7" s="38"/>
    </row>
    <row r="8" spans="1:14" ht="14.25">
      <c r="A8" s="39" t="s">
        <v>20</v>
      </c>
      <c r="B8" s="40"/>
      <c r="C8" s="41"/>
      <c r="E8" s="13"/>
      <c r="F8" s="11"/>
      <c r="K8" s="42"/>
      <c r="L8" s="42"/>
      <c r="N8" s="43"/>
    </row>
    <row r="9" spans="1:14" ht="14.25">
      <c r="A9" s="44"/>
      <c r="B9" s="45" t="s">
        <v>21</v>
      </c>
      <c r="C9" s="46">
        <v>779.6</v>
      </c>
      <c r="D9" s="47">
        <v>241.7</v>
      </c>
      <c r="E9" s="48">
        <v>121</v>
      </c>
      <c r="F9" s="47">
        <v>103.4</v>
      </c>
      <c r="G9" s="48">
        <v>69.4</v>
      </c>
      <c r="H9" s="48">
        <v>30.7</v>
      </c>
      <c r="I9" s="48">
        <v>23.8</v>
      </c>
      <c r="J9" s="48">
        <v>18</v>
      </c>
      <c r="K9" s="49">
        <v>14.4</v>
      </c>
      <c r="L9" s="49">
        <v>10</v>
      </c>
      <c r="M9" s="48">
        <v>12.3</v>
      </c>
      <c r="N9" s="49" t="s">
        <v>49</v>
      </c>
    </row>
    <row r="10" spans="1:14" ht="14.25">
      <c r="A10" s="50"/>
      <c r="B10" s="45" t="s">
        <v>22</v>
      </c>
      <c r="C10" s="46">
        <v>892</v>
      </c>
      <c r="D10" s="47">
        <v>259.3</v>
      </c>
      <c r="E10" s="48">
        <v>147.5</v>
      </c>
      <c r="F10" s="47">
        <v>129.8</v>
      </c>
      <c r="G10" s="48">
        <v>75.2</v>
      </c>
      <c r="H10" s="48">
        <v>36.6</v>
      </c>
      <c r="I10" s="48">
        <v>25.7</v>
      </c>
      <c r="J10" s="48">
        <v>24.8</v>
      </c>
      <c r="K10" s="49">
        <v>16.4</v>
      </c>
      <c r="L10" s="49">
        <v>12</v>
      </c>
      <c r="M10" s="48">
        <v>11.3</v>
      </c>
      <c r="N10" s="49" t="s">
        <v>49</v>
      </c>
    </row>
    <row r="11" spans="2:14" ht="14.25">
      <c r="B11" s="21"/>
      <c r="C11" s="41"/>
      <c r="D11" s="51"/>
      <c r="E11" s="52"/>
      <c r="F11" s="51"/>
      <c r="G11" s="52"/>
      <c r="H11" s="52"/>
      <c r="I11" s="52"/>
      <c r="J11" s="52"/>
      <c r="K11" s="52"/>
      <c r="L11" s="52"/>
      <c r="M11" s="52"/>
      <c r="N11" s="52"/>
    </row>
    <row r="12" spans="1:15" ht="16.5" customHeight="1">
      <c r="A12" s="53" t="s">
        <v>23</v>
      </c>
      <c r="B12" s="5"/>
      <c r="C12" s="54">
        <f>C13/$C$13*100</f>
        <v>100</v>
      </c>
      <c r="D12" s="55">
        <f>D13/$C$13*100</f>
        <v>29.073906806227086</v>
      </c>
      <c r="E12" s="56">
        <f aca="true" t="shared" si="0" ref="E12:N12">E13/$C$13*100</f>
        <v>16.540035067212155</v>
      </c>
      <c r="F12" s="55">
        <f t="shared" si="0"/>
        <v>14.552893045002921</v>
      </c>
      <c r="G12" s="56">
        <f t="shared" si="0"/>
        <v>8.432070559481431</v>
      </c>
      <c r="H12" s="56">
        <f t="shared" si="0"/>
        <v>4.1018011795335</v>
      </c>
      <c r="I12" s="56">
        <f t="shared" si="0"/>
        <v>2.8850751819775784</v>
      </c>
      <c r="J12" s="56">
        <f t="shared" si="0"/>
        <v>2.7841241166781785</v>
      </c>
      <c r="K12" s="56">
        <f t="shared" si="0"/>
        <v>1.8330588172785718</v>
      </c>
      <c r="L12" s="56">
        <f t="shared" si="0"/>
        <v>1.349556346634079</v>
      </c>
      <c r="M12" s="56">
        <f t="shared" si="0"/>
        <v>1.2645449232240582</v>
      </c>
      <c r="N12" s="56">
        <f t="shared" si="0"/>
        <v>17.18293395675044</v>
      </c>
      <c r="O12" s="55"/>
    </row>
    <row r="13" spans="1:15" ht="16.5" customHeight="1">
      <c r="A13" s="6" t="s">
        <v>24</v>
      </c>
      <c r="B13" s="5"/>
      <c r="C13" s="57">
        <v>18821</v>
      </c>
      <c r="D13" s="58">
        <v>5472</v>
      </c>
      <c r="E13" s="59">
        <v>3113</v>
      </c>
      <c r="F13" s="58">
        <v>2739</v>
      </c>
      <c r="G13" s="59">
        <v>1587</v>
      </c>
      <c r="H13" s="59">
        <v>772</v>
      </c>
      <c r="I13" s="59">
        <v>543</v>
      </c>
      <c r="J13" s="59">
        <v>524</v>
      </c>
      <c r="K13" s="59">
        <v>345</v>
      </c>
      <c r="L13" s="59">
        <v>254</v>
      </c>
      <c r="M13" s="59">
        <v>238</v>
      </c>
      <c r="N13" s="10">
        <f>C13-(SUM(D13:M13))</f>
        <v>3234</v>
      </c>
      <c r="O13" s="60"/>
    </row>
    <row r="14" spans="1:15" ht="16.5" customHeight="1">
      <c r="A14" s="53" t="s">
        <v>25</v>
      </c>
      <c r="B14" s="5"/>
      <c r="C14" s="41">
        <v>84</v>
      </c>
      <c r="D14" s="61">
        <v>3</v>
      </c>
      <c r="E14" s="14">
        <v>6</v>
      </c>
      <c r="F14" s="61" t="s">
        <v>49</v>
      </c>
      <c r="G14" s="62">
        <v>3</v>
      </c>
      <c r="H14" s="62">
        <v>6</v>
      </c>
      <c r="I14" s="62" t="s">
        <v>49</v>
      </c>
      <c r="J14" s="62" t="s">
        <v>49</v>
      </c>
      <c r="K14" s="62">
        <v>1</v>
      </c>
      <c r="L14" s="62" t="s">
        <v>49</v>
      </c>
      <c r="M14" s="14" t="s">
        <v>49</v>
      </c>
      <c r="N14" s="63">
        <f>C14-(SUM(D14:M14))</f>
        <v>65</v>
      </c>
      <c r="O14" s="60"/>
    </row>
    <row r="15" spans="1:15" ht="16.5" customHeight="1">
      <c r="A15" s="53" t="s">
        <v>26</v>
      </c>
      <c r="B15" s="5"/>
      <c r="C15" s="41">
        <v>25</v>
      </c>
      <c r="D15" s="61">
        <v>2</v>
      </c>
      <c r="E15" s="14">
        <v>3</v>
      </c>
      <c r="F15" s="61" t="s">
        <v>49</v>
      </c>
      <c r="G15" s="14">
        <v>3</v>
      </c>
      <c r="H15" s="62">
        <v>9</v>
      </c>
      <c r="I15" s="62" t="s">
        <v>49</v>
      </c>
      <c r="J15" s="62" t="s">
        <v>49</v>
      </c>
      <c r="K15" s="62" t="s">
        <v>49</v>
      </c>
      <c r="L15" s="62" t="s">
        <v>49</v>
      </c>
      <c r="M15" s="14" t="s">
        <v>49</v>
      </c>
      <c r="N15" s="63">
        <f aca="true" t="shared" si="1" ref="N15:N38">C15-(SUM(D15:M15))</f>
        <v>8</v>
      </c>
      <c r="O15" s="60"/>
    </row>
    <row r="16" spans="1:15" ht="16.5" customHeight="1">
      <c r="A16" s="53" t="s">
        <v>27</v>
      </c>
      <c r="B16" s="5"/>
      <c r="C16" s="41">
        <v>15</v>
      </c>
      <c r="D16" s="61">
        <v>4</v>
      </c>
      <c r="E16" s="14" t="s">
        <v>49</v>
      </c>
      <c r="F16" s="61" t="s">
        <v>49</v>
      </c>
      <c r="G16" s="14">
        <v>2</v>
      </c>
      <c r="H16" s="62">
        <v>2</v>
      </c>
      <c r="I16" s="62">
        <v>1</v>
      </c>
      <c r="J16" s="62" t="s">
        <v>49</v>
      </c>
      <c r="K16" s="62" t="s">
        <v>49</v>
      </c>
      <c r="L16" s="62" t="s">
        <v>49</v>
      </c>
      <c r="M16" s="14" t="s">
        <v>49</v>
      </c>
      <c r="N16" s="63">
        <f t="shared" si="1"/>
        <v>6</v>
      </c>
      <c r="O16" s="60"/>
    </row>
    <row r="17" spans="1:15" ht="16.5" customHeight="1">
      <c r="A17" s="53" t="s">
        <v>28</v>
      </c>
      <c r="B17" s="5"/>
      <c r="C17" s="41">
        <v>47</v>
      </c>
      <c r="D17" s="61">
        <v>4</v>
      </c>
      <c r="E17" s="14">
        <v>3</v>
      </c>
      <c r="F17" s="61">
        <v>1</v>
      </c>
      <c r="G17" s="62" t="s">
        <v>51</v>
      </c>
      <c r="H17" s="62">
        <v>27</v>
      </c>
      <c r="I17" s="62">
        <v>4</v>
      </c>
      <c r="J17" s="62" t="s">
        <v>49</v>
      </c>
      <c r="K17" s="62" t="s">
        <v>51</v>
      </c>
      <c r="L17" s="62" t="s">
        <v>49</v>
      </c>
      <c r="M17" s="14" t="s">
        <v>49</v>
      </c>
      <c r="N17" s="63">
        <f t="shared" si="1"/>
        <v>8</v>
      </c>
      <c r="O17" s="60"/>
    </row>
    <row r="18" spans="1:15" ht="16.5" customHeight="1">
      <c r="A18" s="53" t="s">
        <v>29</v>
      </c>
      <c r="B18" s="5"/>
      <c r="C18" s="41">
        <v>77</v>
      </c>
      <c r="D18" s="61">
        <v>8</v>
      </c>
      <c r="E18" s="14">
        <v>9</v>
      </c>
      <c r="F18" s="61">
        <v>1</v>
      </c>
      <c r="G18" s="62">
        <v>1</v>
      </c>
      <c r="H18" s="62">
        <v>23</v>
      </c>
      <c r="I18" s="62">
        <v>22</v>
      </c>
      <c r="J18" s="62" t="s">
        <v>49</v>
      </c>
      <c r="K18" s="62" t="s">
        <v>49</v>
      </c>
      <c r="L18" s="62" t="s">
        <v>49</v>
      </c>
      <c r="M18" s="14" t="s">
        <v>49</v>
      </c>
      <c r="N18" s="63">
        <f t="shared" si="1"/>
        <v>13</v>
      </c>
      <c r="O18" s="60"/>
    </row>
    <row r="19" spans="1:15" ht="16.5" customHeight="1">
      <c r="A19" s="53"/>
      <c r="B19" s="5"/>
      <c r="C19" s="7"/>
      <c r="D19" s="61"/>
      <c r="E19" s="14"/>
      <c r="F19" s="61"/>
      <c r="G19" s="64"/>
      <c r="H19" s="62"/>
      <c r="I19" s="62"/>
      <c r="J19" s="62"/>
      <c r="K19" s="62"/>
      <c r="L19" s="62"/>
      <c r="M19" s="14"/>
      <c r="N19" s="63"/>
      <c r="O19" s="60"/>
    </row>
    <row r="20" spans="1:15" ht="16.5" customHeight="1">
      <c r="A20" s="53" t="s">
        <v>30</v>
      </c>
      <c r="B20" s="5"/>
      <c r="C20" s="41">
        <v>76</v>
      </c>
      <c r="D20" s="61">
        <v>12</v>
      </c>
      <c r="E20" s="14">
        <v>7</v>
      </c>
      <c r="F20" s="61">
        <v>4</v>
      </c>
      <c r="G20" s="62" t="s">
        <v>49</v>
      </c>
      <c r="H20" s="62">
        <v>13</v>
      </c>
      <c r="I20" s="62">
        <v>31</v>
      </c>
      <c r="J20" s="62" t="s">
        <v>49</v>
      </c>
      <c r="K20" s="62" t="s">
        <v>49</v>
      </c>
      <c r="L20" s="62">
        <v>1</v>
      </c>
      <c r="M20" s="14">
        <v>1</v>
      </c>
      <c r="N20" s="63">
        <f t="shared" si="1"/>
        <v>7</v>
      </c>
      <c r="O20" s="60"/>
    </row>
    <row r="21" spans="1:15" ht="16.5" customHeight="1">
      <c r="A21" s="53" t="s">
        <v>31</v>
      </c>
      <c r="B21" s="5"/>
      <c r="C21" s="41">
        <v>93</v>
      </c>
      <c r="D21" s="61">
        <v>14</v>
      </c>
      <c r="E21" s="14">
        <v>10</v>
      </c>
      <c r="F21" s="61">
        <v>7</v>
      </c>
      <c r="G21" s="62" t="s">
        <v>51</v>
      </c>
      <c r="H21" s="62">
        <v>18</v>
      </c>
      <c r="I21" s="62">
        <v>22</v>
      </c>
      <c r="J21" s="62" t="s">
        <v>49</v>
      </c>
      <c r="K21" s="62" t="s">
        <v>49</v>
      </c>
      <c r="L21" s="62" t="s">
        <v>49</v>
      </c>
      <c r="M21" s="14" t="s">
        <v>51</v>
      </c>
      <c r="N21" s="63">
        <f t="shared" si="1"/>
        <v>22</v>
      </c>
      <c r="O21" s="60"/>
    </row>
    <row r="22" spans="1:15" ht="16.5" customHeight="1">
      <c r="A22" s="53" t="s">
        <v>32</v>
      </c>
      <c r="B22" s="5"/>
      <c r="C22" s="41">
        <v>116</v>
      </c>
      <c r="D22" s="61">
        <v>29</v>
      </c>
      <c r="E22" s="14">
        <v>12</v>
      </c>
      <c r="F22" s="61">
        <v>10</v>
      </c>
      <c r="G22" s="62">
        <v>2</v>
      </c>
      <c r="H22" s="62">
        <v>10</v>
      </c>
      <c r="I22" s="62">
        <v>23</v>
      </c>
      <c r="J22" s="62" t="s">
        <v>49</v>
      </c>
      <c r="K22" s="62" t="s">
        <v>49</v>
      </c>
      <c r="L22" s="62">
        <v>2</v>
      </c>
      <c r="M22" s="14">
        <v>4</v>
      </c>
      <c r="N22" s="63">
        <f t="shared" si="1"/>
        <v>24</v>
      </c>
      <c r="O22" s="60"/>
    </row>
    <row r="23" spans="1:15" ht="16.5" customHeight="1">
      <c r="A23" s="53" t="s">
        <v>33</v>
      </c>
      <c r="B23" s="5"/>
      <c r="C23" s="41">
        <v>200</v>
      </c>
      <c r="D23" s="61">
        <v>71</v>
      </c>
      <c r="E23" s="14">
        <v>25</v>
      </c>
      <c r="F23" s="61">
        <v>12</v>
      </c>
      <c r="G23" s="62">
        <v>3</v>
      </c>
      <c r="H23" s="62">
        <v>14</v>
      </c>
      <c r="I23" s="62">
        <v>45</v>
      </c>
      <c r="J23" s="62" t="s">
        <v>49</v>
      </c>
      <c r="K23" s="62" t="s">
        <v>49</v>
      </c>
      <c r="L23" s="62">
        <v>3</v>
      </c>
      <c r="M23" s="14">
        <v>10</v>
      </c>
      <c r="N23" s="63">
        <f t="shared" si="1"/>
        <v>17</v>
      </c>
      <c r="O23" s="60"/>
    </row>
    <row r="24" spans="1:15" ht="16.5" customHeight="1">
      <c r="A24" s="53" t="s">
        <v>34</v>
      </c>
      <c r="B24" s="5"/>
      <c r="C24" s="41">
        <v>324</v>
      </c>
      <c r="D24" s="61">
        <v>104</v>
      </c>
      <c r="E24" s="14">
        <v>45</v>
      </c>
      <c r="F24" s="61">
        <v>25</v>
      </c>
      <c r="G24" s="62">
        <v>6</v>
      </c>
      <c r="H24" s="62">
        <v>28</v>
      </c>
      <c r="I24" s="62">
        <v>43</v>
      </c>
      <c r="J24" s="62" t="s">
        <v>49</v>
      </c>
      <c r="K24" s="62">
        <v>3</v>
      </c>
      <c r="L24" s="62">
        <v>6</v>
      </c>
      <c r="M24" s="14">
        <v>16</v>
      </c>
      <c r="N24" s="63">
        <f t="shared" si="1"/>
        <v>48</v>
      </c>
      <c r="O24" s="60"/>
    </row>
    <row r="25" spans="1:15" ht="16.5" customHeight="1">
      <c r="A25" s="53"/>
      <c r="B25" s="5"/>
      <c r="C25" s="7"/>
      <c r="D25" s="61"/>
      <c r="E25" s="14"/>
      <c r="F25" s="61"/>
      <c r="G25" s="64"/>
      <c r="H25" s="62"/>
      <c r="I25" s="62"/>
      <c r="J25" s="62"/>
      <c r="K25" s="65"/>
      <c r="L25" s="65"/>
      <c r="M25" s="14"/>
      <c r="N25" s="63"/>
      <c r="O25" s="60"/>
    </row>
    <row r="26" spans="1:15" ht="16.5" customHeight="1">
      <c r="A26" s="53" t="s">
        <v>35</v>
      </c>
      <c r="B26" s="5"/>
      <c r="C26" s="41">
        <v>626</v>
      </c>
      <c r="D26" s="61">
        <v>212</v>
      </c>
      <c r="E26" s="14">
        <v>84</v>
      </c>
      <c r="F26" s="61">
        <v>58</v>
      </c>
      <c r="G26" s="62">
        <v>14</v>
      </c>
      <c r="H26" s="62">
        <v>57</v>
      </c>
      <c r="I26" s="62">
        <v>82</v>
      </c>
      <c r="J26" s="62" t="s">
        <v>49</v>
      </c>
      <c r="K26" s="62">
        <v>9</v>
      </c>
      <c r="L26" s="62">
        <v>16</v>
      </c>
      <c r="M26" s="14">
        <v>23</v>
      </c>
      <c r="N26" s="63">
        <f t="shared" si="1"/>
        <v>71</v>
      </c>
      <c r="O26" s="60"/>
    </row>
    <row r="27" spans="1:15" ht="16.5" customHeight="1">
      <c r="A27" s="53" t="s">
        <v>36</v>
      </c>
      <c r="B27" s="5"/>
      <c r="C27" s="41">
        <v>657</v>
      </c>
      <c r="D27" s="61">
        <v>272</v>
      </c>
      <c r="E27" s="14">
        <v>81</v>
      </c>
      <c r="F27" s="61">
        <v>61</v>
      </c>
      <c r="G27" s="62">
        <v>15</v>
      </c>
      <c r="H27" s="62">
        <v>38</v>
      </c>
      <c r="I27" s="62">
        <v>64</v>
      </c>
      <c r="J27" s="62" t="s">
        <v>49</v>
      </c>
      <c r="K27" s="62">
        <v>7</v>
      </c>
      <c r="L27" s="62">
        <v>18</v>
      </c>
      <c r="M27" s="14">
        <v>20</v>
      </c>
      <c r="N27" s="63">
        <f t="shared" si="1"/>
        <v>81</v>
      </c>
      <c r="O27" s="60"/>
    </row>
    <row r="28" spans="1:15" ht="16.5" customHeight="1">
      <c r="A28" s="53" t="s">
        <v>37</v>
      </c>
      <c r="B28" s="5"/>
      <c r="C28" s="41">
        <v>928</v>
      </c>
      <c r="D28" s="61">
        <v>420</v>
      </c>
      <c r="E28" s="14">
        <v>130</v>
      </c>
      <c r="F28" s="61">
        <v>96</v>
      </c>
      <c r="G28" s="62">
        <v>38</v>
      </c>
      <c r="H28" s="62">
        <v>33</v>
      </c>
      <c r="I28" s="62">
        <v>40</v>
      </c>
      <c r="J28" s="62" t="s">
        <v>49</v>
      </c>
      <c r="K28" s="62">
        <v>9</v>
      </c>
      <c r="L28" s="62">
        <v>12</v>
      </c>
      <c r="M28" s="14">
        <v>20</v>
      </c>
      <c r="N28" s="63">
        <f t="shared" si="1"/>
        <v>130</v>
      </c>
      <c r="O28" s="60"/>
    </row>
    <row r="29" spans="1:15" ht="16.5" customHeight="1">
      <c r="A29" s="53" t="s">
        <v>38</v>
      </c>
      <c r="B29" s="5"/>
      <c r="C29" s="41">
        <v>1499</v>
      </c>
      <c r="D29" s="61">
        <v>660</v>
      </c>
      <c r="E29" s="14">
        <v>207</v>
      </c>
      <c r="F29" s="61">
        <v>155</v>
      </c>
      <c r="G29" s="62">
        <v>55</v>
      </c>
      <c r="H29" s="62">
        <v>68</v>
      </c>
      <c r="I29" s="62">
        <v>52</v>
      </c>
      <c r="J29" s="62">
        <v>1</v>
      </c>
      <c r="K29" s="62">
        <v>23</v>
      </c>
      <c r="L29" s="62">
        <v>24</v>
      </c>
      <c r="M29" s="14">
        <v>29</v>
      </c>
      <c r="N29" s="63">
        <f t="shared" si="1"/>
        <v>225</v>
      </c>
      <c r="O29" s="60"/>
    </row>
    <row r="30" spans="1:15" ht="16.5" customHeight="1">
      <c r="A30" s="53" t="s">
        <v>39</v>
      </c>
      <c r="B30" s="5"/>
      <c r="C30" s="41">
        <v>2313</v>
      </c>
      <c r="D30" s="61">
        <v>975</v>
      </c>
      <c r="E30" s="14">
        <v>315</v>
      </c>
      <c r="F30" s="61">
        <v>285</v>
      </c>
      <c r="G30" s="64">
        <v>147</v>
      </c>
      <c r="H30" s="62">
        <v>77</v>
      </c>
      <c r="I30" s="62">
        <v>29</v>
      </c>
      <c r="J30" s="62">
        <v>4</v>
      </c>
      <c r="K30" s="62">
        <v>40</v>
      </c>
      <c r="L30" s="62">
        <v>40</v>
      </c>
      <c r="M30" s="14">
        <v>34</v>
      </c>
      <c r="N30" s="63">
        <f t="shared" si="1"/>
        <v>367</v>
      </c>
      <c r="O30" s="60"/>
    </row>
    <row r="31" spans="1:15" ht="16.5" customHeight="1">
      <c r="A31" s="53"/>
      <c r="B31" s="5"/>
      <c r="C31" s="7"/>
      <c r="D31" s="61"/>
      <c r="E31" s="14"/>
      <c r="F31" s="61"/>
      <c r="G31" s="65"/>
      <c r="H31" s="62"/>
      <c r="I31" s="62"/>
      <c r="J31" s="62"/>
      <c r="K31" s="62"/>
      <c r="L31" s="62"/>
      <c r="M31" s="14"/>
      <c r="N31" s="63"/>
      <c r="O31" s="60"/>
    </row>
    <row r="32" spans="1:15" ht="16.5" customHeight="1">
      <c r="A32" s="53" t="s">
        <v>40</v>
      </c>
      <c r="B32" s="5"/>
      <c r="C32" s="41">
        <v>2927</v>
      </c>
      <c r="D32" s="61">
        <v>1029</v>
      </c>
      <c r="E32" s="14">
        <v>470</v>
      </c>
      <c r="F32" s="61">
        <v>375</v>
      </c>
      <c r="G32" s="62">
        <v>240</v>
      </c>
      <c r="H32" s="62">
        <v>101</v>
      </c>
      <c r="I32" s="62">
        <v>36</v>
      </c>
      <c r="J32" s="62">
        <v>16</v>
      </c>
      <c r="K32" s="62">
        <v>57</v>
      </c>
      <c r="L32" s="62">
        <v>34</v>
      </c>
      <c r="M32" s="14">
        <v>23</v>
      </c>
      <c r="N32" s="63">
        <f t="shared" si="1"/>
        <v>546</v>
      </c>
      <c r="O32" s="60"/>
    </row>
    <row r="33" spans="1:15" ht="16.5" customHeight="1">
      <c r="A33" s="53" t="s">
        <v>41</v>
      </c>
      <c r="B33" s="5"/>
      <c r="C33" s="41">
        <v>3122</v>
      </c>
      <c r="D33" s="61">
        <v>803</v>
      </c>
      <c r="E33" s="14">
        <v>599</v>
      </c>
      <c r="F33" s="61">
        <v>551</v>
      </c>
      <c r="G33" s="62">
        <v>310</v>
      </c>
      <c r="H33" s="62">
        <v>92</v>
      </c>
      <c r="I33" s="62">
        <v>22</v>
      </c>
      <c r="J33" s="62">
        <v>44</v>
      </c>
      <c r="K33" s="62">
        <v>56</v>
      </c>
      <c r="L33" s="62">
        <v>42</v>
      </c>
      <c r="M33" s="14">
        <v>29</v>
      </c>
      <c r="N33" s="63">
        <f t="shared" si="1"/>
        <v>574</v>
      </c>
      <c r="O33" s="60"/>
    </row>
    <row r="34" spans="1:15" ht="16.5" customHeight="1">
      <c r="A34" s="53" t="s">
        <v>42</v>
      </c>
      <c r="B34" s="5"/>
      <c r="C34" s="41">
        <v>3011</v>
      </c>
      <c r="D34" s="61">
        <v>579</v>
      </c>
      <c r="E34" s="14">
        <v>610</v>
      </c>
      <c r="F34" s="61">
        <v>548</v>
      </c>
      <c r="G34" s="62">
        <v>386</v>
      </c>
      <c r="H34" s="62">
        <v>90</v>
      </c>
      <c r="I34" s="62">
        <v>21</v>
      </c>
      <c r="J34" s="62">
        <v>123</v>
      </c>
      <c r="K34" s="62">
        <v>81</v>
      </c>
      <c r="L34" s="62">
        <v>34</v>
      </c>
      <c r="M34" s="14">
        <v>18</v>
      </c>
      <c r="N34" s="63">
        <f t="shared" si="1"/>
        <v>521</v>
      </c>
      <c r="O34" s="60"/>
    </row>
    <row r="35" spans="1:15" ht="16.5" customHeight="1">
      <c r="A35" s="53" t="s">
        <v>43</v>
      </c>
      <c r="B35" s="5"/>
      <c r="C35" s="41">
        <v>1984</v>
      </c>
      <c r="D35" s="61">
        <v>226</v>
      </c>
      <c r="E35" s="14">
        <v>373</v>
      </c>
      <c r="F35" s="61">
        <v>399</v>
      </c>
      <c r="G35" s="62">
        <v>267</v>
      </c>
      <c r="H35" s="62">
        <v>50</v>
      </c>
      <c r="I35" s="62">
        <v>6</v>
      </c>
      <c r="J35" s="62">
        <v>196</v>
      </c>
      <c r="K35" s="62">
        <v>51</v>
      </c>
      <c r="L35" s="62">
        <v>19</v>
      </c>
      <c r="M35" s="14">
        <v>9</v>
      </c>
      <c r="N35" s="63">
        <f t="shared" si="1"/>
        <v>388</v>
      </c>
      <c r="O35" s="60"/>
    </row>
    <row r="36" spans="1:15" ht="16.5" customHeight="1">
      <c r="A36" s="53" t="s">
        <v>44</v>
      </c>
      <c r="B36" s="5"/>
      <c r="C36" s="41">
        <v>589</v>
      </c>
      <c r="D36" s="61">
        <v>42</v>
      </c>
      <c r="E36" s="14">
        <v>108</v>
      </c>
      <c r="F36" s="61">
        <v>135</v>
      </c>
      <c r="G36" s="62">
        <v>76</v>
      </c>
      <c r="H36" s="62">
        <v>13</v>
      </c>
      <c r="I36" s="62" t="s">
        <v>51</v>
      </c>
      <c r="J36" s="62">
        <v>106</v>
      </c>
      <c r="K36" s="62">
        <v>5</v>
      </c>
      <c r="L36" s="62">
        <v>3</v>
      </c>
      <c r="M36" s="14">
        <v>2</v>
      </c>
      <c r="N36" s="63">
        <f t="shared" si="1"/>
        <v>99</v>
      </c>
      <c r="O36" s="60"/>
    </row>
    <row r="37" spans="1:15" ht="16.5" customHeight="1">
      <c r="A37" s="53"/>
      <c r="B37" s="5"/>
      <c r="C37" s="7"/>
      <c r="D37" s="61"/>
      <c r="E37" s="14"/>
      <c r="F37" s="61"/>
      <c r="G37" s="65"/>
      <c r="H37" s="62"/>
      <c r="I37" s="62"/>
      <c r="J37" s="62"/>
      <c r="K37" s="62"/>
      <c r="L37" s="62"/>
      <c r="M37" s="14"/>
      <c r="N37" s="63"/>
      <c r="O37" s="60"/>
    </row>
    <row r="38" spans="1:15" ht="16.5" customHeight="1">
      <c r="A38" s="53" t="s">
        <v>45</v>
      </c>
      <c r="B38" s="5"/>
      <c r="C38" s="66">
        <v>108</v>
      </c>
      <c r="D38" s="67">
        <v>3</v>
      </c>
      <c r="E38" s="69">
        <v>16</v>
      </c>
      <c r="F38" s="68">
        <v>16</v>
      </c>
      <c r="G38" s="64">
        <v>19</v>
      </c>
      <c r="H38" s="62">
        <v>3</v>
      </c>
      <c r="I38" s="62" t="s">
        <v>51</v>
      </c>
      <c r="J38" s="62">
        <v>34</v>
      </c>
      <c r="K38" s="62">
        <v>3</v>
      </c>
      <c r="L38" s="62" t="s">
        <v>49</v>
      </c>
      <c r="M38" s="69" t="s">
        <v>49</v>
      </c>
      <c r="N38" s="63">
        <f t="shared" si="1"/>
        <v>14</v>
      </c>
      <c r="O38" s="60"/>
    </row>
    <row r="39" spans="1:14" ht="14.25">
      <c r="A39" s="70"/>
      <c r="B39" s="71"/>
      <c r="C39" s="72"/>
      <c r="D39" s="73"/>
      <c r="E39" s="73"/>
      <c r="F39" s="74"/>
      <c r="G39" s="75"/>
      <c r="H39" s="74"/>
      <c r="I39" s="75"/>
      <c r="J39" s="74"/>
      <c r="K39" s="74"/>
      <c r="L39" s="74"/>
      <c r="M39" s="74"/>
      <c r="N39" s="76"/>
    </row>
    <row r="40" spans="1:13" ht="14.25">
      <c r="A40" s="77" t="s">
        <v>46</v>
      </c>
      <c r="B40" s="77"/>
      <c r="C40" s="78"/>
      <c r="D40" s="68"/>
      <c r="E40" s="68"/>
      <c r="F40" s="69"/>
      <c r="G40" s="69"/>
      <c r="H40" s="69"/>
      <c r="I40" s="69"/>
      <c r="J40" s="69"/>
      <c r="K40" s="69"/>
      <c r="L40" s="69"/>
      <c r="M40" s="69"/>
    </row>
    <row r="41" ht="14.25">
      <c r="A41" s="11" t="s">
        <v>47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2004-06-04T06:44:10Z</cp:lastPrinted>
  <dcterms:created xsi:type="dcterms:W3CDTF">2003-01-27T07:12:48Z</dcterms:created>
  <dcterms:modified xsi:type="dcterms:W3CDTF">2004-10-07T03:28:02Z</dcterms:modified>
  <cp:category/>
  <cp:version/>
  <cp:contentType/>
  <cp:contentStatus/>
</cp:coreProperties>
</file>