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3600" windowHeight="9960" activeTab="0"/>
  </bookViews>
  <sheets>
    <sheet name="37" sheetId="1" r:id="rId1"/>
  </sheets>
  <definedNames>
    <definedName name="_xlnm.Print_Area" localSheetId="0">'37'!$A$1:$P$139</definedName>
  </definedNames>
  <calcPr fullCalcOnLoad="1"/>
</workbook>
</file>

<file path=xl/sharedStrings.xml><?xml version="1.0" encoding="utf-8"?>
<sst xmlns="http://schemas.openxmlformats.org/spreadsheetml/2006/main" count="181" uniqueCount="137">
  <si>
    <t>１５歳以上農家世帯員の就業状態</t>
  </si>
  <si>
    <t>単位　人</t>
  </si>
  <si>
    <t>男</t>
  </si>
  <si>
    <t>女</t>
  </si>
  <si>
    <t>市　町　村</t>
  </si>
  <si>
    <t>販売農家</t>
  </si>
  <si>
    <t>うち15歳以上</t>
  </si>
  <si>
    <t>計</t>
  </si>
  <si>
    <t>自営農業だ</t>
  </si>
  <si>
    <t>自  営  農  業  と  そ  の  他　　　　　　　　　　の　仕　事　に　従　事</t>
  </si>
  <si>
    <t>その他の仕事</t>
  </si>
  <si>
    <t>仕事に従事</t>
  </si>
  <si>
    <t>人口</t>
  </si>
  <si>
    <t>世帯員数</t>
  </si>
  <si>
    <t>けに従事</t>
  </si>
  <si>
    <t>だけに従事</t>
  </si>
  <si>
    <t>しなかった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</si>
  <si>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</si>
  <si>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</si>
  <si>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</si>
  <si>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</si>
  <si>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</si>
  <si>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</si>
  <si>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</si>
  <si>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</si>
  <si>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</si>
  <si>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</si>
  <si>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達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</si>
  <si>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</si>
  <si>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</si>
  <si>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</si>
  <si>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</si>
  <si>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</si>
  <si>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</si>
  <si>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</si>
  <si>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</si>
  <si>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</si>
  <si>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達　郡</t>
  </si>
  <si>
    <t>安達町</t>
  </si>
  <si>
    <t>大玉村</t>
  </si>
  <si>
    <t>本宮町</t>
  </si>
  <si>
    <t>白沢村</t>
  </si>
  <si>
    <t>岩代町</t>
  </si>
  <si>
    <t>東和町</t>
  </si>
  <si>
    <t>岩　瀬　郡</t>
  </si>
  <si>
    <t>長沼町</t>
  </si>
  <si>
    <t>鏡石町</t>
  </si>
  <si>
    <t>岩瀬村</t>
  </si>
  <si>
    <t>天栄村</t>
  </si>
  <si>
    <t>南 会 津 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</si>
  <si>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</si>
  <si>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</si>
  <si>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</si>
  <si>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</si>
  <si>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</si>
  <si>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</si>
  <si>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</si>
  <si>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耶　麻　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</si>
  <si>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</si>
  <si>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</si>
  <si>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</si>
  <si>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</si>
  <si>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</si>
  <si>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</si>
  <si>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</si>
  <si>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</si>
  <si>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河　沼　郡</t>
  </si>
  <si>
    <t>会津坂下町</t>
  </si>
  <si>
    <t>湯川村</t>
  </si>
  <si>
    <t>柳津町</t>
  </si>
  <si>
    <t>河東町</t>
  </si>
  <si>
    <t>大　沼　郡</t>
  </si>
  <si>
    <t>会津高田町</t>
  </si>
  <si>
    <t>会津本郷町</t>
  </si>
  <si>
    <t>新鶴村</t>
  </si>
  <si>
    <t>三島町</t>
  </si>
  <si>
    <t>金山町</t>
  </si>
  <si>
    <t>昭和村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</si>
  <si>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</si>
  <si>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</si>
  <si>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</si>
  <si>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</si>
  <si>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</si>
  <si>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</si>
  <si>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</si>
  <si>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</si>
  <si>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</si>
  <si>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</si>
  <si>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</si>
  <si>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</si>
  <si>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</si>
  <si>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石　川　郡</t>
  </si>
  <si>
    <t>石川町</t>
  </si>
  <si>
    <t>玉川村</t>
  </si>
  <si>
    <t>平田村</t>
  </si>
  <si>
    <t>浅川町</t>
  </si>
  <si>
    <t>古殿町</t>
  </si>
  <si>
    <t>田　村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</si>
  <si>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</si>
  <si>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</si>
  <si>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</si>
  <si>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</si>
  <si>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</si>
  <si>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</si>
  <si>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</si>
  <si>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双　葉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</si>
  <si>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</si>
  <si>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</si>
  <si>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</si>
  <si>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</si>
  <si>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</si>
  <si>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</si>
  <si>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</si>
  <si>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</si>
  <si>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　馬　郡</t>
  </si>
  <si>
    <t>新地町</t>
  </si>
  <si>
    <t>鹿島町</t>
  </si>
  <si>
    <t>小高町</t>
  </si>
  <si>
    <t>飯舘村</t>
  </si>
  <si>
    <t>自  営  農  業  と  そ  の  他　   　　　　　　　　　　　　　の　仕　事　に　従　事</t>
  </si>
  <si>
    <t>自営農業が主</t>
  </si>
  <si>
    <t>その他の仕事が主</t>
  </si>
  <si>
    <t>自営農業が主</t>
  </si>
  <si>
    <t>その他の仕事が主</t>
  </si>
  <si>
    <t>自営農業が主</t>
  </si>
  <si>
    <t>その他の仕事が主</t>
  </si>
  <si>
    <t>１５歳以上農家世帯員の就業状態（続き）</t>
  </si>
  <si>
    <t>３７　市町村別販売農家人口及び</t>
  </si>
  <si>
    <t>　資料　福島県産業統計グループ「2005農林業センサス農林業経営体調査結果報告書」</t>
  </si>
  <si>
    <t>平 成 12 年 2 月</t>
  </si>
  <si>
    <t>　 　     17         2 　</t>
  </si>
  <si>
    <t>X</t>
  </si>
  <si>
    <t>X</t>
  </si>
  <si>
    <t>　農業（119）</t>
  </si>
  <si>
    <t>（118）農業</t>
  </si>
  <si>
    <t>（120）農業</t>
  </si>
  <si>
    <t>　農業（121）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</si>
</sst>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#\ \ ##0\ "/>
  </numFmts>
  <fonts count="1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細明朝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distributed" vertical="top"/>
    </xf>
    <xf numFmtId="0" fontId="5" fillId="0" borderId="5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7" xfId="0" applyFont="1" applyBorder="1" applyAlignment="1">
      <alignment/>
    </xf>
    <xf numFmtId="176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/>
    </xf>
    <xf numFmtId="176" fontId="9" fillId="0" borderId="0" xfId="0" applyNumberFormat="1" applyFont="1" applyAlignment="1">
      <alignment vertical="center"/>
    </xf>
    <xf numFmtId="0" fontId="8" fillId="0" borderId="7" xfId="0" applyFont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1.59765625" style="1" customWidth="1"/>
    <col min="2" max="2" width="13.59765625" style="1" customWidth="1"/>
    <col min="3" max="8" width="14.59765625" style="1" customWidth="1"/>
    <col min="9" max="16" width="12.8984375" style="1" customWidth="1"/>
    <col min="17" max="16384" width="10.8984375" style="1" customWidth="1"/>
  </cols>
  <sheetData>
    <row r="1" spans="1:16" ht="13.5" customHeight="1">
      <c r="A1" s="1" t="s">
        <v>134</v>
      </c>
      <c r="P1" s="2" t="s">
        <v>133</v>
      </c>
    </row>
    <row r="2" spans="2:10" s="3" customFormat="1" ht="21" customHeight="1">
      <c r="B2" s="4"/>
      <c r="H2" s="5" t="s">
        <v>127</v>
      </c>
      <c r="I2" s="6" t="s">
        <v>0</v>
      </c>
      <c r="J2" s="7"/>
    </row>
    <row r="3" ht="15.75" customHeight="1">
      <c r="P3" s="2" t="s">
        <v>1</v>
      </c>
    </row>
    <row r="4" spans="1:16" ht="13.5" customHeight="1">
      <c r="A4" s="8"/>
      <c r="B4" s="9"/>
      <c r="C4" s="9"/>
      <c r="D4" s="9"/>
      <c r="E4" s="10" t="s">
        <v>2</v>
      </c>
      <c r="F4" s="10"/>
      <c r="G4" s="10"/>
      <c r="H4" s="10"/>
      <c r="I4" s="10"/>
      <c r="J4" s="11"/>
      <c r="K4" s="10" t="s">
        <v>3</v>
      </c>
      <c r="L4" s="10"/>
      <c r="M4" s="10"/>
      <c r="N4" s="10"/>
      <c r="O4" s="10"/>
      <c r="P4" s="10"/>
    </row>
    <row r="5" spans="1:16" ht="24" customHeight="1">
      <c r="A5" s="12" t="s">
        <v>4</v>
      </c>
      <c r="B5" s="13"/>
      <c r="C5" s="14" t="s">
        <v>5</v>
      </c>
      <c r="D5" s="15" t="s">
        <v>6</v>
      </c>
      <c r="E5" s="16" t="s">
        <v>7</v>
      </c>
      <c r="F5" s="14" t="s">
        <v>8</v>
      </c>
      <c r="G5" s="45" t="s">
        <v>119</v>
      </c>
      <c r="H5" s="46"/>
      <c r="I5" s="14" t="s">
        <v>10</v>
      </c>
      <c r="J5" s="14" t="s">
        <v>11</v>
      </c>
      <c r="K5" s="16" t="s">
        <v>7</v>
      </c>
      <c r="L5" s="14" t="s">
        <v>8</v>
      </c>
      <c r="M5" s="45" t="s">
        <v>119</v>
      </c>
      <c r="N5" s="46"/>
      <c r="O5" s="14" t="s">
        <v>10</v>
      </c>
      <c r="P5" s="17" t="s">
        <v>11</v>
      </c>
    </row>
    <row r="6" spans="1:16" ht="24" customHeight="1">
      <c r="A6" s="18"/>
      <c r="B6" s="19"/>
      <c r="C6" s="20" t="s">
        <v>12</v>
      </c>
      <c r="D6" s="21" t="s">
        <v>13</v>
      </c>
      <c r="E6" s="22"/>
      <c r="F6" s="21" t="s">
        <v>14</v>
      </c>
      <c r="G6" s="39" t="s">
        <v>120</v>
      </c>
      <c r="H6" s="39" t="s">
        <v>121</v>
      </c>
      <c r="I6" s="21" t="s">
        <v>15</v>
      </c>
      <c r="J6" s="21" t="s">
        <v>16</v>
      </c>
      <c r="K6" s="23"/>
      <c r="L6" s="21" t="s">
        <v>14</v>
      </c>
      <c r="M6" s="39" t="s">
        <v>122</v>
      </c>
      <c r="N6" s="39" t="s">
        <v>123</v>
      </c>
      <c r="O6" s="21" t="s">
        <v>15</v>
      </c>
      <c r="P6" s="24" t="s">
        <v>16</v>
      </c>
    </row>
    <row r="7" spans="2:16" ht="4.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1.25" customHeight="1">
      <c r="A8" s="47" t="s">
        <v>129</v>
      </c>
      <c r="B8" s="48"/>
      <c r="C8" s="26">
        <v>452418</v>
      </c>
      <c r="D8" s="26">
        <v>385474</v>
      </c>
      <c r="E8" s="26">
        <v>188999</v>
      </c>
      <c r="F8" s="26">
        <v>53797</v>
      </c>
      <c r="G8" s="26">
        <v>9349</v>
      </c>
      <c r="H8" s="26">
        <v>89690</v>
      </c>
      <c r="I8" s="26">
        <v>12170</v>
      </c>
      <c r="J8" s="26">
        <v>23993</v>
      </c>
      <c r="K8" s="26">
        <v>196475</v>
      </c>
      <c r="L8" s="26">
        <v>78951</v>
      </c>
      <c r="M8" s="26">
        <v>5404</v>
      </c>
      <c r="N8" s="26">
        <v>51421</v>
      </c>
      <c r="O8" s="26">
        <v>18453</v>
      </c>
      <c r="P8" s="26">
        <v>42246</v>
      </c>
    </row>
    <row r="9" spans="1:16" s="27" customFormat="1" ht="11.25" customHeight="1">
      <c r="A9" s="27" t="s">
        <v>130</v>
      </c>
      <c r="B9" s="37"/>
      <c r="C9" s="38">
        <v>378211</v>
      </c>
      <c r="D9" s="38">
        <v>332584</v>
      </c>
      <c r="E9" s="38">
        <v>163738</v>
      </c>
      <c r="F9" s="38">
        <v>45526</v>
      </c>
      <c r="G9" s="38">
        <f aca="true" t="shared" si="0" ref="G9:P9">SUM(G11:G20,G22,G33,G41,G47,G57,G77,G83,G91,G100,G106,G113,G122,G132)</f>
        <v>15453</v>
      </c>
      <c r="H9" s="38">
        <f t="shared" si="0"/>
        <v>71139</v>
      </c>
      <c r="I9" s="38">
        <f t="shared" si="0"/>
        <v>12761</v>
      </c>
      <c r="J9" s="38">
        <f t="shared" si="0"/>
        <v>18859</v>
      </c>
      <c r="K9" s="38">
        <f t="shared" si="0"/>
        <v>168846</v>
      </c>
      <c r="L9" s="38">
        <f t="shared" si="0"/>
        <v>65183</v>
      </c>
      <c r="M9" s="38">
        <f t="shared" si="0"/>
        <v>8848</v>
      </c>
      <c r="N9" s="38">
        <f t="shared" si="0"/>
        <v>41261</v>
      </c>
      <c r="O9" s="38">
        <f t="shared" si="0"/>
        <v>18510</v>
      </c>
      <c r="P9" s="38">
        <f t="shared" si="0"/>
        <v>35044</v>
      </c>
    </row>
    <row r="10" spans="2:16" ht="6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ht="11.25" customHeight="1">
      <c r="B11" s="15" t="s">
        <v>17</v>
      </c>
      <c r="C11" s="26">
        <v>22949</v>
      </c>
      <c r="D11" s="26">
        <v>20617</v>
      </c>
      <c r="E11" s="26">
        <v>10174</v>
      </c>
      <c r="F11" s="26">
        <v>3926</v>
      </c>
      <c r="G11" s="26">
        <v>762</v>
      </c>
      <c r="H11" s="26">
        <v>3337</v>
      </c>
      <c r="I11" s="26">
        <v>1026</v>
      </c>
      <c r="J11" s="26">
        <v>1123</v>
      </c>
      <c r="K11" s="26">
        <v>10443</v>
      </c>
      <c r="L11" s="26">
        <v>4665</v>
      </c>
      <c r="M11" s="26">
        <v>474</v>
      </c>
      <c r="N11" s="26">
        <v>1594</v>
      </c>
      <c r="O11" s="26">
        <v>1448</v>
      </c>
      <c r="P11" s="26">
        <v>2262</v>
      </c>
    </row>
    <row r="12" spans="2:16" ht="11.25" customHeight="1">
      <c r="B12" s="15" t="s">
        <v>18</v>
      </c>
      <c r="C12" s="26">
        <v>10805</v>
      </c>
      <c r="D12" s="26">
        <v>9457</v>
      </c>
      <c r="E12" s="26">
        <v>4580</v>
      </c>
      <c r="F12" s="26">
        <v>1515</v>
      </c>
      <c r="G12" s="26">
        <v>392</v>
      </c>
      <c r="H12" s="26">
        <v>1772</v>
      </c>
      <c r="I12" s="26">
        <v>316</v>
      </c>
      <c r="J12" s="26">
        <v>585</v>
      </c>
      <c r="K12" s="26">
        <v>4877</v>
      </c>
      <c r="L12" s="26">
        <v>2101</v>
      </c>
      <c r="M12" s="26">
        <v>180</v>
      </c>
      <c r="N12" s="26">
        <v>1098</v>
      </c>
      <c r="O12" s="26">
        <v>527</v>
      </c>
      <c r="P12" s="26">
        <v>971</v>
      </c>
    </row>
    <row r="13" spans="2:16" ht="11.25" customHeight="1">
      <c r="B13" s="15" t="s">
        <v>19</v>
      </c>
      <c r="C13" s="26">
        <v>31982</v>
      </c>
      <c r="D13" s="26">
        <v>28418</v>
      </c>
      <c r="E13" s="26">
        <v>13971</v>
      </c>
      <c r="F13" s="26">
        <v>4005</v>
      </c>
      <c r="G13" s="26">
        <v>1091</v>
      </c>
      <c r="H13" s="26">
        <v>5849</v>
      </c>
      <c r="I13" s="26">
        <v>1287</v>
      </c>
      <c r="J13" s="26">
        <v>1739</v>
      </c>
      <c r="K13" s="26">
        <v>14447</v>
      </c>
      <c r="L13" s="26">
        <v>5549</v>
      </c>
      <c r="M13" s="26">
        <v>672</v>
      </c>
      <c r="N13" s="26">
        <v>3323</v>
      </c>
      <c r="O13" s="26">
        <v>1651</v>
      </c>
      <c r="P13" s="26">
        <v>3252</v>
      </c>
    </row>
    <row r="14" spans="2:16" ht="11.25" customHeight="1">
      <c r="B14" s="15" t="s">
        <v>20</v>
      </c>
      <c r="C14" s="26">
        <v>26578</v>
      </c>
      <c r="D14" s="26">
        <v>23570</v>
      </c>
      <c r="E14" s="26">
        <v>11642</v>
      </c>
      <c r="F14" s="26">
        <v>2904</v>
      </c>
      <c r="G14" s="26">
        <v>973</v>
      </c>
      <c r="H14" s="26">
        <v>5747</v>
      </c>
      <c r="I14" s="26">
        <v>756</v>
      </c>
      <c r="J14" s="26">
        <v>1262</v>
      </c>
      <c r="K14" s="26">
        <v>11928</v>
      </c>
      <c r="L14" s="26">
        <v>4484</v>
      </c>
      <c r="M14" s="26">
        <v>556</v>
      </c>
      <c r="N14" s="26">
        <v>2961</v>
      </c>
      <c r="O14" s="26">
        <v>1283</v>
      </c>
      <c r="P14" s="26">
        <v>2644</v>
      </c>
    </row>
    <row r="15" spans="2:16" ht="11.25" customHeight="1">
      <c r="B15" s="15" t="s">
        <v>21</v>
      </c>
      <c r="C15" s="26">
        <v>4972</v>
      </c>
      <c r="D15" s="26">
        <v>4338</v>
      </c>
      <c r="E15" s="26">
        <v>2119</v>
      </c>
      <c r="F15" s="26">
        <v>548</v>
      </c>
      <c r="G15" s="26">
        <v>162</v>
      </c>
      <c r="H15" s="26">
        <v>990</v>
      </c>
      <c r="I15" s="26">
        <v>164</v>
      </c>
      <c r="J15" s="26">
        <v>255</v>
      </c>
      <c r="K15" s="26">
        <v>2219</v>
      </c>
      <c r="L15" s="26">
        <v>870</v>
      </c>
      <c r="M15" s="26">
        <v>84</v>
      </c>
      <c r="N15" s="26">
        <v>597</v>
      </c>
      <c r="O15" s="26">
        <v>220</v>
      </c>
      <c r="P15" s="26">
        <v>448</v>
      </c>
    </row>
    <row r="16" spans="2:16" ht="11.25" customHeight="1">
      <c r="B16" s="15" t="s">
        <v>22</v>
      </c>
      <c r="C16" s="26">
        <v>7587</v>
      </c>
      <c r="D16" s="26">
        <v>6713</v>
      </c>
      <c r="E16" s="26">
        <v>3260</v>
      </c>
      <c r="F16" s="26">
        <v>894</v>
      </c>
      <c r="G16" s="26">
        <v>245</v>
      </c>
      <c r="H16" s="26">
        <v>1550</v>
      </c>
      <c r="I16" s="26">
        <v>213</v>
      </c>
      <c r="J16" s="26">
        <v>358</v>
      </c>
      <c r="K16" s="26">
        <v>3453</v>
      </c>
      <c r="L16" s="26">
        <v>1285</v>
      </c>
      <c r="M16" s="26">
        <v>189</v>
      </c>
      <c r="N16" s="26">
        <v>889</v>
      </c>
      <c r="O16" s="26">
        <v>378</v>
      </c>
      <c r="P16" s="26">
        <v>712</v>
      </c>
    </row>
    <row r="17" spans="2:16" ht="11.25" customHeight="1">
      <c r="B17" s="15" t="s">
        <v>23</v>
      </c>
      <c r="C17" s="26">
        <v>11854</v>
      </c>
      <c r="D17" s="26">
        <v>10374</v>
      </c>
      <c r="E17" s="26">
        <v>5089</v>
      </c>
      <c r="F17" s="26">
        <v>1637</v>
      </c>
      <c r="G17" s="26">
        <v>459</v>
      </c>
      <c r="H17" s="26">
        <v>1920</v>
      </c>
      <c r="I17" s="26">
        <v>423</v>
      </c>
      <c r="J17" s="26">
        <v>650</v>
      </c>
      <c r="K17" s="26">
        <v>5285</v>
      </c>
      <c r="L17" s="26">
        <v>2203</v>
      </c>
      <c r="M17" s="26">
        <v>256</v>
      </c>
      <c r="N17" s="26">
        <v>1101</v>
      </c>
      <c r="O17" s="26">
        <v>526</v>
      </c>
      <c r="P17" s="26">
        <v>1199</v>
      </c>
    </row>
    <row r="18" spans="2:16" ht="11.25" customHeight="1">
      <c r="B18" s="15" t="s">
        <v>24</v>
      </c>
      <c r="C18" s="26">
        <v>8007</v>
      </c>
      <c r="D18" s="26">
        <v>6974</v>
      </c>
      <c r="E18" s="26">
        <v>3383</v>
      </c>
      <c r="F18" s="26">
        <v>1059</v>
      </c>
      <c r="G18" s="26">
        <v>273</v>
      </c>
      <c r="H18" s="26">
        <v>1416</v>
      </c>
      <c r="I18" s="26">
        <v>230</v>
      </c>
      <c r="J18" s="26">
        <v>405</v>
      </c>
      <c r="K18" s="26">
        <v>3591</v>
      </c>
      <c r="L18" s="26">
        <v>1437</v>
      </c>
      <c r="M18" s="26">
        <v>119</v>
      </c>
      <c r="N18" s="26">
        <v>914</v>
      </c>
      <c r="O18" s="26">
        <v>382</v>
      </c>
      <c r="P18" s="26">
        <v>739</v>
      </c>
    </row>
    <row r="19" spans="2:16" ht="11.25" customHeight="1">
      <c r="B19" s="15" t="s">
        <v>25</v>
      </c>
      <c r="C19" s="26">
        <v>7422</v>
      </c>
      <c r="D19" s="26">
        <v>6598</v>
      </c>
      <c r="E19" s="26">
        <v>3234</v>
      </c>
      <c r="F19" s="26">
        <v>924</v>
      </c>
      <c r="G19" s="26">
        <v>246</v>
      </c>
      <c r="H19" s="26">
        <v>1550</v>
      </c>
      <c r="I19" s="26">
        <v>172</v>
      </c>
      <c r="J19" s="26">
        <v>342</v>
      </c>
      <c r="K19" s="26">
        <v>3364</v>
      </c>
      <c r="L19" s="26">
        <v>1218</v>
      </c>
      <c r="M19" s="26">
        <v>106</v>
      </c>
      <c r="N19" s="26">
        <v>988</v>
      </c>
      <c r="O19" s="26">
        <v>303</v>
      </c>
      <c r="P19" s="26">
        <v>749</v>
      </c>
    </row>
    <row r="20" spans="2:16" ht="11.25" customHeight="1">
      <c r="B20" s="15" t="s">
        <v>26</v>
      </c>
      <c r="C20" s="26">
        <v>7345</v>
      </c>
      <c r="D20" s="26">
        <v>6417</v>
      </c>
      <c r="E20" s="26">
        <v>3133</v>
      </c>
      <c r="F20" s="26">
        <v>813</v>
      </c>
      <c r="G20" s="26">
        <v>298</v>
      </c>
      <c r="H20" s="26">
        <v>1370</v>
      </c>
      <c r="I20" s="26">
        <v>265</v>
      </c>
      <c r="J20" s="26">
        <v>387</v>
      </c>
      <c r="K20" s="26">
        <v>3284</v>
      </c>
      <c r="L20" s="26">
        <v>1255</v>
      </c>
      <c r="M20" s="26">
        <v>169</v>
      </c>
      <c r="N20" s="26">
        <v>808</v>
      </c>
      <c r="O20" s="26">
        <v>385</v>
      </c>
      <c r="P20" s="26">
        <v>667</v>
      </c>
    </row>
    <row r="21" spans="2:16" ht="6" customHeight="1"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40" customFormat="1" ht="11.25" customHeight="1">
      <c r="A22" s="41" t="s">
        <v>27</v>
      </c>
      <c r="B22" s="42"/>
      <c r="C22" s="43">
        <f>SUM(C23:C31)</f>
        <v>29233</v>
      </c>
      <c r="D22" s="43">
        <f aca="true" t="shared" si="1" ref="D22:P22">SUM(D23:D31)</f>
        <v>26124</v>
      </c>
      <c r="E22" s="43">
        <f t="shared" si="1"/>
        <v>13025</v>
      </c>
      <c r="F22" s="43">
        <f t="shared" si="1"/>
        <v>4736</v>
      </c>
      <c r="G22" s="43">
        <f t="shared" si="1"/>
        <v>1158</v>
      </c>
      <c r="H22" s="43">
        <f t="shared" si="1"/>
        <v>4513</v>
      </c>
      <c r="I22" s="43">
        <f t="shared" si="1"/>
        <v>1328</v>
      </c>
      <c r="J22" s="43">
        <f t="shared" si="1"/>
        <v>1290</v>
      </c>
      <c r="K22" s="43">
        <f t="shared" si="1"/>
        <v>13099</v>
      </c>
      <c r="L22" s="43">
        <f t="shared" si="1"/>
        <v>5614</v>
      </c>
      <c r="M22" s="43">
        <f t="shared" si="1"/>
        <v>537</v>
      </c>
      <c r="N22" s="43">
        <f t="shared" si="1"/>
        <v>2356</v>
      </c>
      <c r="O22" s="43">
        <f t="shared" si="1"/>
        <v>1927</v>
      </c>
      <c r="P22" s="43">
        <f t="shared" si="1"/>
        <v>2665</v>
      </c>
    </row>
    <row r="23" spans="2:16" ht="11.25" customHeight="1">
      <c r="B23" s="15" t="s">
        <v>28</v>
      </c>
      <c r="C23" s="26">
        <v>3652</v>
      </c>
      <c r="D23" s="26">
        <v>3235</v>
      </c>
      <c r="E23" s="26">
        <v>1581</v>
      </c>
      <c r="F23" s="26">
        <v>528</v>
      </c>
      <c r="G23" s="26">
        <v>155</v>
      </c>
      <c r="H23" s="26">
        <v>582</v>
      </c>
      <c r="I23" s="26">
        <v>174</v>
      </c>
      <c r="J23" s="26">
        <v>142</v>
      </c>
      <c r="K23" s="26">
        <v>1654</v>
      </c>
      <c r="L23" s="26">
        <v>639</v>
      </c>
      <c r="M23" s="26">
        <v>72</v>
      </c>
      <c r="N23" s="26">
        <v>316</v>
      </c>
      <c r="O23" s="26">
        <v>252</v>
      </c>
      <c r="P23" s="26">
        <v>375</v>
      </c>
    </row>
    <row r="24" spans="2:16" ht="11.25" customHeight="1">
      <c r="B24" s="15" t="s">
        <v>29</v>
      </c>
      <c r="C24" s="26">
        <v>1186</v>
      </c>
      <c r="D24" s="26">
        <v>1055</v>
      </c>
      <c r="E24" s="26">
        <v>517</v>
      </c>
      <c r="F24" s="26">
        <v>256</v>
      </c>
      <c r="G24" s="26">
        <v>28</v>
      </c>
      <c r="H24" s="26">
        <v>139</v>
      </c>
      <c r="I24" s="26">
        <v>40</v>
      </c>
      <c r="J24" s="26">
        <v>54</v>
      </c>
      <c r="K24" s="26">
        <v>538</v>
      </c>
      <c r="L24" s="26">
        <v>273</v>
      </c>
      <c r="M24" s="26">
        <v>22</v>
      </c>
      <c r="N24" s="26">
        <v>85</v>
      </c>
      <c r="O24" s="26">
        <v>63</v>
      </c>
      <c r="P24" s="26">
        <v>95</v>
      </c>
    </row>
    <row r="25" spans="2:16" ht="11.25" customHeight="1">
      <c r="B25" s="15" t="s">
        <v>30</v>
      </c>
      <c r="C25" s="26">
        <v>3558</v>
      </c>
      <c r="D25" s="26">
        <v>3204</v>
      </c>
      <c r="E25" s="26">
        <v>1599</v>
      </c>
      <c r="F25" s="26">
        <v>614</v>
      </c>
      <c r="G25" s="26">
        <v>134</v>
      </c>
      <c r="H25" s="26">
        <v>558</v>
      </c>
      <c r="I25" s="26">
        <v>160</v>
      </c>
      <c r="J25" s="26">
        <v>133</v>
      </c>
      <c r="K25" s="26">
        <v>1605</v>
      </c>
      <c r="L25" s="26">
        <v>722</v>
      </c>
      <c r="M25" s="26">
        <v>63</v>
      </c>
      <c r="N25" s="26">
        <v>273</v>
      </c>
      <c r="O25" s="26">
        <v>217</v>
      </c>
      <c r="P25" s="26">
        <v>330</v>
      </c>
    </row>
    <row r="26" spans="2:16" ht="11.25" customHeight="1">
      <c r="B26" s="15" t="s">
        <v>31</v>
      </c>
      <c r="C26" s="26">
        <v>6126</v>
      </c>
      <c r="D26" s="26">
        <v>5485</v>
      </c>
      <c r="E26" s="26">
        <v>2767</v>
      </c>
      <c r="F26" s="26">
        <v>1042</v>
      </c>
      <c r="G26" s="26">
        <v>238</v>
      </c>
      <c r="H26" s="26">
        <v>847</v>
      </c>
      <c r="I26" s="26">
        <v>368</v>
      </c>
      <c r="J26" s="26">
        <v>272</v>
      </c>
      <c r="K26" s="26">
        <v>2718</v>
      </c>
      <c r="L26" s="26">
        <v>1201</v>
      </c>
      <c r="M26" s="26">
        <v>116</v>
      </c>
      <c r="N26" s="26">
        <v>418</v>
      </c>
      <c r="O26" s="26">
        <v>443</v>
      </c>
      <c r="P26" s="26">
        <v>540</v>
      </c>
    </row>
    <row r="27" spans="2:16" ht="11.25" customHeight="1">
      <c r="B27" s="15" t="s">
        <v>32</v>
      </c>
      <c r="C27" s="26">
        <v>4761</v>
      </c>
      <c r="D27" s="26">
        <v>4265</v>
      </c>
      <c r="E27" s="26">
        <v>2081</v>
      </c>
      <c r="F27" s="26">
        <v>779</v>
      </c>
      <c r="G27" s="26">
        <v>150</v>
      </c>
      <c r="H27" s="26">
        <v>715</v>
      </c>
      <c r="I27" s="26">
        <v>211</v>
      </c>
      <c r="J27" s="26">
        <v>226</v>
      </c>
      <c r="K27" s="26">
        <v>2184</v>
      </c>
      <c r="L27" s="26">
        <v>947</v>
      </c>
      <c r="M27" s="26">
        <v>79</v>
      </c>
      <c r="N27" s="26">
        <v>405</v>
      </c>
      <c r="O27" s="26">
        <v>334</v>
      </c>
      <c r="P27" s="26">
        <v>419</v>
      </c>
    </row>
    <row r="28" spans="2:16" ht="11.25" customHeight="1">
      <c r="B28" s="15" t="s">
        <v>33</v>
      </c>
      <c r="C28" s="26">
        <v>3167</v>
      </c>
      <c r="D28" s="26">
        <v>2848</v>
      </c>
      <c r="E28" s="26">
        <v>1426</v>
      </c>
      <c r="F28" s="26">
        <v>525</v>
      </c>
      <c r="G28" s="26">
        <v>139</v>
      </c>
      <c r="H28" s="26">
        <v>498</v>
      </c>
      <c r="I28" s="26">
        <v>96</v>
      </c>
      <c r="J28" s="26">
        <v>168</v>
      </c>
      <c r="K28" s="26">
        <v>1422</v>
      </c>
      <c r="L28" s="26">
        <v>638</v>
      </c>
      <c r="M28" s="26">
        <v>58</v>
      </c>
      <c r="N28" s="26">
        <v>250</v>
      </c>
      <c r="O28" s="26">
        <v>196</v>
      </c>
      <c r="P28" s="26">
        <v>280</v>
      </c>
    </row>
    <row r="29" spans="2:16" ht="11.25" customHeight="1">
      <c r="B29" s="15" t="s">
        <v>34</v>
      </c>
      <c r="C29" s="26">
        <v>1736</v>
      </c>
      <c r="D29" s="26">
        <v>1552</v>
      </c>
      <c r="E29" s="26">
        <v>798</v>
      </c>
      <c r="F29" s="26">
        <v>261</v>
      </c>
      <c r="G29" s="26">
        <v>105</v>
      </c>
      <c r="H29" s="26">
        <v>274</v>
      </c>
      <c r="I29" s="26">
        <v>76</v>
      </c>
      <c r="J29" s="26">
        <v>82</v>
      </c>
      <c r="K29" s="26">
        <v>754</v>
      </c>
      <c r="L29" s="26">
        <v>335</v>
      </c>
      <c r="M29" s="26">
        <v>35</v>
      </c>
      <c r="N29" s="26">
        <v>127</v>
      </c>
      <c r="O29" s="26">
        <v>119</v>
      </c>
      <c r="P29" s="26">
        <v>138</v>
      </c>
    </row>
    <row r="30" spans="2:16" ht="11.25" customHeight="1">
      <c r="B30" s="15" t="s">
        <v>35</v>
      </c>
      <c r="C30" s="26">
        <v>3506</v>
      </c>
      <c r="D30" s="26">
        <v>3108</v>
      </c>
      <c r="E30" s="26">
        <v>1574</v>
      </c>
      <c r="F30" s="26">
        <v>535</v>
      </c>
      <c r="G30" s="26">
        <v>149</v>
      </c>
      <c r="H30" s="26">
        <v>605</v>
      </c>
      <c r="I30" s="26">
        <v>136</v>
      </c>
      <c r="J30" s="26">
        <v>149</v>
      </c>
      <c r="K30" s="26">
        <v>1534</v>
      </c>
      <c r="L30" s="26">
        <v>633</v>
      </c>
      <c r="M30" s="26">
        <v>57</v>
      </c>
      <c r="N30" s="26">
        <v>327</v>
      </c>
      <c r="O30" s="26">
        <v>197</v>
      </c>
      <c r="P30" s="26">
        <v>320</v>
      </c>
    </row>
    <row r="31" spans="2:16" ht="11.25" customHeight="1">
      <c r="B31" s="15" t="s">
        <v>36</v>
      </c>
      <c r="C31" s="26">
        <v>1541</v>
      </c>
      <c r="D31" s="26">
        <v>1372</v>
      </c>
      <c r="E31" s="26">
        <v>682</v>
      </c>
      <c r="F31" s="26">
        <v>196</v>
      </c>
      <c r="G31" s="26">
        <v>60</v>
      </c>
      <c r="H31" s="26">
        <v>295</v>
      </c>
      <c r="I31" s="26">
        <v>67</v>
      </c>
      <c r="J31" s="26">
        <v>64</v>
      </c>
      <c r="K31" s="26">
        <v>690</v>
      </c>
      <c r="L31" s="26">
        <v>226</v>
      </c>
      <c r="M31" s="26">
        <v>35</v>
      </c>
      <c r="N31" s="26">
        <v>155</v>
      </c>
      <c r="O31" s="26">
        <v>106</v>
      </c>
      <c r="P31" s="26">
        <v>168</v>
      </c>
    </row>
    <row r="32" spans="2:16" ht="6" customHeight="1"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s="40" customFormat="1" ht="11.25" customHeight="1">
      <c r="A33" s="41" t="s">
        <v>37</v>
      </c>
      <c r="B33" s="42"/>
      <c r="C33" s="43">
        <f>SUM(C34:C39)</f>
        <v>24439</v>
      </c>
      <c r="D33" s="43">
        <f aca="true" t="shared" si="2" ref="D33:P33">SUM(D34:D39)</f>
        <v>21428</v>
      </c>
      <c r="E33" s="43">
        <f t="shared" si="2"/>
        <v>10579</v>
      </c>
      <c r="F33" s="43">
        <f t="shared" si="2"/>
        <v>2669</v>
      </c>
      <c r="G33" s="43">
        <f t="shared" si="2"/>
        <v>889</v>
      </c>
      <c r="H33" s="43">
        <f t="shared" si="2"/>
        <v>5038</v>
      </c>
      <c r="I33" s="43">
        <f t="shared" si="2"/>
        <v>769</v>
      </c>
      <c r="J33" s="43">
        <f t="shared" si="2"/>
        <v>1214</v>
      </c>
      <c r="K33" s="43">
        <f t="shared" si="2"/>
        <v>10849</v>
      </c>
      <c r="L33" s="43">
        <f t="shared" si="2"/>
        <v>3883</v>
      </c>
      <c r="M33" s="43">
        <f t="shared" si="2"/>
        <v>526</v>
      </c>
      <c r="N33" s="43">
        <f t="shared" si="2"/>
        <v>3174</v>
      </c>
      <c r="O33" s="43">
        <f t="shared" si="2"/>
        <v>1170</v>
      </c>
      <c r="P33" s="43">
        <f t="shared" si="2"/>
        <v>2096</v>
      </c>
    </row>
    <row r="34" spans="2:16" ht="11.25" customHeight="1">
      <c r="B34" s="15" t="s">
        <v>38</v>
      </c>
      <c r="C34" s="26">
        <v>3650</v>
      </c>
      <c r="D34" s="26">
        <v>3221</v>
      </c>
      <c r="E34" s="26">
        <v>1600</v>
      </c>
      <c r="F34" s="26">
        <v>398</v>
      </c>
      <c r="G34" s="26">
        <v>138</v>
      </c>
      <c r="H34" s="26">
        <v>708</v>
      </c>
      <c r="I34" s="26">
        <v>148</v>
      </c>
      <c r="J34" s="26">
        <v>208</v>
      </c>
      <c r="K34" s="26">
        <v>1621</v>
      </c>
      <c r="L34" s="26">
        <v>587</v>
      </c>
      <c r="M34" s="26">
        <v>61</v>
      </c>
      <c r="N34" s="26">
        <v>404</v>
      </c>
      <c r="O34" s="26">
        <v>223</v>
      </c>
      <c r="P34" s="26">
        <v>346</v>
      </c>
    </row>
    <row r="35" spans="2:16" ht="11.25" customHeight="1">
      <c r="B35" s="15" t="s">
        <v>39</v>
      </c>
      <c r="C35" s="26">
        <v>4293</v>
      </c>
      <c r="D35" s="26">
        <v>3778</v>
      </c>
      <c r="E35" s="26">
        <v>1855</v>
      </c>
      <c r="F35" s="26">
        <v>445</v>
      </c>
      <c r="G35" s="26">
        <v>159</v>
      </c>
      <c r="H35" s="26">
        <v>921</v>
      </c>
      <c r="I35" s="26">
        <v>122</v>
      </c>
      <c r="J35" s="26">
        <v>208</v>
      </c>
      <c r="K35" s="26">
        <v>1923</v>
      </c>
      <c r="L35" s="26">
        <v>701</v>
      </c>
      <c r="M35" s="26">
        <v>90</v>
      </c>
      <c r="N35" s="26">
        <v>583</v>
      </c>
      <c r="O35" s="26">
        <v>204</v>
      </c>
      <c r="P35" s="26">
        <v>345</v>
      </c>
    </row>
    <row r="36" spans="2:16" ht="11.25" customHeight="1">
      <c r="B36" s="15" t="s">
        <v>40</v>
      </c>
      <c r="C36" s="26">
        <v>3310</v>
      </c>
      <c r="D36" s="26">
        <v>2942</v>
      </c>
      <c r="E36" s="26">
        <v>1433</v>
      </c>
      <c r="F36" s="26">
        <v>414</v>
      </c>
      <c r="G36" s="26">
        <v>88</v>
      </c>
      <c r="H36" s="26">
        <v>656</v>
      </c>
      <c r="I36" s="26">
        <v>109</v>
      </c>
      <c r="J36" s="26">
        <v>166</v>
      </c>
      <c r="K36" s="26">
        <v>1509</v>
      </c>
      <c r="L36" s="26">
        <v>511</v>
      </c>
      <c r="M36" s="26">
        <v>61</v>
      </c>
      <c r="N36" s="26">
        <v>437</v>
      </c>
      <c r="O36" s="26">
        <v>165</v>
      </c>
      <c r="P36" s="26">
        <v>335</v>
      </c>
    </row>
    <row r="37" spans="2:16" ht="11.25" customHeight="1">
      <c r="B37" s="15" t="s">
        <v>41</v>
      </c>
      <c r="C37" s="26">
        <v>4702</v>
      </c>
      <c r="D37" s="26">
        <v>4069</v>
      </c>
      <c r="E37" s="26">
        <v>1994</v>
      </c>
      <c r="F37" s="26">
        <v>488</v>
      </c>
      <c r="G37" s="26">
        <v>147</v>
      </c>
      <c r="H37" s="26">
        <v>976</v>
      </c>
      <c r="I37" s="26">
        <v>148</v>
      </c>
      <c r="J37" s="26">
        <v>235</v>
      </c>
      <c r="K37" s="26">
        <v>2075</v>
      </c>
      <c r="L37" s="26">
        <v>686</v>
      </c>
      <c r="M37" s="26">
        <v>102</v>
      </c>
      <c r="N37" s="26">
        <v>656</v>
      </c>
      <c r="O37" s="26">
        <v>229</v>
      </c>
      <c r="P37" s="26">
        <v>402</v>
      </c>
    </row>
    <row r="38" spans="2:16" ht="11.25" customHeight="1">
      <c r="B38" s="15" t="s">
        <v>42</v>
      </c>
      <c r="C38" s="26">
        <v>4312</v>
      </c>
      <c r="D38" s="26">
        <v>3775</v>
      </c>
      <c r="E38" s="26">
        <v>1879</v>
      </c>
      <c r="F38" s="26">
        <v>492</v>
      </c>
      <c r="G38" s="26">
        <v>181</v>
      </c>
      <c r="H38" s="26">
        <v>881</v>
      </c>
      <c r="I38" s="26">
        <v>126</v>
      </c>
      <c r="J38" s="26">
        <v>199</v>
      </c>
      <c r="K38" s="26">
        <v>1896</v>
      </c>
      <c r="L38" s="26">
        <v>764</v>
      </c>
      <c r="M38" s="26">
        <v>104</v>
      </c>
      <c r="N38" s="26">
        <v>548</v>
      </c>
      <c r="O38" s="26">
        <v>167</v>
      </c>
      <c r="P38" s="26">
        <v>313</v>
      </c>
    </row>
    <row r="39" spans="2:16" ht="11.25" customHeight="1">
      <c r="B39" s="15" t="s">
        <v>43</v>
      </c>
      <c r="C39" s="26">
        <v>4172</v>
      </c>
      <c r="D39" s="26">
        <v>3643</v>
      </c>
      <c r="E39" s="26">
        <v>1818</v>
      </c>
      <c r="F39" s="26">
        <v>432</v>
      </c>
      <c r="G39" s="26">
        <v>176</v>
      </c>
      <c r="H39" s="26">
        <v>896</v>
      </c>
      <c r="I39" s="26">
        <v>116</v>
      </c>
      <c r="J39" s="26">
        <v>198</v>
      </c>
      <c r="K39" s="26">
        <v>1825</v>
      </c>
      <c r="L39" s="26">
        <v>634</v>
      </c>
      <c r="M39" s="26">
        <v>108</v>
      </c>
      <c r="N39" s="26">
        <v>546</v>
      </c>
      <c r="O39" s="26">
        <v>182</v>
      </c>
      <c r="P39" s="26">
        <v>355</v>
      </c>
    </row>
    <row r="40" spans="2:16" ht="6" customHeight="1"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s="40" customFormat="1" ht="11.25" customHeight="1">
      <c r="A41" s="41" t="s">
        <v>44</v>
      </c>
      <c r="B41" s="42"/>
      <c r="C41" s="43">
        <f>SUM(C42:C45)</f>
        <v>12798</v>
      </c>
      <c r="D41" s="43">
        <f aca="true" t="shared" si="3" ref="D41:P41">SUM(D42:D45)</f>
        <v>11113</v>
      </c>
      <c r="E41" s="43">
        <f t="shared" si="3"/>
        <v>5430</v>
      </c>
      <c r="F41" s="43">
        <f t="shared" si="3"/>
        <v>1321</v>
      </c>
      <c r="G41" s="43">
        <f t="shared" si="3"/>
        <v>497</v>
      </c>
      <c r="H41" s="43">
        <f t="shared" si="3"/>
        <v>2542</v>
      </c>
      <c r="I41" s="43">
        <f t="shared" si="3"/>
        <v>354</v>
      </c>
      <c r="J41" s="43">
        <f t="shared" si="3"/>
        <v>716</v>
      </c>
      <c r="K41" s="43">
        <f t="shared" si="3"/>
        <v>5683</v>
      </c>
      <c r="L41" s="43">
        <f t="shared" si="3"/>
        <v>2045</v>
      </c>
      <c r="M41" s="43">
        <f t="shared" si="3"/>
        <v>284</v>
      </c>
      <c r="N41" s="43">
        <f t="shared" si="3"/>
        <v>1566</v>
      </c>
      <c r="O41" s="43">
        <f t="shared" si="3"/>
        <v>566</v>
      </c>
      <c r="P41" s="43">
        <f t="shared" si="3"/>
        <v>1222</v>
      </c>
    </row>
    <row r="42" spans="2:16" ht="11.25" customHeight="1">
      <c r="B42" s="15" t="s">
        <v>45</v>
      </c>
      <c r="C42" s="26">
        <v>3075</v>
      </c>
      <c r="D42" s="26">
        <v>2664</v>
      </c>
      <c r="E42" s="26">
        <v>1304</v>
      </c>
      <c r="F42" s="26">
        <v>301</v>
      </c>
      <c r="G42" s="26">
        <v>128</v>
      </c>
      <c r="H42" s="26">
        <v>654</v>
      </c>
      <c r="I42" s="26">
        <v>64</v>
      </c>
      <c r="J42" s="26">
        <v>157</v>
      </c>
      <c r="K42" s="26">
        <v>1360</v>
      </c>
      <c r="L42" s="26">
        <v>476</v>
      </c>
      <c r="M42" s="26">
        <v>65</v>
      </c>
      <c r="N42" s="26">
        <v>417</v>
      </c>
      <c r="O42" s="26">
        <v>122</v>
      </c>
      <c r="P42" s="26">
        <v>280</v>
      </c>
    </row>
    <row r="43" spans="2:16" ht="11.25" customHeight="1">
      <c r="B43" s="15" t="s">
        <v>46</v>
      </c>
      <c r="C43" s="26">
        <v>2672</v>
      </c>
      <c r="D43" s="26">
        <v>2319</v>
      </c>
      <c r="E43" s="26">
        <v>1138</v>
      </c>
      <c r="F43" s="26">
        <v>382</v>
      </c>
      <c r="G43" s="26">
        <v>117</v>
      </c>
      <c r="H43" s="26">
        <v>396</v>
      </c>
      <c r="I43" s="26">
        <v>91</v>
      </c>
      <c r="J43" s="26">
        <v>152</v>
      </c>
      <c r="K43" s="26">
        <v>1181</v>
      </c>
      <c r="L43" s="26">
        <v>515</v>
      </c>
      <c r="M43" s="26">
        <v>61</v>
      </c>
      <c r="N43" s="26">
        <v>245</v>
      </c>
      <c r="O43" s="26">
        <v>126</v>
      </c>
      <c r="P43" s="26">
        <v>234</v>
      </c>
    </row>
    <row r="44" spans="2:16" ht="11.25" customHeight="1">
      <c r="B44" s="15" t="s">
        <v>47</v>
      </c>
      <c r="C44" s="26">
        <v>3421</v>
      </c>
      <c r="D44" s="26">
        <v>2973</v>
      </c>
      <c r="E44" s="26">
        <v>1438</v>
      </c>
      <c r="F44" s="26">
        <v>322</v>
      </c>
      <c r="G44" s="26">
        <v>125</v>
      </c>
      <c r="H44" s="26">
        <v>721</v>
      </c>
      <c r="I44" s="26">
        <v>86</v>
      </c>
      <c r="J44" s="26">
        <v>184</v>
      </c>
      <c r="K44" s="26">
        <v>1535</v>
      </c>
      <c r="L44" s="26">
        <v>525</v>
      </c>
      <c r="M44" s="26">
        <v>80</v>
      </c>
      <c r="N44" s="26">
        <v>471</v>
      </c>
      <c r="O44" s="26">
        <v>130</v>
      </c>
      <c r="P44" s="26">
        <v>329</v>
      </c>
    </row>
    <row r="45" spans="2:16" ht="11.25" customHeight="1">
      <c r="B45" s="15" t="s">
        <v>48</v>
      </c>
      <c r="C45" s="26">
        <v>3630</v>
      </c>
      <c r="D45" s="26">
        <v>3157</v>
      </c>
      <c r="E45" s="26">
        <v>1550</v>
      </c>
      <c r="F45" s="26">
        <v>316</v>
      </c>
      <c r="G45" s="26">
        <v>127</v>
      </c>
      <c r="H45" s="26">
        <v>771</v>
      </c>
      <c r="I45" s="26">
        <v>113</v>
      </c>
      <c r="J45" s="26">
        <v>223</v>
      </c>
      <c r="K45" s="26">
        <v>1607</v>
      </c>
      <c r="L45" s="26">
        <v>529</v>
      </c>
      <c r="M45" s="26">
        <v>78</v>
      </c>
      <c r="N45" s="26">
        <v>433</v>
      </c>
      <c r="O45" s="26">
        <v>188</v>
      </c>
      <c r="P45" s="26">
        <v>379</v>
      </c>
    </row>
    <row r="46" spans="2:16" ht="6" customHeight="1"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s="40" customFormat="1" ht="11.25" customHeight="1">
      <c r="A47" s="41" t="s">
        <v>49</v>
      </c>
      <c r="B47" s="42"/>
      <c r="C47" s="43">
        <f>SUM(C48:C54)</f>
        <v>9461</v>
      </c>
      <c r="D47" s="43">
        <f aca="true" t="shared" si="4" ref="D47:P47">SUM(D48:D54)</f>
        <v>8317</v>
      </c>
      <c r="E47" s="43">
        <v>4094</v>
      </c>
      <c r="F47" s="43">
        <v>986</v>
      </c>
      <c r="G47" s="43">
        <f t="shared" si="4"/>
        <v>709</v>
      </c>
      <c r="H47" s="43">
        <f t="shared" si="4"/>
        <v>1802</v>
      </c>
      <c r="I47" s="43">
        <f t="shared" si="4"/>
        <v>241</v>
      </c>
      <c r="J47" s="43">
        <f t="shared" si="4"/>
        <v>356</v>
      </c>
      <c r="K47" s="43">
        <f t="shared" si="4"/>
        <v>4223</v>
      </c>
      <c r="L47" s="43">
        <f t="shared" si="4"/>
        <v>1659</v>
      </c>
      <c r="M47" s="43">
        <f t="shared" si="4"/>
        <v>398</v>
      </c>
      <c r="N47" s="43">
        <f t="shared" si="4"/>
        <v>1034</v>
      </c>
      <c r="O47" s="43">
        <f t="shared" si="4"/>
        <v>367</v>
      </c>
      <c r="P47" s="43">
        <f t="shared" si="4"/>
        <v>765</v>
      </c>
    </row>
    <row r="48" spans="2:16" ht="11.25" customHeight="1">
      <c r="B48" s="15" t="s">
        <v>50</v>
      </c>
      <c r="C48" s="26">
        <v>2891</v>
      </c>
      <c r="D48" s="26">
        <v>2514</v>
      </c>
      <c r="E48" s="26">
        <v>1249</v>
      </c>
      <c r="F48" s="26">
        <v>319</v>
      </c>
      <c r="G48" s="26">
        <v>183</v>
      </c>
      <c r="H48" s="26">
        <v>537</v>
      </c>
      <c r="I48" s="26">
        <v>91</v>
      </c>
      <c r="J48" s="26">
        <v>119</v>
      </c>
      <c r="K48" s="26">
        <v>1265</v>
      </c>
      <c r="L48" s="26">
        <v>524</v>
      </c>
      <c r="M48" s="26">
        <v>93</v>
      </c>
      <c r="N48" s="26">
        <v>319</v>
      </c>
      <c r="O48" s="26">
        <v>121</v>
      </c>
      <c r="P48" s="26">
        <v>208</v>
      </c>
    </row>
    <row r="49" spans="2:16" ht="11.25" customHeight="1">
      <c r="B49" s="15" t="s">
        <v>51</v>
      </c>
      <c r="C49" s="26">
        <v>2645</v>
      </c>
      <c r="D49" s="26">
        <v>2310</v>
      </c>
      <c r="E49" s="26">
        <v>1135</v>
      </c>
      <c r="F49" s="26">
        <v>243</v>
      </c>
      <c r="G49" s="26">
        <v>209</v>
      </c>
      <c r="H49" s="26">
        <v>534</v>
      </c>
      <c r="I49" s="26">
        <v>67</v>
      </c>
      <c r="J49" s="26">
        <v>82</v>
      </c>
      <c r="K49" s="26">
        <v>1175</v>
      </c>
      <c r="L49" s="26">
        <v>426</v>
      </c>
      <c r="M49" s="26">
        <v>111</v>
      </c>
      <c r="N49" s="26">
        <v>312</v>
      </c>
      <c r="O49" s="26">
        <v>103</v>
      </c>
      <c r="P49" s="26">
        <v>223</v>
      </c>
    </row>
    <row r="50" spans="2:16" ht="11.25" customHeight="1">
      <c r="B50" s="15" t="s">
        <v>52</v>
      </c>
      <c r="C50" s="26">
        <v>569</v>
      </c>
      <c r="D50" s="26">
        <v>512</v>
      </c>
      <c r="E50" s="26">
        <v>252</v>
      </c>
      <c r="F50" s="26">
        <v>62</v>
      </c>
      <c r="G50" s="26">
        <v>32</v>
      </c>
      <c r="H50" s="26">
        <v>117</v>
      </c>
      <c r="I50" s="26">
        <v>18</v>
      </c>
      <c r="J50" s="26">
        <v>23</v>
      </c>
      <c r="K50" s="26">
        <v>260</v>
      </c>
      <c r="L50" s="26">
        <v>90</v>
      </c>
      <c r="M50" s="26">
        <v>19</v>
      </c>
      <c r="N50" s="26">
        <v>68</v>
      </c>
      <c r="O50" s="26">
        <v>31</v>
      </c>
      <c r="P50" s="26">
        <v>52</v>
      </c>
    </row>
    <row r="51" spans="2:16" ht="11.25" customHeight="1">
      <c r="B51" s="15" t="s">
        <v>53</v>
      </c>
      <c r="C51" s="44">
        <v>1</v>
      </c>
      <c r="D51" s="44">
        <v>1</v>
      </c>
      <c r="E51" s="44" t="s">
        <v>131</v>
      </c>
      <c r="F51" s="44" t="s">
        <v>131</v>
      </c>
      <c r="G51" s="31" t="s">
        <v>132</v>
      </c>
      <c r="H51" s="31" t="s">
        <v>132</v>
      </c>
      <c r="I51" s="31" t="s">
        <v>132</v>
      </c>
      <c r="J51" s="31" t="s">
        <v>132</v>
      </c>
      <c r="K51" s="31" t="s">
        <v>132</v>
      </c>
      <c r="L51" s="31" t="s">
        <v>132</v>
      </c>
      <c r="M51" s="31" t="s">
        <v>132</v>
      </c>
      <c r="N51" s="31" t="s">
        <v>132</v>
      </c>
      <c r="O51" s="31" t="s">
        <v>132</v>
      </c>
      <c r="P51" s="31" t="s">
        <v>132</v>
      </c>
    </row>
    <row r="52" spans="2:16" ht="11.25" customHeight="1">
      <c r="B52" s="15" t="s">
        <v>54</v>
      </c>
      <c r="C52" s="26">
        <v>676</v>
      </c>
      <c r="D52" s="26">
        <v>608</v>
      </c>
      <c r="E52" s="26">
        <v>292</v>
      </c>
      <c r="F52" s="26">
        <v>59</v>
      </c>
      <c r="G52" s="26">
        <v>69</v>
      </c>
      <c r="H52" s="26">
        <v>120</v>
      </c>
      <c r="I52" s="26">
        <v>13</v>
      </c>
      <c r="J52" s="26">
        <v>31</v>
      </c>
      <c r="K52" s="26">
        <v>316</v>
      </c>
      <c r="L52" s="26">
        <v>104</v>
      </c>
      <c r="M52" s="26">
        <v>41</v>
      </c>
      <c r="N52" s="26">
        <v>77</v>
      </c>
      <c r="O52" s="26">
        <v>29</v>
      </c>
      <c r="P52" s="26">
        <v>65</v>
      </c>
    </row>
    <row r="53" spans="2:16" ht="11.25" customHeight="1">
      <c r="B53" s="15" t="s">
        <v>55</v>
      </c>
      <c r="C53" s="26">
        <v>898</v>
      </c>
      <c r="D53" s="26">
        <v>783</v>
      </c>
      <c r="E53" s="26">
        <v>387</v>
      </c>
      <c r="F53" s="26">
        <v>119</v>
      </c>
      <c r="G53" s="26">
        <v>74</v>
      </c>
      <c r="H53" s="26">
        <v>141</v>
      </c>
      <c r="I53" s="26">
        <v>15</v>
      </c>
      <c r="J53" s="26">
        <v>38</v>
      </c>
      <c r="K53" s="26">
        <v>396</v>
      </c>
      <c r="L53" s="26">
        <v>169</v>
      </c>
      <c r="M53" s="26">
        <v>47</v>
      </c>
      <c r="N53" s="26">
        <v>84</v>
      </c>
      <c r="O53" s="26">
        <v>24</v>
      </c>
      <c r="P53" s="26">
        <v>72</v>
      </c>
    </row>
    <row r="54" spans="2:16" ht="11.25" customHeight="1">
      <c r="B54" s="15" t="s">
        <v>56</v>
      </c>
      <c r="C54" s="26">
        <v>1781</v>
      </c>
      <c r="D54" s="26">
        <v>1589</v>
      </c>
      <c r="E54" s="26">
        <v>778</v>
      </c>
      <c r="F54" s="26">
        <v>183</v>
      </c>
      <c r="G54" s="26">
        <v>142</v>
      </c>
      <c r="H54" s="26">
        <v>353</v>
      </c>
      <c r="I54" s="26">
        <v>37</v>
      </c>
      <c r="J54" s="26">
        <v>63</v>
      </c>
      <c r="K54" s="26">
        <v>811</v>
      </c>
      <c r="L54" s="26">
        <v>346</v>
      </c>
      <c r="M54" s="26">
        <v>87</v>
      </c>
      <c r="N54" s="26">
        <v>174</v>
      </c>
      <c r="O54" s="26">
        <v>59</v>
      </c>
      <c r="P54" s="26">
        <v>145</v>
      </c>
    </row>
    <row r="55" spans="2:16" ht="6" customHeight="1">
      <c r="B55" s="2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ht="6" customHeight="1">
      <c r="B56" s="3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s="40" customFormat="1" ht="11.25" customHeight="1">
      <c r="A57" s="41" t="s">
        <v>57</v>
      </c>
      <c r="B57" s="42"/>
      <c r="C57" s="43">
        <f>SUM(C58:C65)</f>
        <v>19310</v>
      </c>
      <c r="D57" s="43">
        <f aca="true" t="shared" si="5" ref="D57:P57">SUM(D58:D65)</f>
        <v>16876</v>
      </c>
      <c r="E57" s="43">
        <f t="shared" si="5"/>
        <v>8191</v>
      </c>
      <c r="F57" s="43">
        <f t="shared" si="5"/>
        <v>2113</v>
      </c>
      <c r="G57" s="43">
        <f t="shared" si="5"/>
        <v>1141</v>
      </c>
      <c r="H57" s="43">
        <f t="shared" si="5"/>
        <v>3478</v>
      </c>
      <c r="I57" s="43">
        <f t="shared" si="5"/>
        <v>508</v>
      </c>
      <c r="J57" s="43">
        <f t="shared" si="5"/>
        <v>951</v>
      </c>
      <c r="K57" s="43">
        <f t="shared" si="5"/>
        <v>8685</v>
      </c>
      <c r="L57" s="43">
        <f t="shared" si="5"/>
        <v>3352</v>
      </c>
      <c r="M57" s="43">
        <f t="shared" si="5"/>
        <v>577</v>
      </c>
      <c r="N57" s="43">
        <f t="shared" si="5"/>
        <v>2161</v>
      </c>
      <c r="O57" s="43">
        <f t="shared" si="5"/>
        <v>848</v>
      </c>
      <c r="P57" s="43">
        <f t="shared" si="5"/>
        <v>1747</v>
      </c>
    </row>
    <row r="58" spans="2:16" ht="11.25" customHeight="1">
      <c r="B58" s="15" t="s">
        <v>58</v>
      </c>
      <c r="C58" s="26">
        <v>1677</v>
      </c>
      <c r="D58" s="26">
        <v>1440</v>
      </c>
      <c r="E58" s="26">
        <v>688</v>
      </c>
      <c r="F58" s="26">
        <v>204</v>
      </c>
      <c r="G58" s="26">
        <v>75</v>
      </c>
      <c r="H58" s="26">
        <v>293</v>
      </c>
      <c r="I58" s="26">
        <v>56</v>
      </c>
      <c r="J58" s="26">
        <v>60</v>
      </c>
      <c r="K58" s="26">
        <v>752</v>
      </c>
      <c r="L58" s="26">
        <v>316</v>
      </c>
      <c r="M58" s="26">
        <v>38</v>
      </c>
      <c r="N58" s="26">
        <v>175</v>
      </c>
      <c r="O58" s="26">
        <v>84</v>
      </c>
      <c r="P58" s="26">
        <v>139</v>
      </c>
    </row>
    <row r="59" spans="2:16" ht="11.25" customHeight="1">
      <c r="B59" s="15" t="s">
        <v>59</v>
      </c>
      <c r="C59" s="26">
        <v>1081</v>
      </c>
      <c r="D59" s="26">
        <v>941</v>
      </c>
      <c r="E59" s="26">
        <v>464</v>
      </c>
      <c r="F59" s="26">
        <v>128</v>
      </c>
      <c r="G59" s="26">
        <v>58</v>
      </c>
      <c r="H59" s="26">
        <v>200</v>
      </c>
      <c r="I59" s="26">
        <v>19</v>
      </c>
      <c r="J59" s="26">
        <v>59</v>
      </c>
      <c r="K59" s="26">
        <v>477</v>
      </c>
      <c r="L59" s="26">
        <v>184</v>
      </c>
      <c r="M59" s="26">
        <v>34</v>
      </c>
      <c r="N59" s="26">
        <v>138</v>
      </c>
      <c r="O59" s="26">
        <v>34</v>
      </c>
      <c r="P59" s="26">
        <v>87</v>
      </c>
    </row>
    <row r="60" spans="2:16" ht="11.25" customHeight="1">
      <c r="B60" s="15" t="s">
        <v>60</v>
      </c>
      <c r="C60" s="26">
        <v>4024</v>
      </c>
      <c r="D60" s="26">
        <v>3518</v>
      </c>
      <c r="E60" s="26">
        <v>1686</v>
      </c>
      <c r="F60" s="26">
        <v>547</v>
      </c>
      <c r="G60" s="26">
        <v>169</v>
      </c>
      <c r="H60" s="26">
        <v>646</v>
      </c>
      <c r="I60" s="26">
        <v>125</v>
      </c>
      <c r="J60" s="26">
        <v>199</v>
      </c>
      <c r="K60" s="26">
        <v>1832</v>
      </c>
      <c r="L60" s="26">
        <v>744</v>
      </c>
      <c r="M60" s="26">
        <v>68</v>
      </c>
      <c r="N60" s="26">
        <v>414</v>
      </c>
      <c r="O60" s="26">
        <v>239</v>
      </c>
      <c r="P60" s="26">
        <v>367</v>
      </c>
    </row>
    <row r="61" spans="2:16" ht="11.25" customHeight="1">
      <c r="B61" s="15" t="s">
        <v>61</v>
      </c>
      <c r="C61" s="26">
        <v>1913</v>
      </c>
      <c r="D61" s="26">
        <v>1701</v>
      </c>
      <c r="E61" s="26">
        <v>856</v>
      </c>
      <c r="F61" s="26">
        <v>227</v>
      </c>
      <c r="G61" s="26">
        <v>132</v>
      </c>
      <c r="H61" s="26">
        <v>360</v>
      </c>
      <c r="I61" s="26">
        <v>43</v>
      </c>
      <c r="J61" s="26">
        <v>94</v>
      </c>
      <c r="K61" s="26">
        <v>845</v>
      </c>
      <c r="L61" s="26">
        <v>362</v>
      </c>
      <c r="M61" s="26">
        <v>62</v>
      </c>
      <c r="N61" s="26">
        <v>189</v>
      </c>
      <c r="O61" s="26">
        <v>75</v>
      </c>
      <c r="P61" s="26">
        <v>157</v>
      </c>
    </row>
    <row r="62" spans="2:16" ht="11.25" customHeight="1">
      <c r="B62" s="15" t="s">
        <v>62</v>
      </c>
      <c r="C62" s="26">
        <v>2926</v>
      </c>
      <c r="D62" s="26">
        <v>2595</v>
      </c>
      <c r="E62" s="26">
        <v>1264</v>
      </c>
      <c r="F62" s="26">
        <v>260</v>
      </c>
      <c r="G62" s="26">
        <v>242</v>
      </c>
      <c r="H62" s="26">
        <v>530</v>
      </c>
      <c r="I62" s="26">
        <v>84</v>
      </c>
      <c r="J62" s="26">
        <v>148</v>
      </c>
      <c r="K62" s="26">
        <v>1331</v>
      </c>
      <c r="L62" s="26">
        <v>500</v>
      </c>
      <c r="M62" s="26">
        <v>135</v>
      </c>
      <c r="N62" s="26">
        <v>282</v>
      </c>
      <c r="O62" s="26">
        <v>117</v>
      </c>
      <c r="P62" s="26">
        <v>297</v>
      </c>
    </row>
    <row r="63" spans="1:16" ht="11.25" customHeight="1">
      <c r="A63" s="32"/>
      <c r="B63" s="15" t="s">
        <v>63</v>
      </c>
      <c r="C63" s="26">
        <v>1575</v>
      </c>
      <c r="D63" s="26">
        <v>1359</v>
      </c>
      <c r="E63" s="26">
        <v>650</v>
      </c>
      <c r="F63" s="26">
        <v>155</v>
      </c>
      <c r="G63" s="26">
        <v>98</v>
      </c>
      <c r="H63" s="26">
        <v>303</v>
      </c>
      <c r="I63" s="26">
        <v>35</v>
      </c>
      <c r="J63" s="26">
        <v>59</v>
      </c>
      <c r="K63" s="26">
        <v>709</v>
      </c>
      <c r="L63" s="26">
        <v>289</v>
      </c>
      <c r="M63" s="26">
        <v>45</v>
      </c>
      <c r="N63" s="26">
        <v>189</v>
      </c>
      <c r="O63" s="26">
        <v>53</v>
      </c>
      <c r="P63" s="26">
        <v>133</v>
      </c>
    </row>
    <row r="64" spans="2:16" ht="11.25" customHeight="1">
      <c r="B64" s="15" t="s">
        <v>64</v>
      </c>
      <c r="C64" s="26">
        <v>1286</v>
      </c>
      <c r="D64" s="26">
        <v>1122</v>
      </c>
      <c r="E64" s="26">
        <v>547</v>
      </c>
      <c r="F64" s="26">
        <v>135</v>
      </c>
      <c r="G64" s="26">
        <v>79</v>
      </c>
      <c r="H64" s="26">
        <v>235</v>
      </c>
      <c r="I64" s="26">
        <v>32</v>
      </c>
      <c r="J64" s="26">
        <v>66</v>
      </c>
      <c r="K64" s="26">
        <v>575</v>
      </c>
      <c r="L64" s="26">
        <v>232</v>
      </c>
      <c r="M64" s="26">
        <v>34</v>
      </c>
      <c r="N64" s="26">
        <v>167</v>
      </c>
      <c r="O64" s="26">
        <v>48</v>
      </c>
      <c r="P64" s="26">
        <v>94</v>
      </c>
    </row>
    <row r="65" spans="2:16" ht="11.25" customHeight="1">
      <c r="B65" s="15" t="s">
        <v>65</v>
      </c>
      <c r="C65" s="26">
        <v>4828</v>
      </c>
      <c r="D65" s="26">
        <v>4200</v>
      </c>
      <c r="E65" s="26">
        <v>2036</v>
      </c>
      <c r="F65" s="26">
        <v>457</v>
      </c>
      <c r="G65" s="26">
        <v>288</v>
      </c>
      <c r="H65" s="26">
        <v>911</v>
      </c>
      <c r="I65" s="26">
        <v>114</v>
      </c>
      <c r="J65" s="26">
        <v>266</v>
      </c>
      <c r="K65" s="26">
        <v>2164</v>
      </c>
      <c r="L65" s="26">
        <v>725</v>
      </c>
      <c r="M65" s="26">
        <v>161</v>
      </c>
      <c r="N65" s="26">
        <v>607</v>
      </c>
      <c r="O65" s="26">
        <v>198</v>
      </c>
      <c r="P65" s="26">
        <v>473</v>
      </c>
    </row>
    <row r="66" spans="1:16" ht="4.5" customHeight="1">
      <c r="A66" s="18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2" ht="12.75" customHeight="1">
      <c r="A67" s="1" t="s">
        <v>128</v>
      </c>
      <c r="B67" s="40"/>
    </row>
    <row r="68" ht="12.75" customHeight="1"/>
    <row r="69" ht="12.75" customHeight="1"/>
    <row r="70" spans="1:16" ht="12.75" customHeight="1">
      <c r="A70" s="1" t="s">
        <v>135</v>
      </c>
      <c r="P70" s="2" t="s">
        <v>136</v>
      </c>
    </row>
    <row r="71" spans="2:9" s="3" customFormat="1" ht="21" customHeight="1">
      <c r="B71" s="4"/>
      <c r="H71" s="5" t="s">
        <v>127</v>
      </c>
      <c r="I71" s="6" t="s">
        <v>126</v>
      </c>
    </row>
    <row r="72" ht="15.75" customHeight="1">
      <c r="P72" s="2" t="s">
        <v>1</v>
      </c>
    </row>
    <row r="73" spans="1:16" ht="13.5" customHeight="1">
      <c r="A73" s="8"/>
      <c r="B73" s="9"/>
      <c r="C73" s="9"/>
      <c r="D73" s="9"/>
      <c r="E73" s="10" t="s">
        <v>2</v>
      </c>
      <c r="F73" s="10"/>
      <c r="G73" s="10"/>
      <c r="H73" s="10"/>
      <c r="I73" s="10"/>
      <c r="J73" s="11"/>
      <c r="K73" s="10" t="s">
        <v>3</v>
      </c>
      <c r="L73" s="10"/>
      <c r="M73" s="10"/>
      <c r="N73" s="10"/>
      <c r="O73" s="10"/>
      <c r="P73" s="10"/>
    </row>
    <row r="74" spans="1:16" ht="24" customHeight="1">
      <c r="A74" s="12" t="s">
        <v>4</v>
      </c>
      <c r="B74" s="13"/>
      <c r="C74" s="14" t="s">
        <v>5</v>
      </c>
      <c r="D74" s="15" t="s">
        <v>6</v>
      </c>
      <c r="E74" s="16" t="s">
        <v>7</v>
      </c>
      <c r="F74" s="14" t="s">
        <v>8</v>
      </c>
      <c r="G74" s="45" t="s">
        <v>9</v>
      </c>
      <c r="H74" s="46"/>
      <c r="I74" s="14" t="s">
        <v>10</v>
      </c>
      <c r="J74" s="14" t="s">
        <v>11</v>
      </c>
      <c r="K74" s="16" t="s">
        <v>7</v>
      </c>
      <c r="L74" s="14" t="s">
        <v>8</v>
      </c>
      <c r="M74" s="45" t="s">
        <v>9</v>
      </c>
      <c r="N74" s="46"/>
      <c r="O74" s="14" t="s">
        <v>10</v>
      </c>
      <c r="P74" s="17" t="s">
        <v>11</v>
      </c>
    </row>
    <row r="75" spans="1:16" ht="24" customHeight="1">
      <c r="A75" s="18"/>
      <c r="B75" s="19"/>
      <c r="C75" s="20" t="s">
        <v>12</v>
      </c>
      <c r="D75" s="21" t="s">
        <v>13</v>
      </c>
      <c r="E75" s="22"/>
      <c r="F75" s="21" t="s">
        <v>14</v>
      </c>
      <c r="G75" s="39" t="s">
        <v>124</v>
      </c>
      <c r="H75" s="39" t="s">
        <v>125</v>
      </c>
      <c r="I75" s="21" t="s">
        <v>15</v>
      </c>
      <c r="J75" s="21" t="s">
        <v>16</v>
      </c>
      <c r="K75" s="23"/>
      <c r="L75" s="21" t="s">
        <v>14</v>
      </c>
      <c r="M75" s="39" t="s">
        <v>124</v>
      </c>
      <c r="N75" s="39" t="s">
        <v>125</v>
      </c>
      <c r="O75" s="21" t="s">
        <v>15</v>
      </c>
      <c r="P75" s="24" t="s">
        <v>16</v>
      </c>
    </row>
    <row r="76" spans="2:16" ht="4.5" customHeight="1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s="40" customFormat="1" ht="11.25" customHeight="1">
      <c r="A77" s="41" t="s">
        <v>66</v>
      </c>
      <c r="B77" s="42"/>
      <c r="C77" s="43">
        <f>SUM(C78:C81)</f>
        <v>13927</v>
      </c>
      <c r="D77" s="43">
        <f aca="true" t="shared" si="6" ref="D77:P77">SUM(D78:D81)</f>
        <v>12088</v>
      </c>
      <c r="E77" s="43">
        <f t="shared" si="6"/>
        <v>5868</v>
      </c>
      <c r="F77" s="43">
        <f t="shared" si="6"/>
        <v>1661</v>
      </c>
      <c r="G77" s="43">
        <f t="shared" si="6"/>
        <v>572</v>
      </c>
      <c r="H77" s="43">
        <f t="shared" si="6"/>
        <v>2405</v>
      </c>
      <c r="I77" s="43">
        <f t="shared" si="6"/>
        <v>479</v>
      </c>
      <c r="J77" s="43">
        <f t="shared" si="6"/>
        <v>751</v>
      </c>
      <c r="K77" s="43">
        <f t="shared" si="6"/>
        <v>6220</v>
      </c>
      <c r="L77" s="43">
        <f t="shared" si="6"/>
        <v>2368</v>
      </c>
      <c r="M77" s="43">
        <f t="shared" si="6"/>
        <v>310</v>
      </c>
      <c r="N77" s="43">
        <f t="shared" si="6"/>
        <v>1438</v>
      </c>
      <c r="O77" s="43">
        <f t="shared" si="6"/>
        <v>825</v>
      </c>
      <c r="P77" s="43">
        <f t="shared" si="6"/>
        <v>1279</v>
      </c>
    </row>
    <row r="78" spans="1:16" ht="11.25" customHeight="1">
      <c r="A78" s="35"/>
      <c r="B78" s="15" t="s">
        <v>67</v>
      </c>
      <c r="C78" s="26">
        <v>6728</v>
      </c>
      <c r="D78" s="26">
        <v>5830</v>
      </c>
      <c r="E78" s="26">
        <v>2840</v>
      </c>
      <c r="F78" s="26">
        <v>863</v>
      </c>
      <c r="G78" s="26">
        <v>236</v>
      </c>
      <c r="H78" s="26">
        <v>1066</v>
      </c>
      <c r="I78" s="26">
        <v>276</v>
      </c>
      <c r="J78" s="26">
        <v>399</v>
      </c>
      <c r="K78" s="26">
        <v>2990</v>
      </c>
      <c r="L78" s="26">
        <v>1127</v>
      </c>
      <c r="M78" s="26">
        <v>131</v>
      </c>
      <c r="N78" s="26">
        <v>644</v>
      </c>
      <c r="O78" s="26">
        <v>457</v>
      </c>
      <c r="P78" s="26">
        <v>631</v>
      </c>
    </row>
    <row r="79" spans="1:16" ht="11.25" customHeight="1">
      <c r="A79" s="35"/>
      <c r="B79" s="15" t="s">
        <v>68</v>
      </c>
      <c r="C79" s="26">
        <v>2048</v>
      </c>
      <c r="D79" s="26">
        <v>1756</v>
      </c>
      <c r="E79" s="26">
        <v>841</v>
      </c>
      <c r="F79" s="26">
        <v>257</v>
      </c>
      <c r="G79" s="26">
        <v>73</v>
      </c>
      <c r="H79" s="26">
        <v>332</v>
      </c>
      <c r="I79" s="26">
        <v>74</v>
      </c>
      <c r="J79" s="26">
        <v>105</v>
      </c>
      <c r="K79" s="26">
        <v>915</v>
      </c>
      <c r="L79" s="26">
        <v>345</v>
      </c>
      <c r="M79" s="26">
        <v>38</v>
      </c>
      <c r="N79" s="26">
        <v>210</v>
      </c>
      <c r="O79" s="26">
        <v>125</v>
      </c>
      <c r="P79" s="26">
        <v>197</v>
      </c>
    </row>
    <row r="80" spans="1:16" ht="11.25" customHeight="1">
      <c r="A80" s="35"/>
      <c r="B80" s="15" t="s">
        <v>69</v>
      </c>
      <c r="C80" s="26">
        <v>1884</v>
      </c>
      <c r="D80" s="26">
        <v>1658</v>
      </c>
      <c r="E80" s="26">
        <v>793</v>
      </c>
      <c r="F80" s="26">
        <v>129</v>
      </c>
      <c r="G80" s="26">
        <v>174</v>
      </c>
      <c r="H80" s="26">
        <v>381</v>
      </c>
      <c r="I80" s="26">
        <v>32</v>
      </c>
      <c r="J80" s="26">
        <v>77</v>
      </c>
      <c r="K80" s="26">
        <v>865</v>
      </c>
      <c r="L80" s="26">
        <v>310</v>
      </c>
      <c r="M80" s="26">
        <v>102</v>
      </c>
      <c r="N80" s="26">
        <v>203</v>
      </c>
      <c r="O80" s="26">
        <v>78</v>
      </c>
      <c r="P80" s="26">
        <v>172</v>
      </c>
    </row>
    <row r="81" spans="1:16" ht="11.25" customHeight="1">
      <c r="A81" s="35"/>
      <c r="B81" s="15" t="s">
        <v>70</v>
      </c>
      <c r="C81" s="26">
        <v>3267</v>
      </c>
      <c r="D81" s="26">
        <v>2844</v>
      </c>
      <c r="E81" s="26">
        <v>1394</v>
      </c>
      <c r="F81" s="26">
        <v>412</v>
      </c>
      <c r="G81" s="26">
        <v>89</v>
      </c>
      <c r="H81" s="26">
        <v>626</v>
      </c>
      <c r="I81" s="26">
        <v>97</v>
      </c>
      <c r="J81" s="26">
        <v>170</v>
      </c>
      <c r="K81" s="26">
        <v>1450</v>
      </c>
      <c r="L81" s="26">
        <v>586</v>
      </c>
      <c r="M81" s="26">
        <v>39</v>
      </c>
      <c r="N81" s="26">
        <v>381</v>
      </c>
      <c r="O81" s="26">
        <v>165</v>
      </c>
      <c r="P81" s="26">
        <v>279</v>
      </c>
    </row>
    <row r="82" spans="1:16" ht="6" customHeight="1">
      <c r="A82" s="35"/>
      <c r="B82" s="2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s="40" customFormat="1" ht="11.25" customHeight="1">
      <c r="A83" s="41" t="s">
        <v>71</v>
      </c>
      <c r="B83" s="42"/>
      <c r="C83" s="43">
        <f>SUM(C84:C89)</f>
        <v>10070</v>
      </c>
      <c r="D83" s="43">
        <f aca="true" t="shared" si="7" ref="D83:P83">SUM(D84:D89)</f>
        <v>8975</v>
      </c>
      <c r="E83" s="43">
        <f t="shared" si="7"/>
        <v>4388</v>
      </c>
      <c r="F83" s="43">
        <f t="shared" si="7"/>
        <v>1283</v>
      </c>
      <c r="G83" s="43">
        <f t="shared" si="7"/>
        <v>559</v>
      </c>
      <c r="H83" s="43">
        <f t="shared" si="7"/>
        <v>1684</v>
      </c>
      <c r="I83" s="43">
        <f t="shared" si="7"/>
        <v>354</v>
      </c>
      <c r="J83" s="43">
        <f t="shared" si="7"/>
        <v>508</v>
      </c>
      <c r="K83" s="43">
        <f t="shared" si="7"/>
        <v>4587</v>
      </c>
      <c r="L83" s="43">
        <f t="shared" si="7"/>
        <v>1815</v>
      </c>
      <c r="M83" s="43">
        <f t="shared" si="7"/>
        <v>295</v>
      </c>
      <c r="N83" s="43">
        <f t="shared" si="7"/>
        <v>915</v>
      </c>
      <c r="O83" s="43">
        <f t="shared" si="7"/>
        <v>590</v>
      </c>
      <c r="P83" s="43">
        <f t="shared" si="7"/>
        <v>972</v>
      </c>
    </row>
    <row r="84" spans="1:16" ht="11.25" customHeight="1">
      <c r="A84" s="35"/>
      <c r="B84" s="15" t="s">
        <v>72</v>
      </c>
      <c r="C84" s="26">
        <v>4720</v>
      </c>
      <c r="D84" s="26">
        <v>4196</v>
      </c>
      <c r="E84" s="26">
        <v>2047</v>
      </c>
      <c r="F84" s="26">
        <v>621</v>
      </c>
      <c r="G84" s="26">
        <v>211</v>
      </c>
      <c r="H84" s="26">
        <v>749</v>
      </c>
      <c r="I84" s="26">
        <v>218</v>
      </c>
      <c r="J84" s="26">
        <v>248</v>
      </c>
      <c r="K84" s="26">
        <v>2149</v>
      </c>
      <c r="L84" s="26">
        <v>815</v>
      </c>
      <c r="M84" s="26">
        <v>114</v>
      </c>
      <c r="N84" s="26">
        <v>418</v>
      </c>
      <c r="O84" s="26">
        <v>322</v>
      </c>
      <c r="P84" s="26">
        <v>480</v>
      </c>
    </row>
    <row r="85" spans="1:16" ht="11.25" customHeight="1">
      <c r="A85" s="35"/>
      <c r="B85" s="15" t="s">
        <v>73</v>
      </c>
      <c r="C85" s="26">
        <v>1608</v>
      </c>
      <c r="D85" s="26">
        <v>1386</v>
      </c>
      <c r="E85" s="26">
        <v>668</v>
      </c>
      <c r="F85" s="26">
        <v>219</v>
      </c>
      <c r="G85" s="26">
        <v>62</v>
      </c>
      <c r="H85" s="26">
        <v>257</v>
      </c>
      <c r="I85" s="26">
        <v>49</v>
      </c>
      <c r="J85" s="26">
        <v>81</v>
      </c>
      <c r="K85" s="26">
        <v>718</v>
      </c>
      <c r="L85" s="26">
        <v>306</v>
      </c>
      <c r="M85" s="26">
        <v>41</v>
      </c>
      <c r="N85" s="26">
        <v>128</v>
      </c>
      <c r="O85" s="26">
        <v>96</v>
      </c>
      <c r="P85" s="26">
        <v>147</v>
      </c>
    </row>
    <row r="86" spans="1:16" ht="11.25" customHeight="1">
      <c r="A86" s="35"/>
      <c r="B86" s="15" t="s">
        <v>74</v>
      </c>
      <c r="C86" s="26">
        <v>2077</v>
      </c>
      <c r="D86" s="26">
        <v>1830</v>
      </c>
      <c r="E86" s="26">
        <v>904</v>
      </c>
      <c r="F86" s="26">
        <v>239</v>
      </c>
      <c r="G86" s="26">
        <v>91</v>
      </c>
      <c r="H86" s="26">
        <v>400</v>
      </c>
      <c r="I86" s="26">
        <v>64</v>
      </c>
      <c r="J86" s="26">
        <v>110</v>
      </c>
      <c r="K86" s="26">
        <v>926</v>
      </c>
      <c r="L86" s="26">
        <v>349</v>
      </c>
      <c r="M86" s="26">
        <v>42</v>
      </c>
      <c r="N86" s="26">
        <v>214</v>
      </c>
      <c r="O86" s="26">
        <v>129</v>
      </c>
      <c r="P86" s="26">
        <v>192</v>
      </c>
    </row>
    <row r="87" spans="1:16" ht="11.25" customHeight="1">
      <c r="A87" s="35"/>
      <c r="B87" s="15" t="s">
        <v>75</v>
      </c>
      <c r="C87" s="26">
        <v>337</v>
      </c>
      <c r="D87" s="26">
        <v>312</v>
      </c>
      <c r="E87" s="26">
        <v>153</v>
      </c>
      <c r="F87" s="26">
        <v>26</v>
      </c>
      <c r="G87" s="26">
        <v>50</v>
      </c>
      <c r="H87" s="26">
        <v>53</v>
      </c>
      <c r="I87" s="26">
        <v>7</v>
      </c>
      <c r="J87" s="26">
        <v>17</v>
      </c>
      <c r="K87" s="26">
        <v>159</v>
      </c>
      <c r="L87" s="26">
        <v>63</v>
      </c>
      <c r="M87" s="26">
        <v>20</v>
      </c>
      <c r="N87" s="26">
        <v>32</v>
      </c>
      <c r="O87" s="26">
        <v>15</v>
      </c>
      <c r="P87" s="26">
        <v>29</v>
      </c>
    </row>
    <row r="88" spans="1:16" ht="11.25" customHeight="1">
      <c r="A88" s="35"/>
      <c r="B88" s="15" t="s">
        <v>76</v>
      </c>
      <c r="C88" s="26">
        <v>584</v>
      </c>
      <c r="D88" s="26">
        <v>544</v>
      </c>
      <c r="E88" s="26">
        <v>263</v>
      </c>
      <c r="F88" s="26">
        <v>52</v>
      </c>
      <c r="G88" s="26">
        <v>80</v>
      </c>
      <c r="H88" s="26">
        <v>101</v>
      </c>
      <c r="I88" s="26">
        <v>8</v>
      </c>
      <c r="J88" s="26">
        <v>22</v>
      </c>
      <c r="K88" s="26">
        <v>281</v>
      </c>
      <c r="L88" s="26">
        <v>116</v>
      </c>
      <c r="M88" s="26">
        <v>45</v>
      </c>
      <c r="N88" s="26">
        <v>58</v>
      </c>
      <c r="O88" s="26">
        <v>11</v>
      </c>
      <c r="P88" s="26">
        <v>51</v>
      </c>
    </row>
    <row r="89" spans="1:16" ht="11.25" customHeight="1">
      <c r="A89" s="35"/>
      <c r="B89" s="15" t="s">
        <v>77</v>
      </c>
      <c r="C89" s="26">
        <v>744</v>
      </c>
      <c r="D89" s="26">
        <v>707</v>
      </c>
      <c r="E89" s="26">
        <v>353</v>
      </c>
      <c r="F89" s="26">
        <v>126</v>
      </c>
      <c r="G89" s="26">
        <v>65</v>
      </c>
      <c r="H89" s="26">
        <v>124</v>
      </c>
      <c r="I89" s="26">
        <v>8</v>
      </c>
      <c r="J89" s="26">
        <v>30</v>
      </c>
      <c r="K89" s="26">
        <v>354</v>
      </c>
      <c r="L89" s="26">
        <v>166</v>
      </c>
      <c r="M89" s="26">
        <v>33</v>
      </c>
      <c r="N89" s="26">
        <v>65</v>
      </c>
      <c r="O89" s="26">
        <v>17</v>
      </c>
      <c r="P89" s="26">
        <v>73</v>
      </c>
    </row>
    <row r="90" spans="1:16" ht="6" customHeight="1">
      <c r="A90" s="35"/>
      <c r="B90" s="2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s="40" customFormat="1" ht="11.25" customHeight="1">
      <c r="A91" s="41" t="s">
        <v>78</v>
      </c>
      <c r="B91" s="42"/>
      <c r="C91" s="43">
        <f>SUM(C92:C98)</f>
        <v>21413</v>
      </c>
      <c r="D91" s="43">
        <f aca="true" t="shared" si="8" ref="D91:P91">SUM(D92:D98)</f>
        <v>18636</v>
      </c>
      <c r="E91" s="43">
        <f t="shared" si="8"/>
        <v>9187</v>
      </c>
      <c r="F91" s="43">
        <f t="shared" si="8"/>
        <v>2565</v>
      </c>
      <c r="G91" s="43">
        <f t="shared" si="8"/>
        <v>667</v>
      </c>
      <c r="H91" s="43">
        <f t="shared" si="8"/>
        <v>4074</v>
      </c>
      <c r="I91" s="43">
        <f t="shared" si="8"/>
        <v>773</v>
      </c>
      <c r="J91" s="43">
        <f t="shared" si="8"/>
        <v>1108</v>
      </c>
      <c r="K91" s="43">
        <f t="shared" si="8"/>
        <v>9449</v>
      </c>
      <c r="L91" s="43">
        <f t="shared" si="8"/>
        <v>3475</v>
      </c>
      <c r="M91" s="43">
        <f t="shared" si="8"/>
        <v>406</v>
      </c>
      <c r="N91" s="43">
        <f t="shared" si="8"/>
        <v>2488</v>
      </c>
      <c r="O91" s="43">
        <f t="shared" si="8"/>
        <v>1071</v>
      </c>
      <c r="P91" s="43">
        <f t="shared" si="8"/>
        <v>2009</v>
      </c>
    </row>
    <row r="92" spans="1:16" ht="11.25" customHeight="1">
      <c r="A92" s="29"/>
      <c r="B92" s="15" t="s">
        <v>79</v>
      </c>
      <c r="C92" s="26">
        <v>3269</v>
      </c>
      <c r="D92" s="26">
        <v>2794</v>
      </c>
      <c r="E92" s="26">
        <v>1378</v>
      </c>
      <c r="F92" s="26">
        <v>348</v>
      </c>
      <c r="G92" s="26">
        <v>107</v>
      </c>
      <c r="H92" s="26">
        <v>682</v>
      </c>
      <c r="I92" s="26">
        <v>107</v>
      </c>
      <c r="J92" s="26">
        <v>134</v>
      </c>
      <c r="K92" s="26">
        <v>1416</v>
      </c>
      <c r="L92" s="26">
        <v>531</v>
      </c>
      <c r="M92" s="26">
        <v>77</v>
      </c>
      <c r="N92" s="26">
        <v>408</v>
      </c>
      <c r="O92" s="26">
        <v>126</v>
      </c>
      <c r="P92" s="26">
        <v>274</v>
      </c>
    </row>
    <row r="93" spans="1:16" ht="11.25" customHeight="1">
      <c r="A93" s="35"/>
      <c r="B93" s="15" t="s">
        <v>80</v>
      </c>
      <c r="C93" s="26">
        <v>3316</v>
      </c>
      <c r="D93" s="26">
        <v>2874</v>
      </c>
      <c r="E93" s="26">
        <v>1401</v>
      </c>
      <c r="F93" s="26">
        <v>383</v>
      </c>
      <c r="G93" s="26">
        <v>89</v>
      </c>
      <c r="H93" s="26">
        <v>721</v>
      </c>
      <c r="I93" s="26">
        <v>68</v>
      </c>
      <c r="J93" s="26">
        <v>140</v>
      </c>
      <c r="K93" s="26">
        <v>1473</v>
      </c>
      <c r="L93" s="26">
        <v>583</v>
      </c>
      <c r="M93" s="26">
        <v>39</v>
      </c>
      <c r="N93" s="26">
        <v>455</v>
      </c>
      <c r="O93" s="26">
        <v>109</v>
      </c>
      <c r="P93" s="26">
        <v>287</v>
      </c>
    </row>
    <row r="94" spans="1:16" ht="11.25" customHeight="1">
      <c r="A94" s="35"/>
      <c r="B94" s="15" t="s">
        <v>81</v>
      </c>
      <c r="C94" s="26">
        <v>2823</v>
      </c>
      <c r="D94" s="26">
        <v>2457</v>
      </c>
      <c r="E94" s="26">
        <v>1201</v>
      </c>
      <c r="F94" s="26">
        <v>341</v>
      </c>
      <c r="G94" s="26">
        <v>108</v>
      </c>
      <c r="H94" s="26">
        <v>529</v>
      </c>
      <c r="I94" s="26">
        <v>74</v>
      </c>
      <c r="J94" s="26">
        <v>149</v>
      </c>
      <c r="K94" s="26">
        <v>1256</v>
      </c>
      <c r="L94" s="26">
        <v>411</v>
      </c>
      <c r="M94" s="26">
        <v>68</v>
      </c>
      <c r="N94" s="26">
        <v>366</v>
      </c>
      <c r="O94" s="26">
        <v>144</v>
      </c>
      <c r="P94" s="26">
        <v>267</v>
      </c>
    </row>
    <row r="95" spans="1:16" ht="11.25" customHeight="1">
      <c r="A95" s="35"/>
      <c r="B95" s="15" t="s">
        <v>82</v>
      </c>
      <c r="C95" s="26">
        <v>2614</v>
      </c>
      <c r="D95" s="26">
        <v>2281</v>
      </c>
      <c r="E95" s="26">
        <v>1129</v>
      </c>
      <c r="F95" s="26">
        <v>313</v>
      </c>
      <c r="G95" s="26">
        <v>60</v>
      </c>
      <c r="H95" s="26">
        <v>495</v>
      </c>
      <c r="I95" s="26">
        <v>122</v>
      </c>
      <c r="J95" s="26">
        <v>139</v>
      </c>
      <c r="K95" s="26">
        <v>1152</v>
      </c>
      <c r="L95" s="26">
        <v>414</v>
      </c>
      <c r="M95" s="26">
        <v>51</v>
      </c>
      <c r="N95" s="26">
        <v>287</v>
      </c>
      <c r="O95" s="26">
        <v>137</v>
      </c>
      <c r="P95" s="26">
        <v>263</v>
      </c>
    </row>
    <row r="96" spans="1:16" ht="11.25" customHeight="1">
      <c r="A96" s="35"/>
      <c r="B96" s="15" t="s">
        <v>83</v>
      </c>
      <c r="C96" s="26">
        <v>2305</v>
      </c>
      <c r="D96" s="26">
        <v>1984</v>
      </c>
      <c r="E96" s="26">
        <v>966</v>
      </c>
      <c r="F96" s="26">
        <v>311</v>
      </c>
      <c r="G96" s="26">
        <v>44</v>
      </c>
      <c r="H96" s="26">
        <v>369</v>
      </c>
      <c r="I96" s="26">
        <v>102</v>
      </c>
      <c r="J96" s="26">
        <v>140</v>
      </c>
      <c r="K96" s="26">
        <v>1018</v>
      </c>
      <c r="L96" s="26">
        <v>376</v>
      </c>
      <c r="M96" s="26">
        <v>42</v>
      </c>
      <c r="N96" s="26">
        <v>232</v>
      </c>
      <c r="O96" s="26">
        <v>146</v>
      </c>
      <c r="P96" s="26">
        <v>222</v>
      </c>
    </row>
    <row r="97" spans="1:16" ht="11.25" customHeight="1">
      <c r="A97" s="35"/>
      <c r="B97" s="15" t="s">
        <v>84</v>
      </c>
      <c r="C97" s="26">
        <v>4722</v>
      </c>
      <c r="D97" s="26">
        <v>4166</v>
      </c>
      <c r="E97" s="26">
        <v>2066</v>
      </c>
      <c r="F97" s="26">
        <v>682</v>
      </c>
      <c r="G97" s="26">
        <v>143</v>
      </c>
      <c r="H97" s="26">
        <v>793</v>
      </c>
      <c r="I97" s="26">
        <v>192</v>
      </c>
      <c r="J97" s="26">
        <v>256</v>
      </c>
      <c r="K97" s="26">
        <v>2100</v>
      </c>
      <c r="L97" s="26">
        <v>846</v>
      </c>
      <c r="M97" s="26">
        <v>68</v>
      </c>
      <c r="N97" s="26">
        <v>439</v>
      </c>
      <c r="O97" s="26">
        <v>285</v>
      </c>
      <c r="P97" s="26">
        <v>462</v>
      </c>
    </row>
    <row r="98" spans="1:16" ht="11.25" customHeight="1">
      <c r="A98" s="35"/>
      <c r="B98" s="15" t="s">
        <v>85</v>
      </c>
      <c r="C98" s="26">
        <v>2364</v>
      </c>
      <c r="D98" s="26">
        <v>2080</v>
      </c>
      <c r="E98" s="26">
        <v>1046</v>
      </c>
      <c r="F98" s="26">
        <v>187</v>
      </c>
      <c r="G98" s="26">
        <v>116</v>
      </c>
      <c r="H98" s="26">
        <v>485</v>
      </c>
      <c r="I98" s="26">
        <v>108</v>
      </c>
      <c r="J98" s="26">
        <v>150</v>
      </c>
      <c r="K98" s="26">
        <v>1034</v>
      </c>
      <c r="L98" s="26">
        <v>314</v>
      </c>
      <c r="M98" s="26">
        <v>61</v>
      </c>
      <c r="N98" s="26">
        <v>301</v>
      </c>
      <c r="O98" s="26">
        <v>124</v>
      </c>
      <c r="P98" s="26">
        <v>234</v>
      </c>
    </row>
    <row r="99" spans="1:16" ht="6" customHeight="1">
      <c r="A99" s="35"/>
      <c r="B99" s="2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s="40" customFormat="1" ht="11.25" customHeight="1">
      <c r="A100" s="41" t="s">
        <v>86</v>
      </c>
      <c r="B100" s="42"/>
      <c r="C100" s="43">
        <f>SUM(C101:C104)</f>
        <v>15191</v>
      </c>
      <c r="D100" s="43">
        <f aca="true" t="shared" si="9" ref="D100:P100">SUM(D101:D104)</f>
        <v>13223</v>
      </c>
      <c r="E100" s="43">
        <f t="shared" si="9"/>
        <v>6591</v>
      </c>
      <c r="F100" s="43">
        <f t="shared" si="9"/>
        <v>1382</v>
      </c>
      <c r="G100" s="43">
        <f t="shared" si="9"/>
        <v>717</v>
      </c>
      <c r="H100" s="43">
        <f t="shared" si="9"/>
        <v>3079</v>
      </c>
      <c r="I100" s="43">
        <f t="shared" si="9"/>
        <v>604</v>
      </c>
      <c r="J100" s="43">
        <f t="shared" si="9"/>
        <v>809</v>
      </c>
      <c r="K100" s="43">
        <f t="shared" si="9"/>
        <v>6632</v>
      </c>
      <c r="L100" s="43">
        <f t="shared" si="9"/>
        <v>2275</v>
      </c>
      <c r="M100" s="43">
        <f t="shared" si="9"/>
        <v>395</v>
      </c>
      <c r="N100" s="43">
        <f t="shared" si="9"/>
        <v>1827</v>
      </c>
      <c r="O100" s="43">
        <f t="shared" si="9"/>
        <v>726</v>
      </c>
      <c r="P100" s="43">
        <f t="shared" si="9"/>
        <v>1409</v>
      </c>
    </row>
    <row r="101" spans="1:16" ht="11.25" customHeight="1">
      <c r="A101" s="35"/>
      <c r="B101" s="15" t="s">
        <v>87</v>
      </c>
      <c r="C101" s="26">
        <v>4928</v>
      </c>
      <c r="D101" s="26">
        <v>4282</v>
      </c>
      <c r="E101" s="26">
        <v>2117</v>
      </c>
      <c r="F101" s="26">
        <v>436</v>
      </c>
      <c r="G101" s="26">
        <v>180</v>
      </c>
      <c r="H101" s="26">
        <v>1004</v>
      </c>
      <c r="I101" s="26">
        <v>219</v>
      </c>
      <c r="J101" s="26">
        <v>278</v>
      </c>
      <c r="K101" s="26">
        <v>2165</v>
      </c>
      <c r="L101" s="26">
        <v>684</v>
      </c>
      <c r="M101" s="26">
        <v>82</v>
      </c>
      <c r="N101" s="26">
        <v>629</v>
      </c>
      <c r="O101" s="26">
        <v>281</v>
      </c>
      <c r="P101" s="26">
        <v>489</v>
      </c>
    </row>
    <row r="102" spans="1:16" ht="11.25" customHeight="1">
      <c r="A102" s="29"/>
      <c r="B102" s="15" t="s">
        <v>88</v>
      </c>
      <c r="C102" s="26">
        <v>2925</v>
      </c>
      <c r="D102" s="26">
        <v>2541</v>
      </c>
      <c r="E102" s="26">
        <v>1267</v>
      </c>
      <c r="F102" s="26">
        <v>268</v>
      </c>
      <c r="G102" s="26">
        <v>131</v>
      </c>
      <c r="H102" s="26">
        <v>584</v>
      </c>
      <c r="I102" s="26">
        <v>143</v>
      </c>
      <c r="J102" s="26">
        <v>141</v>
      </c>
      <c r="K102" s="26">
        <v>1274</v>
      </c>
      <c r="L102" s="26">
        <v>470</v>
      </c>
      <c r="M102" s="26">
        <v>73</v>
      </c>
      <c r="N102" s="26">
        <v>334</v>
      </c>
      <c r="O102" s="26">
        <v>141</v>
      </c>
      <c r="P102" s="26">
        <v>256</v>
      </c>
    </row>
    <row r="103" spans="1:16" ht="11.25" customHeight="1">
      <c r="A103" s="29"/>
      <c r="B103" s="15" t="s">
        <v>89</v>
      </c>
      <c r="C103" s="26">
        <v>4360</v>
      </c>
      <c r="D103" s="26">
        <v>3824</v>
      </c>
      <c r="E103" s="26">
        <v>1927</v>
      </c>
      <c r="F103" s="26">
        <v>405</v>
      </c>
      <c r="G103" s="26">
        <v>284</v>
      </c>
      <c r="H103" s="26">
        <v>861</v>
      </c>
      <c r="I103" s="26">
        <v>151</v>
      </c>
      <c r="J103" s="26">
        <v>226</v>
      </c>
      <c r="K103" s="26">
        <v>1897</v>
      </c>
      <c r="L103" s="26">
        <v>684</v>
      </c>
      <c r="M103" s="26">
        <v>154</v>
      </c>
      <c r="N103" s="26">
        <v>478</v>
      </c>
      <c r="O103" s="26">
        <v>192</v>
      </c>
      <c r="P103" s="26">
        <v>389</v>
      </c>
    </row>
    <row r="104" spans="1:16" ht="11.25" customHeight="1">
      <c r="A104" s="35"/>
      <c r="B104" s="15" t="s">
        <v>90</v>
      </c>
      <c r="C104" s="26">
        <v>2978</v>
      </c>
      <c r="D104" s="26">
        <v>2576</v>
      </c>
      <c r="E104" s="26">
        <v>1280</v>
      </c>
      <c r="F104" s="26">
        <v>273</v>
      </c>
      <c r="G104" s="26">
        <v>122</v>
      </c>
      <c r="H104" s="26">
        <v>630</v>
      </c>
      <c r="I104" s="26">
        <v>91</v>
      </c>
      <c r="J104" s="26">
        <v>164</v>
      </c>
      <c r="K104" s="26">
        <v>1296</v>
      </c>
      <c r="L104" s="26">
        <v>437</v>
      </c>
      <c r="M104" s="26">
        <v>86</v>
      </c>
      <c r="N104" s="26">
        <v>386</v>
      </c>
      <c r="O104" s="26">
        <v>112</v>
      </c>
      <c r="P104" s="26">
        <v>275</v>
      </c>
    </row>
    <row r="105" spans="1:16" ht="6" customHeight="1">
      <c r="A105" s="35"/>
      <c r="B105" s="2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s="40" customFormat="1" ht="11.25" customHeight="1">
      <c r="A106" s="41" t="s">
        <v>91</v>
      </c>
      <c r="B106" s="42"/>
      <c r="C106" s="43">
        <f>SUM(C107:C111)</f>
        <v>19403</v>
      </c>
      <c r="D106" s="43">
        <f aca="true" t="shared" si="10" ref="D106:P106">SUM(D107:D111)</f>
        <v>16821</v>
      </c>
      <c r="E106" s="43">
        <f t="shared" si="10"/>
        <v>8385</v>
      </c>
      <c r="F106" s="43">
        <f t="shared" si="10"/>
        <v>1896</v>
      </c>
      <c r="G106" s="43">
        <f t="shared" si="10"/>
        <v>939</v>
      </c>
      <c r="H106" s="43">
        <f t="shared" si="10"/>
        <v>4070</v>
      </c>
      <c r="I106" s="43">
        <f t="shared" si="10"/>
        <v>590</v>
      </c>
      <c r="J106" s="43">
        <f t="shared" si="10"/>
        <v>890</v>
      </c>
      <c r="K106" s="43">
        <f t="shared" si="10"/>
        <v>8436</v>
      </c>
      <c r="L106" s="43">
        <f t="shared" si="10"/>
        <v>2999</v>
      </c>
      <c r="M106" s="43">
        <f t="shared" si="10"/>
        <v>591</v>
      </c>
      <c r="N106" s="43">
        <f t="shared" si="10"/>
        <v>2463</v>
      </c>
      <c r="O106" s="43">
        <f t="shared" si="10"/>
        <v>735</v>
      </c>
      <c r="P106" s="43">
        <f t="shared" si="10"/>
        <v>1648</v>
      </c>
    </row>
    <row r="107" spans="1:16" ht="11.25" customHeight="1">
      <c r="A107" s="35"/>
      <c r="B107" s="15" t="s">
        <v>92</v>
      </c>
      <c r="C107" s="26">
        <v>5930</v>
      </c>
      <c r="D107" s="26">
        <v>5153</v>
      </c>
      <c r="E107" s="26">
        <v>2544</v>
      </c>
      <c r="F107" s="26">
        <v>604</v>
      </c>
      <c r="G107" s="26">
        <v>298</v>
      </c>
      <c r="H107" s="26">
        <v>1192</v>
      </c>
      <c r="I107" s="26">
        <v>189</v>
      </c>
      <c r="J107" s="26">
        <v>261</v>
      </c>
      <c r="K107" s="26">
        <v>2609</v>
      </c>
      <c r="L107" s="26">
        <v>907</v>
      </c>
      <c r="M107" s="26">
        <v>160</v>
      </c>
      <c r="N107" s="26">
        <v>724</v>
      </c>
      <c r="O107" s="26">
        <v>258</v>
      </c>
      <c r="P107" s="26">
        <v>560</v>
      </c>
    </row>
    <row r="108" spans="1:16" ht="11.25" customHeight="1">
      <c r="A108" s="35"/>
      <c r="B108" s="15" t="s">
        <v>93</v>
      </c>
      <c r="C108" s="26">
        <v>3604</v>
      </c>
      <c r="D108" s="26">
        <v>3122</v>
      </c>
      <c r="E108" s="26">
        <v>1563</v>
      </c>
      <c r="F108" s="26">
        <v>406</v>
      </c>
      <c r="G108" s="26">
        <v>127</v>
      </c>
      <c r="H108" s="26">
        <v>766</v>
      </c>
      <c r="I108" s="26">
        <v>97</v>
      </c>
      <c r="J108" s="26">
        <v>167</v>
      </c>
      <c r="K108" s="26">
        <v>1559</v>
      </c>
      <c r="L108" s="26">
        <v>572</v>
      </c>
      <c r="M108" s="26">
        <v>87</v>
      </c>
      <c r="N108" s="26">
        <v>506</v>
      </c>
      <c r="O108" s="26">
        <v>130</v>
      </c>
      <c r="P108" s="26">
        <v>264</v>
      </c>
    </row>
    <row r="109" spans="1:16" ht="11.25" customHeight="1">
      <c r="A109" s="29"/>
      <c r="B109" s="15" t="s">
        <v>94</v>
      </c>
      <c r="C109" s="26">
        <v>4113</v>
      </c>
      <c r="D109" s="26">
        <v>3599</v>
      </c>
      <c r="E109" s="26">
        <v>1815</v>
      </c>
      <c r="F109" s="26">
        <v>374</v>
      </c>
      <c r="G109" s="26">
        <v>237</v>
      </c>
      <c r="H109" s="26">
        <v>857</v>
      </c>
      <c r="I109" s="26">
        <v>143</v>
      </c>
      <c r="J109" s="26">
        <v>204</v>
      </c>
      <c r="K109" s="26">
        <v>1784</v>
      </c>
      <c r="L109" s="26">
        <v>669</v>
      </c>
      <c r="M109" s="26">
        <v>152</v>
      </c>
      <c r="N109" s="26">
        <v>464</v>
      </c>
      <c r="O109" s="26">
        <v>157</v>
      </c>
      <c r="P109" s="26">
        <v>342</v>
      </c>
    </row>
    <row r="110" spans="1:16" ht="11.25" customHeight="1">
      <c r="A110" s="29"/>
      <c r="B110" s="15" t="s">
        <v>95</v>
      </c>
      <c r="C110" s="26">
        <v>2651</v>
      </c>
      <c r="D110" s="26">
        <v>2253</v>
      </c>
      <c r="E110" s="26">
        <v>1139</v>
      </c>
      <c r="F110" s="26">
        <v>252</v>
      </c>
      <c r="G110" s="26">
        <v>115</v>
      </c>
      <c r="H110" s="26">
        <v>572</v>
      </c>
      <c r="I110" s="26">
        <v>73</v>
      </c>
      <c r="J110" s="26">
        <v>127</v>
      </c>
      <c r="K110" s="26">
        <v>1114</v>
      </c>
      <c r="L110" s="26">
        <v>375</v>
      </c>
      <c r="M110" s="26">
        <v>79</v>
      </c>
      <c r="N110" s="26">
        <v>362</v>
      </c>
      <c r="O110" s="26">
        <v>83</v>
      </c>
      <c r="P110" s="26">
        <v>215</v>
      </c>
    </row>
    <row r="111" spans="1:16" ht="11.25" customHeight="1">
      <c r="A111" s="35"/>
      <c r="B111" s="15" t="s">
        <v>96</v>
      </c>
      <c r="C111" s="26">
        <v>3105</v>
      </c>
      <c r="D111" s="26">
        <v>2694</v>
      </c>
      <c r="E111" s="26">
        <v>1324</v>
      </c>
      <c r="F111" s="26">
        <v>260</v>
      </c>
      <c r="G111" s="26">
        <v>162</v>
      </c>
      <c r="H111" s="26">
        <v>683</v>
      </c>
      <c r="I111" s="26">
        <v>88</v>
      </c>
      <c r="J111" s="26">
        <v>131</v>
      </c>
      <c r="K111" s="26">
        <v>1370</v>
      </c>
      <c r="L111" s="26">
        <v>476</v>
      </c>
      <c r="M111" s="26">
        <v>113</v>
      </c>
      <c r="N111" s="26">
        <v>407</v>
      </c>
      <c r="O111" s="26">
        <v>107</v>
      </c>
      <c r="P111" s="26">
        <v>267</v>
      </c>
    </row>
    <row r="112" spans="1:16" ht="6" customHeight="1">
      <c r="A112" s="35"/>
      <c r="B112" s="1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s="40" customFormat="1" ht="11.25" customHeight="1">
      <c r="A113" s="41" t="s">
        <v>97</v>
      </c>
      <c r="B113" s="42"/>
      <c r="C113" s="43">
        <f>SUM(C114:C120)</f>
        <v>27001</v>
      </c>
      <c r="D113" s="43">
        <f aca="true" t="shared" si="11" ref="D113:P113">SUM(D114:D120)</f>
        <v>23408</v>
      </c>
      <c r="E113" s="43">
        <f t="shared" si="11"/>
        <v>11551</v>
      </c>
      <c r="F113" s="43">
        <f t="shared" si="11"/>
        <v>2854</v>
      </c>
      <c r="G113" s="43">
        <f t="shared" si="11"/>
        <v>1274</v>
      </c>
      <c r="H113" s="43">
        <f t="shared" si="11"/>
        <v>5249</v>
      </c>
      <c r="I113" s="43">
        <f t="shared" si="11"/>
        <v>907</v>
      </c>
      <c r="J113" s="43">
        <f t="shared" si="11"/>
        <v>1267</v>
      </c>
      <c r="K113" s="43">
        <f t="shared" si="11"/>
        <v>11857</v>
      </c>
      <c r="L113" s="43">
        <f t="shared" si="11"/>
        <v>4586</v>
      </c>
      <c r="M113" s="43">
        <f t="shared" si="11"/>
        <v>881</v>
      </c>
      <c r="N113" s="43">
        <f t="shared" si="11"/>
        <v>3168</v>
      </c>
      <c r="O113" s="43">
        <f t="shared" si="11"/>
        <v>1125</v>
      </c>
      <c r="P113" s="43">
        <f t="shared" si="11"/>
        <v>2097</v>
      </c>
    </row>
    <row r="114" spans="1:16" ht="11.25" customHeight="1">
      <c r="A114" s="35"/>
      <c r="B114" s="15" t="s">
        <v>98</v>
      </c>
      <c r="C114" s="26">
        <v>4482</v>
      </c>
      <c r="D114" s="26">
        <v>3905</v>
      </c>
      <c r="E114" s="26">
        <v>1908</v>
      </c>
      <c r="F114" s="26">
        <v>474</v>
      </c>
      <c r="G114" s="26">
        <v>137</v>
      </c>
      <c r="H114" s="26">
        <v>907</v>
      </c>
      <c r="I114" s="26">
        <v>179</v>
      </c>
      <c r="J114" s="26">
        <v>211</v>
      </c>
      <c r="K114" s="26">
        <v>1997</v>
      </c>
      <c r="L114" s="26">
        <v>763</v>
      </c>
      <c r="M114" s="26">
        <v>101</v>
      </c>
      <c r="N114" s="26">
        <v>539</v>
      </c>
      <c r="O114" s="26">
        <v>247</v>
      </c>
      <c r="P114" s="26">
        <v>347</v>
      </c>
    </row>
    <row r="115" spans="1:16" ht="11.25" customHeight="1">
      <c r="A115" s="35"/>
      <c r="B115" s="15" t="s">
        <v>99</v>
      </c>
      <c r="C115" s="26">
        <v>4378</v>
      </c>
      <c r="D115" s="26">
        <v>3786</v>
      </c>
      <c r="E115" s="26">
        <v>1859</v>
      </c>
      <c r="F115" s="26">
        <v>404</v>
      </c>
      <c r="G115" s="26">
        <v>242</v>
      </c>
      <c r="H115" s="26">
        <v>873</v>
      </c>
      <c r="I115" s="26">
        <v>147</v>
      </c>
      <c r="J115" s="26">
        <v>193</v>
      </c>
      <c r="K115" s="26">
        <v>1927</v>
      </c>
      <c r="L115" s="26">
        <v>702</v>
      </c>
      <c r="M115" s="26">
        <v>153</v>
      </c>
      <c r="N115" s="26">
        <v>554</v>
      </c>
      <c r="O115" s="26">
        <v>164</v>
      </c>
      <c r="P115" s="26">
        <v>354</v>
      </c>
    </row>
    <row r="116" spans="1:16" ht="11.25" customHeight="1">
      <c r="A116" s="35"/>
      <c r="B116" s="15" t="s">
        <v>100</v>
      </c>
      <c r="C116" s="26">
        <v>2102</v>
      </c>
      <c r="D116" s="26">
        <v>1806</v>
      </c>
      <c r="E116" s="26">
        <v>885</v>
      </c>
      <c r="F116" s="26">
        <v>231</v>
      </c>
      <c r="G116" s="26">
        <v>121</v>
      </c>
      <c r="H116" s="26">
        <v>391</v>
      </c>
      <c r="I116" s="26">
        <v>56</v>
      </c>
      <c r="J116" s="26">
        <v>86</v>
      </c>
      <c r="K116" s="26">
        <v>921</v>
      </c>
      <c r="L116" s="26">
        <v>344</v>
      </c>
      <c r="M116" s="26">
        <v>93</v>
      </c>
      <c r="N116" s="26">
        <v>247</v>
      </c>
      <c r="O116" s="26">
        <v>74</v>
      </c>
      <c r="P116" s="26">
        <v>163</v>
      </c>
    </row>
    <row r="117" spans="1:16" ht="11.25" customHeight="1">
      <c r="A117" s="29"/>
      <c r="B117" s="15" t="s">
        <v>101</v>
      </c>
      <c r="C117" s="26">
        <v>2232</v>
      </c>
      <c r="D117" s="26">
        <v>1941</v>
      </c>
      <c r="E117" s="26">
        <v>943</v>
      </c>
      <c r="F117" s="26">
        <v>247</v>
      </c>
      <c r="G117" s="26">
        <v>102</v>
      </c>
      <c r="H117" s="26">
        <v>431</v>
      </c>
      <c r="I117" s="26">
        <v>55</v>
      </c>
      <c r="J117" s="26">
        <v>108</v>
      </c>
      <c r="K117" s="26">
        <v>998</v>
      </c>
      <c r="L117" s="26">
        <v>412</v>
      </c>
      <c r="M117" s="26">
        <v>80</v>
      </c>
      <c r="N117" s="26">
        <v>274</v>
      </c>
      <c r="O117" s="26">
        <v>75</v>
      </c>
      <c r="P117" s="26">
        <v>157</v>
      </c>
    </row>
    <row r="118" spans="1:16" ht="11.25" customHeight="1">
      <c r="A118" s="35"/>
      <c r="B118" s="15" t="s">
        <v>102</v>
      </c>
      <c r="C118" s="26">
        <v>1881</v>
      </c>
      <c r="D118" s="26">
        <v>1656</v>
      </c>
      <c r="E118" s="26">
        <v>843</v>
      </c>
      <c r="F118" s="26">
        <v>143</v>
      </c>
      <c r="G118" s="26">
        <v>117</v>
      </c>
      <c r="H118" s="26">
        <v>465</v>
      </c>
      <c r="I118" s="26">
        <v>29</v>
      </c>
      <c r="J118" s="26">
        <v>89</v>
      </c>
      <c r="K118" s="26">
        <v>813</v>
      </c>
      <c r="L118" s="26">
        <v>275</v>
      </c>
      <c r="M118" s="26">
        <v>88</v>
      </c>
      <c r="N118" s="26">
        <v>245</v>
      </c>
      <c r="O118" s="26">
        <v>46</v>
      </c>
      <c r="P118" s="26">
        <v>159</v>
      </c>
    </row>
    <row r="119" spans="1:16" ht="11.25" customHeight="1">
      <c r="A119" s="35"/>
      <c r="B119" s="15" t="s">
        <v>103</v>
      </c>
      <c r="C119" s="26">
        <v>3252</v>
      </c>
      <c r="D119" s="26">
        <v>2803</v>
      </c>
      <c r="E119" s="26">
        <v>1402</v>
      </c>
      <c r="F119" s="26">
        <v>396</v>
      </c>
      <c r="G119" s="26">
        <v>154</v>
      </c>
      <c r="H119" s="26">
        <v>607</v>
      </c>
      <c r="I119" s="26">
        <v>105</v>
      </c>
      <c r="J119" s="26">
        <v>140</v>
      </c>
      <c r="K119" s="26">
        <v>1401</v>
      </c>
      <c r="L119" s="26">
        <v>611</v>
      </c>
      <c r="M119" s="26">
        <v>93</v>
      </c>
      <c r="N119" s="26">
        <v>388</v>
      </c>
      <c r="O119" s="26">
        <v>98</v>
      </c>
      <c r="P119" s="26">
        <v>211</v>
      </c>
    </row>
    <row r="120" spans="1:16" ht="11.25" customHeight="1">
      <c r="A120" s="35"/>
      <c r="B120" s="15" t="s">
        <v>104</v>
      </c>
      <c r="C120" s="26">
        <v>8674</v>
      </c>
      <c r="D120" s="26">
        <v>7511</v>
      </c>
      <c r="E120" s="26">
        <v>3711</v>
      </c>
      <c r="F120" s="26">
        <v>959</v>
      </c>
      <c r="G120" s="26">
        <v>401</v>
      </c>
      <c r="H120" s="26">
        <v>1575</v>
      </c>
      <c r="I120" s="26">
        <v>336</v>
      </c>
      <c r="J120" s="26">
        <v>440</v>
      </c>
      <c r="K120" s="26">
        <v>3800</v>
      </c>
      <c r="L120" s="26">
        <v>1479</v>
      </c>
      <c r="M120" s="26">
        <v>273</v>
      </c>
      <c r="N120" s="26">
        <v>921</v>
      </c>
      <c r="O120" s="26">
        <v>421</v>
      </c>
      <c r="P120" s="26">
        <v>706</v>
      </c>
    </row>
    <row r="121" spans="1:16" ht="6" customHeight="1">
      <c r="A121" s="35"/>
      <c r="B121" s="28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s="40" customFormat="1" ht="11.25" customHeight="1">
      <c r="A122" s="41" t="s">
        <v>105</v>
      </c>
      <c r="B122" s="42"/>
      <c r="C122" s="43">
        <f>SUM(C123:C130)</f>
        <v>18983</v>
      </c>
      <c r="D122" s="43">
        <f aca="true" t="shared" si="12" ref="D122:P122">SUM(D123:D130)</f>
        <v>16717</v>
      </c>
      <c r="E122" s="43">
        <f t="shared" si="12"/>
        <v>8292</v>
      </c>
      <c r="F122" s="43">
        <f t="shared" si="12"/>
        <v>2003</v>
      </c>
      <c r="G122" s="43">
        <f t="shared" si="12"/>
        <v>791</v>
      </c>
      <c r="H122" s="43">
        <f t="shared" si="12"/>
        <v>4100</v>
      </c>
      <c r="I122" s="43">
        <f t="shared" si="12"/>
        <v>457</v>
      </c>
      <c r="J122" s="43">
        <f t="shared" si="12"/>
        <v>941</v>
      </c>
      <c r="K122" s="43">
        <f t="shared" si="12"/>
        <v>8425</v>
      </c>
      <c r="L122" s="43">
        <f t="shared" si="12"/>
        <v>3226</v>
      </c>
      <c r="M122" s="43">
        <f t="shared" si="12"/>
        <v>481</v>
      </c>
      <c r="N122" s="43">
        <f t="shared" si="12"/>
        <v>2255</v>
      </c>
      <c r="O122" s="43">
        <f t="shared" si="12"/>
        <v>692</v>
      </c>
      <c r="P122" s="43">
        <f t="shared" si="12"/>
        <v>1771</v>
      </c>
    </row>
    <row r="123" spans="1:16" ht="11.25" customHeight="1">
      <c r="A123" s="35"/>
      <c r="B123" s="15" t="s">
        <v>106</v>
      </c>
      <c r="C123" s="26">
        <v>1226</v>
      </c>
      <c r="D123" s="26">
        <v>1080</v>
      </c>
      <c r="E123" s="26">
        <v>523</v>
      </c>
      <c r="F123" s="26">
        <v>103</v>
      </c>
      <c r="G123" s="26">
        <v>62</v>
      </c>
      <c r="H123" s="26">
        <v>262</v>
      </c>
      <c r="I123" s="26">
        <v>36</v>
      </c>
      <c r="J123" s="26">
        <v>60</v>
      </c>
      <c r="K123" s="26">
        <v>557</v>
      </c>
      <c r="L123" s="26">
        <v>184</v>
      </c>
      <c r="M123" s="26">
        <v>41</v>
      </c>
      <c r="N123" s="26">
        <v>175</v>
      </c>
      <c r="O123" s="26">
        <v>46</v>
      </c>
      <c r="P123" s="26">
        <v>111</v>
      </c>
    </row>
    <row r="124" spans="1:16" ht="11.25" customHeight="1">
      <c r="A124" s="35"/>
      <c r="B124" s="15" t="s">
        <v>107</v>
      </c>
      <c r="C124" s="26">
        <v>2286</v>
      </c>
      <c r="D124" s="26">
        <v>1985</v>
      </c>
      <c r="E124" s="26">
        <v>985</v>
      </c>
      <c r="F124" s="26">
        <v>231</v>
      </c>
      <c r="G124" s="26">
        <v>92</v>
      </c>
      <c r="H124" s="26">
        <v>512</v>
      </c>
      <c r="I124" s="26">
        <v>52</v>
      </c>
      <c r="J124" s="26">
        <v>98</v>
      </c>
      <c r="K124" s="26">
        <v>1000</v>
      </c>
      <c r="L124" s="26">
        <v>381</v>
      </c>
      <c r="M124" s="26">
        <v>52</v>
      </c>
      <c r="N124" s="26">
        <v>321</v>
      </c>
      <c r="O124" s="26">
        <v>76</v>
      </c>
      <c r="P124" s="26">
        <v>170</v>
      </c>
    </row>
    <row r="125" spans="1:16" ht="11.25" customHeight="1">
      <c r="A125" s="29"/>
      <c r="B125" s="15" t="s">
        <v>108</v>
      </c>
      <c r="C125" s="26">
        <v>2518</v>
      </c>
      <c r="D125" s="26">
        <v>2226</v>
      </c>
      <c r="E125" s="26">
        <v>1099</v>
      </c>
      <c r="F125" s="26">
        <v>240</v>
      </c>
      <c r="G125" s="26">
        <v>130</v>
      </c>
      <c r="H125" s="26">
        <v>544</v>
      </c>
      <c r="I125" s="26">
        <v>58</v>
      </c>
      <c r="J125" s="26">
        <v>127</v>
      </c>
      <c r="K125" s="26">
        <v>1127</v>
      </c>
      <c r="L125" s="26">
        <v>425</v>
      </c>
      <c r="M125" s="26">
        <v>87</v>
      </c>
      <c r="N125" s="26">
        <v>298</v>
      </c>
      <c r="O125" s="26">
        <v>86</v>
      </c>
      <c r="P125" s="26">
        <v>231</v>
      </c>
    </row>
    <row r="126" spans="1:16" ht="11.25" customHeight="1">
      <c r="A126" s="29"/>
      <c r="B126" s="15" t="s">
        <v>109</v>
      </c>
      <c r="C126" s="26">
        <v>1501</v>
      </c>
      <c r="D126" s="26">
        <v>1368</v>
      </c>
      <c r="E126" s="26">
        <v>690</v>
      </c>
      <c r="F126" s="26">
        <v>174</v>
      </c>
      <c r="G126" s="26">
        <v>74</v>
      </c>
      <c r="H126" s="26">
        <v>326</v>
      </c>
      <c r="I126" s="26">
        <v>21</v>
      </c>
      <c r="J126" s="26">
        <v>95</v>
      </c>
      <c r="K126" s="26">
        <v>678</v>
      </c>
      <c r="L126" s="26">
        <v>280</v>
      </c>
      <c r="M126" s="26">
        <v>55</v>
      </c>
      <c r="N126" s="26">
        <v>164</v>
      </c>
      <c r="O126" s="26">
        <v>37</v>
      </c>
      <c r="P126" s="26">
        <v>142</v>
      </c>
    </row>
    <row r="127" spans="1:16" ht="11.25" customHeight="1">
      <c r="A127" s="35"/>
      <c r="B127" s="15" t="s">
        <v>110</v>
      </c>
      <c r="C127" s="26">
        <v>2519</v>
      </c>
      <c r="D127" s="26">
        <v>2207</v>
      </c>
      <c r="E127" s="26">
        <v>1098</v>
      </c>
      <c r="F127" s="26">
        <v>247</v>
      </c>
      <c r="G127" s="26">
        <v>109</v>
      </c>
      <c r="H127" s="26">
        <v>567</v>
      </c>
      <c r="I127" s="26">
        <v>49</v>
      </c>
      <c r="J127" s="26">
        <v>126</v>
      </c>
      <c r="K127" s="26">
        <v>1109</v>
      </c>
      <c r="L127" s="26">
        <v>396</v>
      </c>
      <c r="M127" s="26">
        <v>77</v>
      </c>
      <c r="N127" s="26">
        <v>312</v>
      </c>
      <c r="O127" s="26">
        <v>82</v>
      </c>
      <c r="P127" s="26">
        <v>242</v>
      </c>
    </row>
    <row r="128" spans="1:16" ht="11.25" customHeight="1">
      <c r="A128" s="35"/>
      <c r="B128" s="15" t="s">
        <v>111</v>
      </c>
      <c r="C128" s="26">
        <v>1948</v>
      </c>
      <c r="D128" s="26">
        <v>1726</v>
      </c>
      <c r="E128" s="26">
        <v>842</v>
      </c>
      <c r="F128" s="26">
        <v>192</v>
      </c>
      <c r="G128" s="26">
        <v>91</v>
      </c>
      <c r="H128" s="26">
        <v>440</v>
      </c>
      <c r="I128" s="26">
        <v>35</v>
      </c>
      <c r="J128" s="26">
        <v>84</v>
      </c>
      <c r="K128" s="26">
        <v>884</v>
      </c>
      <c r="L128" s="26">
        <v>326</v>
      </c>
      <c r="M128" s="26">
        <v>65</v>
      </c>
      <c r="N128" s="26">
        <v>238</v>
      </c>
      <c r="O128" s="26">
        <v>66</v>
      </c>
      <c r="P128" s="26">
        <v>189</v>
      </c>
    </row>
    <row r="129" spans="1:16" ht="11.25" customHeight="1">
      <c r="A129" s="29"/>
      <c r="B129" s="15" t="s">
        <v>112</v>
      </c>
      <c r="C129" s="26">
        <v>5863</v>
      </c>
      <c r="D129" s="26">
        <v>5149</v>
      </c>
      <c r="E129" s="26">
        <v>2552</v>
      </c>
      <c r="F129" s="26">
        <v>672</v>
      </c>
      <c r="G129" s="26">
        <v>172</v>
      </c>
      <c r="H129" s="26">
        <v>1218</v>
      </c>
      <c r="I129" s="26">
        <v>186</v>
      </c>
      <c r="J129" s="26">
        <v>304</v>
      </c>
      <c r="K129" s="26">
        <v>2597</v>
      </c>
      <c r="L129" s="26">
        <v>1013</v>
      </c>
      <c r="M129" s="26">
        <v>68</v>
      </c>
      <c r="N129" s="26">
        <v>630</v>
      </c>
      <c r="O129" s="26">
        <v>280</v>
      </c>
      <c r="P129" s="26">
        <v>606</v>
      </c>
    </row>
    <row r="130" spans="1:16" ht="11.25" customHeight="1">
      <c r="A130" s="35"/>
      <c r="B130" s="15" t="s">
        <v>113</v>
      </c>
      <c r="C130" s="26">
        <v>1122</v>
      </c>
      <c r="D130" s="26">
        <v>976</v>
      </c>
      <c r="E130" s="26">
        <v>503</v>
      </c>
      <c r="F130" s="26">
        <v>144</v>
      </c>
      <c r="G130" s="26">
        <v>61</v>
      </c>
      <c r="H130" s="26">
        <v>231</v>
      </c>
      <c r="I130" s="26">
        <v>20</v>
      </c>
      <c r="J130" s="26">
        <v>47</v>
      </c>
      <c r="K130" s="26">
        <v>473</v>
      </c>
      <c r="L130" s="26">
        <v>221</v>
      </c>
      <c r="M130" s="26">
        <v>36</v>
      </c>
      <c r="N130" s="26">
        <v>117</v>
      </c>
      <c r="O130" s="26">
        <v>19</v>
      </c>
      <c r="P130" s="26">
        <v>80</v>
      </c>
    </row>
    <row r="131" spans="1:16" ht="6" customHeight="1">
      <c r="A131" s="35"/>
      <c r="B131" s="28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s="40" customFormat="1" ht="11.25" customHeight="1">
      <c r="A132" s="41" t="s">
        <v>114</v>
      </c>
      <c r="B132" s="42"/>
      <c r="C132" s="43">
        <f>SUM(C133:C136)</f>
        <v>17481</v>
      </c>
      <c r="D132" s="43">
        <f aca="true" t="shared" si="13" ref="D132:P132">SUM(D133:D136)</f>
        <v>15382</v>
      </c>
      <c r="E132" s="43">
        <f t="shared" si="13"/>
        <v>7572</v>
      </c>
      <c r="F132" s="43">
        <f t="shared" si="13"/>
        <v>1832</v>
      </c>
      <c r="G132" s="43">
        <f t="shared" si="13"/>
        <v>639</v>
      </c>
      <c r="H132" s="43">
        <f t="shared" si="13"/>
        <v>3604</v>
      </c>
      <c r="I132" s="43">
        <f t="shared" si="13"/>
        <v>545</v>
      </c>
      <c r="J132" s="43">
        <f t="shared" si="13"/>
        <v>952</v>
      </c>
      <c r="K132" s="43">
        <f t="shared" si="13"/>
        <v>7810</v>
      </c>
      <c r="L132" s="43">
        <f t="shared" si="13"/>
        <v>2819</v>
      </c>
      <c r="M132" s="43">
        <f t="shared" si="13"/>
        <v>362</v>
      </c>
      <c r="N132" s="43">
        <f t="shared" si="13"/>
        <v>2143</v>
      </c>
      <c r="O132" s="43">
        <f t="shared" si="13"/>
        <v>765</v>
      </c>
      <c r="P132" s="43">
        <f t="shared" si="13"/>
        <v>1721</v>
      </c>
    </row>
    <row r="133" spans="1:16" ht="11.25" customHeight="1">
      <c r="A133" s="35"/>
      <c r="B133" s="15" t="s">
        <v>115</v>
      </c>
      <c r="C133" s="26">
        <v>3080</v>
      </c>
      <c r="D133" s="26">
        <v>2747</v>
      </c>
      <c r="E133" s="26">
        <v>1354</v>
      </c>
      <c r="F133" s="26">
        <v>381</v>
      </c>
      <c r="G133" s="26">
        <v>123</v>
      </c>
      <c r="H133" s="26">
        <v>599</v>
      </c>
      <c r="I133" s="26">
        <v>99</v>
      </c>
      <c r="J133" s="26">
        <v>152</v>
      </c>
      <c r="K133" s="26">
        <v>1393</v>
      </c>
      <c r="L133" s="26">
        <v>488</v>
      </c>
      <c r="M133" s="26">
        <v>51</v>
      </c>
      <c r="N133" s="26">
        <v>404</v>
      </c>
      <c r="O133" s="26">
        <v>154</v>
      </c>
      <c r="P133" s="26">
        <v>296</v>
      </c>
    </row>
    <row r="134" spans="1:16" ht="11.25" customHeight="1">
      <c r="A134" s="35"/>
      <c r="B134" s="15" t="s">
        <v>116</v>
      </c>
      <c r="C134" s="26">
        <v>5161</v>
      </c>
      <c r="D134" s="26">
        <v>4577</v>
      </c>
      <c r="E134" s="26">
        <v>2208</v>
      </c>
      <c r="F134" s="26">
        <v>525</v>
      </c>
      <c r="G134" s="26">
        <v>151</v>
      </c>
      <c r="H134" s="26">
        <v>1098</v>
      </c>
      <c r="I134" s="26">
        <v>162</v>
      </c>
      <c r="J134" s="26">
        <v>272</v>
      </c>
      <c r="K134" s="26">
        <v>2369</v>
      </c>
      <c r="L134" s="26">
        <v>793</v>
      </c>
      <c r="M134" s="26">
        <v>74</v>
      </c>
      <c r="N134" s="26">
        <v>713</v>
      </c>
      <c r="O134" s="26">
        <v>234</v>
      </c>
      <c r="P134" s="26">
        <v>555</v>
      </c>
    </row>
    <row r="135" spans="1:16" ht="11.25" customHeight="1">
      <c r="A135" s="35"/>
      <c r="B135" s="15" t="s">
        <v>117</v>
      </c>
      <c r="C135" s="26">
        <v>5002</v>
      </c>
      <c r="D135" s="26">
        <v>4350</v>
      </c>
      <c r="E135" s="26">
        <v>2101</v>
      </c>
      <c r="F135" s="26">
        <v>464</v>
      </c>
      <c r="G135" s="26">
        <v>195</v>
      </c>
      <c r="H135" s="26">
        <v>1083</v>
      </c>
      <c r="I135" s="26">
        <v>125</v>
      </c>
      <c r="J135" s="26">
        <v>234</v>
      </c>
      <c r="K135" s="26">
        <v>2249</v>
      </c>
      <c r="L135" s="26">
        <v>798</v>
      </c>
      <c r="M135" s="26">
        <v>143</v>
      </c>
      <c r="N135" s="26">
        <v>677</v>
      </c>
      <c r="O135" s="26">
        <v>211</v>
      </c>
      <c r="P135" s="26">
        <v>420</v>
      </c>
    </row>
    <row r="136" spans="1:16" ht="11.25" customHeight="1">
      <c r="A136" s="35"/>
      <c r="B136" s="15" t="s">
        <v>118</v>
      </c>
      <c r="C136" s="26">
        <v>4238</v>
      </c>
      <c r="D136" s="26">
        <v>3708</v>
      </c>
      <c r="E136" s="26">
        <v>1909</v>
      </c>
      <c r="F136" s="26">
        <v>462</v>
      </c>
      <c r="G136" s="26">
        <v>170</v>
      </c>
      <c r="H136" s="26">
        <v>824</v>
      </c>
      <c r="I136" s="26">
        <v>159</v>
      </c>
      <c r="J136" s="26">
        <v>294</v>
      </c>
      <c r="K136" s="26">
        <v>1799</v>
      </c>
      <c r="L136" s="26">
        <v>740</v>
      </c>
      <c r="M136" s="26">
        <v>94</v>
      </c>
      <c r="N136" s="26">
        <v>349</v>
      </c>
      <c r="O136" s="26">
        <v>166</v>
      </c>
      <c r="P136" s="26">
        <v>450</v>
      </c>
    </row>
    <row r="137" spans="1:16" ht="4.5" customHeight="1">
      <c r="A137" s="36"/>
      <c r="B137" s="19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ht="12.75" customHeight="1"/>
    <row r="139" ht="12.75" customHeight="1"/>
  </sheetData>
  <mergeCells count="5">
    <mergeCell ref="M5:N5"/>
    <mergeCell ref="G5:H5"/>
    <mergeCell ref="A8:B8"/>
    <mergeCell ref="G74:H74"/>
    <mergeCell ref="M74:N74"/>
  </mergeCells>
  <printOptions/>
  <pageMargins left="0.7874015748031497" right="0.3937007874015748" top="0.7874015748031497" bottom="0.3937007874015748" header="0.5118110236220472" footer="0.5118110236220472"/>
  <pageSetup orientation="portrait" pageOrder="overThenDown" paperSize="9" scale="82" r:id="rId1"/>
  <rowBreaks count="1" manualBreakCount="1">
    <brk id="69" max="15" man="1"/>
  </rowBreaks>
  <colBreaks count="1" manualBreakCount="1">
    <brk id="8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2004-01-21T04:55:38Z</cp:lastPrinted>
  <dcterms:modified xsi:type="dcterms:W3CDTF">2006-05-02T06:46:02Z</dcterms:modified>
  <cp:category/>
  <cp:version/>
  <cp:contentType/>
  <cp:contentStatus/>
</cp:coreProperties>
</file>