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60" windowHeight="7455" activeTab="0"/>
  </bookViews>
  <sheets>
    <sheet name="103" sheetId="1" r:id="rId1"/>
  </sheets>
  <definedNames>
    <definedName name="_xlnm.Print_Area" localSheetId="0">'103'!$A$1:$K$56</definedName>
  </definedNames>
  <calcPr fullCalcOnLoad="1"/>
</workbook>
</file>

<file path=xl/sharedStrings.xml><?xml version="1.0" encoding="utf-8"?>
<sst xmlns="http://schemas.openxmlformats.org/spreadsheetml/2006/main" count="91" uniqueCount="88">
  <si>
    <t>地方行財政　149</t>
  </si>
  <si>
    <t>（単位：人）</t>
  </si>
  <si>
    <t>市町村</t>
  </si>
  <si>
    <t>総　　数</t>
  </si>
  <si>
    <t>男</t>
  </si>
  <si>
    <t>女</t>
  </si>
  <si>
    <t>市　　町　　村</t>
  </si>
  <si>
    <t>総　　　数</t>
  </si>
  <si>
    <t>　浅川町</t>
  </si>
  <si>
    <t>　古殿町</t>
  </si>
  <si>
    <t>福島市</t>
  </si>
  <si>
    <t>田村郡</t>
  </si>
  <si>
    <t>　三春町</t>
  </si>
  <si>
    <t>相馬市</t>
  </si>
  <si>
    <t>　小野町</t>
  </si>
  <si>
    <t>伊達郡</t>
  </si>
  <si>
    <t>　桑折町</t>
  </si>
  <si>
    <t>　国見町</t>
  </si>
  <si>
    <t>会津若松市</t>
  </si>
  <si>
    <t>　川俣町</t>
  </si>
  <si>
    <t>喜多方市</t>
  </si>
  <si>
    <t>南会津郡</t>
  </si>
  <si>
    <t>相馬郡</t>
  </si>
  <si>
    <t>　新地町</t>
  </si>
  <si>
    <t>　下郷町</t>
  </si>
  <si>
    <t>　飯舘村</t>
  </si>
  <si>
    <t>　只見町</t>
  </si>
  <si>
    <t>郡山市</t>
  </si>
  <si>
    <t>二本松市</t>
  </si>
  <si>
    <t>安達郡</t>
  </si>
  <si>
    <t>耶麻郡</t>
  </si>
  <si>
    <t>　大玉村</t>
  </si>
  <si>
    <t>　 北塩原村</t>
  </si>
  <si>
    <t>　 西会津町</t>
  </si>
  <si>
    <t>　磐梯町</t>
  </si>
  <si>
    <t>　 猪苗代町</t>
  </si>
  <si>
    <t>白河市</t>
  </si>
  <si>
    <t>河沼郡</t>
  </si>
  <si>
    <t>須賀川市</t>
  </si>
  <si>
    <t>岩瀬郡</t>
  </si>
  <si>
    <t>　湯川村</t>
  </si>
  <si>
    <t>　柳津町</t>
  </si>
  <si>
    <t>　鏡石町</t>
  </si>
  <si>
    <t>大沼郡</t>
  </si>
  <si>
    <t>　天栄村</t>
  </si>
  <si>
    <t>西白河郡</t>
  </si>
  <si>
    <t>　西郷村</t>
  </si>
  <si>
    <t>　三島町</t>
  </si>
  <si>
    <t>　金山町</t>
  </si>
  <si>
    <t>　泉崎村</t>
  </si>
  <si>
    <t>　昭和村</t>
  </si>
  <si>
    <t>　中島村</t>
  </si>
  <si>
    <t>　矢吹町</t>
  </si>
  <si>
    <t>いわき市</t>
  </si>
  <si>
    <t>東白川郡</t>
  </si>
  <si>
    <t>双葉郡</t>
  </si>
  <si>
    <t>　棚倉町</t>
  </si>
  <si>
    <t>　広野町</t>
  </si>
  <si>
    <t>　矢祭町</t>
  </si>
  <si>
    <t>　楢葉町</t>
  </si>
  <si>
    <t xml:space="preserve">  塙　　町</t>
  </si>
  <si>
    <t>　富岡町</t>
  </si>
  <si>
    <t>　鮫川村</t>
  </si>
  <si>
    <t>　川内村</t>
  </si>
  <si>
    <t>石川郡</t>
  </si>
  <si>
    <t>　大熊町</t>
  </si>
  <si>
    <t>　石川町</t>
  </si>
  <si>
    <t>　双葉町</t>
  </si>
  <si>
    <t>　玉川村</t>
  </si>
  <si>
    <t>　浪江町</t>
  </si>
  <si>
    <t>　平田村</t>
  </si>
  <si>
    <t>　葛尾村</t>
  </si>
  <si>
    <t>田村市</t>
  </si>
  <si>
    <t>南相馬市</t>
  </si>
  <si>
    <t>伊達市</t>
  </si>
  <si>
    <t>　　南会津町</t>
  </si>
  <si>
    <t>会津美里町</t>
  </si>
  <si>
    <t>本宮市</t>
  </si>
  <si>
    <t xml:space="preserve">   檜枝岐村</t>
  </si>
  <si>
    <t>会津坂下町</t>
  </si>
  <si>
    <t>　</t>
  </si>
  <si>
    <t>資料： 県選挙管理委員会</t>
  </si>
  <si>
    <t>第　　一　　区</t>
  </si>
  <si>
    <t>第　　二　　区</t>
  </si>
  <si>
    <t>第　　三　　区</t>
  </si>
  <si>
    <t>第　　四　　区</t>
  </si>
  <si>
    <t>第　　五　　区</t>
  </si>
  <si>
    <t>103　市町村別選挙人名簿登録者数（平成23年9月2日現在）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</si>
</sst>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0"/>
    <numFmt numFmtId="178" formatCode="0.0"/>
    <numFmt numFmtId="179" formatCode="#,##0.0;&quot;△&quot;#,##0.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00"/>
    <numFmt numFmtId="186" formatCode="0.0000000"/>
    <numFmt numFmtId="187" formatCode="#,##0.0;[Red]\-#,##0.0"/>
    <numFmt numFmtId="188" formatCode="##\ \ ##0;&quot;　　　　△&quot;* ##\ \ ##0;##\ \ ##0"/>
    <numFmt numFmtId="189" formatCode="#\ \ ###\ \ ##0"/>
    <numFmt numFmtId="190" formatCode="##\ \ ##0"/>
    <numFmt numFmtId="191" formatCode="#,##0.00;&quot;△&quot;#,##0.00"/>
    <numFmt numFmtId="192" formatCode="#,##0;&quot;△&quot;#,##0"/>
    <numFmt numFmtId="193" formatCode="0.0_);[Red]\(0.0\)"/>
    <numFmt numFmtId="194" formatCode="0.00_);[Red]\(0.00\)"/>
    <numFmt numFmtId="195" formatCode="0.000_);[Red]\(0.000\)"/>
    <numFmt numFmtId="196" formatCode="0_);[Red]\(0\)"/>
    <numFmt numFmtId="197" formatCode="#,##0_ ;[Red]\-#,##0\ "/>
    <numFmt numFmtId="198" formatCode="#,##0_ "/>
    <numFmt numFmtId="199" formatCode="#,##0_);[Red]\(#,##0\)"/>
    <numFmt numFmtId="200" formatCode="#,##0;&quot;△ &quot;#,##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99" fontId="9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Alignment="1">
      <alignment horizontal="right"/>
    </xf>
    <xf numFmtId="199" fontId="8" fillId="0" borderId="0" xfId="0" applyNumberFormat="1" applyFont="1" applyFill="1" applyAlignment="1">
      <alignment horizontal="centerContinuous" vertical="center"/>
    </xf>
    <xf numFmtId="199" fontId="8" fillId="0" borderId="0" xfId="0" applyNumberFormat="1" applyFont="1" applyFill="1" applyAlignment="1">
      <alignment horizontal="centerContinuous"/>
    </xf>
    <xf numFmtId="199" fontId="8" fillId="0" borderId="0" xfId="0" applyNumberFormat="1" applyFont="1" applyFill="1" applyAlignment="1">
      <alignment vertical="center"/>
    </xf>
    <xf numFmtId="199" fontId="9" fillId="0" borderId="0" xfId="0" applyNumberFormat="1" applyFont="1" applyFill="1" applyAlignment="1">
      <alignment vertical="center"/>
    </xf>
    <xf numFmtId="199" fontId="9" fillId="0" borderId="0" xfId="0" applyNumberFormat="1" applyFont="1" applyFill="1" applyAlignment="1">
      <alignment/>
    </xf>
    <xf numFmtId="199" fontId="9" fillId="0" borderId="10" xfId="0" applyNumberFormat="1" applyFont="1" applyFill="1" applyBorder="1" applyAlignment="1">
      <alignment horizontal="distributed" vertical="center"/>
    </xf>
    <xf numFmtId="199" fontId="9" fillId="0" borderId="10" xfId="0" applyNumberFormat="1" applyFont="1" applyFill="1" applyBorder="1" applyAlignment="1">
      <alignment horizontal="center" vertical="center"/>
    </xf>
    <xf numFmtId="199" fontId="9" fillId="0" borderId="11" xfId="0" applyNumberFormat="1" applyFont="1" applyFill="1" applyBorder="1" applyAlignment="1">
      <alignment horizontal="distributed" vertical="center"/>
    </xf>
    <xf numFmtId="199" fontId="9" fillId="0" borderId="12" xfId="0" applyNumberFormat="1" applyFont="1" applyFill="1" applyBorder="1" applyAlignment="1">
      <alignment horizontal="distributed" vertical="center"/>
    </xf>
    <xf numFmtId="199" fontId="9" fillId="0" borderId="0" xfId="0" applyNumberFormat="1" applyFont="1" applyFill="1" applyBorder="1" applyAlignment="1">
      <alignment vertical="center"/>
    </xf>
    <xf numFmtId="199" fontId="9" fillId="0" borderId="13" xfId="0" applyNumberFormat="1" applyFont="1" applyFill="1" applyBorder="1" applyAlignment="1">
      <alignment horizontal="distributed" vertical="center"/>
    </xf>
    <xf numFmtId="199" fontId="9" fillId="0" borderId="0" xfId="0" applyNumberFormat="1" applyFont="1" applyFill="1" applyBorder="1" applyAlignment="1">
      <alignment horizontal="distributed" vertical="center"/>
    </xf>
    <xf numFmtId="199" fontId="9" fillId="0" borderId="14" xfId="0" applyNumberFormat="1" applyFont="1" applyFill="1" applyBorder="1" applyAlignment="1">
      <alignment horizontal="distributed" vertical="center"/>
    </xf>
    <xf numFmtId="199" fontId="9" fillId="0" borderId="13" xfId="0" applyNumberFormat="1" applyFont="1" applyFill="1" applyBorder="1" applyAlignment="1">
      <alignment horizontal="left" vertical="center"/>
    </xf>
    <xf numFmtId="199" fontId="10" fillId="0" borderId="0" xfId="0" applyNumberFormat="1" applyFont="1" applyFill="1" applyBorder="1" applyAlignment="1">
      <alignment vertical="center"/>
    </xf>
    <xf numFmtId="199" fontId="9" fillId="0" borderId="0" xfId="0" applyNumberFormat="1" applyFont="1" applyFill="1" applyBorder="1" applyAlignment="1">
      <alignment/>
    </xf>
    <xf numFmtId="199" fontId="9" fillId="0" borderId="14" xfId="0" applyNumberFormat="1" applyFont="1" applyFill="1" applyBorder="1" applyAlignment="1">
      <alignment vertical="center"/>
    </xf>
    <xf numFmtId="199" fontId="9" fillId="0" borderId="0" xfId="0" applyNumberFormat="1" applyFont="1" applyFill="1" applyAlignment="1">
      <alignment horizontal="distributed" vertical="center"/>
    </xf>
    <xf numFmtId="199" fontId="9" fillId="0" borderId="13" xfId="0" applyNumberFormat="1" applyFont="1" applyFill="1" applyBorder="1" applyAlignment="1">
      <alignment vertical="center"/>
    </xf>
    <xf numFmtId="199" fontId="9" fillId="0" borderId="15" xfId="0" applyNumberFormat="1" applyFont="1" applyFill="1" applyBorder="1" applyAlignment="1">
      <alignment vertical="center"/>
    </xf>
    <xf numFmtId="199" fontId="9" fillId="0" borderId="16" xfId="0" applyNumberFormat="1" applyFont="1" applyFill="1" applyBorder="1" applyAlignment="1">
      <alignment horizontal="distributed" vertical="center"/>
    </xf>
    <xf numFmtId="199" fontId="9" fillId="0" borderId="15" xfId="0" applyNumberFormat="1" applyFont="1" applyFill="1" applyBorder="1" applyAlignment="1">
      <alignment horizontal="right" vertical="center"/>
    </xf>
    <xf numFmtId="199" fontId="9" fillId="0" borderId="17" xfId="0" applyNumberFormat="1" applyFont="1" applyFill="1" applyBorder="1" applyAlignment="1">
      <alignment/>
    </xf>
    <xf numFmtId="199" fontId="9" fillId="0" borderId="13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/>
    </xf>
    <xf numFmtId="199" fontId="9" fillId="0" borderId="18" xfId="0" applyNumberFormat="1" applyFont="1" applyFill="1" applyBorder="1" applyAlignment="1">
      <alignment vertical="center"/>
    </xf>
    <xf numFmtId="200" fontId="9" fillId="0" borderId="0" xfId="0" applyNumberFormat="1" applyFont="1" applyFill="1" applyBorder="1" applyAlignment="1">
      <alignment/>
    </xf>
    <xf numFmtId="200" fontId="9" fillId="0" borderId="0" xfId="0" applyNumberFormat="1" applyFont="1" applyFill="1" applyAlignment="1">
      <alignment/>
    </xf>
    <xf numFmtId="200" fontId="9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Alignment="1">
      <alignment horizontal="left" vertical="center"/>
    </xf>
    <xf numFmtId="199" fontId="9" fillId="0" borderId="11" xfId="0" applyNumberFormat="1" applyFont="1" applyFill="1" applyBorder="1" applyAlignment="1">
      <alignment horizontal="center" vertical="center"/>
    </xf>
    <xf numFmtId="199" fontId="9" fillId="0" borderId="10" xfId="0" applyNumberFormat="1" applyFont="1" applyFill="1" applyBorder="1" applyAlignment="1">
      <alignment horizontal="center" vertical="center"/>
    </xf>
    <xf numFmtId="199" fontId="9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140" zoomScaleNormal="140" zoomScalePageLayoutView="0" workbookViewId="0" topLeftCell="A1">
      <selection activeCell="A1" sqref="A1"/>
    </sheetView>
  </sheetViews>
  <sheetFormatPr defaultColWidth="10.59765625" defaultRowHeight="15"/>
  <cols>
    <col min="1" max="1" width="1.8984375" style="2" customWidth="1"/>
    <col min="2" max="2" width="10.59765625" style="2" customWidth="1"/>
    <col min="3" max="5" width="8.59765625" style="2" customWidth="1"/>
    <col min="6" max="6" width="0.59375" style="2" customWidth="1"/>
    <col min="7" max="7" width="1.8984375" style="2" customWidth="1"/>
    <col min="8" max="8" width="10.59765625" style="2" customWidth="1"/>
    <col min="9" max="11" width="8.59765625" style="2" customWidth="1"/>
    <col min="12" max="16384" width="10.59765625" style="2" customWidth="1"/>
  </cols>
  <sheetData>
    <row r="1" ht="12">
      <c r="K1" s="3" t="s">
        <v>0</v>
      </c>
    </row>
    <row r="3" spans="1:12" s="6" customFormat="1" ht="19.5" customHeight="1">
      <c r="A3" s="33" t="s">
        <v>87</v>
      </c>
      <c r="B3" s="4"/>
      <c r="C3" s="5"/>
      <c r="D3" s="5"/>
      <c r="E3" s="4"/>
      <c r="F3" s="4"/>
      <c r="G3" s="4"/>
      <c r="H3" s="4"/>
      <c r="I3" s="4"/>
      <c r="J3" s="4"/>
      <c r="K3" s="4"/>
      <c r="L3" s="2"/>
    </row>
    <row r="4" s="7" customFormat="1" ht="13.5" customHeight="1">
      <c r="K4" s="8" t="s">
        <v>1</v>
      </c>
    </row>
    <row r="5" spans="1:11" s="7" customFormat="1" ht="24" customHeight="1">
      <c r="A5" s="34" t="s">
        <v>2</v>
      </c>
      <c r="B5" s="35"/>
      <c r="C5" s="10" t="s">
        <v>3</v>
      </c>
      <c r="D5" s="9" t="s">
        <v>4</v>
      </c>
      <c r="E5" s="11" t="s">
        <v>5</v>
      </c>
      <c r="F5" s="12"/>
      <c r="G5" s="36" t="s">
        <v>6</v>
      </c>
      <c r="H5" s="35"/>
      <c r="I5" s="10" t="s">
        <v>3</v>
      </c>
      <c r="J5" s="9" t="s">
        <v>4</v>
      </c>
      <c r="K5" s="11" t="s">
        <v>5</v>
      </c>
    </row>
    <row r="6" spans="1:11" s="7" customFormat="1" ht="3" customHeight="1">
      <c r="A6" s="13"/>
      <c r="B6" s="14"/>
      <c r="C6" s="15"/>
      <c r="D6" s="15"/>
      <c r="E6" s="15"/>
      <c r="F6" s="16"/>
      <c r="G6" s="13"/>
      <c r="H6" s="17"/>
      <c r="I6" s="15"/>
      <c r="J6" s="15"/>
      <c r="K6" s="15"/>
    </row>
    <row r="7" spans="1:11" s="7" customFormat="1" ht="12" customHeight="1">
      <c r="A7" s="18" t="s">
        <v>7</v>
      </c>
      <c r="B7" s="14"/>
      <c r="C7" s="30">
        <v>1646716</v>
      </c>
      <c r="D7" s="30">
        <v>793204</v>
      </c>
      <c r="E7" s="30">
        <v>853512</v>
      </c>
      <c r="F7" s="20"/>
      <c r="H7" s="14" t="s">
        <v>64</v>
      </c>
      <c r="I7" s="31">
        <v>36486</v>
      </c>
      <c r="J7" s="31">
        <v>17961</v>
      </c>
      <c r="K7" s="31">
        <v>18525</v>
      </c>
    </row>
    <row r="8" spans="1:11" s="7" customFormat="1" ht="12" customHeight="1">
      <c r="A8" s="7" t="s">
        <v>82</v>
      </c>
      <c r="B8" s="22"/>
      <c r="C8" s="30">
        <f>D8+E8</f>
        <v>423737</v>
      </c>
      <c r="D8" s="30">
        <f>D9+D10+D11+D12+D13+D17</f>
        <v>203339</v>
      </c>
      <c r="E8" s="30">
        <f>E9+E10+E11+E12+E13+E17</f>
        <v>220398</v>
      </c>
      <c r="F8" s="20"/>
      <c r="H8" s="14" t="s">
        <v>66</v>
      </c>
      <c r="I8" s="31">
        <v>14279</v>
      </c>
      <c r="J8" s="31">
        <v>6939</v>
      </c>
      <c r="K8" s="31">
        <v>7340</v>
      </c>
    </row>
    <row r="9" spans="2:11" s="7" customFormat="1" ht="12" customHeight="1">
      <c r="B9" s="14" t="s">
        <v>10</v>
      </c>
      <c r="C9" s="30">
        <v>236912</v>
      </c>
      <c r="D9" s="32">
        <v>113049</v>
      </c>
      <c r="E9" s="31">
        <v>123863</v>
      </c>
      <c r="F9" s="20"/>
      <c r="H9" s="14" t="s">
        <v>68</v>
      </c>
      <c r="I9" s="31">
        <v>5822</v>
      </c>
      <c r="J9" s="31">
        <v>2886</v>
      </c>
      <c r="K9" s="31">
        <v>2936</v>
      </c>
    </row>
    <row r="10" spans="2:11" s="7" customFormat="1" ht="12" customHeight="1">
      <c r="B10" s="14" t="s">
        <v>13</v>
      </c>
      <c r="C10" s="30">
        <v>30290</v>
      </c>
      <c r="D10" s="31">
        <v>14608</v>
      </c>
      <c r="E10" s="31">
        <v>15682</v>
      </c>
      <c r="F10" s="20"/>
      <c r="H10" s="14" t="s">
        <v>70</v>
      </c>
      <c r="I10" s="31">
        <v>5575</v>
      </c>
      <c r="J10" s="31">
        <v>2785</v>
      </c>
      <c r="K10" s="31">
        <v>2790</v>
      </c>
    </row>
    <row r="11" spans="2:11" s="7" customFormat="1" ht="12" customHeight="1">
      <c r="B11" s="14" t="s">
        <v>73</v>
      </c>
      <c r="C11" s="30">
        <v>56640</v>
      </c>
      <c r="D11" s="31">
        <v>27297</v>
      </c>
      <c r="E11" s="31">
        <v>29343</v>
      </c>
      <c r="F11" s="20"/>
      <c r="H11" s="14" t="s">
        <v>8</v>
      </c>
      <c r="I11" s="31">
        <v>5682</v>
      </c>
      <c r="J11" s="30">
        <v>2803</v>
      </c>
      <c r="K11" s="30">
        <v>2879</v>
      </c>
    </row>
    <row r="12" spans="2:11" s="7" customFormat="1" ht="12" customHeight="1">
      <c r="B12" s="14" t="s">
        <v>74</v>
      </c>
      <c r="C12" s="30">
        <v>55125</v>
      </c>
      <c r="D12" s="31">
        <v>26688</v>
      </c>
      <c r="E12" s="31">
        <v>28437</v>
      </c>
      <c r="F12" s="20"/>
      <c r="H12" s="14" t="s">
        <v>9</v>
      </c>
      <c r="I12" s="31">
        <v>5128</v>
      </c>
      <c r="J12" s="31">
        <v>2548</v>
      </c>
      <c r="K12" s="31">
        <v>2580</v>
      </c>
    </row>
    <row r="13" spans="2:11" s="7" customFormat="1" ht="12" customHeight="1">
      <c r="B13" s="14" t="s">
        <v>15</v>
      </c>
      <c r="C13" s="30">
        <v>32762</v>
      </c>
      <c r="D13" s="31">
        <v>15760</v>
      </c>
      <c r="E13" s="31">
        <v>17002</v>
      </c>
      <c r="F13" s="20"/>
      <c r="G13" s="21"/>
      <c r="H13" s="14" t="s">
        <v>11</v>
      </c>
      <c r="I13" s="31">
        <v>25001</v>
      </c>
      <c r="J13" s="31">
        <v>12100</v>
      </c>
      <c r="K13" s="31">
        <v>12901</v>
      </c>
    </row>
    <row r="14" spans="2:11" s="7" customFormat="1" ht="12" customHeight="1">
      <c r="B14" s="14" t="s">
        <v>16</v>
      </c>
      <c r="C14" s="30">
        <v>10883</v>
      </c>
      <c r="D14" s="31">
        <v>5122</v>
      </c>
      <c r="E14" s="31">
        <v>5761</v>
      </c>
      <c r="F14" s="20"/>
      <c r="H14" s="14" t="s">
        <v>12</v>
      </c>
      <c r="I14" s="31">
        <v>15500</v>
      </c>
      <c r="J14" s="31">
        <v>7520</v>
      </c>
      <c r="K14" s="31">
        <v>7980</v>
      </c>
    </row>
    <row r="15" spans="2:11" s="7" customFormat="1" ht="12" customHeight="1">
      <c r="B15" s="14" t="s">
        <v>17</v>
      </c>
      <c r="C15" s="30">
        <v>8596</v>
      </c>
      <c r="D15" s="31">
        <v>4136</v>
      </c>
      <c r="E15" s="31">
        <v>4460</v>
      </c>
      <c r="F15" s="20"/>
      <c r="H15" s="14" t="s">
        <v>14</v>
      </c>
      <c r="I15" s="31">
        <v>9501</v>
      </c>
      <c r="J15" s="31">
        <v>4580</v>
      </c>
      <c r="K15" s="31">
        <v>4921</v>
      </c>
    </row>
    <row r="16" spans="2:11" s="7" customFormat="1" ht="12" customHeight="1">
      <c r="B16" s="14" t="s">
        <v>19</v>
      </c>
      <c r="C16" s="30">
        <v>13283</v>
      </c>
      <c r="D16" s="31">
        <v>6502</v>
      </c>
      <c r="E16" s="31">
        <v>6781</v>
      </c>
      <c r="F16" s="20"/>
      <c r="H16" s="14"/>
      <c r="I16" s="31"/>
      <c r="J16" s="31"/>
      <c r="K16" s="31"/>
    </row>
    <row r="17" spans="2:11" s="7" customFormat="1" ht="12" customHeight="1">
      <c r="B17" s="14" t="s">
        <v>22</v>
      </c>
      <c r="C17" s="30">
        <v>12008</v>
      </c>
      <c r="D17" s="31">
        <v>5937</v>
      </c>
      <c r="E17" s="31">
        <v>6071</v>
      </c>
      <c r="F17" s="20"/>
      <c r="G17" s="7" t="s">
        <v>85</v>
      </c>
      <c r="H17" s="22"/>
      <c r="I17" s="31">
        <f>I18+I19+I20+I25+I30+I34</f>
        <v>241279</v>
      </c>
      <c r="J17" s="31">
        <f>J18+J19+J20+J25+J30+J34</f>
        <v>113778</v>
      </c>
      <c r="K17" s="31">
        <f>K18+K19+K20+K25+K30+K34</f>
        <v>127501</v>
      </c>
    </row>
    <row r="18" spans="2:11" s="7" customFormat="1" ht="12" customHeight="1">
      <c r="B18" s="14" t="s">
        <v>23</v>
      </c>
      <c r="C18" s="30">
        <v>6684</v>
      </c>
      <c r="D18" s="31">
        <v>3230</v>
      </c>
      <c r="E18" s="31">
        <v>3454</v>
      </c>
      <c r="F18" s="20"/>
      <c r="G18" s="21"/>
      <c r="H18" s="14" t="s">
        <v>18</v>
      </c>
      <c r="I18" s="31">
        <v>101535</v>
      </c>
      <c r="J18" s="31">
        <v>47547</v>
      </c>
      <c r="K18" s="31">
        <v>53988</v>
      </c>
    </row>
    <row r="19" spans="2:11" s="7" customFormat="1" ht="12" customHeight="1">
      <c r="B19" s="14" t="s">
        <v>25</v>
      </c>
      <c r="C19" s="30">
        <v>5324</v>
      </c>
      <c r="D19" s="31">
        <v>2707</v>
      </c>
      <c r="E19" s="31">
        <v>2617</v>
      </c>
      <c r="F19" s="20">
        <v>4108</v>
      </c>
      <c r="H19" s="14" t="s">
        <v>20</v>
      </c>
      <c r="I19" s="31">
        <v>42951</v>
      </c>
      <c r="J19" s="31">
        <v>20142</v>
      </c>
      <c r="K19" s="31">
        <v>22809</v>
      </c>
    </row>
    <row r="20" spans="2:11" s="7" customFormat="1" ht="12" customHeight="1">
      <c r="B20" s="14"/>
      <c r="C20" s="30"/>
      <c r="D20" s="31"/>
      <c r="E20" s="31"/>
      <c r="F20" s="20"/>
      <c r="H20" s="14" t="s">
        <v>21</v>
      </c>
      <c r="I20" s="31">
        <v>25629</v>
      </c>
      <c r="J20" s="31">
        <v>12359</v>
      </c>
      <c r="K20" s="31">
        <v>13270</v>
      </c>
    </row>
    <row r="21" spans="1:11" s="7" customFormat="1" ht="12" customHeight="1">
      <c r="A21" s="7" t="s">
        <v>83</v>
      </c>
      <c r="B21" s="22"/>
      <c r="C21" s="30">
        <f>SUM(C22:C25)</f>
        <v>348774</v>
      </c>
      <c r="D21" s="30">
        <f>SUM(D22:D25)</f>
        <v>168613</v>
      </c>
      <c r="E21" s="30">
        <f>SUM(E22:E25)</f>
        <v>180161</v>
      </c>
      <c r="F21" s="20"/>
      <c r="H21" s="14" t="s">
        <v>24</v>
      </c>
      <c r="I21" s="31">
        <v>5489</v>
      </c>
      <c r="J21" s="31">
        <v>2660</v>
      </c>
      <c r="K21" s="31">
        <v>2829</v>
      </c>
    </row>
    <row r="22" spans="2:11" s="7" customFormat="1" ht="12" customHeight="1">
      <c r="B22" s="14" t="s">
        <v>27</v>
      </c>
      <c r="C22" s="30">
        <v>267220</v>
      </c>
      <c r="D22" s="31">
        <v>129174</v>
      </c>
      <c r="E22" s="31">
        <v>138046</v>
      </c>
      <c r="F22" s="20"/>
      <c r="H22" s="14" t="s">
        <v>78</v>
      </c>
      <c r="I22" s="31">
        <v>498</v>
      </c>
      <c r="J22" s="31">
        <v>253</v>
      </c>
      <c r="K22" s="31">
        <v>245</v>
      </c>
    </row>
    <row r="23" spans="2:11" s="7" customFormat="1" ht="12" customHeight="1">
      <c r="B23" s="14" t="s">
        <v>28</v>
      </c>
      <c r="C23" s="30">
        <v>49330</v>
      </c>
      <c r="D23" s="31">
        <v>23840</v>
      </c>
      <c r="E23" s="31">
        <v>25490</v>
      </c>
      <c r="F23" s="20"/>
      <c r="H23" s="14" t="s">
        <v>26</v>
      </c>
      <c r="I23" s="31">
        <v>4222</v>
      </c>
      <c r="J23" s="31">
        <v>1992</v>
      </c>
      <c r="K23" s="31">
        <v>2230</v>
      </c>
    </row>
    <row r="24" spans="2:11" s="7" customFormat="1" ht="12" customHeight="1">
      <c r="B24" s="14" t="s">
        <v>77</v>
      </c>
      <c r="C24" s="30">
        <v>25229</v>
      </c>
      <c r="D24" s="31">
        <v>12218</v>
      </c>
      <c r="E24" s="31">
        <v>13011</v>
      </c>
      <c r="F24" s="20"/>
      <c r="H24" s="14" t="s">
        <v>75</v>
      </c>
      <c r="I24" s="31">
        <v>15420</v>
      </c>
      <c r="J24" s="31">
        <v>7454</v>
      </c>
      <c r="K24" s="31">
        <v>7966</v>
      </c>
    </row>
    <row r="25" spans="2:11" s="7" customFormat="1" ht="12" customHeight="1">
      <c r="B25" s="14" t="s">
        <v>29</v>
      </c>
      <c r="C25" s="30">
        <v>6995</v>
      </c>
      <c r="D25" s="31">
        <v>3381</v>
      </c>
      <c r="E25" s="31">
        <v>3614</v>
      </c>
      <c r="F25" s="20"/>
      <c r="H25" s="14" t="s">
        <v>30</v>
      </c>
      <c r="I25" s="31">
        <v>25657</v>
      </c>
      <c r="J25" s="31">
        <v>12231</v>
      </c>
      <c r="K25" s="31">
        <v>13426</v>
      </c>
    </row>
    <row r="26" spans="2:11" s="7" customFormat="1" ht="12" customHeight="1">
      <c r="B26" s="14" t="s">
        <v>31</v>
      </c>
      <c r="C26" s="30">
        <v>6995</v>
      </c>
      <c r="D26" s="31">
        <v>3381</v>
      </c>
      <c r="E26" s="31">
        <v>3614</v>
      </c>
      <c r="F26" s="20"/>
      <c r="H26" s="14" t="s">
        <v>32</v>
      </c>
      <c r="I26" s="31">
        <v>2689</v>
      </c>
      <c r="J26" s="31">
        <v>1315</v>
      </c>
      <c r="K26" s="31">
        <v>1374</v>
      </c>
    </row>
    <row r="27" spans="2:11" s="7" customFormat="1" ht="12" customHeight="1">
      <c r="B27" s="22"/>
      <c r="C27" s="30"/>
      <c r="D27" s="31"/>
      <c r="E27" s="31"/>
      <c r="F27" s="20"/>
      <c r="G27" s="21"/>
      <c r="H27" s="14" t="s">
        <v>33</v>
      </c>
      <c r="I27" s="31">
        <v>6496</v>
      </c>
      <c r="J27" s="31">
        <v>3110</v>
      </c>
      <c r="K27" s="31">
        <v>3386</v>
      </c>
    </row>
    <row r="28" spans="1:11" s="7" customFormat="1" ht="12" customHeight="1">
      <c r="A28" s="7" t="s">
        <v>84</v>
      </c>
      <c r="B28" s="14"/>
      <c r="C28" s="30">
        <f>C29+C30+C31+C32+C35+C40+I7+I13</f>
        <v>295788</v>
      </c>
      <c r="D28" s="30">
        <f>D29+D30+D31+D32+D35+D40+J7+J13</f>
        <v>144303</v>
      </c>
      <c r="E28" s="30">
        <f>E29+E30+E31+E32+E35+E40+K7+K13</f>
        <v>151485</v>
      </c>
      <c r="F28" s="20"/>
      <c r="G28" s="21"/>
      <c r="H28" s="14" t="s">
        <v>34</v>
      </c>
      <c r="I28" s="31">
        <v>3164</v>
      </c>
      <c r="J28" s="31">
        <v>1505</v>
      </c>
      <c r="K28" s="31">
        <v>1659</v>
      </c>
    </row>
    <row r="29" spans="2:11" s="7" customFormat="1" ht="12" customHeight="1">
      <c r="B29" s="14" t="s">
        <v>36</v>
      </c>
      <c r="C29" s="30">
        <v>51882</v>
      </c>
      <c r="D29" s="31">
        <v>25322</v>
      </c>
      <c r="E29" s="31">
        <v>26560</v>
      </c>
      <c r="F29" s="20"/>
      <c r="H29" s="14" t="s">
        <v>35</v>
      </c>
      <c r="I29" s="31">
        <v>13308</v>
      </c>
      <c r="J29" s="31">
        <v>6301</v>
      </c>
      <c r="K29" s="31">
        <v>7007</v>
      </c>
    </row>
    <row r="30" spans="2:11" s="7" customFormat="1" ht="12" customHeight="1">
      <c r="B30" s="14" t="s">
        <v>38</v>
      </c>
      <c r="C30" s="30">
        <v>63786</v>
      </c>
      <c r="D30" s="31">
        <v>30892</v>
      </c>
      <c r="E30" s="31">
        <v>32894</v>
      </c>
      <c r="F30" s="20"/>
      <c r="H30" s="14" t="s">
        <v>37</v>
      </c>
      <c r="I30" s="31">
        <v>20480</v>
      </c>
      <c r="J30" s="31">
        <v>9682</v>
      </c>
      <c r="K30" s="31">
        <v>10798</v>
      </c>
    </row>
    <row r="31" spans="1:11" s="7" customFormat="1" ht="12" customHeight="1">
      <c r="A31" s="21" t="s">
        <v>80</v>
      </c>
      <c r="B31" s="14" t="s">
        <v>72</v>
      </c>
      <c r="C31" s="30">
        <v>34051</v>
      </c>
      <c r="D31" s="31">
        <v>16579</v>
      </c>
      <c r="E31" s="31">
        <v>17472</v>
      </c>
      <c r="F31" s="20"/>
      <c r="H31" s="27" t="s">
        <v>79</v>
      </c>
      <c r="I31" s="31">
        <v>14276</v>
      </c>
      <c r="J31" s="31">
        <v>6758</v>
      </c>
      <c r="K31" s="31">
        <v>7518</v>
      </c>
    </row>
    <row r="32" spans="2:11" s="7" customFormat="1" ht="12" customHeight="1">
      <c r="B32" s="14" t="s">
        <v>39</v>
      </c>
      <c r="C32" s="30">
        <v>15662</v>
      </c>
      <c r="D32" s="31">
        <v>7596</v>
      </c>
      <c r="E32" s="31">
        <v>8066</v>
      </c>
      <c r="F32" s="20"/>
      <c r="H32" s="14" t="s">
        <v>40</v>
      </c>
      <c r="I32" s="31">
        <v>2748</v>
      </c>
      <c r="J32" s="31">
        <v>1269</v>
      </c>
      <c r="K32" s="31">
        <v>1479</v>
      </c>
    </row>
    <row r="33" spans="2:11" s="7" customFormat="1" ht="12" customHeight="1">
      <c r="B33" s="14" t="s">
        <v>42</v>
      </c>
      <c r="C33" s="30">
        <v>10340</v>
      </c>
      <c r="D33" s="31">
        <v>5026</v>
      </c>
      <c r="E33" s="31">
        <v>5314</v>
      </c>
      <c r="F33" s="20"/>
      <c r="H33" s="14" t="s">
        <v>41</v>
      </c>
      <c r="I33" s="31">
        <v>3456</v>
      </c>
      <c r="J33" s="31">
        <v>1655</v>
      </c>
      <c r="K33" s="31">
        <v>1801</v>
      </c>
    </row>
    <row r="34" spans="2:11" s="7" customFormat="1" ht="12" customHeight="1">
      <c r="B34" s="14" t="s">
        <v>44</v>
      </c>
      <c r="C34" s="30">
        <v>5322</v>
      </c>
      <c r="D34" s="31">
        <v>2570</v>
      </c>
      <c r="E34" s="31">
        <v>2752</v>
      </c>
      <c r="F34" s="20"/>
      <c r="H34" s="14" t="s">
        <v>43</v>
      </c>
      <c r="I34" s="31">
        <v>25027</v>
      </c>
      <c r="J34" s="31">
        <v>11817</v>
      </c>
      <c r="K34" s="31">
        <v>13210</v>
      </c>
    </row>
    <row r="35" spans="2:11" s="7" customFormat="1" ht="12" customHeight="1">
      <c r="B35" s="14" t="s">
        <v>45</v>
      </c>
      <c r="C35" s="30">
        <v>39899</v>
      </c>
      <c r="D35" s="31">
        <v>19727</v>
      </c>
      <c r="E35" s="31">
        <v>20172</v>
      </c>
      <c r="F35" s="20"/>
      <c r="H35" s="14" t="s">
        <v>47</v>
      </c>
      <c r="I35" s="31">
        <v>1801</v>
      </c>
      <c r="J35" s="31">
        <v>847</v>
      </c>
      <c r="K35" s="31">
        <v>954</v>
      </c>
    </row>
    <row r="36" spans="2:11" s="7" customFormat="1" ht="12" customHeight="1">
      <c r="B36" s="14" t="s">
        <v>46</v>
      </c>
      <c r="C36" s="30">
        <v>15694</v>
      </c>
      <c r="D36" s="31">
        <v>7881</v>
      </c>
      <c r="E36" s="31">
        <v>7813</v>
      </c>
      <c r="F36" s="20"/>
      <c r="G36" s="21"/>
      <c r="H36" s="14" t="s">
        <v>48</v>
      </c>
      <c r="I36" s="31">
        <v>2316</v>
      </c>
      <c r="J36" s="31">
        <v>1089</v>
      </c>
      <c r="K36" s="31">
        <v>1227</v>
      </c>
    </row>
    <row r="37" spans="2:11" s="7" customFormat="1" ht="12" customHeight="1">
      <c r="B37" s="14" t="s">
        <v>49</v>
      </c>
      <c r="C37" s="30">
        <v>5444</v>
      </c>
      <c r="D37" s="31">
        <v>2649</v>
      </c>
      <c r="E37" s="31">
        <v>2795</v>
      </c>
      <c r="F37" s="20"/>
      <c r="H37" s="14" t="s">
        <v>50</v>
      </c>
      <c r="I37" s="31">
        <v>1425</v>
      </c>
      <c r="J37" s="31">
        <v>679</v>
      </c>
      <c r="K37" s="31">
        <v>746</v>
      </c>
    </row>
    <row r="38" spans="2:11" s="7" customFormat="1" ht="12" customHeight="1">
      <c r="B38" s="14" t="s">
        <v>51</v>
      </c>
      <c r="C38" s="30">
        <v>4120</v>
      </c>
      <c r="D38" s="31">
        <v>2003</v>
      </c>
      <c r="E38" s="31">
        <v>2117</v>
      </c>
      <c r="F38" s="20"/>
      <c r="H38" s="27" t="s">
        <v>76</v>
      </c>
      <c r="I38" s="31">
        <v>19485</v>
      </c>
      <c r="J38" s="31">
        <v>9202</v>
      </c>
      <c r="K38" s="31">
        <v>10283</v>
      </c>
    </row>
    <row r="39" spans="2:11" s="7" customFormat="1" ht="12" customHeight="1">
      <c r="B39" s="14" t="s">
        <v>52</v>
      </c>
      <c r="C39" s="30">
        <v>14641</v>
      </c>
      <c r="D39" s="31">
        <v>7194</v>
      </c>
      <c r="E39" s="31">
        <v>7447</v>
      </c>
      <c r="F39" s="20"/>
      <c r="H39" s="14"/>
      <c r="I39" s="31"/>
      <c r="J39" s="31"/>
      <c r="K39" s="31"/>
    </row>
    <row r="40" spans="2:11" s="7" customFormat="1" ht="12" customHeight="1">
      <c r="B40" s="14" t="s">
        <v>54</v>
      </c>
      <c r="C40" s="30">
        <v>29021</v>
      </c>
      <c r="D40" s="31">
        <v>14126</v>
      </c>
      <c r="E40" s="31">
        <v>14895</v>
      </c>
      <c r="F40" s="20"/>
      <c r="G40" s="7" t="s">
        <v>86</v>
      </c>
      <c r="H40" s="22"/>
      <c r="I40" s="31">
        <f>I41+I42</f>
        <v>337138</v>
      </c>
      <c r="J40" s="31">
        <f>J41+J42</f>
        <v>163171</v>
      </c>
      <c r="K40" s="31">
        <f>K41+K42</f>
        <v>173967</v>
      </c>
    </row>
    <row r="41" spans="1:11" s="7" customFormat="1" ht="12" customHeight="1">
      <c r="A41" s="21"/>
      <c r="B41" s="14" t="s">
        <v>56</v>
      </c>
      <c r="C41" s="30">
        <v>12096</v>
      </c>
      <c r="D41" s="31">
        <v>5847</v>
      </c>
      <c r="E41" s="31">
        <v>6249</v>
      </c>
      <c r="F41" s="20"/>
      <c r="H41" s="14" t="s">
        <v>53</v>
      </c>
      <c r="I41" s="31">
        <v>279738</v>
      </c>
      <c r="J41" s="31">
        <v>134747</v>
      </c>
      <c r="K41" s="31">
        <v>144991</v>
      </c>
    </row>
    <row r="42" spans="2:11" s="7" customFormat="1" ht="12" customHeight="1">
      <c r="B42" s="14" t="s">
        <v>58</v>
      </c>
      <c r="C42" s="30">
        <v>5464</v>
      </c>
      <c r="D42" s="31">
        <v>2661</v>
      </c>
      <c r="E42" s="31">
        <v>2803</v>
      </c>
      <c r="F42" s="20"/>
      <c r="H42" s="14" t="s">
        <v>55</v>
      </c>
      <c r="I42" s="31">
        <v>57400</v>
      </c>
      <c r="J42" s="31">
        <v>28424</v>
      </c>
      <c r="K42" s="31">
        <v>28976</v>
      </c>
    </row>
    <row r="43" spans="2:11" s="7" customFormat="1" ht="12" customHeight="1">
      <c r="B43" s="14" t="s">
        <v>60</v>
      </c>
      <c r="C43" s="30">
        <v>8062</v>
      </c>
      <c r="D43" s="31">
        <v>3946</v>
      </c>
      <c r="E43" s="31">
        <v>4116</v>
      </c>
      <c r="F43" s="20"/>
      <c r="H43" s="14" t="s">
        <v>57</v>
      </c>
      <c r="I43" s="31">
        <v>4224</v>
      </c>
      <c r="J43" s="31">
        <v>2052</v>
      </c>
      <c r="K43" s="31">
        <v>2172</v>
      </c>
    </row>
    <row r="44" spans="2:11" s="7" customFormat="1" ht="12" customHeight="1">
      <c r="B44" s="14" t="s">
        <v>62</v>
      </c>
      <c r="C44" s="30">
        <v>3399</v>
      </c>
      <c r="D44" s="31">
        <v>1672</v>
      </c>
      <c r="E44" s="31">
        <v>1727</v>
      </c>
      <c r="F44" s="20"/>
      <c r="H44" s="14" t="s">
        <v>59</v>
      </c>
      <c r="I44" s="31">
        <v>6311</v>
      </c>
      <c r="J44" s="31">
        <v>3067</v>
      </c>
      <c r="K44" s="31">
        <v>3244</v>
      </c>
    </row>
    <row r="45" spans="2:11" s="7" customFormat="1" ht="12" customHeight="1">
      <c r="B45" s="22"/>
      <c r="F45" s="20"/>
      <c r="H45" s="14" t="s">
        <v>61</v>
      </c>
      <c r="I45" s="31">
        <v>12103</v>
      </c>
      <c r="J45" s="31">
        <v>6149</v>
      </c>
      <c r="K45" s="31">
        <v>5954</v>
      </c>
    </row>
    <row r="46" spans="2:11" s="7" customFormat="1" ht="12" customHeight="1">
      <c r="B46" s="22"/>
      <c r="F46" s="20"/>
      <c r="H46" s="14" t="s">
        <v>63</v>
      </c>
      <c r="I46" s="31">
        <v>2473</v>
      </c>
      <c r="J46" s="31">
        <v>1259</v>
      </c>
      <c r="K46" s="31">
        <v>1214</v>
      </c>
    </row>
    <row r="47" spans="2:11" s="7" customFormat="1" ht="12" customHeight="1">
      <c r="B47" s="22"/>
      <c r="F47" s="20"/>
      <c r="H47" s="14" t="s">
        <v>65</v>
      </c>
      <c r="I47" s="31">
        <v>8727</v>
      </c>
      <c r="J47" s="31">
        <v>4354</v>
      </c>
      <c r="K47" s="31">
        <v>4373</v>
      </c>
    </row>
    <row r="48" spans="2:11" s="7" customFormat="1" ht="12" customHeight="1">
      <c r="B48" s="22"/>
      <c r="F48" s="20"/>
      <c r="H48" s="14" t="s">
        <v>67</v>
      </c>
      <c r="I48" s="31">
        <v>5531</v>
      </c>
      <c r="J48" s="31">
        <v>2682</v>
      </c>
      <c r="K48" s="31">
        <v>2849</v>
      </c>
    </row>
    <row r="49" spans="2:11" s="7" customFormat="1" ht="12" customHeight="1">
      <c r="B49" s="22"/>
      <c r="F49" s="20"/>
      <c r="G49" s="1"/>
      <c r="H49" s="14" t="s">
        <v>69</v>
      </c>
      <c r="I49" s="31">
        <v>16749</v>
      </c>
      <c r="J49" s="31">
        <v>8201</v>
      </c>
      <c r="K49" s="31">
        <v>8548</v>
      </c>
    </row>
    <row r="50" spans="2:11" s="7" customFormat="1" ht="12" customHeight="1">
      <c r="B50" s="22"/>
      <c r="F50" s="20"/>
      <c r="G50" s="1"/>
      <c r="H50" s="14" t="s">
        <v>71</v>
      </c>
      <c r="I50" s="31">
        <v>1282</v>
      </c>
      <c r="J50" s="31">
        <v>660</v>
      </c>
      <c r="K50" s="31">
        <v>622</v>
      </c>
    </row>
    <row r="51" spans="1:11" s="7" customFormat="1" ht="9.75" customHeight="1">
      <c r="A51" s="23"/>
      <c r="B51" s="24"/>
      <c r="C51" s="25"/>
      <c r="D51" s="25"/>
      <c r="E51" s="25"/>
      <c r="F51" s="29"/>
      <c r="G51" s="26"/>
      <c r="H51" s="24"/>
      <c r="I51" s="25"/>
      <c r="J51" s="25"/>
      <c r="K51" s="25"/>
    </row>
    <row r="52" spans="1:7" s="7" customFormat="1" ht="15" customHeight="1">
      <c r="A52" s="7" t="s">
        <v>81</v>
      </c>
      <c r="E52" s="13"/>
      <c r="F52" s="13"/>
      <c r="G52" s="1"/>
    </row>
    <row r="53" spans="1:12" s="7" customFormat="1" ht="9.75" customHeight="1">
      <c r="A53" s="1"/>
      <c r="B53" s="1"/>
      <c r="C53" s="1"/>
      <c r="D53" s="1"/>
      <c r="E53" s="19"/>
      <c r="F53" s="13"/>
      <c r="G53" s="1"/>
      <c r="H53" s="1"/>
      <c r="I53" s="1"/>
      <c r="J53" s="1"/>
      <c r="K53" s="1"/>
      <c r="L53" s="21"/>
    </row>
    <row r="54" spans="1:11" s="7" customFormat="1" ht="9.75" customHeight="1">
      <c r="A54" s="1"/>
      <c r="B54" s="1"/>
      <c r="C54" s="1"/>
      <c r="D54" s="1"/>
      <c r="E54" s="19"/>
      <c r="F54" s="13"/>
      <c r="G54" s="1"/>
      <c r="H54" s="1"/>
      <c r="I54" s="1"/>
      <c r="J54" s="1"/>
      <c r="K54" s="1"/>
    </row>
    <row r="55" spans="1:11" s="7" customFormat="1" ht="9.75" customHeight="1">
      <c r="A55" s="1"/>
      <c r="B55" s="1"/>
      <c r="C55" s="1"/>
      <c r="D55" s="1"/>
      <c r="E55" s="19"/>
      <c r="F55" s="13"/>
      <c r="G55" s="1"/>
      <c r="H55" s="1"/>
      <c r="I55" s="1"/>
      <c r="J55" s="1"/>
      <c r="K55" s="1"/>
    </row>
    <row r="56" spans="1:11" s="7" customFormat="1" ht="9.75" customHeight="1">
      <c r="A56" s="1"/>
      <c r="B56" s="1"/>
      <c r="C56" s="1"/>
      <c r="D56" s="1"/>
      <c r="E56" s="19"/>
      <c r="F56" s="13"/>
      <c r="G56" s="1"/>
      <c r="H56" s="1"/>
      <c r="I56" s="1"/>
      <c r="J56" s="1"/>
      <c r="K56" s="1"/>
    </row>
    <row r="57" spans="1:11" s="7" customFormat="1" ht="9.75" customHeight="1">
      <c r="A57" s="1"/>
      <c r="B57" s="1"/>
      <c r="C57" s="1"/>
      <c r="D57" s="1"/>
      <c r="E57" s="19"/>
      <c r="F57" s="13"/>
      <c r="G57" s="1"/>
      <c r="H57" s="1"/>
      <c r="I57" s="1"/>
      <c r="J57" s="1"/>
      <c r="K57" s="1"/>
    </row>
    <row r="58" spans="1:11" s="7" customFormat="1" ht="9.75" customHeight="1">
      <c r="A58" s="2"/>
      <c r="B58" s="2"/>
      <c r="C58" s="2"/>
      <c r="D58" s="2"/>
      <c r="E58" s="28"/>
      <c r="F58" s="13"/>
      <c r="G58" s="2"/>
      <c r="H58" s="2"/>
      <c r="I58" s="2"/>
      <c r="J58" s="2"/>
      <c r="K58" s="2"/>
    </row>
    <row r="59" spans="1:11" s="7" customFormat="1" ht="9.75" customHeight="1">
      <c r="A59" s="2"/>
      <c r="B59" s="2"/>
      <c r="C59" s="2"/>
      <c r="D59" s="2"/>
      <c r="E59" s="28"/>
      <c r="F59" s="13"/>
      <c r="G59" s="2"/>
      <c r="H59" s="2"/>
      <c r="I59" s="2"/>
      <c r="J59" s="2"/>
      <c r="K59" s="2"/>
    </row>
    <row r="60" spans="1:11" s="7" customFormat="1" ht="9.75" customHeight="1">
      <c r="A60" s="2"/>
      <c r="B60" s="2"/>
      <c r="C60" s="2"/>
      <c r="D60" s="2"/>
      <c r="E60" s="28"/>
      <c r="F60" s="13"/>
      <c r="G60" s="2"/>
      <c r="H60" s="2"/>
      <c r="I60" s="2"/>
      <c r="J60" s="2"/>
      <c r="K60" s="2"/>
    </row>
    <row r="61" spans="1:11" s="7" customFormat="1" ht="10.5" customHeight="1">
      <c r="A61" s="2"/>
      <c r="B61" s="2"/>
      <c r="C61" s="2"/>
      <c r="D61" s="2"/>
      <c r="E61" s="28"/>
      <c r="F61" s="13"/>
      <c r="G61" s="2"/>
      <c r="H61" s="2"/>
      <c r="I61" s="2"/>
      <c r="J61" s="2"/>
      <c r="K61" s="2"/>
    </row>
    <row r="62" spans="1:11" s="7" customFormat="1" ht="9.7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</row>
    <row r="63" spans="1:11" s="7" customFormat="1" ht="9.7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</row>
    <row r="64" spans="1:11" s="7" customFormat="1" ht="9.7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2"/>
    </row>
    <row r="65" spans="1:11" s="7" customFormat="1" ht="1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2"/>
    </row>
    <row r="66" spans="6:12" ht="15" customHeight="1">
      <c r="F66" s="1"/>
      <c r="L66" s="1"/>
    </row>
    <row r="67" spans="6:12" ht="15" customHeight="1">
      <c r="F67" s="1"/>
      <c r="L67" s="1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sheetProtection/>
  <mergeCells count="2">
    <mergeCell ref="A5:B5"/>
    <mergeCell ref="G5:H5"/>
  </mergeCells>
  <printOptions/>
  <pageMargins left="0.7874015748031497" right="0" top="0.984251968503937" bottom="0.3937007874015748" header="0.35433070866141736" footer="0.5118110236220472"/>
  <pageSetup horizontalDpi="600" verticalDpi="6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2012-01-19T01:36:19Z</cp:lastPrinted>
  <dcterms:created xsi:type="dcterms:W3CDTF">2003-01-27T07:06:39Z</dcterms:created>
  <dcterms:modified xsi:type="dcterms:W3CDTF">2012-01-19T01:36:20Z</dcterms:modified>
  <cp:category/>
  <cp:version/>
  <cp:contentType/>
  <cp:contentStatus/>
</cp:coreProperties>
</file>