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65521" windowWidth="10035" windowHeight="7500" activeTab="0"/>
  </bookViews>
  <sheets>
    <sheet name="74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<sst xmlns="http://schemas.openxmlformats.org/spreadsheetml/2006/main" count="27" uniqueCount="20">
  <si>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総　　　　数</t>
  </si>
  <si>
    <t>小名浜港</t>
  </si>
  <si>
    <t>相　馬　港</t>
  </si>
  <si>
    <t>そ　の　他</t>
  </si>
  <si>
    <t>区　　　分</t>
  </si>
  <si>
    <t>隻　数</t>
  </si>
  <si>
    <t>総トン数</t>
  </si>
  <si>
    <t>総　　　  数</t>
  </si>
  <si>
    <t>（うち外国船）</t>
  </si>
  <si>
    <t>商船</t>
  </si>
  <si>
    <t>漁船</t>
  </si>
  <si>
    <t>避難船</t>
  </si>
  <si>
    <t>その他</t>
  </si>
  <si>
    <r>
      <t>1</t>
    </r>
    <r>
      <rPr>
        <sz val="12"/>
        <rFont val="Osaka"/>
        <family val="3"/>
      </rPr>
      <t>18</t>
    </r>
    <r>
      <rPr>
        <sz val="12"/>
        <rFont val="Osaka"/>
        <family val="3"/>
      </rPr>
      <t>　運輸・エネルギー・通信</t>
    </r>
  </si>
  <si>
    <r>
      <t>　　　　　　　　　　　　　　　　　　運輸・エネルギー・通信　1</t>
    </r>
    <r>
      <rPr>
        <sz val="12"/>
        <rFont val="Osaka"/>
        <family val="3"/>
      </rPr>
      <t>19</t>
    </r>
  </si>
  <si>
    <t>　注：その他には、江名港、中之作港、久之浜港、翁島港、湖南港への入港数を計上している。</t>
  </si>
  <si>
    <t>資料：県港湾課</t>
  </si>
  <si>
    <t>74　航種別入港船舶（平成22年）</t>
  </si>
  <si>
    <t xml:space="preserve"> </t>
  </si>
  <si>
    <t>　　　　（単位：隻、ｔ）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</si>
</sst>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\(0.0\)"/>
    <numFmt numFmtId="206" formatCode="\(0.00\)"/>
    <numFmt numFmtId="207" formatCode="\(#,##0\)"/>
    <numFmt numFmtId="208" formatCode="#,##0.0000;[Red]\-#,##0.0000"/>
    <numFmt numFmtId="209" formatCode="#,##0.00000;[Red]\-#,##0.00000"/>
    <numFmt numFmtId="210" formatCode="#,##0.000000;[Red]\-#,##0.0000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0.0_);[Red]\(0.0\)"/>
    <numFmt numFmtId="215" formatCode="#,##0_ "/>
    <numFmt numFmtId="216" formatCode="\(###,###,###\)"/>
    <numFmt numFmtId="217" formatCode="\(#,###,###,##0\)"/>
    <numFmt numFmtId="218" formatCode="#,##0;&quot;△ &quot;#,##0"/>
  </numFmts>
  <fonts count="4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4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Osaka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Osak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8" fontId="0" fillId="0" borderId="0" xfId="49" applyFont="1" applyFill="1" applyBorder="1" applyAlignment="1">
      <alignment/>
    </xf>
    <xf numFmtId="218" fontId="1" fillId="0" borderId="0" xfId="0" applyNumberFormat="1" applyFont="1" applyFill="1" applyBorder="1" applyAlignment="1">
      <alignment/>
    </xf>
    <xf numFmtId="216" fontId="1" fillId="0" borderId="0" xfId="0" applyNumberFormat="1" applyFont="1" applyFill="1" applyBorder="1" applyAlignment="1">
      <alignment/>
    </xf>
    <xf numFmtId="216" fontId="0" fillId="0" borderId="0" xfId="0" applyNumberFormat="1" applyFill="1" applyBorder="1" applyAlignment="1">
      <alignment horizontal="right"/>
    </xf>
    <xf numFmtId="218" fontId="0" fillId="0" borderId="0" xfId="0" applyNumberFormat="1" applyFont="1" applyFill="1" applyBorder="1" applyAlignment="1">
      <alignment/>
    </xf>
    <xf numFmtId="218" fontId="0" fillId="0" borderId="0" xfId="0" applyNumberFormat="1" applyFont="1" applyFill="1" applyBorder="1" applyAlignment="1">
      <alignment horizontal="right"/>
    </xf>
    <xf numFmtId="216" fontId="0" fillId="0" borderId="0" xfId="49" applyNumberFormat="1" applyFont="1" applyFill="1" applyBorder="1" applyAlignment="1">
      <alignment horizontal="right"/>
    </xf>
    <xf numFmtId="218" fontId="0" fillId="0" borderId="0" xfId="0" applyNumberFormat="1" applyFill="1" applyBorder="1" applyAlignment="1">
      <alignment horizontal="right"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 horizontal="centerContinuous"/>
    </xf>
    <xf numFmtId="38" fontId="0" fillId="0" borderId="0" xfId="49" applyFont="1" applyFill="1" applyAlignment="1">
      <alignment horizontal="right"/>
    </xf>
    <xf numFmtId="38" fontId="7" fillId="0" borderId="0" xfId="49" applyFont="1" applyFill="1" applyAlignment="1">
      <alignment/>
    </xf>
    <xf numFmtId="38" fontId="0" fillId="0" borderId="0" xfId="49" applyFont="1" applyFill="1" applyAlignment="1">
      <alignment/>
    </xf>
    <xf numFmtId="38" fontId="0" fillId="0" borderId="10" xfId="49" applyFont="1" applyFill="1" applyBorder="1" applyAlignment="1">
      <alignment/>
    </xf>
    <xf numFmtId="38" fontId="1" fillId="0" borderId="11" xfId="49" applyFont="1" applyFill="1" applyBorder="1" applyAlignment="1">
      <alignment horizontal="centerContinuous"/>
    </xf>
    <xf numFmtId="38" fontId="1" fillId="0" borderId="12" xfId="49" applyFont="1" applyFill="1" applyBorder="1" applyAlignment="1">
      <alignment horizontal="centerContinuous"/>
    </xf>
    <xf numFmtId="38" fontId="0" fillId="0" borderId="11" xfId="49" applyFont="1" applyFill="1" applyBorder="1" applyAlignment="1">
      <alignment horizontal="centerContinuous"/>
    </xf>
    <xf numFmtId="38" fontId="0" fillId="0" borderId="12" xfId="49" applyFont="1" applyFill="1" applyBorder="1" applyAlignment="1">
      <alignment horizontal="centerContinuous"/>
    </xf>
    <xf numFmtId="38" fontId="1" fillId="0" borderId="12" xfId="49" applyFont="1" applyFill="1" applyBorder="1" applyAlignment="1">
      <alignment horizontal="center"/>
    </xf>
    <xf numFmtId="38" fontId="0" fillId="0" borderId="12" xfId="49" applyFont="1" applyFill="1" applyBorder="1" applyAlignment="1">
      <alignment horizontal="center"/>
    </xf>
    <xf numFmtId="38" fontId="0" fillId="0" borderId="11" xfId="49" applyFont="1" applyFill="1" applyBorder="1" applyAlignment="1">
      <alignment horizontal="center"/>
    </xf>
    <xf numFmtId="38" fontId="0" fillId="0" borderId="13" xfId="49" applyFont="1" applyFill="1" applyBorder="1" applyAlignment="1">
      <alignment horizontal="distributed"/>
    </xf>
    <xf numFmtId="38" fontId="1" fillId="0" borderId="0" xfId="49" applyFont="1" applyFill="1" applyAlignment="1">
      <alignment/>
    </xf>
    <xf numFmtId="38" fontId="0" fillId="0" borderId="0" xfId="49" applyFont="1" applyFill="1" applyBorder="1" applyAlignment="1">
      <alignment horizontal="distributed"/>
    </xf>
    <xf numFmtId="38" fontId="0" fillId="0" borderId="11" xfId="49" applyFont="1" applyFill="1" applyBorder="1" applyAlignment="1">
      <alignment/>
    </xf>
    <xf numFmtId="38" fontId="0" fillId="0" borderId="11" xfId="49" applyFont="1" applyFill="1" applyBorder="1" applyAlignment="1">
      <alignment horizontal="distributed"/>
    </xf>
    <xf numFmtId="38" fontId="1" fillId="0" borderId="11" xfId="49" applyFont="1" applyFill="1" applyBorder="1" applyAlignment="1">
      <alignment/>
    </xf>
    <xf numFmtId="38" fontId="0" fillId="0" borderId="11" xfId="49" applyFont="1" applyFill="1" applyBorder="1" applyAlignment="1">
      <alignment horizontal="right"/>
    </xf>
    <xf numFmtId="38" fontId="0" fillId="0" borderId="0" xfId="49" applyFont="1" applyFill="1" applyBorder="1" applyAlignment="1">
      <alignment/>
    </xf>
    <xf numFmtId="38" fontId="43" fillId="0" borderId="0" xfId="49" applyFont="1" applyFill="1" applyAlignment="1">
      <alignment/>
    </xf>
    <xf numFmtId="218" fontId="1" fillId="0" borderId="0" xfId="49" applyNumberFormat="1" applyFont="1" applyFill="1" applyBorder="1" applyAlignment="1">
      <alignment/>
    </xf>
    <xf numFmtId="218" fontId="0" fillId="0" borderId="0" xfId="49" applyNumberFormat="1" applyFont="1" applyFill="1" applyBorder="1" applyAlignment="1">
      <alignment/>
    </xf>
    <xf numFmtId="218" fontId="0" fillId="0" borderId="0" xfId="49" applyNumberFormat="1" applyFont="1" applyFill="1" applyBorder="1" applyAlignment="1">
      <alignment horizontal="right"/>
    </xf>
    <xf numFmtId="38" fontId="0" fillId="0" borderId="10" xfId="49" applyFont="1" applyFill="1" applyBorder="1" applyAlignment="1">
      <alignment horizontal="right"/>
    </xf>
    <xf numFmtId="38" fontId="0" fillId="0" borderId="14" xfId="49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A1" sqref="A1"/>
    </sheetView>
  </sheetViews>
  <sheetFormatPr defaultColWidth="10.59765625" defaultRowHeight="15"/>
  <cols>
    <col min="1" max="1" width="2.59765625" style="10" customWidth="1"/>
    <col min="2" max="2" width="15.19921875" style="10" customWidth="1"/>
    <col min="3" max="3" width="10.59765625" style="10" customWidth="1"/>
    <col min="4" max="4" width="15.69921875" style="10" bestFit="1" customWidth="1"/>
    <col min="5" max="5" width="10.59765625" style="10" customWidth="1"/>
    <col min="6" max="6" width="14.5" style="10" bestFit="1" customWidth="1"/>
    <col min="7" max="7" width="10.59765625" style="10" customWidth="1"/>
    <col min="8" max="8" width="12.59765625" style="10" customWidth="1"/>
    <col min="9" max="9" width="10.59765625" style="10" customWidth="1"/>
    <col min="10" max="10" width="11.5" style="10" customWidth="1"/>
    <col min="11" max="16384" width="10.59765625" style="10" customWidth="1"/>
  </cols>
  <sheetData>
    <row r="1" spans="1:10" ht="14.25">
      <c r="A1" s="9" t="s">
        <v>13</v>
      </c>
      <c r="H1" s="11"/>
      <c r="J1" s="12" t="s">
        <v>14</v>
      </c>
    </row>
    <row r="3" spans="1:10" ht="17.25">
      <c r="A3" s="13" t="s">
        <v>17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15" thickBot="1">
      <c r="A4" s="15"/>
      <c r="B4" s="15"/>
      <c r="C4" s="15"/>
      <c r="D4" s="15"/>
      <c r="E4" s="15"/>
      <c r="F4" s="15"/>
      <c r="G4" s="15"/>
      <c r="H4" s="15"/>
      <c r="I4" s="15"/>
      <c r="J4" s="35" t="s">
        <v>19</v>
      </c>
    </row>
    <row r="5" spans="1:10" ht="15" thickTop="1">
      <c r="A5" s="36" t="s">
        <v>4</v>
      </c>
      <c r="B5" s="37"/>
      <c r="C5" s="16" t="s">
        <v>0</v>
      </c>
      <c r="D5" s="17"/>
      <c r="E5" s="18" t="s">
        <v>1</v>
      </c>
      <c r="F5" s="19"/>
      <c r="G5" s="18" t="s">
        <v>2</v>
      </c>
      <c r="H5" s="19"/>
      <c r="I5" s="18" t="s">
        <v>3</v>
      </c>
      <c r="J5" s="18"/>
    </row>
    <row r="6" spans="1:10" ht="14.25">
      <c r="A6" s="38"/>
      <c r="B6" s="39"/>
      <c r="C6" s="20" t="s">
        <v>5</v>
      </c>
      <c r="D6" s="20" t="s">
        <v>6</v>
      </c>
      <c r="E6" s="21" t="s">
        <v>5</v>
      </c>
      <c r="F6" s="21" t="s">
        <v>6</v>
      </c>
      <c r="G6" s="21" t="s">
        <v>5</v>
      </c>
      <c r="H6" s="21" t="s">
        <v>6</v>
      </c>
      <c r="I6" s="21" t="s">
        <v>5</v>
      </c>
      <c r="J6" s="22" t="s">
        <v>6</v>
      </c>
    </row>
    <row r="7" spans="2:10" ht="14.25">
      <c r="B7" s="23"/>
      <c r="C7" s="32"/>
      <c r="D7" s="32"/>
      <c r="E7" s="33"/>
      <c r="F7" s="33"/>
      <c r="G7" s="34"/>
      <c r="H7" s="34"/>
      <c r="I7" s="34"/>
      <c r="J7" s="34"/>
    </row>
    <row r="8" spans="1:10" ht="14.25">
      <c r="A8" s="24" t="s">
        <v>7</v>
      </c>
      <c r="B8" s="25"/>
      <c r="C8" s="2">
        <f>E8+G8+I8</f>
        <v>14285</v>
      </c>
      <c r="D8" s="2">
        <f>F8+H8+J8</f>
        <v>18907798</v>
      </c>
      <c r="E8" s="2">
        <f aca="true" t="shared" si="0" ref="E8:J8">E10+E12+E13+E14</f>
        <v>7107</v>
      </c>
      <c r="F8" s="2">
        <f t="shared" si="0"/>
        <v>14321797</v>
      </c>
      <c r="G8" s="2">
        <f>G10+G12+G13+G14</f>
        <v>931</v>
      </c>
      <c r="H8" s="2">
        <f t="shared" si="0"/>
        <v>4053818</v>
      </c>
      <c r="I8" s="2">
        <f>I10+I12+I13+I14</f>
        <v>6247</v>
      </c>
      <c r="J8" s="2">
        <f t="shared" si="0"/>
        <v>532183</v>
      </c>
    </row>
    <row r="9" spans="2:10" ht="14.25">
      <c r="B9" s="25" t="s">
        <v>8</v>
      </c>
      <c r="C9" s="3">
        <f>E9+G9</f>
        <v>597</v>
      </c>
      <c r="D9" s="3">
        <f>F9+H9</f>
        <v>10939742</v>
      </c>
      <c r="E9" s="4">
        <f>E11</f>
        <v>475</v>
      </c>
      <c r="F9" s="4">
        <f>F11</f>
        <v>7706178</v>
      </c>
      <c r="G9" s="4">
        <f>G11</f>
        <v>122</v>
      </c>
      <c r="H9" s="4">
        <f>H11</f>
        <v>3233564</v>
      </c>
      <c r="I9" s="8">
        <v>0</v>
      </c>
      <c r="J9" s="8">
        <v>0</v>
      </c>
    </row>
    <row r="10" spans="2:10" ht="14.25">
      <c r="B10" s="25" t="s">
        <v>9</v>
      </c>
      <c r="C10" s="2">
        <f aca="true" t="shared" si="1" ref="C10:D14">E10+G10+I10</f>
        <v>6893</v>
      </c>
      <c r="D10" s="2">
        <f t="shared" si="1"/>
        <v>17800833</v>
      </c>
      <c r="E10" s="5">
        <v>3458</v>
      </c>
      <c r="F10" s="5">
        <v>13564501</v>
      </c>
      <c r="G10" s="6">
        <v>705</v>
      </c>
      <c r="H10" s="6">
        <v>3900385</v>
      </c>
      <c r="I10" s="6">
        <v>2730</v>
      </c>
      <c r="J10" s="6">
        <v>335947</v>
      </c>
    </row>
    <row r="11" spans="2:10" ht="14.25">
      <c r="B11" s="25" t="s">
        <v>8</v>
      </c>
      <c r="C11" s="3">
        <f>E11+G11</f>
        <v>597</v>
      </c>
      <c r="D11" s="3">
        <f>F11+H11</f>
        <v>10939742</v>
      </c>
      <c r="E11" s="4">
        <v>475</v>
      </c>
      <c r="F11" s="7">
        <v>7706178</v>
      </c>
      <c r="G11" s="4">
        <v>122</v>
      </c>
      <c r="H11" s="4">
        <v>3233564</v>
      </c>
      <c r="I11" s="8">
        <v>0</v>
      </c>
      <c r="J11" s="8">
        <v>0</v>
      </c>
    </row>
    <row r="12" spans="2:10" ht="14.25">
      <c r="B12" s="25" t="s">
        <v>10</v>
      </c>
      <c r="C12" s="2">
        <f t="shared" si="1"/>
        <v>5649</v>
      </c>
      <c r="D12" s="2">
        <f t="shared" si="1"/>
        <v>264588</v>
      </c>
      <c r="E12" s="5">
        <v>2471</v>
      </c>
      <c r="F12" s="5">
        <v>109509</v>
      </c>
      <c r="G12" s="8">
        <v>0</v>
      </c>
      <c r="H12" s="8">
        <v>0</v>
      </c>
      <c r="I12" s="6">
        <v>3178</v>
      </c>
      <c r="J12" s="6">
        <v>155079</v>
      </c>
    </row>
    <row r="13" spans="2:10" ht="14.25">
      <c r="B13" s="25" t="s">
        <v>11</v>
      </c>
      <c r="C13" s="2">
        <f t="shared" si="1"/>
        <v>37</v>
      </c>
      <c r="D13" s="2">
        <f t="shared" si="1"/>
        <v>5047</v>
      </c>
      <c r="E13" s="8">
        <v>0</v>
      </c>
      <c r="F13" s="8">
        <v>0</v>
      </c>
      <c r="G13" s="6">
        <v>2</v>
      </c>
      <c r="H13" s="6">
        <v>995</v>
      </c>
      <c r="I13" s="6">
        <v>35</v>
      </c>
      <c r="J13" s="6">
        <v>4052</v>
      </c>
    </row>
    <row r="14" spans="2:10" ht="14.25">
      <c r="B14" s="25" t="s">
        <v>12</v>
      </c>
      <c r="C14" s="2">
        <f t="shared" si="1"/>
        <v>1706</v>
      </c>
      <c r="D14" s="2">
        <f t="shared" si="1"/>
        <v>837330</v>
      </c>
      <c r="E14" s="5">
        <v>1178</v>
      </c>
      <c r="F14" s="5">
        <v>647787</v>
      </c>
      <c r="G14" s="6">
        <v>224</v>
      </c>
      <c r="H14" s="6">
        <v>152438</v>
      </c>
      <c r="I14" s="6">
        <v>304</v>
      </c>
      <c r="J14" s="6">
        <v>37105</v>
      </c>
    </row>
    <row r="15" spans="1:10" ht="14.25">
      <c r="A15" s="26"/>
      <c r="B15" s="27"/>
      <c r="C15" s="28"/>
      <c r="D15" s="28"/>
      <c r="E15" s="26"/>
      <c r="F15" s="26"/>
      <c r="G15" s="29"/>
      <c r="H15" s="29"/>
      <c r="I15" s="29"/>
      <c r="J15" s="29"/>
    </row>
    <row r="16" spans="1:10" ht="14.25">
      <c r="A16" s="30" t="s">
        <v>15</v>
      </c>
      <c r="B16" s="25"/>
      <c r="C16" s="1"/>
      <c r="D16" s="1"/>
      <c r="E16" s="1"/>
      <c r="F16" s="1"/>
      <c r="G16" s="1"/>
      <c r="H16" s="1"/>
      <c r="I16" s="1"/>
      <c r="J16" s="1"/>
    </row>
    <row r="17" spans="1:6" ht="14.25">
      <c r="A17" s="9" t="s">
        <v>16</v>
      </c>
      <c r="E17" s="31"/>
      <c r="F17" s="31"/>
    </row>
    <row r="20" ht="14.25">
      <c r="D20" s="31" t="s">
        <v>18</v>
      </c>
    </row>
  </sheetData>
  <sheetProtection/>
  <mergeCells count="1">
    <mergeCell ref="A5:B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F-ADMIN</cp:lastModifiedBy>
  <cp:lastPrinted>2012-01-19T01:25:04Z</cp:lastPrinted>
  <dcterms:created xsi:type="dcterms:W3CDTF">2003-01-27T06:55:26Z</dcterms:created>
  <dcterms:modified xsi:type="dcterms:W3CDTF">2012-01-19T01:25:06Z</dcterms:modified>
  <cp:category/>
  <cp:version/>
  <cp:contentType/>
  <cp:contentStatus/>
</cp:coreProperties>
</file>