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0" windowWidth="15075" windowHeight="6450"/>
  </bookViews>
  <sheets>
    <sheet name="第７-１号" sheetId="8" r:id="rId1"/>
  </sheets>
  <calcPr calcId="145621"/>
</workbook>
</file>

<file path=xl/calcChain.xml><?xml version="1.0" encoding="utf-8"?>
<calcChain xmlns="http://schemas.openxmlformats.org/spreadsheetml/2006/main">
  <c r="F13" i="8" l="1"/>
  <c r="F12" i="8"/>
  <c r="F11" i="8"/>
  <c r="K14" i="8" l="1"/>
  <c r="F14" i="8" l="1"/>
  <c r="E14" i="8"/>
  <c r="C14" i="8"/>
  <c r="B14" i="8"/>
  <c r="D11" i="8" l="1"/>
  <c r="G11" i="8" s="1"/>
  <c r="I11" i="8" s="1"/>
  <c r="L11" i="8" s="1"/>
  <c r="D12" i="8"/>
  <c r="G12" i="8" s="1"/>
  <c r="D13" i="8"/>
  <c r="G13" i="8" s="1"/>
  <c r="I13" i="8" s="1"/>
  <c r="L13" i="8" s="1"/>
  <c r="I12" i="8" l="1"/>
  <c r="L12" i="8" s="1"/>
  <c r="G14" i="8"/>
  <c r="D14" i="8"/>
  <c r="I14" i="8" l="1"/>
  <c r="L14" i="8" s="1"/>
</calcChain>
</file>

<file path=xl/sharedStrings.xml><?xml version="1.0" encoding="utf-8"?>
<sst xmlns="http://schemas.openxmlformats.org/spreadsheetml/2006/main" count="28" uniqueCount="28">
  <si>
    <t>単位：円</t>
    <rPh sb="0" eb="2">
      <t>タンイ</t>
    </rPh>
    <rPh sb="3" eb="4">
      <t>エン</t>
    </rPh>
    <phoneticPr fontId="4"/>
  </si>
  <si>
    <t>差引額
（（Ａ）－（Ｂ））
（Ｃ）</t>
    <rPh sb="0" eb="3">
      <t>サシヒキガク</t>
    </rPh>
    <phoneticPr fontId="4"/>
  </si>
  <si>
    <t>合計</t>
    <rPh sb="0" eb="2">
      <t>ゴウケイ</t>
    </rPh>
    <phoneticPr fontId="4"/>
  </si>
  <si>
    <t>選定額
（（Ａ）、（Ｄ）のいずれか少ない額）
（Ｅ）</t>
    <rPh sb="0" eb="2">
      <t>センテイ</t>
    </rPh>
    <rPh sb="2" eb="3">
      <t>ガク</t>
    </rPh>
    <rPh sb="17" eb="18">
      <t>スク</t>
    </rPh>
    <rPh sb="20" eb="21">
      <t>ガク</t>
    </rPh>
    <phoneticPr fontId="4"/>
  </si>
  <si>
    <t>基準額
（Ｄ）</t>
    <rPh sb="0" eb="3">
      <t>キジュンガク</t>
    </rPh>
    <phoneticPr fontId="4"/>
  </si>
  <si>
    <t>総事業費
（Ａ）</t>
    <rPh sb="0" eb="1">
      <t>ソウ</t>
    </rPh>
    <rPh sb="1" eb="4">
      <t>ジギョウヒ</t>
    </rPh>
    <phoneticPr fontId="4"/>
  </si>
  <si>
    <t>種　　目</t>
    <rPh sb="0" eb="1">
      <t>タネ</t>
    </rPh>
    <rPh sb="3" eb="4">
      <t>メ</t>
    </rPh>
    <phoneticPr fontId="4"/>
  </si>
  <si>
    <t>県補助所要額
（(Ｆ)×（Ｇ））
（Ｈ）</t>
    <rPh sb="0" eb="1">
      <t>ケン</t>
    </rPh>
    <rPh sb="1" eb="3">
      <t>ホジョ</t>
    </rPh>
    <rPh sb="3" eb="6">
      <t>ショヨウガク</t>
    </rPh>
    <phoneticPr fontId="4"/>
  </si>
  <si>
    <t>県補助
交付決定額
（Ｉ）</t>
    <rPh sb="0" eb="1">
      <t>ケン</t>
    </rPh>
    <rPh sb="1" eb="3">
      <t>ホジョ</t>
    </rPh>
    <rPh sb="4" eb="6">
      <t>コウフ</t>
    </rPh>
    <rPh sb="6" eb="9">
      <t>ケッテイガク</t>
    </rPh>
    <phoneticPr fontId="4"/>
  </si>
  <si>
    <t>補助率
（Ｇ）</t>
    <rPh sb="0" eb="3">
      <t>ホジョリツ</t>
    </rPh>
    <phoneticPr fontId="4"/>
  </si>
  <si>
    <t>1/2</t>
    <phoneticPr fontId="2"/>
  </si>
  <si>
    <t>様式第７-１号</t>
    <rPh sb="2" eb="3">
      <t>ダイ</t>
    </rPh>
    <rPh sb="6" eb="7">
      <t>ゴウ</t>
    </rPh>
    <phoneticPr fontId="4"/>
  </si>
  <si>
    <t>△差引過不足額
((J）-（H）)
（Ｋ）</t>
    <rPh sb="1" eb="3">
      <t>サシヒキ</t>
    </rPh>
    <rPh sb="3" eb="4">
      <t>カ</t>
    </rPh>
    <rPh sb="4" eb="7">
      <t>フソクガク</t>
    </rPh>
    <phoneticPr fontId="4"/>
  </si>
  <si>
    <t>(注) １　(A)欄「総事業費」には、様式第７－２号における１ 対象経費支出実績の(C)欄「対象経費支出実績」と同じ額を記入すること。</t>
    <rPh sb="38" eb="40">
      <t>ジッセキ</t>
    </rPh>
    <rPh sb="50" eb="52">
      <t>シシュツ</t>
    </rPh>
    <rPh sb="52" eb="54">
      <t>ジッセキ</t>
    </rPh>
    <phoneticPr fontId="2"/>
  </si>
  <si>
    <t xml:space="preserve">      ４　(F)欄「県補助基本額」には、(C)欄と(E)欄のいずれか少ない額を計上すること。</t>
    <rPh sb="13" eb="14">
      <t>ケン</t>
    </rPh>
    <rPh sb="14" eb="16">
      <t>ホジョ</t>
    </rPh>
    <rPh sb="16" eb="19">
      <t>キホンガク</t>
    </rPh>
    <phoneticPr fontId="2"/>
  </si>
  <si>
    <r>
      <t xml:space="preserve">      ２　(B)欄「寄付金その他の収入額」には、</t>
    </r>
    <r>
      <rPr>
        <sz val="11"/>
        <color rgb="FFFF0000"/>
        <rFont val="ＭＳ Ｐ明朝"/>
        <family val="1"/>
        <charset val="128"/>
      </rPr>
      <t>実費徴収額を含めないこと。</t>
    </r>
    <phoneticPr fontId="2"/>
  </si>
  <si>
    <t xml:space="preserve">      ３　(E)欄「選定額」には、(A)欄と(D)欄のいずれか少ない額を計上すること。</t>
    <phoneticPr fontId="2"/>
  </si>
  <si>
    <t>寄付金その他の
収入額
（Ｂ）</t>
    <rPh sb="0" eb="3">
      <t>キフキン</t>
    </rPh>
    <rPh sb="5" eb="6">
      <t>タ</t>
    </rPh>
    <rPh sb="8" eb="11">
      <t>シュウニュウガク</t>
    </rPh>
    <phoneticPr fontId="4"/>
  </si>
  <si>
    <t>福島県風しん対策助成事業補助金精算書</t>
    <rPh sb="3" eb="4">
      <t>フウ</t>
    </rPh>
    <rPh sb="6" eb="8">
      <t>タイサク</t>
    </rPh>
    <rPh sb="8" eb="10">
      <t>ジョセイ</t>
    </rPh>
    <rPh sb="12" eb="15">
      <t>ホジョキン</t>
    </rPh>
    <rPh sb="15" eb="17">
      <t>セイサン</t>
    </rPh>
    <phoneticPr fontId="2"/>
  </si>
  <si>
    <t>風しん抗体検査経費</t>
    <phoneticPr fontId="2"/>
  </si>
  <si>
    <t>麻しん風しん混合
ワクチン接種経費</t>
    <phoneticPr fontId="2"/>
  </si>
  <si>
    <t>風しんワクチン
接種経費</t>
    <phoneticPr fontId="2"/>
  </si>
  <si>
    <t>1/2</t>
    <phoneticPr fontId="2"/>
  </si>
  <si>
    <t xml:space="preserve">      ５　(H)欄「県補助所要額」には、(F)欄に補助率(G)を乗じた額を計上すること。(合計額に1,000円未満の端数が生じた場合は、これを切り捨てること。)</t>
    <rPh sb="28" eb="30">
      <t>ホジョ</t>
    </rPh>
    <rPh sb="30" eb="31">
      <t>リツ</t>
    </rPh>
    <phoneticPr fontId="2"/>
  </si>
  <si>
    <t>10/10</t>
    <phoneticPr fontId="2"/>
  </si>
  <si>
    <t>県補助基本額((Ｃ)、(Ｅ)のいずれか少ない額)
（Ｆ）</t>
  </si>
  <si>
    <t>（市町村名：　              ）</t>
    <rPh sb="1" eb="4">
      <t>シチョウソン</t>
    </rPh>
    <rPh sb="4" eb="5">
      <t>メイ</t>
    </rPh>
    <phoneticPr fontId="4"/>
  </si>
  <si>
    <r>
      <t>県補助受入</t>
    </r>
    <r>
      <rPr>
        <sz val="11"/>
        <color theme="1"/>
        <rFont val="ＭＳ Ｐ明朝"/>
        <family val="1"/>
        <charset val="128"/>
      </rPr>
      <t>額
（Ｊ）</t>
    </r>
    <rPh sb="0" eb="1">
      <t>ケン</t>
    </rPh>
    <rPh sb="1" eb="3">
      <t>ホジョ</t>
    </rPh>
    <rPh sb="3" eb="5">
      <t>ウケイレ</t>
    </rPh>
    <rPh sb="5" eb="6">
      <t>ガク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</si>
</sst>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△ &quot;#,##0"/>
  </numFmts>
  <fonts count="13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4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medium">
        <color indexed="64"/>
      </diagonal>
    </border>
  </borders>
  <cellStyleXfs count="4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8" fillId="0" borderId="0">
      <alignment vertical="center"/>
    </xf>
  </cellStyleXfs>
  <cellXfs count="25">
    <xf numFmtId="0" fontId="0" fillId="0" borderId="0" xfId="0">
      <alignment vertical="center"/>
    </xf>
    <xf numFmtId="0" fontId="6" fillId="0" borderId="0" xfId="0" applyFont="1" applyBorder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9" fillId="0" borderId="0" xfId="0" applyFont="1" applyBorder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>
      <alignment vertical="center"/>
    </xf>
    <xf numFmtId="176" fontId="6" fillId="0" borderId="10" xfId="1" applyNumberFormat="1" applyFont="1" applyFill="1" applyBorder="1">
      <alignment vertical="center"/>
    </xf>
    <xf numFmtId="49" fontId="6" fillId="0" borderId="6" xfId="1" applyNumberFormat="1" applyFont="1" applyFill="1" applyBorder="1" applyAlignment="1">
      <alignment horizontal="center"/>
    </xf>
    <xf numFmtId="176" fontId="6" fillId="0" borderId="6" xfId="1" applyNumberFormat="1" applyFont="1" applyFill="1" applyBorder="1" applyAlignment="1"/>
    <xf numFmtId="176" fontId="6" fillId="0" borderId="7" xfId="1" applyNumberFormat="1" applyFont="1" applyFill="1" applyBorder="1" applyAlignment="1"/>
    <xf numFmtId="176" fontId="6" fillId="0" borderId="8" xfId="1" applyNumberFormat="1" applyFont="1" applyFill="1" applyBorder="1" applyAlignment="1"/>
    <xf numFmtId="176" fontId="6" fillId="0" borderId="5" xfId="1" applyNumberFormat="1" applyFont="1" applyFill="1" applyBorder="1" applyAlignment="1"/>
    <xf numFmtId="176" fontId="6" fillId="0" borderId="4" xfId="1" applyNumberFormat="1" applyFont="1" applyFill="1" applyBorder="1" applyAlignment="1"/>
    <xf numFmtId="176" fontId="6" fillId="0" borderId="9" xfId="1" applyNumberFormat="1" applyFont="1" applyFill="1" applyBorder="1" applyAlignment="1"/>
    <xf numFmtId="0" fontId="11" fillId="0" borderId="0" xfId="0" applyFont="1" applyBorder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center" vertical="center"/>
    </xf>
  </cellXfs>
  <cellStyles count="4">
    <cellStyle name="桁区切り" xfId="1" builtinId="6"/>
    <cellStyle name="標準" xfId="0" builtinId="0"/>
    <cellStyle name="標準 2" xfId="2"/>
    <cellStyle name="標準 2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9</xdr:row>
      <xdr:rowOff>685800</xdr:rowOff>
    </xdr:from>
    <xdr:to>
      <xdr:col>10</xdr:col>
      <xdr:colOff>0</xdr:colOff>
      <xdr:row>13</xdr:row>
      <xdr:rowOff>0</xdr:rowOff>
    </xdr:to>
    <xdr:cxnSp macro="">
      <xdr:nvCxnSpPr>
        <xdr:cNvPr id="3" name="直線コネクタ 2"/>
        <xdr:cNvCxnSpPr/>
      </xdr:nvCxnSpPr>
      <xdr:spPr>
        <a:xfrm>
          <a:off x="10982325" y="2390775"/>
          <a:ext cx="1190625" cy="2667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tabSelected="1" topLeftCell="A7" zoomScaleNormal="100" workbookViewId="0">
      <selection activeCell="K11" sqref="K11"/>
    </sheetView>
  </sheetViews>
  <sheetFormatPr defaultRowHeight="13.5"/>
  <cols>
    <col min="1" max="1" width="19.125" customWidth="1"/>
    <col min="2" max="12" width="15.625" customWidth="1"/>
  </cols>
  <sheetData>
    <row r="1" spans="1:12" ht="14.25">
      <c r="A1" s="8" t="s">
        <v>11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4.25">
      <c r="A2" s="8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4.25">
      <c r="A3" s="8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4.25">
      <c r="A4" s="8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4.25">
      <c r="A5" s="8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7.25">
      <c r="A6" s="24" t="s">
        <v>18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</row>
    <row r="7" spans="1:12" ht="17.25">
      <c r="A7" s="2"/>
      <c r="B7" s="2"/>
      <c r="C7" s="2"/>
      <c r="D7" s="2"/>
      <c r="E7" s="2"/>
      <c r="F7" s="2"/>
      <c r="G7" s="1"/>
      <c r="H7" s="1"/>
      <c r="I7" s="2"/>
      <c r="J7" s="1"/>
      <c r="K7" s="1"/>
      <c r="L7" s="23" t="s">
        <v>26</v>
      </c>
    </row>
    <row r="8" spans="1:12" ht="14.25" customHeight="1">
      <c r="A8" s="2"/>
      <c r="B8" s="2"/>
      <c r="C8" s="2"/>
      <c r="D8" s="2"/>
      <c r="E8" s="2"/>
      <c r="F8" s="2"/>
      <c r="G8" s="1"/>
      <c r="H8" s="1"/>
      <c r="I8" s="2"/>
      <c r="J8" s="1"/>
      <c r="K8" s="1"/>
      <c r="L8" s="22"/>
    </row>
    <row r="9" spans="1:12" ht="14.25" thickBo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 t="s">
        <v>0</v>
      </c>
    </row>
    <row r="10" spans="1:12" ht="54.75" thickBot="1">
      <c r="A10" s="3" t="s">
        <v>6</v>
      </c>
      <c r="B10" s="4" t="s">
        <v>5</v>
      </c>
      <c r="C10" s="5" t="s">
        <v>17</v>
      </c>
      <c r="D10" s="4" t="s">
        <v>1</v>
      </c>
      <c r="E10" s="11" t="s">
        <v>4</v>
      </c>
      <c r="F10" s="12" t="s">
        <v>3</v>
      </c>
      <c r="G10" s="4" t="s">
        <v>25</v>
      </c>
      <c r="H10" s="4" t="s">
        <v>9</v>
      </c>
      <c r="I10" s="5" t="s">
        <v>7</v>
      </c>
      <c r="J10" s="7" t="s">
        <v>8</v>
      </c>
      <c r="K10" s="6" t="s">
        <v>27</v>
      </c>
      <c r="L10" s="7" t="s">
        <v>12</v>
      </c>
    </row>
    <row r="11" spans="1:12" ht="69.75" customHeight="1" thickBot="1">
      <c r="A11" s="9" t="s">
        <v>19</v>
      </c>
      <c r="B11" s="16"/>
      <c r="C11" s="17"/>
      <c r="D11" s="16">
        <f>B11-C11</f>
        <v>0</v>
      </c>
      <c r="E11" s="20"/>
      <c r="F11" s="16">
        <f>MIN(B11,E11)</f>
        <v>0</v>
      </c>
      <c r="G11" s="16">
        <f>MIN(D11,F11)</f>
        <v>0</v>
      </c>
      <c r="H11" s="15" t="s">
        <v>24</v>
      </c>
      <c r="I11" s="17">
        <f>ROUNDDOWN(G11*10/10,-3)</f>
        <v>0</v>
      </c>
      <c r="J11" s="16"/>
      <c r="K11" s="17"/>
      <c r="L11" s="16">
        <f>ROUNDDOWN(K11-I11,-3)</f>
        <v>0</v>
      </c>
    </row>
    <row r="12" spans="1:12" ht="69.75" customHeight="1" thickBot="1">
      <c r="A12" s="10" t="s">
        <v>20</v>
      </c>
      <c r="B12" s="18"/>
      <c r="C12" s="21"/>
      <c r="D12" s="16">
        <f t="shared" ref="D12:D13" si="0">B12-C12</f>
        <v>0</v>
      </c>
      <c r="E12" s="19"/>
      <c r="F12" s="16">
        <f t="shared" ref="F12:F13" si="1">MIN(B12,E12)</f>
        <v>0</v>
      </c>
      <c r="G12" s="16">
        <f t="shared" ref="G12:G13" si="2">MIN(D12,F12)</f>
        <v>0</v>
      </c>
      <c r="H12" s="15" t="s">
        <v>10</v>
      </c>
      <c r="I12" s="17">
        <f>ROUNDDOWN(G12*1/2,-3)</f>
        <v>0</v>
      </c>
      <c r="J12" s="18"/>
      <c r="K12" s="21"/>
      <c r="L12" s="16">
        <f>ROUNDDOWN(K12-I12,-3)</f>
        <v>0</v>
      </c>
    </row>
    <row r="13" spans="1:12" ht="69.75" customHeight="1" thickBot="1">
      <c r="A13" s="10" t="s">
        <v>21</v>
      </c>
      <c r="B13" s="18"/>
      <c r="C13" s="21"/>
      <c r="D13" s="16">
        <f t="shared" si="0"/>
        <v>0</v>
      </c>
      <c r="E13" s="19"/>
      <c r="F13" s="16">
        <f t="shared" si="1"/>
        <v>0</v>
      </c>
      <c r="G13" s="16">
        <f t="shared" si="2"/>
        <v>0</v>
      </c>
      <c r="H13" s="15" t="s">
        <v>22</v>
      </c>
      <c r="I13" s="17">
        <f>ROUNDDOWN(G13*1/2,-3)</f>
        <v>0</v>
      </c>
      <c r="J13" s="18"/>
      <c r="K13" s="21"/>
      <c r="L13" s="16">
        <f>ROUNDDOWN(K13-I13,-3)</f>
        <v>0</v>
      </c>
    </row>
    <row r="14" spans="1:12" ht="57.75" customHeight="1" thickBot="1">
      <c r="A14" s="10" t="s">
        <v>2</v>
      </c>
      <c r="B14" s="18">
        <f t="shared" ref="B14:G14" si="3">SUM(B11:B13)</f>
        <v>0</v>
      </c>
      <c r="C14" s="18">
        <f t="shared" si="3"/>
        <v>0</v>
      </c>
      <c r="D14" s="18">
        <f t="shared" si="3"/>
        <v>0</v>
      </c>
      <c r="E14" s="19">
        <f t="shared" si="3"/>
        <v>0</v>
      </c>
      <c r="F14" s="16">
        <f t="shared" si="3"/>
        <v>0</v>
      </c>
      <c r="G14" s="18">
        <f t="shared" si="3"/>
        <v>0</v>
      </c>
      <c r="H14" s="14"/>
      <c r="I14" s="18">
        <f>ROUNDDOWN(SUM(I11:I13),-3)</f>
        <v>0</v>
      </c>
      <c r="J14" s="18"/>
      <c r="K14" s="18">
        <f>SUM(K11:K13)</f>
        <v>0</v>
      </c>
      <c r="L14" s="16">
        <f>K14-I14</f>
        <v>0</v>
      </c>
    </row>
    <row r="15" spans="1:12">
      <c r="A15" s="1" t="s">
        <v>13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>
      <c r="A16" s="1" t="s">
        <v>15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>
      <c r="A17" s="1" t="s">
        <v>16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>
      <c r="A18" s="1" t="s">
        <v>14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>
      <c r="A19" s="13" t="s">
        <v>23</v>
      </c>
    </row>
  </sheetData>
  <mergeCells count="1">
    <mergeCell ref="A6:L6"/>
  </mergeCells>
  <phoneticPr fontId="2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4010B25718B704D95E274AE1ABA9B7E" ma:contentTypeVersion="1" ma:contentTypeDescription="新しいドキュメントを作成します。" ma:contentTypeScope="" ma:versionID="5c137e99bcc11f591a01ad2433638275">
  <xsd:schema xmlns:xsd="http://www.w3.org/2001/XMLSchema" xmlns:p="http://schemas.microsoft.com/office/2006/metadata/properties" targetNamespace="http://schemas.microsoft.com/office/2006/metadata/properties" ma:root="true" ma:fieldsID="f4cff559f9a06213828a8956bc5bb22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2693DCE0-977C-4745-BF4A-0C2C33757C07}">
  <ds:schemaRefs>
    <ds:schemaRef ds:uri="http://www.w3.org/XML/1998/namespace"/>
    <ds:schemaRef ds:uri="http://purl.org/dc/terms/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021DC3D4-3453-4549-AF5C-0EA1F135FCD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6BF9054-F8A1-40CF-820E-6385D8420B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第７-１号</vt:lpstr>
    </vt:vector>
  </TitlesOfParts>
  <Company>厚生労働省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矢吹 俊哉</cp:lastModifiedBy>
  <cp:lastPrinted>2015-05-21T01:51:50Z</cp:lastPrinted>
  <dcterms:created xsi:type="dcterms:W3CDTF">2010-12-01T11:55:29Z</dcterms:created>
  <dcterms:modified xsi:type="dcterms:W3CDTF">2016-06-08T07:07:12Z</dcterms:modified>
</cp:coreProperties>
</file>