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90" windowWidth="10455" windowHeight="7980" activeTab="0"/>
  </bookViews>
  <sheets>
    <sheet name="第２１表債務負担行為" sheetId="1" r:id="rId1"/>
  </sheets>
  <definedNames>
    <definedName name="_xlnm.Print_Area" localSheetId="0">'第２１表債務負担行為'!$A$1:$S$66</definedName>
    <definedName name="_xlnm.Print_Titles" localSheetId="0">'第２１表債務負担行為'!$A:$A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<sst xmlns="http://schemas.openxmlformats.org/spreadsheetml/2006/main" count="83" uniqueCount="76">
  <si>
    <t>市町村名</t>
  </si>
  <si>
    <t>債務負担行為限度額</t>
  </si>
  <si>
    <t>（ｂ）に充当した一般財源等の額</t>
  </si>
  <si>
    <t>３その他</t>
  </si>
  <si>
    <t>(a)</t>
  </si>
  <si>
    <t>(b)</t>
  </si>
  <si>
    <t>福島市</t>
  </si>
  <si>
    <t>会津若松市</t>
  </si>
  <si>
    <t>郡山市</t>
  </si>
  <si>
    <t>いわき市</t>
  </si>
  <si>
    <t>白河市</t>
  </si>
  <si>
    <t>須賀川市</t>
  </si>
  <si>
    <t>喜多方市</t>
  </si>
  <si>
    <t>相馬市</t>
  </si>
  <si>
    <t>二本松市</t>
  </si>
  <si>
    <t>桑折町</t>
  </si>
  <si>
    <t>国見町</t>
  </si>
  <si>
    <t>川俣町</t>
  </si>
  <si>
    <t>大玉村</t>
  </si>
  <si>
    <t>鏡石町</t>
  </si>
  <si>
    <t>天栄村</t>
  </si>
  <si>
    <t>下郷町</t>
  </si>
  <si>
    <t>檜枝岐村</t>
  </si>
  <si>
    <t>只見町</t>
  </si>
  <si>
    <t>北塩原村</t>
  </si>
  <si>
    <t>西会津町</t>
  </si>
  <si>
    <t>磐梯町</t>
  </si>
  <si>
    <t>猪苗代町</t>
  </si>
  <si>
    <t>会津坂下町</t>
  </si>
  <si>
    <t>湯川村</t>
  </si>
  <si>
    <t>柳津町</t>
  </si>
  <si>
    <t>三島町</t>
  </si>
  <si>
    <t>金山町</t>
  </si>
  <si>
    <t>昭和村</t>
  </si>
  <si>
    <t>西郷村</t>
  </si>
  <si>
    <t>泉崎村</t>
  </si>
  <si>
    <t>中島村</t>
  </si>
  <si>
    <t>矢吹町</t>
  </si>
  <si>
    <t>棚倉町</t>
  </si>
  <si>
    <t>矢祭町</t>
  </si>
  <si>
    <t>塙町</t>
  </si>
  <si>
    <t>鮫川村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</si>
  <si>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</si>
  <si>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</si>
  <si>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</si>
  <si>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</si>
  <si>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</si>
  <si>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</si>
  <si>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</si>
  <si>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</si>
  <si>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</si>
  <si>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</si>
  <si>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</si>
  <si>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</si>
  <si>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</si>
  <si>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</si>
  <si>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</si>
  <si>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</si>
  <si>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町村計</t>
  </si>
  <si>
    <t>合　計</t>
  </si>
  <si>
    <t>(a)に充当予定の一般財源等の額</t>
  </si>
  <si>
    <t>田村市</t>
  </si>
  <si>
    <t>飯舘村</t>
  </si>
  <si>
    <t>市計</t>
  </si>
  <si>
    <t>１物件の購入等
　に係るもの</t>
  </si>
  <si>
    <t>２債務保証又は
　損失補償に係
　るもの</t>
  </si>
  <si>
    <t>２債務保証又は
　損失保証に係
　るもの</t>
  </si>
  <si>
    <t>うち公債費に準ずる債務負担行為に係るもの</t>
  </si>
  <si>
    <t>南相馬市</t>
  </si>
  <si>
    <t>伊達市</t>
  </si>
  <si>
    <t>南会津町</t>
  </si>
  <si>
    <t>会津美里町</t>
  </si>
  <si>
    <t>本宮市</t>
  </si>
  <si>
    <t>４その他実質的
　な債務負担に
　係るもの</t>
  </si>
  <si>
    <t>債務負担行為に基づく平成２９年度以降の支出予定額</t>
  </si>
  <si>
    <t>債務負担行為に基づく平成２８年度支出額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</si>
</sst>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▲ &quot;#,##0"/>
    <numFmt numFmtId="178" formatCode="#,###;[Red]&quot;△&quot;#,###"/>
    <numFmt numFmtId="179" formatCode="#,##0.0;&quot;▲ &quot;#,##0.0"/>
    <numFmt numFmtId="180" formatCode="#,##0.0"/>
    <numFmt numFmtId="181" formatCode="0.0%"/>
    <numFmt numFmtId="182" formatCode="#,##0.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#,##0_);[Red]\(#,##0\)"/>
  </numFmts>
  <fonts count="42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8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</borders>
  <cellStyleXfs count="56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3">
    <xf numFmtId="3" fontId="0" fillId="0" borderId="0" xfId="0" applyAlignment="1">
      <alignment/>
    </xf>
    <xf numFmtId="3" fontId="0" fillId="0" borderId="0" xfId="0" applyFill="1" applyAlignment="1">
      <alignment/>
    </xf>
    <xf numFmtId="3" fontId="5" fillId="0" borderId="10" xfId="0" applyFont="1" applyFill="1" applyBorder="1" applyAlignment="1">
      <alignment/>
    </xf>
    <xf numFmtId="3" fontId="5" fillId="0" borderId="0" xfId="0" applyFont="1" applyFill="1" applyAlignment="1">
      <alignment/>
    </xf>
    <xf numFmtId="3" fontId="7" fillId="0" borderId="11" xfId="0" applyNumberFormat="1" applyFont="1" applyFill="1" applyBorder="1" applyAlignment="1">
      <alignment horizontal="center" vertical="top" wrapText="1"/>
    </xf>
    <xf numFmtId="3" fontId="7" fillId="0" borderId="11" xfId="0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horizontal="center" wrapText="1"/>
    </xf>
    <xf numFmtId="3" fontId="7" fillId="0" borderId="12" xfId="0" applyNumberFormat="1" applyFont="1" applyFill="1" applyBorder="1" applyAlignment="1">
      <alignment horizontal="left" vertical="center"/>
    </xf>
    <xf numFmtId="3" fontId="7" fillId="0" borderId="13" xfId="0" applyNumberFormat="1" applyFont="1" applyFill="1" applyBorder="1" applyAlignment="1">
      <alignment horizontal="center" vertical="center" wrapText="1"/>
    </xf>
    <xf numFmtId="3" fontId="7" fillId="0" borderId="0" xfId="0" applyFont="1" applyFill="1" applyAlignment="1">
      <alignment/>
    </xf>
    <xf numFmtId="3" fontId="4" fillId="0" borderId="11" xfId="0" applyNumberFormat="1" applyFont="1" applyFill="1" applyBorder="1" applyAlignment="1">
      <alignment horizontal="center" vertical="center" wrapText="1"/>
    </xf>
    <xf numFmtId="3" fontId="7" fillId="0" borderId="11" xfId="0" applyNumberFormat="1" applyFont="1" applyFill="1" applyBorder="1" applyAlignment="1">
      <alignment horizontal="center" vertical="center" wrapText="1"/>
    </xf>
    <xf numFmtId="3" fontId="7" fillId="0" borderId="12" xfId="0" applyNumberFormat="1" applyFont="1" applyFill="1" applyBorder="1" applyAlignment="1">
      <alignment horizontal="center" vertical="top" wrapText="1"/>
    </xf>
    <xf numFmtId="3" fontId="7" fillId="0" borderId="11" xfId="0" applyNumberFormat="1" applyFont="1" applyFill="1" applyBorder="1" applyAlignment="1">
      <alignment horizontal="left" vertical="center" wrapText="1"/>
    </xf>
    <xf numFmtId="3" fontId="4" fillId="0" borderId="14" xfId="0" applyNumberFormat="1" applyFont="1" applyFill="1" applyBorder="1" applyAlignment="1">
      <alignment horizontal="center" vertical="center" wrapText="1"/>
    </xf>
    <xf numFmtId="3" fontId="7" fillId="0" borderId="15" xfId="0" applyNumberFormat="1" applyFont="1" applyFill="1" applyBorder="1" applyAlignment="1">
      <alignment horizontal="left" vertical="center" wrapText="1"/>
    </xf>
    <xf numFmtId="3" fontId="4" fillId="0" borderId="11" xfId="0" applyFont="1" applyFill="1" applyBorder="1" applyAlignment="1">
      <alignment horizontal="center" vertical="center" wrapText="1"/>
    </xf>
    <xf numFmtId="3" fontId="7" fillId="0" borderId="15" xfId="0" applyFont="1" applyFill="1" applyBorder="1" applyAlignment="1">
      <alignment horizontal="center" vertical="center" wrapText="1"/>
    </xf>
    <xf numFmtId="3" fontId="5" fillId="0" borderId="16" xfId="0" applyNumberFormat="1" applyFont="1" applyFill="1" applyBorder="1" applyAlignment="1">
      <alignment horizontal="center" vertical="center"/>
    </xf>
    <xf numFmtId="3" fontId="5" fillId="0" borderId="15" xfId="0" applyNumberFormat="1" applyFont="1" applyFill="1" applyBorder="1" applyAlignment="1">
      <alignment vertical="center"/>
    </xf>
    <xf numFmtId="3" fontId="5" fillId="0" borderId="17" xfId="0" applyNumberFormat="1" applyFont="1" applyFill="1" applyBorder="1" applyAlignment="1">
      <alignment vertical="center"/>
    </xf>
    <xf numFmtId="3" fontId="0" fillId="0" borderId="18" xfId="0" applyFill="1" applyBorder="1" applyAlignment="1">
      <alignment/>
    </xf>
    <xf numFmtId="3" fontId="7" fillId="0" borderId="18" xfId="0" applyFont="1" applyFill="1" applyBorder="1" applyAlignment="1">
      <alignment/>
    </xf>
    <xf numFmtId="177" fontId="5" fillId="0" borderId="0" xfId="0" applyNumberFormat="1" applyFont="1" applyFill="1" applyAlignment="1">
      <alignment shrinkToFit="1"/>
    </xf>
    <xf numFmtId="177" fontId="4" fillId="0" borderId="0" xfId="0" applyNumberFormat="1" applyFont="1" applyFill="1" applyAlignment="1">
      <alignment shrinkToFit="1"/>
    </xf>
    <xf numFmtId="177" fontId="7" fillId="0" borderId="0" xfId="0" applyNumberFormat="1" applyFont="1" applyFill="1" applyAlignment="1">
      <alignment shrinkToFit="1"/>
    </xf>
    <xf numFmtId="179" fontId="5" fillId="0" borderId="0" xfId="0" applyNumberFormat="1" applyFont="1" applyFill="1" applyAlignment="1">
      <alignment/>
    </xf>
    <xf numFmtId="179" fontId="7" fillId="0" borderId="0" xfId="0" applyNumberFormat="1" applyFont="1" applyFill="1" applyAlignment="1">
      <alignment/>
    </xf>
    <xf numFmtId="3" fontId="4" fillId="0" borderId="0" xfId="0" applyFont="1" applyFill="1" applyAlignment="1">
      <alignment/>
    </xf>
    <xf numFmtId="181" fontId="7" fillId="0" borderId="0" xfId="0" applyNumberFormat="1" applyFont="1" applyFill="1" applyAlignment="1">
      <alignment/>
    </xf>
    <xf numFmtId="3" fontId="5" fillId="0" borderId="19" xfId="0" applyNumberFormat="1" applyFont="1" applyFill="1" applyBorder="1" applyAlignment="1">
      <alignment horizontal="center" vertical="center"/>
    </xf>
    <xf numFmtId="3" fontId="5" fillId="0" borderId="0" xfId="0" applyFont="1" applyFill="1" applyAlignment="1">
      <alignment shrinkToFit="1"/>
    </xf>
    <xf numFmtId="181" fontId="5" fillId="0" borderId="0" xfId="0" applyNumberFormat="1" applyFont="1" applyFill="1" applyAlignment="1">
      <alignment/>
    </xf>
    <xf numFmtId="3" fontId="7" fillId="0" borderId="15" xfId="0" applyNumberFormat="1" applyFont="1" applyFill="1" applyBorder="1" applyAlignment="1">
      <alignment horizontal="center" vertical="top" wrapText="1"/>
    </xf>
    <xf numFmtId="187" fontId="5" fillId="0" borderId="16" xfId="0" applyNumberFormat="1" applyFont="1" applyFill="1" applyBorder="1" applyAlignment="1">
      <alignment vertical="center" shrinkToFit="1"/>
    </xf>
    <xf numFmtId="187" fontId="5" fillId="0" borderId="20" xfId="0" applyNumberFormat="1" applyFont="1" applyFill="1" applyBorder="1" applyAlignment="1">
      <alignment vertical="center" shrinkToFit="1"/>
    </xf>
    <xf numFmtId="187" fontId="5" fillId="0" borderId="21" xfId="0" applyNumberFormat="1" applyFont="1" applyFill="1" applyBorder="1" applyAlignment="1">
      <alignment vertical="center" shrinkToFit="1"/>
    </xf>
    <xf numFmtId="3" fontId="5" fillId="0" borderId="22" xfId="0" applyNumberFormat="1" applyFont="1" applyFill="1" applyBorder="1" applyAlignment="1">
      <alignment vertical="center"/>
    </xf>
    <xf numFmtId="187" fontId="5" fillId="0" borderId="13" xfId="0" applyNumberFormat="1" applyFont="1" applyBorder="1" applyAlignment="1">
      <alignment vertical="center" shrinkToFit="1"/>
    </xf>
    <xf numFmtId="187" fontId="5" fillId="0" borderId="23" xfId="0" applyNumberFormat="1" applyFont="1" applyBorder="1" applyAlignment="1">
      <alignment vertical="center" shrinkToFit="1"/>
    </xf>
    <xf numFmtId="187" fontId="5" fillId="0" borderId="24" xfId="0" applyNumberFormat="1" applyFont="1" applyBorder="1" applyAlignment="1">
      <alignment vertical="center" shrinkToFit="1"/>
    </xf>
    <xf numFmtId="187" fontId="5" fillId="0" borderId="25" xfId="0" applyNumberFormat="1" applyFont="1" applyBorder="1" applyAlignment="1">
      <alignment vertical="center" shrinkToFit="1"/>
    </xf>
    <xf numFmtId="187" fontId="5" fillId="0" borderId="26" xfId="0" applyNumberFormat="1" applyFont="1" applyBorder="1" applyAlignment="1">
      <alignment vertical="center" shrinkToFit="1"/>
    </xf>
    <xf numFmtId="187" fontId="5" fillId="0" borderId="22" xfId="0" applyNumberFormat="1" applyFont="1" applyBorder="1" applyAlignment="1">
      <alignment vertical="center" shrinkToFit="1"/>
    </xf>
    <xf numFmtId="187" fontId="5" fillId="0" borderId="15" xfId="0" applyNumberFormat="1" applyFont="1" applyBorder="1" applyAlignment="1">
      <alignment vertical="center" shrinkToFit="1"/>
    </xf>
    <xf numFmtId="187" fontId="5" fillId="0" borderId="27" xfId="0" applyNumberFormat="1" applyFont="1" applyBorder="1" applyAlignment="1">
      <alignment vertical="center" shrinkToFit="1"/>
    </xf>
    <xf numFmtId="187" fontId="5" fillId="0" borderId="28" xfId="0" applyNumberFormat="1" applyFont="1" applyBorder="1" applyAlignment="1">
      <alignment vertical="center" shrinkToFit="1"/>
    </xf>
    <xf numFmtId="187" fontId="5" fillId="0" borderId="17" xfId="0" applyNumberFormat="1" applyFont="1" applyBorder="1" applyAlignment="1">
      <alignment vertical="center" shrinkToFit="1"/>
    </xf>
    <xf numFmtId="3" fontId="5" fillId="0" borderId="27" xfId="0" applyNumberFormat="1" applyFont="1" applyFill="1" applyBorder="1" applyAlignment="1">
      <alignment vertical="center"/>
    </xf>
    <xf numFmtId="3" fontId="5" fillId="0" borderId="28" xfId="0" applyNumberFormat="1" applyFont="1" applyFill="1" applyBorder="1" applyAlignment="1">
      <alignment vertical="center"/>
    </xf>
    <xf numFmtId="182" fontId="0" fillId="0" borderId="0" xfId="0" applyNumberFormat="1" applyFill="1" applyAlignment="1">
      <alignment/>
    </xf>
    <xf numFmtId="3" fontId="7" fillId="0" borderId="22" xfId="0" applyNumberFormat="1" applyFont="1" applyFill="1" applyBorder="1" applyAlignment="1">
      <alignment horizontal="left" vertical="center" wrapText="1"/>
    </xf>
    <xf numFmtId="3" fontId="7" fillId="0" borderId="15" xfId="0" applyNumberFormat="1" applyFont="1" applyFill="1" applyBorder="1" applyAlignment="1">
      <alignment horizontal="left" vertical="center" wrapText="1"/>
    </xf>
    <xf numFmtId="3" fontId="7" fillId="0" borderId="22" xfId="0" applyNumberFormat="1" applyFont="1" applyFill="1" applyBorder="1" applyAlignment="1">
      <alignment vertical="top" wrapText="1"/>
    </xf>
    <xf numFmtId="3" fontId="7" fillId="0" borderId="15" xfId="0" applyNumberFormat="1" applyFont="1" applyFill="1" applyBorder="1" applyAlignment="1">
      <alignment vertical="top" wrapText="1"/>
    </xf>
    <xf numFmtId="3" fontId="7" fillId="0" borderId="15" xfId="0" applyFont="1" applyFill="1" applyBorder="1" applyAlignment="1">
      <alignment vertical="top"/>
    </xf>
    <xf numFmtId="3" fontId="7" fillId="0" borderId="12" xfId="0" applyNumberFormat="1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center"/>
    </xf>
    <xf numFmtId="3" fontId="7" fillId="0" borderId="13" xfId="0" applyNumberFormat="1" applyFont="1" applyFill="1" applyBorder="1" applyAlignment="1">
      <alignment horizontal="center" vertical="center"/>
    </xf>
    <xf numFmtId="3" fontId="7" fillId="0" borderId="22" xfId="0" applyNumberFormat="1" applyFont="1" applyFill="1" applyBorder="1" applyAlignment="1">
      <alignment horizontal="left" vertical="top" wrapText="1"/>
    </xf>
    <xf numFmtId="3" fontId="7" fillId="0" borderId="15" xfId="0" applyNumberFormat="1" applyFont="1" applyFill="1" applyBorder="1" applyAlignment="1">
      <alignment horizontal="left" vertical="top" wrapText="1"/>
    </xf>
    <xf numFmtId="3" fontId="7" fillId="0" borderId="22" xfId="0" applyNumberFormat="1" applyFont="1" applyFill="1" applyBorder="1" applyAlignment="1">
      <alignment horizontal="center" vertical="top" wrapText="1"/>
    </xf>
    <xf numFmtId="3" fontId="7" fillId="0" borderId="15" xfId="0" applyNumberFormat="1" applyFont="1" applyFill="1" applyBorder="1" applyAlignment="1">
      <alignment horizontal="center" vertical="top" wrapText="1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1"/>
  <sheetViews>
    <sheetView tabSelected="1" showOutlineSymbols="0" view="pageBreakPreview" zoomScale="55" zoomScaleNormal="87" zoomScaleSheetLayoutView="55" zoomScalePageLayoutView="0" workbookViewId="0" topLeftCell="A1">
      <pane xSplit="1" ySplit="4" topLeftCell="G6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S66" sqref="S66"/>
    </sheetView>
  </sheetViews>
  <sheetFormatPr defaultColWidth="24.75390625" defaultRowHeight="14.25"/>
  <cols>
    <col min="1" max="14" width="20.625" style="1" customWidth="1"/>
    <col min="15" max="19" width="19.625" style="1" customWidth="1"/>
    <col min="20" max="20" width="9.75390625" style="1" customWidth="1"/>
    <col min="21" max="21" width="5.25390625" style="9" customWidth="1"/>
    <col min="22" max="16384" width="24.75390625" style="1" customWidth="1"/>
  </cols>
  <sheetData>
    <row r="1" spans="1:19" ht="27" customHeight="1">
      <c r="A1" s="6" t="s">
        <v>0</v>
      </c>
      <c r="B1" s="56" t="s">
        <v>1</v>
      </c>
      <c r="C1" s="57"/>
      <c r="D1" s="57"/>
      <c r="E1" s="57"/>
      <c r="F1" s="58"/>
      <c r="G1" s="56" t="s">
        <v>74</v>
      </c>
      <c r="H1" s="57"/>
      <c r="I1" s="57"/>
      <c r="J1" s="57"/>
      <c r="K1" s="58"/>
      <c r="L1" s="61" t="s">
        <v>60</v>
      </c>
      <c r="M1" s="56" t="s">
        <v>75</v>
      </c>
      <c r="N1" s="57"/>
      <c r="O1" s="57"/>
      <c r="P1" s="57"/>
      <c r="Q1" s="58"/>
      <c r="R1" s="7" t="s">
        <v>2</v>
      </c>
      <c r="S1" s="8"/>
    </row>
    <row r="2" spans="1:19" ht="25.5" customHeight="1">
      <c r="A2" s="10"/>
      <c r="B2" s="11"/>
      <c r="C2" s="59" t="s">
        <v>64</v>
      </c>
      <c r="D2" s="53" t="s">
        <v>65</v>
      </c>
      <c r="E2" s="12" t="s">
        <v>3</v>
      </c>
      <c r="F2" s="53" t="s">
        <v>73</v>
      </c>
      <c r="G2" s="33" t="s">
        <v>4</v>
      </c>
      <c r="H2" s="53" t="s">
        <v>64</v>
      </c>
      <c r="I2" s="53" t="s">
        <v>65</v>
      </c>
      <c r="J2" s="12" t="s">
        <v>3</v>
      </c>
      <c r="K2" s="53" t="s">
        <v>73</v>
      </c>
      <c r="L2" s="62"/>
      <c r="M2" s="4" t="s">
        <v>5</v>
      </c>
      <c r="N2" s="53" t="s">
        <v>64</v>
      </c>
      <c r="O2" s="53" t="s">
        <v>66</v>
      </c>
      <c r="P2" s="12" t="s">
        <v>3</v>
      </c>
      <c r="Q2" s="53" t="s">
        <v>73</v>
      </c>
      <c r="R2" s="13"/>
      <c r="S2" s="51" t="s">
        <v>67</v>
      </c>
    </row>
    <row r="3" spans="1:19" ht="61.5" customHeight="1">
      <c r="A3" s="14"/>
      <c r="B3" s="5"/>
      <c r="C3" s="60"/>
      <c r="D3" s="55"/>
      <c r="E3" s="11"/>
      <c r="F3" s="55"/>
      <c r="G3" s="17"/>
      <c r="H3" s="54"/>
      <c r="I3" s="55"/>
      <c r="J3" s="11"/>
      <c r="K3" s="55"/>
      <c r="L3" s="62"/>
      <c r="M3" s="5"/>
      <c r="N3" s="54"/>
      <c r="O3" s="55"/>
      <c r="P3" s="11"/>
      <c r="Q3" s="55"/>
      <c r="R3" s="5"/>
      <c r="S3" s="52"/>
    </row>
    <row r="4" spans="1:19" ht="21">
      <c r="A4" s="16"/>
      <c r="B4" s="5"/>
      <c r="C4" s="5"/>
      <c r="D4" s="5"/>
      <c r="E4" s="5"/>
      <c r="F4" s="17"/>
      <c r="G4" s="17"/>
      <c r="H4" s="5"/>
      <c r="I4" s="5"/>
      <c r="J4" s="5"/>
      <c r="K4" s="17"/>
      <c r="L4" s="62"/>
      <c r="M4" s="5"/>
      <c r="N4" s="5"/>
      <c r="O4" s="5"/>
      <c r="P4" s="5"/>
      <c r="Q4" s="17"/>
      <c r="R4" s="5"/>
      <c r="S4" s="15"/>
    </row>
    <row r="5" spans="1:19" ht="34.5" customHeight="1">
      <c r="A5" s="37" t="s">
        <v>6</v>
      </c>
      <c r="B5" s="38">
        <v>74606646</v>
      </c>
      <c r="C5" s="43">
        <v>217756</v>
      </c>
      <c r="D5" s="43">
        <v>25000000</v>
      </c>
      <c r="E5" s="43">
        <v>49388890</v>
      </c>
      <c r="F5" s="43">
        <v>0</v>
      </c>
      <c r="G5" s="43">
        <v>10861782</v>
      </c>
      <c r="H5" s="43">
        <v>90750</v>
      </c>
      <c r="I5" s="43">
        <v>0</v>
      </c>
      <c r="J5" s="43">
        <v>10771032</v>
      </c>
      <c r="K5" s="43">
        <v>0</v>
      </c>
      <c r="L5" s="43">
        <v>10719819</v>
      </c>
      <c r="M5" s="43">
        <v>26450844</v>
      </c>
      <c r="N5" s="43">
        <v>89431</v>
      </c>
      <c r="O5" s="43">
        <v>0</v>
      </c>
      <c r="P5" s="43">
        <v>26361413</v>
      </c>
      <c r="Q5" s="43">
        <v>0</v>
      </c>
      <c r="R5" s="43">
        <v>2070764</v>
      </c>
      <c r="S5" s="43">
        <v>20200</v>
      </c>
    </row>
    <row r="6" spans="1:19" ht="34.5" customHeight="1">
      <c r="A6" s="19" t="s">
        <v>7</v>
      </c>
      <c r="B6" s="39">
        <v>13606260</v>
      </c>
      <c r="C6" s="44">
        <v>1741164</v>
      </c>
      <c r="D6" s="44">
        <v>7447153</v>
      </c>
      <c r="E6" s="44">
        <v>4417943</v>
      </c>
      <c r="F6" s="44">
        <v>0</v>
      </c>
      <c r="G6" s="44">
        <v>1896249</v>
      </c>
      <c r="H6" s="44">
        <v>172486</v>
      </c>
      <c r="I6" s="44">
        <v>0</v>
      </c>
      <c r="J6" s="44">
        <v>1723763</v>
      </c>
      <c r="K6" s="44">
        <v>0</v>
      </c>
      <c r="L6" s="44">
        <v>1764108</v>
      </c>
      <c r="M6" s="44">
        <v>941598</v>
      </c>
      <c r="N6" s="44">
        <v>173435</v>
      </c>
      <c r="O6" s="44">
        <v>0</v>
      </c>
      <c r="P6" s="44">
        <v>768163</v>
      </c>
      <c r="Q6" s="44">
        <v>0</v>
      </c>
      <c r="R6" s="44">
        <v>866701</v>
      </c>
      <c r="S6" s="44">
        <v>178245</v>
      </c>
    </row>
    <row r="7" spans="1:19" ht="34.5" customHeight="1">
      <c r="A7" s="19" t="s">
        <v>8</v>
      </c>
      <c r="B7" s="39">
        <v>25235605</v>
      </c>
      <c r="C7" s="44">
        <v>0</v>
      </c>
      <c r="D7" s="44">
        <v>0</v>
      </c>
      <c r="E7" s="44">
        <v>25235605</v>
      </c>
      <c r="F7" s="44">
        <v>0</v>
      </c>
      <c r="G7" s="44">
        <v>5024772</v>
      </c>
      <c r="H7" s="44">
        <v>0</v>
      </c>
      <c r="I7" s="44">
        <v>0</v>
      </c>
      <c r="J7" s="44">
        <v>5024772</v>
      </c>
      <c r="K7" s="44">
        <v>0</v>
      </c>
      <c r="L7" s="44">
        <v>4485607</v>
      </c>
      <c r="M7" s="44">
        <v>4662538</v>
      </c>
      <c r="N7" s="44">
        <v>0</v>
      </c>
      <c r="O7" s="44">
        <v>0</v>
      </c>
      <c r="P7" s="44">
        <v>4662538</v>
      </c>
      <c r="Q7" s="44">
        <v>0</v>
      </c>
      <c r="R7" s="44">
        <v>3471267</v>
      </c>
      <c r="S7" s="44">
        <v>253534</v>
      </c>
    </row>
    <row r="8" spans="1:19" ht="34.5" customHeight="1">
      <c r="A8" s="19" t="s">
        <v>9</v>
      </c>
      <c r="B8" s="39">
        <v>31408754</v>
      </c>
      <c r="C8" s="44">
        <v>18073631</v>
      </c>
      <c r="D8" s="44">
        <v>2900000</v>
      </c>
      <c r="E8" s="44">
        <v>10435123</v>
      </c>
      <c r="F8" s="44">
        <v>0</v>
      </c>
      <c r="G8" s="44">
        <v>10819049</v>
      </c>
      <c r="H8" s="44">
        <v>6414953</v>
      </c>
      <c r="I8" s="44">
        <v>0</v>
      </c>
      <c r="J8" s="44">
        <v>4404096</v>
      </c>
      <c r="K8" s="44">
        <v>0</v>
      </c>
      <c r="L8" s="44">
        <v>10517373</v>
      </c>
      <c r="M8" s="44">
        <v>4075165</v>
      </c>
      <c r="N8" s="44">
        <v>971709</v>
      </c>
      <c r="O8" s="44">
        <v>769595</v>
      </c>
      <c r="P8" s="44">
        <v>2333861</v>
      </c>
      <c r="Q8" s="44">
        <v>0</v>
      </c>
      <c r="R8" s="44">
        <v>3764506</v>
      </c>
      <c r="S8" s="44">
        <v>1417</v>
      </c>
    </row>
    <row r="9" spans="1:19" ht="34.5" customHeight="1">
      <c r="A9" s="19" t="s">
        <v>10</v>
      </c>
      <c r="B9" s="39">
        <v>6775576</v>
      </c>
      <c r="C9" s="44">
        <v>252515</v>
      </c>
      <c r="D9" s="44">
        <v>108398</v>
      </c>
      <c r="E9" s="44">
        <v>6414663</v>
      </c>
      <c r="F9" s="44">
        <v>0</v>
      </c>
      <c r="G9" s="44">
        <v>338318</v>
      </c>
      <c r="H9" s="44">
        <v>0</v>
      </c>
      <c r="I9" s="44">
        <v>0</v>
      </c>
      <c r="J9" s="44">
        <v>338318</v>
      </c>
      <c r="K9" s="44">
        <v>0</v>
      </c>
      <c r="L9" s="44">
        <v>337092</v>
      </c>
      <c r="M9" s="44">
        <v>4468972</v>
      </c>
      <c r="N9" s="44">
        <v>221241</v>
      </c>
      <c r="O9" s="44">
        <v>0</v>
      </c>
      <c r="P9" s="44">
        <v>4247731</v>
      </c>
      <c r="Q9" s="44">
        <v>0</v>
      </c>
      <c r="R9" s="44">
        <v>292629</v>
      </c>
      <c r="S9" s="44">
        <v>39850</v>
      </c>
    </row>
    <row r="10" spans="1:19" ht="34.5" customHeight="1">
      <c r="A10" s="48" t="s">
        <v>11</v>
      </c>
      <c r="B10" s="41">
        <v>5212027</v>
      </c>
      <c r="C10" s="45">
        <v>0</v>
      </c>
      <c r="D10" s="45">
        <v>0</v>
      </c>
      <c r="E10" s="45">
        <v>5212027</v>
      </c>
      <c r="F10" s="45">
        <v>0</v>
      </c>
      <c r="G10" s="45">
        <v>2520829</v>
      </c>
      <c r="H10" s="45">
        <v>0</v>
      </c>
      <c r="I10" s="45">
        <v>0</v>
      </c>
      <c r="J10" s="45">
        <v>2520829</v>
      </c>
      <c r="K10" s="45">
        <v>0</v>
      </c>
      <c r="L10" s="45">
        <v>2046395</v>
      </c>
      <c r="M10" s="45">
        <v>635757</v>
      </c>
      <c r="N10" s="45">
        <v>0</v>
      </c>
      <c r="O10" s="45">
        <v>0</v>
      </c>
      <c r="P10" s="45">
        <v>635757</v>
      </c>
      <c r="Q10" s="45">
        <v>0</v>
      </c>
      <c r="R10" s="45">
        <v>535436</v>
      </c>
      <c r="S10" s="45">
        <v>32512</v>
      </c>
    </row>
    <row r="11" spans="1:19" ht="34.5" customHeight="1">
      <c r="A11" s="19" t="s">
        <v>12</v>
      </c>
      <c r="B11" s="39">
        <v>7769055</v>
      </c>
      <c r="C11" s="44">
        <v>289251</v>
      </c>
      <c r="D11" s="44">
        <v>192121</v>
      </c>
      <c r="E11" s="44">
        <v>7287683</v>
      </c>
      <c r="F11" s="44">
        <v>0</v>
      </c>
      <c r="G11" s="44">
        <v>511443</v>
      </c>
      <c r="H11" s="44">
        <v>63623</v>
      </c>
      <c r="I11" s="44">
        <v>0</v>
      </c>
      <c r="J11" s="44">
        <v>447820</v>
      </c>
      <c r="K11" s="44">
        <v>0</v>
      </c>
      <c r="L11" s="44">
        <v>510627</v>
      </c>
      <c r="M11" s="44">
        <v>288016</v>
      </c>
      <c r="N11" s="44">
        <v>18715</v>
      </c>
      <c r="O11" s="44">
        <v>0</v>
      </c>
      <c r="P11" s="44">
        <v>269301</v>
      </c>
      <c r="Q11" s="44">
        <v>0</v>
      </c>
      <c r="R11" s="44">
        <v>282954</v>
      </c>
      <c r="S11" s="44">
        <v>106270</v>
      </c>
    </row>
    <row r="12" spans="1:19" ht="34.5" customHeight="1">
      <c r="A12" s="19" t="s">
        <v>13</v>
      </c>
      <c r="B12" s="39">
        <v>11768432</v>
      </c>
      <c r="C12" s="44">
        <v>3792725</v>
      </c>
      <c r="D12" s="44">
        <v>0</v>
      </c>
      <c r="E12" s="44">
        <v>7975707</v>
      </c>
      <c r="F12" s="44">
        <v>0</v>
      </c>
      <c r="G12" s="44">
        <v>5441917</v>
      </c>
      <c r="H12" s="44">
        <v>1706724</v>
      </c>
      <c r="I12" s="44">
        <v>0</v>
      </c>
      <c r="J12" s="44">
        <v>3735193</v>
      </c>
      <c r="K12" s="44">
        <v>0</v>
      </c>
      <c r="L12" s="44">
        <v>3372172</v>
      </c>
      <c r="M12" s="44">
        <v>697084</v>
      </c>
      <c r="N12" s="44">
        <v>189636</v>
      </c>
      <c r="O12" s="44">
        <v>0</v>
      </c>
      <c r="P12" s="44">
        <v>507448</v>
      </c>
      <c r="Q12" s="44">
        <v>0</v>
      </c>
      <c r="R12" s="44">
        <v>426263</v>
      </c>
      <c r="S12" s="44">
        <v>0</v>
      </c>
    </row>
    <row r="13" spans="1:19" ht="34.5" customHeight="1">
      <c r="A13" s="19" t="s">
        <v>14</v>
      </c>
      <c r="B13" s="39">
        <v>8399295</v>
      </c>
      <c r="C13" s="44">
        <v>0</v>
      </c>
      <c r="D13" s="44">
        <v>0</v>
      </c>
      <c r="E13" s="44">
        <v>8399295</v>
      </c>
      <c r="F13" s="44">
        <v>0</v>
      </c>
      <c r="G13" s="44">
        <v>3281305</v>
      </c>
      <c r="H13" s="44">
        <v>0</v>
      </c>
      <c r="I13" s="44">
        <v>0</v>
      </c>
      <c r="J13" s="44">
        <v>3281305</v>
      </c>
      <c r="K13" s="44">
        <v>0</v>
      </c>
      <c r="L13" s="44">
        <v>2851895</v>
      </c>
      <c r="M13" s="44">
        <v>856549</v>
      </c>
      <c r="N13" s="44">
        <v>0</v>
      </c>
      <c r="O13" s="44">
        <v>0</v>
      </c>
      <c r="P13" s="44">
        <v>856549</v>
      </c>
      <c r="Q13" s="44">
        <v>0</v>
      </c>
      <c r="R13" s="44">
        <v>715360</v>
      </c>
      <c r="S13" s="44">
        <v>311942</v>
      </c>
    </row>
    <row r="14" spans="1:19" ht="34.5" customHeight="1">
      <c r="A14" s="49" t="s">
        <v>61</v>
      </c>
      <c r="B14" s="42">
        <v>11458735</v>
      </c>
      <c r="C14" s="46">
        <v>0</v>
      </c>
      <c r="D14" s="46">
        <v>0</v>
      </c>
      <c r="E14" s="46">
        <v>11458735</v>
      </c>
      <c r="F14" s="46">
        <v>0</v>
      </c>
      <c r="G14" s="46">
        <v>7121538</v>
      </c>
      <c r="H14" s="46">
        <v>0</v>
      </c>
      <c r="I14" s="46">
        <v>0</v>
      </c>
      <c r="J14" s="46">
        <v>7121538</v>
      </c>
      <c r="K14" s="46">
        <v>0</v>
      </c>
      <c r="L14" s="46">
        <v>3452711</v>
      </c>
      <c r="M14" s="46">
        <v>790295</v>
      </c>
      <c r="N14" s="46">
        <v>0</v>
      </c>
      <c r="O14" s="46">
        <v>0</v>
      </c>
      <c r="P14" s="46">
        <v>790295</v>
      </c>
      <c r="Q14" s="46">
        <v>0</v>
      </c>
      <c r="R14" s="46">
        <v>788433</v>
      </c>
      <c r="S14" s="46">
        <v>186556</v>
      </c>
    </row>
    <row r="15" spans="1:19" ht="34.5" customHeight="1">
      <c r="A15" s="19" t="s">
        <v>68</v>
      </c>
      <c r="B15" s="39">
        <v>81701024</v>
      </c>
      <c r="C15" s="44">
        <v>96543</v>
      </c>
      <c r="D15" s="44">
        <v>0</v>
      </c>
      <c r="E15" s="44">
        <v>81604481</v>
      </c>
      <c r="F15" s="44">
        <v>0</v>
      </c>
      <c r="G15" s="44">
        <v>2814194</v>
      </c>
      <c r="H15" s="44">
        <v>69135</v>
      </c>
      <c r="I15" s="44">
        <v>0</v>
      </c>
      <c r="J15" s="44">
        <v>2745059</v>
      </c>
      <c r="K15" s="44">
        <v>0</v>
      </c>
      <c r="L15" s="44">
        <v>2516974</v>
      </c>
      <c r="M15" s="44">
        <v>43191640</v>
      </c>
      <c r="N15" s="44">
        <v>8774</v>
      </c>
      <c r="O15" s="44">
        <v>0</v>
      </c>
      <c r="P15" s="44">
        <v>43182866</v>
      </c>
      <c r="Q15" s="44">
        <v>0</v>
      </c>
      <c r="R15" s="44">
        <v>682016</v>
      </c>
      <c r="S15" s="44">
        <v>162642</v>
      </c>
    </row>
    <row r="16" spans="1:19" ht="34.5" customHeight="1">
      <c r="A16" s="19" t="s">
        <v>69</v>
      </c>
      <c r="B16" s="39">
        <v>3252835</v>
      </c>
      <c r="C16" s="44">
        <v>0</v>
      </c>
      <c r="D16" s="44">
        <v>0</v>
      </c>
      <c r="E16" s="44">
        <v>3252835</v>
      </c>
      <c r="F16" s="44">
        <v>0</v>
      </c>
      <c r="G16" s="44">
        <v>2669879</v>
      </c>
      <c r="H16" s="44">
        <v>0</v>
      </c>
      <c r="I16" s="44">
        <v>0</v>
      </c>
      <c r="J16" s="44">
        <v>2669879</v>
      </c>
      <c r="K16" s="44">
        <v>0</v>
      </c>
      <c r="L16" s="44">
        <v>1938036</v>
      </c>
      <c r="M16" s="44">
        <v>197458</v>
      </c>
      <c r="N16" s="44">
        <v>0</v>
      </c>
      <c r="O16" s="44">
        <v>0</v>
      </c>
      <c r="P16" s="44">
        <v>197458</v>
      </c>
      <c r="Q16" s="44">
        <v>0</v>
      </c>
      <c r="R16" s="44">
        <v>192245</v>
      </c>
      <c r="S16" s="44">
        <v>13490</v>
      </c>
    </row>
    <row r="17" spans="1:19" ht="34.5" customHeight="1" thickBot="1">
      <c r="A17" s="19" t="s">
        <v>72</v>
      </c>
      <c r="B17" s="39">
        <v>20707083</v>
      </c>
      <c r="C17" s="44">
        <v>0</v>
      </c>
      <c r="D17" s="44">
        <v>0</v>
      </c>
      <c r="E17" s="44">
        <v>20707083</v>
      </c>
      <c r="F17" s="44">
        <v>0</v>
      </c>
      <c r="G17" s="44">
        <v>125225</v>
      </c>
      <c r="H17" s="44">
        <v>0</v>
      </c>
      <c r="I17" s="44">
        <v>0</v>
      </c>
      <c r="J17" s="44">
        <v>125225</v>
      </c>
      <c r="K17" s="44">
        <v>0</v>
      </c>
      <c r="L17" s="44">
        <v>125225</v>
      </c>
      <c r="M17" s="44">
        <v>5320133</v>
      </c>
      <c r="N17" s="44">
        <v>0</v>
      </c>
      <c r="O17" s="44">
        <v>0</v>
      </c>
      <c r="P17" s="44">
        <v>5320133</v>
      </c>
      <c r="Q17" s="44">
        <v>0</v>
      </c>
      <c r="R17" s="44">
        <v>38296</v>
      </c>
      <c r="S17" s="44">
        <v>38296</v>
      </c>
    </row>
    <row r="18" spans="1:19" ht="34.5" customHeight="1" thickBot="1" thickTop="1">
      <c r="A18" s="18" t="s">
        <v>63</v>
      </c>
      <c r="B18" s="36">
        <f>SUM(B5:B17)</f>
        <v>301901327</v>
      </c>
      <c r="C18" s="34">
        <f>SUM(C5:C17)</f>
        <v>24463585</v>
      </c>
      <c r="D18" s="34">
        <f aca="true" t="shared" si="0" ref="D18:Q18">SUM(D5:D17)</f>
        <v>35647672</v>
      </c>
      <c r="E18" s="34">
        <f t="shared" si="0"/>
        <v>241790070</v>
      </c>
      <c r="F18" s="34">
        <f t="shared" si="0"/>
        <v>0</v>
      </c>
      <c r="G18" s="34">
        <f t="shared" si="0"/>
        <v>53426500</v>
      </c>
      <c r="H18" s="34">
        <f t="shared" si="0"/>
        <v>8517671</v>
      </c>
      <c r="I18" s="34">
        <f t="shared" si="0"/>
        <v>0</v>
      </c>
      <c r="J18" s="34">
        <f t="shared" si="0"/>
        <v>44908829</v>
      </c>
      <c r="K18" s="34">
        <f t="shared" si="0"/>
        <v>0</v>
      </c>
      <c r="L18" s="34">
        <f t="shared" si="0"/>
        <v>44638034</v>
      </c>
      <c r="M18" s="34">
        <f t="shared" si="0"/>
        <v>92576049</v>
      </c>
      <c r="N18" s="34">
        <f t="shared" si="0"/>
        <v>1672941</v>
      </c>
      <c r="O18" s="34">
        <f t="shared" si="0"/>
        <v>769595</v>
      </c>
      <c r="P18" s="34">
        <f t="shared" si="0"/>
        <v>90133513</v>
      </c>
      <c r="Q18" s="34">
        <f t="shared" si="0"/>
        <v>0</v>
      </c>
      <c r="R18" s="34">
        <f>SUM(R5:R17)</f>
        <v>14126870</v>
      </c>
      <c r="S18" s="34">
        <f>SUM(S5:S17)</f>
        <v>1344954</v>
      </c>
    </row>
    <row r="19" spans="1:19" ht="34.5" customHeight="1" thickTop="1">
      <c r="A19" s="19" t="s">
        <v>15</v>
      </c>
      <c r="B19" s="39">
        <v>3858375</v>
      </c>
      <c r="C19" s="44">
        <v>633938</v>
      </c>
      <c r="D19" s="44">
        <v>2550000</v>
      </c>
      <c r="E19" s="44">
        <v>674437</v>
      </c>
      <c r="F19" s="44">
        <v>0</v>
      </c>
      <c r="G19" s="44">
        <v>352314</v>
      </c>
      <c r="H19" s="44">
        <v>52723</v>
      </c>
      <c r="I19" s="44">
        <v>0</v>
      </c>
      <c r="J19" s="44">
        <v>299591</v>
      </c>
      <c r="K19" s="44">
        <v>0</v>
      </c>
      <c r="L19" s="44">
        <v>352314</v>
      </c>
      <c r="M19" s="44">
        <v>133960</v>
      </c>
      <c r="N19" s="44">
        <v>98220</v>
      </c>
      <c r="O19" s="44">
        <v>0</v>
      </c>
      <c r="P19" s="44">
        <v>35740</v>
      </c>
      <c r="Q19" s="44">
        <v>0</v>
      </c>
      <c r="R19" s="44">
        <v>35748</v>
      </c>
      <c r="S19" s="44">
        <v>35669</v>
      </c>
    </row>
    <row r="20" spans="1:19" ht="34.5" customHeight="1">
      <c r="A20" s="19" t="s">
        <v>16</v>
      </c>
      <c r="B20" s="39">
        <v>82907</v>
      </c>
      <c r="C20" s="44">
        <v>0</v>
      </c>
      <c r="D20" s="44">
        <v>0</v>
      </c>
      <c r="E20" s="44">
        <v>82907</v>
      </c>
      <c r="F20" s="44">
        <v>0</v>
      </c>
      <c r="G20" s="44">
        <v>19667</v>
      </c>
      <c r="H20" s="44">
        <v>0</v>
      </c>
      <c r="I20" s="44">
        <v>0</v>
      </c>
      <c r="J20" s="44">
        <v>19667</v>
      </c>
      <c r="K20" s="44">
        <v>0</v>
      </c>
      <c r="L20" s="44">
        <v>16649</v>
      </c>
      <c r="M20" s="44">
        <v>4804</v>
      </c>
      <c r="N20" s="44">
        <v>0</v>
      </c>
      <c r="O20" s="44">
        <v>0</v>
      </c>
      <c r="P20" s="44">
        <v>4804</v>
      </c>
      <c r="Q20" s="44">
        <v>0</v>
      </c>
      <c r="R20" s="44">
        <v>4787</v>
      </c>
      <c r="S20" s="44">
        <v>4761</v>
      </c>
    </row>
    <row r="21" spans="1:19" ht="34.5" customHeight="1">
      <c r="A21" s="19" t="s">
        <v>17</v>
      </c>
      <c r="B21" s="39">
        <v>5299093</v>
      </c>
      <c r="C21" s="44">
        <v>0</v>
      </c>
      <c r="D21" s="44">
        <v>4000000</v>
      </c>
      <c r="E21" s="44">
        <v>1299093</v>
      </c>
      <c r="F21" s="44">
        <v>0</v>
      </c>
      <c r="G21" s="44">
        <v>690571</v>
      </c>
      <c r="H21" s="44">
        <v>0</v>
      </c>
      <c r="I21" s="44">
        <v>0</v>
      </c>
      <c r="J21" s="44">
        <v>690571</v>
      </c>
      <c r="K21" s="44">
        <v>0</v>
      </c>
      <c r="L21" s="44">
        <v>690248</v>
      </c>
      <c r="M21" s="44">
        <v>180106</v>
      </c>
      <c r="N21" s="44">
        <v>0</v>
      </c>
      <c r="O21" s="44">
        <v>0</v>
      </c>
      <c r="P21" s="44">
        <v>180106</v>
      </c>
      <c r="Q21" s="44">
        <v>0</v>
      </c>
      <c r="R21" s="44">
        <v>180106</v>
      </c>
      <c r="S21" s="44">
        <v>9513</v>
      </c>
    </row>
    <row r="22" spans="1:19" ht="34.5" customHeight="1">
      <c r="A22" s="19" t="s">
        <v>18</v>
      </c>
      <c r="B22" s="39">
        <v>168122</v>
      </c>
      <c r="C22" s="44">
        <v>0</v>
      </c>
      <c r="D22" s="44">
        <v>0</v>
      </c>
      <c r="E22" s="44">
        <v>168122</v>
      </c>
      <c r="F22" s="44">
        <v>0</v>
      </c>
      <c r="G22" s="44">
        <v>17589</v>
      </c>
      <c r="H22" s="44">
        <v>0</v>
      </c>
      <c r="I22" s="44">
        <v>0</v>
      </c>
      <c r="J22" s="44">
        <v>17589</v>
      </c>
      <c r="K22" s="44">
        <v>0</v>
      </c>
      <c r="L22" s="44">
        <v>17589</v>
      </c>
      <c r="M22" s="44">
        <v>5112</v>
      </c>
      <c r="N22" s="44">
        <v>0</v>
      </c>
      <c r="O22" s="44">
        <v>0</v>
      </c>
      <c r="P22" s="44">
        <v>5112</v>
      </c>
      <c r="Q22" s="44">
        <v>0</v>
      </c>
      <c r="R22" s="44">
        <v>5112</v>
      </c>
      <c r="S22" s="44">
        <v>5112</v>
      </c>
    </row>
    <row r="23" spans="1:21" s="21" customFormat="1" ht="34.5" customHeight="1">
      <c r="A23" s="19" t="s">
        <v>19</v>
      </c>
      <c r="B23" s="39">
        <v>2356102</v>
      </c>
      <c r="C23" s="44">
        <v>0</v>
      </c>
      <c r="D23" s="44">
        <v>0</v>
      </c>
      <c r="E23" s="44">
        <v>2356102</v>
      </c>
      <c r="F23" s="44">
        <v>0</v>
      </c>
      <c r="G23" s="44">
        <v>1180161</v>
      </c>
      <c r="H23" s="44">
        <v>0</v>
      </c>
      <c r="I23" s="44">
        <v>0</v>
      </c>
      <c r="J23" s="44">
        <v>1180161</v>
      </c>
      <c r="K23" s="44">
        <v>0</v>
      </c>
      <c r="L23" s="44">
        <v>1174509</v>
      </c>
      <c r="M23" s="44">
        <v>215269</v>
      </c>
      <c r="N23" s="44">
        <v>0</v>
      </c>
      <c r="O23" s="44">
        <v>0</v>
      </c>
      <c r="P23" s="44">
        <v>215269</v>
      </c>
      <c r="Q23" s="44">
        <v>0</v>
      </c>
      <c r="R23" s="44">
        <v>209643</v>
      </c>
      <c r="S23" s="44">
        <v>205943</v>
      </c>
      <c r="U23" s="22"/>
    </row>
    <row r="24" spans="1:19" ht="34.5" customHeight="1">
      <c r="A24" s="37" t="s">
        <v>20</v>
      </c>
      <c r="B24" s="38">
        <v>1377814</v>
      </c>
      <c r="C24" s="43">
        <v>0</v>
      </c>
      <c r="D24" s="43">
        <v>0</v>
      </c>
      <c r="E24" s="43">
        <v>1377814</v>
      </c>
      <c r="F24" s="43">
        <v>0</v>
      </c>
      <c r="G24" s="43">
        <v>140764</v>
      </c>
      <c r="H24" s="43">
        <v>0</v>
      </c>
      <c r="I24" s="43">
        <v>0</v>
      </c>
      <c r="J24" s="43">
        <v>140764</v>
      </c>
      <c r="K24" s="43">
        <v>0</v>
      </c>
      <c r="L24" s="43">
        <v>140717</v>
      </c>
      <c r="M24" s="43">
        <v>52930</v>
      </c>
      <c r="N24" s="43">
        <v>0</v>
      </c>
      <c r="O24" s="43">
        <v>0</v>
      </c>
      <c r="P24" s="43">
        <v>52930</v>
      </c>
      <c r="Q24" s="43">
        <v>0</v>
      </c>
      <c r="R24" s="43">
        <v>52909</v>
      </c>
      <c r="S24" s="43">
        <v>35980</v>
      </c>
    </row>
    <row r="25" spans="1:19" ht="34.5" customHeight="1">
      <c r="A25" s="19" t="s">
        <v>21</v>
      </c>
      <c r="B25" s="39">
        <v>0</v>
      </c>
      <c r="C25" s="44">
        <v>0</v>
      </c>
      <c r="D25" s="44">
        <v>0</v>
      </c>
      <c r="E25" s="44">
        <v>0</v>
      </c>
      <c r="F25" s="44">
        <v>0</v>
      </c>
      <c r="G25" s="44">
        <v>0</v>
      </c>
      <c r="H25" s="44">
        <v>0</v>
      </c>
      <c r="I25" s="44">
        <v>0</v>
      </c>
      <c r="J25" s="44">
        <v>0</v>
      </c>
      <c r="K25" s="44">
        <v>0</v>
      </c>
      <c r="L25" s="44">
        <v>0</v>
      </c>
      <c r="M25" s="44">
        <v>0</v>
      </c>
      <c r="N25" s="44">
        <v>0</v>
      </c>
      <c r="O25" s="44">
        <v>0</v>
      </c>
      <c r="P25" s="44">
        <v>0</v>
      </c>
      <c r="Q25" s="44">
        <v>0</v>
      </c>
      <c r="R25" s="44">
        <v>0</v>
      </c>
      <c r="S25" s="44">
        <v>0</v>
      </c>
    </row>
    <row r="26" spans="1:19" ht="34.5" customHeight="1">
      <c r="A26" s="19" t="s">
        <v>22</v>
      </c>
      <c r="B26" s="39">
        <v>0</v>
      </c>
      <c r="C26" s="44">
        <v>0</v>
      </c>
      <c r="D26" s="44">
        <v>0</v>
      </c>
      <c r="E26" s="44">
        <v>0</v>
      </c>
      <c r="F26" s="44">
        <v>0</v>
      </c>
      <c r="G26" s="44">
        <v>0</v>
      </c>
      <c r="H26" s="44">
        <v>0</v>
      </c>
      <c r="I26" s="44">
        <v>0</v>
      </c>
      <c r="J26" s="44">
        <v>0</v>
      </c>
      <c r="K26" s="44">
        <v>0</v>
      </c>
      <c r="L26" s="44">
        <v>0</v>
      </c>
      <c r="M26" s="44">
        <v>0</v>
      </c>
      <c r="N26" s="44">
        <v>0</v>
      </c>
      <c r="O26" s="44">
        <v>0</v>
      </c>
      <c r="P26" s="44">
        <v>0</v>
      </c>
      <c r="Q26" s="44">
        <v>0</v>
      </c>
      <c r="R26" s="44">
        <v>0</v>
      </c>
      <c r="S26" s="44">
        <v>0</v>
      </c>
    </row>
    <row r="27" spans="1:19" ht="34.5" customHeight="1">
      <c r="A27" s="19" t="s">
        <v>23</v>
      </c>
      <c r="B27" s="39">
        <v>186289</v>
      </c>
      <c r="C27" s="44">
        <v>0</v>
      </c>
      <c r="D27" s="44">
        <v>0</v>
      </c>
      <c r="E27" s="44">
        <v>186289</v>
      </c>
      <c r="F27" s="44">
        <v>0</v>
      </c>
      <c r="G27" s="44">
        <v>107231</v>
      </c>
      <c r="H27" s="44">
        <v>0</v>
      </c>
      <c r="I27" s="44">
        <v>0</v>
      </c>
      <c r="J27" s="44">
        <v>107231</v>
      </c>
      <c r="K27" s="44">
        <v>0</v>
      </c>
      <c r="L27" s="44">
        <v>24071</v>
      </c>
      <c r="M27" s="44">
        <v>2037</v>
      </c>
      <c r="N27" s="44">
        <v>0</v>
      </c>
      <c r="O27" s="44">
        <v>0</v>
      </c>
      <c r="P27" s="44">
        <v>2037</v>
      </c>
      <c r="Q27" s="44">
        <v>0</v>
      </c>
      <c r="R27" s="44">
        <v>2037</v>
      </c>
      <c r="S27" s="44">
        <v>0</v>
      </c>
    </row>
    <row r="28" spans="1:21" s="21" customFormat="1" ht="34.5" customHeight="1">
      <c r="A28" s="20" t="s">
        <v>70</v>
      </c>
      <c r="B28" s="40">
        <v>44108</v>
      </c>
      <c r="C28" s="47">
        <v>0</v>
      </c>
      <c r="D28" s="47">
        <v>0</v>
      </c>
      <c r="E28" s="47">
        <v>44108</v>
      </c>
      <c r="F28" s="47">
        <v>0</v>
      </c>
      <c r="G28" s="47">
        <v>21528</v>
      </c>
      <c r="H28" s="47">
        <v>0</v>
      </c>
      <c r="I28" s="47">
        <v>0</v>
      </c>
      <c r="J28" s="47">
        <v>21528</v>
      </c>
      <c r="K28" s="47">
        <v>0</v>
      </c>
      <c r="L28" s="47">
        <v>21528</v>
      </c>
      <c r="M28" s="47">
        <v>4188</v>
      </c>
      <c r="N28" s="47">
        <v>0</v>
      </c>
      <c r="O28" s="47">
        <v>0</v>
      </c>
      <c r="P28" s="47">
        <v>4188</v>
      </c>
      <c r="Q28" s="47">
        <v>0</v>
      </c>
      <c r="R28" s="47">
        <v>4188</v>
      </c>
      <c r="S28" s="47">
        <v>2106</v>
      </c>
      <c r="U28" s="22"/>
    </row>
    <row r="29" spans="1:19" ht="34.5" customHeight="1">
      <c r="A29" s="19" t="s">
        <v>24</v>
      </c>
      <c r="B29" s="39">
        <v>643038</v>
      </c>
      <c r="C29" s="44">
        <v>0</v>
      </c>
      <c r="D29" s="44">
        <v>35000</v>
      </c>
      <c r="E29" s="44">
        <v>608038</v>
      </c>
      <c r="F29" s="44">
        <v>0</v>
      </c>
      <c r="G29" s="44">
        <v>3975</v>
      </c>
      <c r="H29" s="44">
        <v>0</v>
      </c>
      <c r="I29" s="44">
        <v>0</v>
      </c>
      <c r="J29" s="44">
        <v>3975</v>
      </c>
      <c r="K29" s="44">
        <v>0</v>
      </c>
      <c r="L29" s="44">
        <v>2132</v>
      </c>
      <c r="M29" s="44">
        <v>3196</v>
      </c>
      <c r="N29" s="44">
        <v>0</v>
      </c>
      <c r="O29" s="44">
        <v>0</v>
      </c>
      <c r="P29" s="44">
        <v>3196</v>
      </c>
      <c r="Q29" s="44">
        <v>0</v>
      </c>
      <c r="R29" s="44">
        <v>3196</v>
      </c>
      <c r="S29" s="44">
        <v>0</v>
      </c>
    </row>
    <row r="30" spans="1:19" ht="34.5" customHeight="1">
      <c r="A30" s="19" t="s">
        <v>25</v>
      </c>
      <c r="B30" s="39">
        <v>650522</v>
      </c>
      <c r="C30" s="44">
        <v>596600</v>
      </c>
      <c r="D30" s="44">
        <v>0</v>
      </c>
      <c r="E30" s="44">
        <v>53922</v>
      </c>
      <c r="F30" s="44">
        <v>0</v>
      </c>
      <c r="G30" s="44">
        <v>397199</v>
      </c>
      <c r="H30" s="44">
        <v>385500</v>
      </c>
      <c r="I30" s="44">
        <v>0</v>
      </c>
      <c r="J30" s="44">
        <v>11699</v>
      </c>
      <c r="K30" s="44">
        <v>0</v>
      </c>
      <c r="L30" s="44">
        <v>11699</v>
      </c>
      <c r="M30" s="44">
        <v>154244</v>
      </c>
      <c r="N30" s="44">
        <v>147221</v>
      </c>
      <c r="O30" s="44">
        <v>0</v>
      </c>
      <c r="P30" s="44">
        <v>7023</v>
      </c>
      <c r="Q30" s="44">
        <v>0</v>
      </c>
      <c r="R30" s="44">
        <v>7051</v>
      </c>
      <c r="S30" s="44">
        <v>7023</v>
      </c>
    </row>
    <row r="31" spans="1:19" ht="34.5" customHeight="1">
      <c r="A31" s="19" t="s">
        <v>26</v>
      </c>
      <c r="B31" s="39">
        <v>122847</v>
      </c>
      <c r="C31" s="44">
        <v>0</v>
      </c>
      <c r="D31" s="44">
        <v>0</v>
      </c>
      <c r="E31" s="44">
        <v>122847</v>
      </c>
      <c r="F31" s="44">
        <v>0</v>
      </c>
      <c r="G31" s="44">
        <v>2025</v>
      </c>
      <c r="H31" s="44">
        <v>0</v>
      </c>
      <c r="I31" s="44">
        <v>0</v>
      </c>
      <c r="J31" s="44">
        <v>2025</v>
      </c>
      <c r="K31" s="44">
        <v>0</v>
      </c>
      <c r="L31" s="44">
        <v>2025</v>
      </c>
      <c r="M31" s="44">
        <v>11571</v>
      </c>
      <c r="N31" s="44">
        <v>0</v>
      </c>
      <c r="O31" s="44">
        <v>0</v>
      </c>
      <c r="P31" s="44">
        <v>11571</v>
      </c>
      <c r="Q31" s="44">
        <v>0</v>
      </c>
      <c r="R31" s="44">
        <v>11571</v>
      </c>
      <c r="S31" s="44">
        <v>11571</v>
      </c>
    </row>
    <row r="32" spans="1:19" ht="34.5" customHeight="1">
      <c r="A32" s="19" t="s">
        <v>27</v>
      </c>
      <c r="B32" s="39">
        <v>25593</v>
      </c>
      <c r="C32" s="44">
        <v>0</v>
      </c>
      <c r="D32" s="44">
        <v>1799</v>
      </c>
      <c r="E32" s="44">
        <v>23794</v>
      </c>
      <c r="F32" s="44">
        <v>0</v>
      </c>
      <c r="G32" s="44">
        <v>10115</v>
      </c>
      <c r="H32" s="44">
        <v>0</v>
      </c>
      <c r="I32" s="44">
        <v>0</v>
      </c>
      <c r="J32" s="44">
        <v>10115</v>
      </c>
      <c r="K32" s="44">
        <v>0</v>
      </c>
      <c r="L32" s="44">
        <v>7855</v>
      </c>
      <c r="M32" s="44">
        <v>744</v>
      </c>
      <c r="N32" s="44">
        <v>0</v>
      </c>
      <c r="O32" s="44">
        <v>0</v>
      </c>
      <c r="P32" s="44">
        <v>744</v>
      </c>
      <c r="Q32" s="44">
        <v>0</v>
      </c>
      <c r="R32" s="44">
        <v>630</v>
      </c>
      <c r="S32" s="44">
        <v>0</v>
      </c>
    </row>
    <row r="33" spans="1:21" s="21" customFormat="1" ht="34.5" customHeight="1">
      <c r="A33" s="19" t="s">
        <v>28</v>
      </c>
      <c r="B33" s="39">
        <v>2456958</v>
      </c>
      <c r="C33" s="44">
        <v>0</v>
      </c>
      <c r="D33" s="44">
        <v>0</v>
      </c>
      <c r="E33" s="44">
        <v>2456958</v>
      </c>
      <c r="F33" s="44">
        <v>0</v>
      </c>
      <c r="G33" s="44">
        <v>238413</v>
      </c>
      <c r="H33" s="44">
        <v>0</v>
      </c>
      <c r="I33" s="44">
        <v>0</v>
      </c>
      <c r="J33" s="44">
        <v>238413</v>
      </c>
      <c r="K33" s="44">
        <v>0</v>
      </c>
      <c r="L33" s="44">
        <v>237665</v>
      </c>
      <c r="M33" s="44">
        <v>141236</v>
      </c>
      <c r="N33" s="44">
        <v>0</v>
      </c>
      <c r="O33" s="44">
        <v>0</v>
      </c>
      <c r="P33" s="44">
        <v>141236</v>
      </c>
      <c r="Q33" s="44">
        <v>0</v>
      </c>
      <c r="R33" s="44">
        <v>140104</v>
      </c>
      <c r="S33" s="44">
        <v>21156</v>
      </c>
      <c r="U33" s="22"/>
    </row>
    <row r="34" spans="1:19" ht="34.5" customHeight="1">
      <c r="A34" s="37" t="s">
        <v>29</v>
      </c>
      <c r="B34" s="38">
        <v>0</v>
      </c>
      <c r="C34" s="43">
        <v>0</v>
      </c>
      <c r="D34" s="43">
        <v>0</v>
      </c>
      <c r="E34" s="43">
        <v>0</v>
      </c>
      <c r="F34" s="43">
        <v>0</v>
      </c>
      <c r="G34" s="43">
        <v>0</v>
      </c>
      <c r="H34" s="43">
        <v>0</v>
      </c>
      <c r="I34" s="43">
        <v>0</v>
      </c>
      <c r="J34" s="43">
        <v>0</v>
      </c>
      <c r="K34" s="43">
        <v>0</v>
      </c>
      <c r="L34" s="43">
        <v>0</v>
      </c>
      <c r="M34" s="43">
        <v>0</v>
      </c>
      <c r="N34" s="43">
        <v>0</v>
      </c>
      <c r="O34" s="43">
        <v>0</v>
      </c>
      <c r="P34" s="43">
        <v>0</v>
      </c>
      <c r="Q34" s="43">
        <v>0</v>
      </c>
      <c r="R34" s="43">
        <v>0</v>
      </c>
      <c r="S34" s="43">
        <v>0</v>
      </c>
    </row>
    <row r="35" spans="1:19" ht="34.5" customHeight="1">
      <c r="A35" s="19" t="s">
        <v>30</v>
      </c>
      <c r="B35" s="39">
        <v>281990</v>
      </c>
      <c r="C35" s="44">
        <v>273390</v>
      </c>
      <c r="D35" s="44">
        <v>0</v>
      </c>
      <c r="E35" s="44">
        <v>8600</v>
      </c>
      <c r="F35" s="44">
        <v>0</v>
      </c>
      <c r="G35" s="44">
        <v>34898</v>
      </c>
      <c r="H35" s="44">
        <v>30268</v>
      </c>
      <c r="I35" s="44">
        <v>0</v>
      </c>
      <c r="J35" s="44">
        <v>4630</v>
      </c>
      <c r="K35" s="44">
        <v>0</v>
      </c>
      <c r="L35" s="44">
        <v>34898</v>
      </c>
      <c r="M35" s="44">
        <v>6737</v>
      </c>
      <c r="N35" s="44">
        <v>6498</v>
      </c>
      <c r="O35" s="44">
        <v>0</v>
      </c>
      <c r="P35" s="44">
        <v>239</v>
      </c>
      <c r="Q35" s="44">
        <v>0</v>
      </c>
      <c r="R35" s="44">
        <v>6737</v>
      </c>
      <c r="S35" s="44">
        <v>6737</v>
      </c>
    </row>
    <row r="36" spans="1:19" ht="34.5" customHeight="1">
      <c r="A36" s="19" t="s">
        <v>31</v>
      </c>
      <c r="B36" s="39">
        <v>0</v>
      </c>
      <c r="C36" s="44">
        <v>0</v>
      </c>
      <c r="D36" s="44">
        <v>0</v>
      </c>
      <c r="E36" s="44">
        <v>0</v>
      </c>
      <c r="F36" s="44">
        <v>0</v>
      </c>
      <c r="G36" s="44">
        <v>0</v>
      </c>
      <c r="H36" s="44">
        <v>0</v>
      </c>
      <c r="I36" s="44">
        <v>0</v>
      </c>
      <c r="J36" s="44">
        <v>0</v>
      </c>
      <c r="K36" s="44">
        <v>0</v>
      </c>
      <c r="L36" s="44">
        <v>0</v>
      </c>
      <c r="M36" s="44">
        <v>0</v>
      </c>
      <c r="N36" s="44">
        <v>0</v>
      </c>
      <c r="O36" s="44">
        <v>0</v>
      </c>
      <c r="P36" s="44">
        <v>0</v>
      </c>
      <c r="Q36" s="44">
        <v>0</v>
      </c>
      <c r="R36" s="44">
        <v>0</v>
      </c>
      <c r="S36" s="44">
        <v>0</v>
      </c>
    </row>
    <row r="37" spans="1:19" ht="34.5" customHeight="1">
      <c r="A37" s="19" t="s">
        <v>32</v>
      </c>
      <c r="B37" s="39">
        <v>403522</v>
      </c>
      <c r="C37" s="44">
        <v>300000</v>
      </c>
      <c r="D37" s="44">
        <v>0</v>
      </c>
      <c r="E37" s="44">
        <v>103522</v>
      </c>
      <c r="F37" s="44">
        <v>0</v>
      </c>
      <c r="G37" s="44">
        <v>119868</v>
      </c>
      <c r="H37" s="44">
        <v>119868</v>
      </c>
      <c r="I37" s="44">
        <v>0</v>
      </c>
      <c r="J37" s="44">
        <v>0</v>
      </c>
      <c r="K37" s="44">
        <v>0</v>
      </c>
      <c r="L37" s="44">
        <v>119868</v>
      </c>
      <c r="M37" s="44">
        <v>94442</v>
      </c>
      <c r="N37" s="44">
        <v>59934</v>
      </c>
      <c r="O37" s="44">
        <v>0</v>
      </c>
      <c r="P37" s="44">
        <v>34508</v>
      </c>
      <c r="Q37" s="44">
        <v>0</v>
      </c>
      <c r="R37" s="44">
        <v>44142</v>
      </c>
      <c r="S37" s="44">
        <v>0</v>
      </c>
    </row>
    <row r="38" spans="1:21" s="21" customFormat="1" ht="34.5" customHeight="1">
      <c r="A38" s="20" t="s">
        <v>33</v>
      </c>
      <c r="B38" s="40">
        <v>151874</v>
      </c>
      <c r="C38" s="47">
        <v>0</v>
      </c>
      <c r="D38" s="47">
        <v>0</v>
      </c>
      <c r="E38" s="47">
        <v>151874</v>
      </c>
      <c r="F38" s="47">
        <v>0</v>
      </c>
      <c r="G38" s="47">
        <v>113455</v>
      </c>
      <c r="H38" s="47">
        <v>0</v>
      </c>
      <c r="I38" s="47">
        <v>0</v>
      </c>
      <c r="J38" s="47">
        <v>113455</v>
      </c>
      <c r="K38" s="47">
        <v>0</v>
      </c>
      <c r="L38" s="47">
        <v>0</v>
      </c>
      <c r="M38" s="47">
        <v>30740</v>
      </c>
      <c r="N38" s="47">
        <v>0</v>
      </c>
      <c r="O38" s="47">
        <v>0</v>
      </c>
      <c r="P38" s="47">
        <v>30740</v>
      </c>
      <c r="Q38" s="47">
        <v>0</v>
      </c>
      <c r="R38" s="47">
        <v>0</v>
      </c>
      <c r="S38" s="47">
        <v>0</v>
      </c>
      <c r="U38" s="22"/>
    </row>
    <row r="39" spans="1:19" ht="34.5" customHeight="1">
      <c r="A39" s="19" t="s">
        <v>71</v>
      </c>
      <c r="B39" s="39">
        <v>5682999</v>
      </c>
      <c r="C39" s="44">
        <v>0</v>
      </c>
      <c r="D39" s="44">
        <v>0</v>
      </c>
      <c r="E39" s="44">
        <v>5682999</v>
      </c>
      <c r="F39" s="44">
        <v>0</v>
      </c>
      <c r="G39" s="44">
        <v>1594988</v>
      </c>
      <c r="H39" s="44">
        <v>0</v>
      </c>
      <c r="I39" s="44">
        <v>0</v>
      </c>
      <c r="J39" s="44">
        <v>1594988</v>
      </c>
      <c r="K39" s="44">
        <v>0</v>
      </c>
      <c r="L39" s="44">
        <v>1307223</v>
      </c>
      <c r="M39" s="44">
        <v>487017</v>
      </c>
      <c r="N39" s="44">
        <v>0</v>
      </c>
      <c r="O39" s="44">
        <v>0</v>
      </c>
      <c r="P39" s="44">
        <v>487017</v>
      </c>
      <c r="Q39" s="44">
        <v>0</v>
      </c>
      <c r="R39" s="44">
        <v>356741</v>
      </c>
      <c r="S39" s="44">
        <v>22852</v>
      </c>
    </row>
    <row r="40" spans="1:19" ht="34.5" customHeight="1">
      <c r="A40" s="19" t="s">
        <v>34</v>
      </c>
      <c r="B40" s="39">
        <v>38335643</v>
      </c>
      <c r="C40" s="44">
        <v>37697489</v>
      </c>
      <c r="D40" s="44">
        <v>0</v>
      </c>
      <c r="E40" s="44">
        <v>638154</v>
      </c>
      <c r="F40" s="44">
        <v>0</v>
      </c>
      <c r="G40" s="44">
        <v>806399</v>
      </c>
      <c r="H40" s="44">
        <v>455838</v>
      </c>
      <c r="I40" s="44">
        <v>0</v>
      </c>
      <c r="J40" s="44">
        <v>350561</v>
      </c>
      <c r="K40" s="44">
        <v>0</v>
      </c>
      <c r="L40" s="44">
        <v>514298</v>
      </c>
      <c r="M40" s="44">
        <v>16231151</v>
      </c>
      <c r="N40" s="44">
        <v>16101843</v>
      </c>
      <c r="O40" s="44">
        <v>0</v>
      </c>
      <c r="P40" s="44">
        <v>129308</v>
      </c>
      <c r="Q40" s="44">
        <v>0</v>
      </c>
      <c r="R40" s="44">
        <v>294951</v>
      </c>
      <c r="S40" s="44">
        <v>136011</v>
      </c>
    </row>
    <row r="41" spans="1:19" ht="34.5" customHeight="1">
      <c r="A41" s="19" t="s">
        <v>35</v>
      </c>
      <c r="B41" s="39">
        <v>893705</v>
      </c>
      <c r="C41" s="44">
        <v>0</v>
      </c>
      <c r="D41" s="44">
        <v>375457</v>
      </c>
      <c r="E41" s="44">
        <v>518248</v>
      </c>
      <c r="F41" s="44">
        <v>0</v>
      </c>
      <c r="G41" s="44">
        <v>5971</v>
      </c>
      <c r="H41" s="44">
        <v>0</v>
      </c>
      <c r="I41" s="44">
        <v>0</v>
      </c>
      <c r="J41" s="44">
        <v>5971</v>
      </c>
      <c r="K41" s="44">
        <v>0</v>
      </c>
      <c r="L41" s="44">
        <v>5971</v>
      </c>
      <c r="M41" s="44">
        <v>2626</v>
      </c>
      <c r="N41" s="44">
        <v>0</v>
      </c>
      <c r="O41" s="44">
        <v>0</v>
      </c>
      <c r="P41" s="44">
        <v>2626</v>
      </c>
      <c r="Q41" s="44">
        <v>0</v>
      </c>
      <c r="R41" s="44">
        <v>2564</v>
      </c>
      <c r="S41" s="44">
        <v>2564</v>
      </c>
    </row>
    <row r="42" spans="1:19" ht="34.5" customHeight="1">
      <c r="A42" s="19" t="s">
        <v>36</v>
      </c>
      <c r="B42" s="39">
        <v>35433</v>
      </c>
      <c r="C42" s="44">
        <v>0</v>
      </c>
      <c r="D42" s="44">
        <v>0</v>
      </c>
      <c r="E42" s="44">
        <v>35433</v>
      </c>
      <c r="F42" s="44">
        <v>0</v>
      </c>
      <c r="G42" s="44">
        <v>23075</v>
      </c>
      <c r="H42" s="44">
        <v>0</v>
      </c>
      <c r="I42" s="44">
        <v>0</v>
      </c>
      <c r="J42" s="44">
        <v>23075</v>
      </c>
      <c r="K42" s="44">
        <v>0</v>
      </c>
      <c r="L42" s="44">
        <v>13383</v>
      </c>
      <c r="M42" s="44">
        <v>1234</v>
      </c>
      <c r="N42" s="44">
        <v>0</v>
      </c>
      <c r="O42" s="44">
        <v>0</v>
      </c>
      <c r="P42" s="44">
        <v>1234</v>
      </c>
      <c r="Q42" s="44">
        <v>0</v>
      </c>
      <c r="R42" s="44">
        <v>1232</v>
      </c>
      <c r="S42" s="44">
        <v>2</v>
      </c>
    </row>
    <row r="43" spans="1:21" s="21" customFormat="1" ht="34.5" customHeight="1">
      <c r="A43" s="19" t="s">
        <v>37</v>
      </c>
      <c r="B43" s="39">
        <v>3923096</v>
      </c>
      <c r="C43" s="44">
        <v>2622152</v>
      </c>
      <c r="D43" s="44">
        <v>733343</v>
      </c>
      <c r="E43" s="44">
        <v>567601</v>
      </c>
      <c r="F43" s="44">
        <v>0</v>
      </c>
      <c r="G43" s="44">
        <v>1699366</v>
      </c>
      <c r="H43" s="44">
        <v>1631229</v>
      </c>
      <c r="I43" s="44">
        <v>0</v>
      </c>
      <c r="J43" s="44">
        <v>68137</v>
      </c>
      <c r="K43" s="44">
        <v>0</v>
      </c>
      <c r="L43" s="44">
        <v>1697848</v>
      </c>
      <c r="M43" s="44">
        <v>248699</v>
      </c>
      <c r="N43" s="44">
        <v>120111</v>
      </c>
      <c r="O43" s="44">
        <v>0</v>
      </c>
      <c r="P43" s="44">
        <v>128588</v>
      </c>
      <c r="Q43" s="44">
        <v>0</v>
      </c>
      <c r="R43" s="44">
        <v>183121</v>
      </c>
      <c r="S43" s="44">
        <v>63172</v>
      </c>
      <c r="U43" s="22"/>
    </row>
    <row r="44" spans="1:19" ht="34.5" customHeight="1">
      <c r="A44" s="37" t="s">
        <v>38</v>
      </c>
      <c r="B44" s="38">
        <v>1429100</v>
      </c>
      <c r="C44" s="43">
        <v>0</v>
      </c>
      <c r="D44" s="43">
        <v>0</v>
      </c>
      <c r="E44" s="43">
        <v>1429100</v>
      </c>
      <c r="F44" s="43">
        <v>0</v>
      </c>
      <c r="G44" s="43">
        <v>594506</v>
      </c>
      <c r="H44" s="43">
        <v>0</v>
      </c>
      <c r="I44" s="43">
        <v>0</v>
      </c>
      <c r="J44" s="43">
        <v>594506</v>
      </c>
      <c r="K44" s="43">
        <v>0</v>
      </c>
      <c r="L44" s="43">
        <v>594506</v>
      </c>
      <c r="M44" s="43">
        <v>26923</v>
      </c>
      <c r="N44" s="43">
        <v>0</v>
      </c>
      <c r="O44" s="43">
        <v>0</v>
      </c>
      <c r="P44" s="43">
        <v>26923</v>
      </c>
      <c r="Q44" s="43">
        <v>0</v>
      </c>
      <c r="R44" s="43">
        <v>26923</v>
      </c>
      <c r="S44" s="43">
        <v>26923</v>
      </c>
    </row>
    <row r="45" spans="1:19" ht="34.5" customHeight="1">
      <c r="A45" s="19" t="s">
        <v>39</v>
      </c>
      <c r="B45" s="39">
        <v>79263</v>
      </c>
      <c r="C45" s="44">
        <v>0</v>
      </c>
      <c r="D45" s="44">
        <v>0</v>
      </c>
      <c r="E45" s="44">
        <v>79263</v>
      </c>
      <c r="F45" s="44">
        <v>0</v>
      </c>
      <c r="G45" s="44">
        <v>31664</v>
      </c>
      <c r="H45" s="44">
        <v>0</v>
      </c>
      <c r="I45" s="44">
        <v>0</v>
      </c>
      <c r="J45" s="44">
        <v>31664</v>
      </c>
      <c r="K45" s="44">
        <v>0</v>
      </c>
      <c r="L45" s="44">
        <v>31662</v>
      </c>
      <c r="M45" s="44">
        <v>7936</v>
      </c>
      <c r="N45" s="44">
        <v>0</v>
      </c>
      <c r="O45" s="44">
        <v>0</v>
      </c>
      <c r="P45" s="44">
        <v>7936</v>
      </c>
      <c r="Q45" s="44">
        <v>0</v>
      </c>
      <c r="R45" s="44">
        <v>7933</v>
      </c>
      <c r="S45" s="44">
        <v>7933</v>
      </c>
    </row>
    <row r="46" spans="1:19" ht="34.5" customHeight="1">
      <c r="A46" s="19" t="s">
        <v>40</v>
      </c>
      <c r="B46" s="39">
        <v>19351</v>
      </c>
      <c r="C46" s="44">
        <v>0</v>
      </c>
      <c r="D46" s="44">
        <v>0</v>
      </c>
      <c r="E46" s="44">
        <v>19351</v>
      </c>
      <c r="F46" s="44">
        <v>0</v>
      </c>
      <c r="G46" s="44">
        <v>8151</v>
      </c>
      <c r="H46" s="44">
        <v>0</v>
      </c>
      <c r="I46" s="44">
        <v>0</v>
      </c>
      <c r="J46" s="44">
        <v>8151</v>
      </c>
      <c r="K46" s="44">
        <v>0</v>
      </c>
      <c r="L46" s="44">
        <v>8126</v>
      </c>
      <c r="M46" s="44">
        <v>3432</v>
      </c>
      <c r="N46" s="44">
        <v>0</v>
      </c>
      <c r="O46" s="44">
        <v>0</v>
      </c>
      <c r="P46" s="44">
        <v>3432</v>
      </c>
      <c r="Q46" s="44">
        <v>0</v>
      </c>
      <c r="R46" s="44">
        <v>3366</v>
      </c>
      <c r="S46" s="44">
        <v>132</v>
      </c>
    </row>
    <row r="47" spans="1:19" ht="34.5" customHeight="1">
      <c r="A47" s="19" t="s">
        <v>41</v>
      </c>
      <c r="B47" s="39">
        <v>61545</v>
      </c>
      <c r="C47" s="44">
        <v>59589</v>
      </c>
      <c r="D47" s="44">
        <v>0</v>
      </c>
      <c r="E47" s="44">
        <v>1956</v>
      </c>
      <c r="F47" s="44">
        <v>0</v>
      </c>
      <c r="G47" s="44">
        <v>12482</v>
      </c>
      <c r="H47" s="44">
        <v>11963</v>
      </c>
      <c r="I47" s="44">
        <v>0</v>
      </c>
      <c r="J47" s="44">
        <v>519</v>
      </c>
      <c r="K47" s="44">
        <v>0</v>
      </c>
      <c r="L47" s="44">
        <v>12223</v>
      </c>
      <c r="M47" s="44">
        <v>2483</v>
      </c>
      <c r="N47" s="44">
        <v>2393</v>
      </c>
      <c r="O47" s="44">
        <v>0</v>
      </c>
      <c r="P47" s="44">
        <v>90</v>
      </c>
      <c r="Q47" s="44">
        <v>0</v>
      </c>
      <c r="R47" s="44">
        <v>2438</v>
      </c>
      <c r="S47" s="44">
        <v>2438</v>
      </c>
    </row>
    <row r="48" spans="1:21" s="21" customFormat="1" ht="34.5" customHeight="1">
      <c r="A48" s="20" t="s">
        <v>42</v>
      </c>
      <c r="B48" s="40">
        <v>1719296</v>
      </c>
      <c r="C48" s="47">
        <v>0</v>
      </c>
      <c r="D48" s="47">
        <v>0</v>
      </c>
      <c r="E48" s="47">
        <v>1719296</v>
      </c>
      <c r="F48" s="47">
        <v>0</v>
      </c>
      <c r="G48" s="47">
        <v>70703</v>
      </c>
      <c r="H48" s="47">
        <v>0</v>
      </c>
      <c r="I48" s="47">
        <v>0</v>
      </c>
      <c r="J48" s="47">
        <v>70703</v>
      </c>
      <c r="K48" s="47">
        <v>0</v>
      </c>
      <c r="L48" s="47">
        <v>70703</v>
      </c>
      <c r="M48" s="47">
        <v>22814</v>
      </c>
      <c r="N48" s="47">
        <v>0</v>
      </c>
      <c r="O48" s="47">
        <v>0</v>
      </c>
      <c r="P48" s="47">
        <v>22814</v>
      </c>
      <c r="Q48" s="47">
        <v>0</v>
      </c>
      <c r="R48" s="47">
        <v>22814</v>
      </c>
      <c r="S48" s="47">
        <v>22814</v>
      </c>
      <c r="U48" s="22"/>
    </row>
    <row r="49" spans="1:19" ht="34.5" customHeight="1">
      <c r="A49" s="19" t="s">
        <v>43</v>
      </c>
      <c r="B49" s="39">
        <v>839472</v>
      </c>
      <c r="C49" s="44">
        <v>0</v>
      </c>
      <c r="D49" s="44">
        <v>0</v>
      </c>
      <c r="E49" s="44">
        <v>839472</v>
      </c>
      <c r="F49" s="44">
        <v>0</v>
      </c>
      <c r="G49" s="44">
        <v>54504</v>
      </c>
      <c r="H49" s="44">
        <v>0</v>
      </c>
      <c r="I49" s="44">
        <v>0</v>
      </c>
      <c r="J49" s="44">
        <v>54504</v>
      </c>
      <c r="K49" s="44">
        <v>0</v>
      </c>
      <c r="L49" s="44">
        <v>54504</v>
      </c>
      <c r="M49" s="44">
        <v>15241</v>
      </c>
      <c r="N49" s="44">
        <v>0</v>
      </c>
      <c r="O49" s="44">
        <v>0</v>
      </c>
      <c r="P49" s="44">
        <v>15241</v>
      </c>
      <c r="Q49" s="44">
        <v>0</v>
      </c>
      <c r="R49" s="44">
        <v>15241</v>
      </c>
      <c r="S49" s="44">
        <v>15241</v>
      </c>
    </row>
    <row r="50" spans="1:19" ht="34.5" customHeight="1">
      <c r="A50" s="19" t="s">
        <v>44</v>
      </c>
      <c r="B50" s="39">
        <v>287394</v>
      </c>
      <c r="C50" s="44">
        <v>0</v>
      </c>
      <c r="D50" s="44">
        <v>0</v>
      </c>
      <c r="E50" s="44">
        <v>287394</v>
      </c>
      <c r="F50" s="44">
        <v>0</v>
      </c>
      <c r="G50" s="44">
        <v>61443</v>
      </c>
      <c r="H50" s="44">
        <v>0</v>
      </c>
      <c r="I50" s="44">
        <v>0</v>
      </c>
      <c r="J50" s="44">
        <v>61443</v>
      </c>
      <c r="K50" s="44">
        <v>0</v>
      </c>
      <c r="L50" s="44">
        <v>61443</v>
      </c>
      <c r="M50" s="44">
        <v>22592</v>
      </c>
      <c r="N50" s="44">
        <v>0</v>
      </c>
      <c r="O50" s="44">
        <v>0</v>
      </c>
      <c r="P50" s="44">
        <v>22592</v>
      </c>
      <c r="Q50" s="44">
        <v>0</v>
      </c>
      <c r="R50" s="44">
        <v>22592</v>
      </c>
      <c r="S50" s="44">
        <v>13298</v>
      </c>
    </row>
    <row r="51" spans="1:19" ht="34.5" customHeight="1">
      <c r="A51" s="19" t="s">
        <v>45</v>
      </c>
      <c r="B51" s="39">
        <v>301554</v>
      </c>
      <c r="C51" s="44">
        <v>0</v>
      </c>
      <c r="D51" s="44">
        <v>0</v>
      </c>
      <c r="E51" s="44">
        <v>301554</v>
      </c>
      <c r="F51" s="44">
        <v>0</v>
      </c>
      <c r="G51" s="44">
        <v>41218</v>
      </c>
      <c r="H51" s="44">
        <v>0</v>
      </c>
      <c r="I51" s="44">
        <v>0</v>
      </c>
      <c r="J51" s="44">
        <v>41218</v>
      </c>
      <c r="K51" s="44">
        <v>0</v>
      </c>
      <c r="L51" s="44">
        <v>41218</v>
      </c>
      <c r="M51" s="44">
        <v>14914</v>
      </c>
      <c r="N51" s="44">
        <v>0</v>
      </c>
      <c r="O51" s="44">
        <v>0</v>
      </c>
      <c r="P51" s="44">
        <v>14914</v>
      </c>
      <c r="Q51" s="44">
        <v>0</v>
      </c>
      <c r="R51" s="44">
        <v>14355</v>
      </c>
      <c r="S51" s="44">
        <v>14355</v>
      </c>
    </row>
    <row r="52" spans="1:19" ht="34.5" customHeight="1">
      <c r="A52" s="19" t="s">
        <v>46</v>
      </c>
      <c r="B52" s="39">
        <v>772890</v>
      </c>
      <c r="C52" s="44">
        <v>422890</v>
      </c>
      <c r="D52" s="44">
        <v>0</v>
      </c>
      <c r="E52" s="44">
        <v>350000</v>
      </c>
      <c r="F52" s="44">
        <v>0</v>
      </c>
      <c r="G52" s="44">
        <v>343914</v>
      </c>
      <c r="H52" s="44">
        <v>63914</v>
      </c>
      <c r="I52" s="44">
        <v>0</v>
      </c>
      <c r="J52" s="44">
        <v>280000</v>
      </c>
      <c r="K52" s="44">
        <v>0</v>
      </c>
      <c r="L52" s="44">
        <v>341901</v>
      </c>
      <c r="M52" s="44">
        <v>83850</v>
      </c>
      <c r="N52" s="44">
        <v>13704</v>
      </c>
      <c r="O52" s="44">
        <v>0</v>
      </c>
      <c r="P52" s="44">
        <v>70146</v>
      </c>
      <c r="Q52" s="44">
        <v>0</v>
      </c>
      <c r="R52" s="44">
        <v>83310</v>
      </c>
      <c r="S52" s="44">
        <v>13164</v>
      </c>
    </row>
    <row r="53" spans="1:21" s="21" customFormat="1" ht="34.5" customHeight="1">
      <c r="A53" s="19" t="s">
        <v>47</v>
      </c>
      <c r="B53" s="39">
        <v>2106615</v>
      </c>
      <c r="C53" s="44">
        <v>0</v>
      </c>
      <c r="D53" s="44">
        <v>312975</v>
      </c>
      <c r="E53" s="44">
        <v>1793640</v>
      </c>
      <c r="F53" s="44">
        <v>0</v>
      </c>
      <c r="G53" s="44">
        <v>503544</v>
      </c>
      <c r="H53" s="44">
        <v>0</v>
      </c>
      <c r="I53" s="44">
        <v>0</v>
      </c>
      <c r="J53" s="44">
        <v>503544</v>
      </c>
      <c r="K53" s="44">
        <v>0</v>
      </c>
      <c r="L53" s="44">
        <v>503544</v>
      </c>
      <c r="M53" s="44">
        <v>169353</v>
      </c>
      <c r="N53" s="44">
        <v>0</v>
      </c>
      <c r="O53" s="44">
        <v>0</v>
      </c>
      <c r="P53" s="44">
        <v>169353</v>
      </c>
      <c r="Q53" s="44">
        <v>0</v>
      </c>
      <c r="R53" s="44">
        <v>169353</v>
      </c>
      <c r="S53" s="44">
        <v>94677</v>
      </c>
      <c r="U53" s="22"/>
    </row>
    <row r="54" spans="1:19" ht="34.5" customHeight="1">
      <c r="A54" s="37" t="s">
        <v>48</v>
      </c>
      <c r="B54" s="38">
        <v>223294</v>
      </c>
      <c r="C54" s="43">
        <v>0</v>
      </c>
      <c r="D54" s="43">
        <v>0</v>
      </c>
      <c r="E54" s="43">
        <v>223294</v>
      </c>
      <c r="F54" s="43">
        <v>0</v>
      </c>
      <c r="G54" s="43">
        <v>203294</v>
      </c>
      <c r="H54" s="43">
        <v>0</v>
      </c>
      <c r="I54" s="43">
        <v>0</v>
      </c>
      <c r="J54" s="43">
        <v>203294</v>
      </c>
      <c r="K54" s="43">
        <v>0</v>
      </c>
      <c r="L54" s="43">
        <v>94</v>
      </c>
      <c r="M54" s="43">
        <v>10000</v>
      </c>
      <c r="N54" s="43">
        <v>0</v>
      </c>
      <c r="O54" s="43">
        <v>0</v>
      </c>
      <c r="P54" s="43">
        <v>10000</v>
      </c>
      <c r="Q54" s="43">
        <v>0</v>
      </c>
      <c r="R54" s="43">
        <v>0</v>
      </c>
      <c r="S54" s="43">
        <v>0</v>
      </c>
    </row>
    <row r="55" spans="1:19" ht="34.5" customHeight="1">
      <c r="A55" s="19" t="s">
        <v>49</v>
      </c>
      <c r="B55" s="39">
        <v>499719</v>
      </c>
      <c r="C55" s="44">
        <v>79500</v>
      </c>
      <c r="D55" s="44">
        <v>205848</v>
      </c>
      <c r="E55" s="44">
        <v>214371</v>
      </c>
      <c r="F55" s="44">
        <v>0</v>
      </c>
      <c r="G55" s="44">
        <v>193448</v>
      </c>
      <c r="H55" s="44">
        <v>34577</v>
      </c>
      <c r="I55" s="44">
        <v>0</v>
      </c>
      <c r="J55" s="44">
        <v>158871</v>
      </c>
      <c r="K55" s="44">
        <v>0</v>
      </c>
      <c r="L55" s="44">
        <v>193448</v>
      </c>
      <c r="M55" s="44">
        <v>61817</v>
      </c>
      <c r="N55" s="44">
        <v>11247</v>
      </c>
      <c r="O55" s="44">
        <v>0</v>
      </c>
      <c r="P55" s="44">
        <v>50570</v>
      </c>
      <c r="Q55" s="44">
        <v>0</v>
      </c>
      <c r="R55" s="44">
        <v>61817</v>
      </c>
      <c r="S55" s="44">
        <v>0</v>
      </c>
    </row>
    <row r="56" spans="1:19" ht="34.5" customHeight="1">
      <c r="A56" s="19" t="s">
        <v>50</v>
      </c>
      <c r="B56" s="39">
        <v>4043907</v>
      </c>
      <c r="C56" s="44">
        <v>0</v>
      </c>
      <c r="D56" s="44">
        <v>79242</v>
      </c>
      <c r="E56" s="44">
        <v>3964665</v>
      </c>
      <c r="F56" s="44">
        <v>0</v>
      </c>
      <c r="G56" s="44">
        <v>1368595</v>
      </c>
      <c r="H56" s="44">
        <v>0</v>
      </c>
      <c r="I56" s="44">
        <v>0</v>
      </c>
      <c r="J56" s="44">
        <v>1368595</v>
      </c>
      <c r="K56" s="44">
        <v>0</v>
      </c>
      <c r="L56" s="44">
        <v>1073375</v>
      </c>
      <c r="M56" s="44">
        <v>1671852</v>
      </c>
      <c r="N56" s="44">
        <v>0</v>
      </c>
      <c r="O56" s="44">
        <v>0</v>
      </c>
      <c r="P56" s="44">
        <v>1671852</v>
      </c>
      <c r="Q56" s="44">
        <v>0</v>
      </c>
      <c r="R56" s="44">
        <v>229970</v>
      </c>
      <c r="S56" s="44">
        <v>0</v>
      </c>
    </row>
    <row r="57" spans="1:19" ht="34.5" customHeight="1">
      <c r="A57" s="19" t="s">
        <v>51</v>
      </c>
      <c r="B57" s="39">
        <v>13516639</v>
      </c>
      <c r="C57" s="44">
        <v>0</v>
      </c>
      <c r="D57" s="44">
        <v>0</v>
      </c>
      <c r="E57" s="44">
        <v>13516639</v>
      </c>
      <c r="F57" s="44">
        <v>0</v>
      </c>
      <c r="G57" s="44">
        <v>7549343</v>
      </c>
      <c r="H57" s="44">
        <v>0</v>
      </c>
      <c r="I57" s="44">
        <v>0</v>
      </c>
      <c r="J57" s="44">
        <v>7549343</v>
      </c>
      <c r="K57" s="44">
        <v>0</v>
      </c>
      <c r="L57" s="44">
        <v>3283924</v>
      </c>
      <c r="M57" s="44">
        <v>123592</v>
      </c>
      <c r="N57" s="44">
        <v>0</v>
      </c>
      <c r="O57" s="44">
        <v>0</v>
      </c>
      <c r="P57" s="44">
        <v>123592</v>
      </c>
      <c r="Q57" s="44">
        <v>0</v>
      </c>
      <c r="R57" s="44">
        <v>106419</v>
      </c>
      <c r="S57" s="44">
        <v>106419</v>
      </c>
    </row>
    <row r="58" spans="1:21" s="21" customFormat="1" ht="34.5" customHeight="1">
      <c r="A58" s="20" t="s">
        <v>52</v>
      </c>
      <c r="B58" s="40">
        <v>0</v>
      </c>
      <c r="C58" s="47">
        <v>0</v>
      </c>
      <c r="D58" s="47">
        <v>0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v>0</v>
      </c>
      <c r="O58" s="47">
        <v>0</v>
      </c>
      <c r="P58" s="47">
        <v>0</v>
      </c>
      <c r="Q58" s="47">
        <v>0</v>
      </c>
      <c r="R58" s="47">
        <v>0</v>
      </c>
      <c r="S58" s="47">
        <v>0</v>
      </c>
      <c r="U58" s="22"/>
    </row>
    <row r="59" spans="1:19" ht="34.5" customHeight="1">
      <c r="A59" s="19" t="s">
        <v>53</v>
      </c>
      <c r="B59" s="39">
        <v>2388900</v>
      </c>
      <c r="C59" s="44">
        <v>0</v>
      </c>
      <c r="D59" s="44">
        <v>0</v>
      </c>
      <c r="E59" s="44">
        <v>2388900</v>
      </c>
      <c r="F59" s="44">
        <v>0</v>
      </c>
      <c r="G59" s="44">
        <v>1712319</v>
      </c>
      <c r="H59" s="44">
        <v>0</v>
      </c>
      <c r="I59" s="44">
        <v>0</v>
      </c>
      <c r="J59" s="44">
        <v>1712319</v>
      </c>
      <c r="K59" s="44">
        <v>0</v>
      </c>
      <c r="L59" s="44">
        <v>308133</v>
      </c>
      <c r="M59" s="44">
        <v>246898</v>
      </c>
      <c r="N59" s="44">
        <v>0</v>
      </c>
      <c r="O59" s="44">
        <v>0</v>
      </c>
      <c r="P59" s="44">
        <v>246898</v>
      </c>
      <c r="Q59" s="44">
        <v>0</v>
      </c>
      <c r="R59" s="44">
        <v>115790</v>
      </c>
      <c r="S59" s="44">
        <v>0</v>
      </c>
    </row>
    <row r="60" spans="1:19" ht="34.5" customHeight="1">
      <c r="A60" s="19" t="s">
        <v>54</v>
      </c>
      <c r="B60" s="39">
        <v>4528340</v>
      </c>
      <c r="C60" s="44">
        <v>4053300</v>
      </c>
      <c r="D60" s="44">
        <v>0</v>
      </c>
      <c r="E60" s="44">
        <v>475040</v>
      </c>
      <c r="F60" s="44">
        <v>0</v>
      </c>
      <c r="G60" s="44">
        <v>2439114</v>
      </c>
      <c r="H60" s="44">
        <v>2363552</v>
      </c>
      <c r="I60" s="44">
        <v>0</v>
      </c>
      <c r="J60" s="44">
        <v>75562</v>
      </c>
      <c r="K60" s="44">
        <v>0</v>
      </c>
      <c r="L60" s="44">
        <v>166791</v>
      </c>
      <c r="M60" s="44">
        <v>398120</v>
      </c>
      <c r="N60" s="44">
        <v>384916</v>
      </c>
      <c r="O60" s="44">
        <v>0</v>
      </c>
      <c r="P60" s="44">
        <v>13204</v>
      </c>
      <c r="Q60" s="44">
        <v>0</v>
      </c>
      <c r="R60" s="44">
        <v>73729</v>
      </c>
      <c r="S60" s="44">
        <v>13204</v>
      </c>
    </row>
    <row r="61" spans="1:19" ht="34.5" customHeight="1">
      <c r="A61" s="19" t="s">
        <v>55</v>
      </c>
      <c r="B61" s="39">
        <v>1168909</v>
      </c>
      <c r="C61" s="44">
        <v>0</v>
      </c>
      <c r="D61" s="44">
        <v>141851</v>
      </c>
      <c r="E61" s="44">
        <v>1027058</v>
      </c>
      <c r="F61" s="44">
        <v>0</v>
      </c>
      <c r="G61" s="44">
        <v>297515</v>
      </c>
      <c r="H61" s="44">
        <v>0</v>
      </c>
      <c r="I61" s="44">
        <v>0</v>
      </c>
      <c r="J61" s="44">
        <v>297515</v>
      </c>
      <c r="K61" s="44">
        <v>0</v>
      </c>
      <c r="L61" s="44">
        <v>245853</v>
      </c>
      <c r="M61" s="44">
        <v>38173</v>
      </c>
      <c r="N61" s="44">
        <v>0</v>
      </c>
      <c r="O61" s="44">
        <v>0</v>
      </c>
      <c r="P61" s="44">
        <v>38173</v>
      </c>
      <c r="Q61" s="44">
        <v>0</v>
      </c>
      <c r="R61" s="44">
        <v>38016</v>
      </c>
      <c r="S61" s="44">
        <v>38016</v>
      </c>
    </row>
    <row r="62" spans="1:19" ht="34.5" customHeight="1">
      <c r="A62" s="19" t="s">
        <v>56</v>
      </c>
      <c r="B62" s="39">
        <v>0</v>
      </c>
      <c r="C62" s="44">
        <v>0</v>
      </c>
      <c r="D62" s="44">
        <v>0</v>
      </c>
      <c r="E62" s="44">
        <v>0</v>
      </c>
      <c r="F62" s="44">
        <v>0</v>
      </c>
      <c r="G62" s="44">
        <v>0</v>
      </c>
      <c r="H62" s="44">
        <v>0</v>
      </c>
      <c r="I62" s="44">
        <v>0</v>
      </c>
      <c r="J62" s="44">
        <v>0</v>
      </c>
      <c r="K62" s="44">
        <v>0</v>
      </c>
      <c r="L62" s="44">
        <v>0</v>
      </c>
      <c r="M62" s="44">
        <v>0</v>
      </c>
      <c r="N62" s="44">
        <v>0</v>
      </c>
      <c r="O62" s="44">
        <v>0</v>
      </c>
      <c r="P62" s="44">
        <v>0</v>
      </c>
      <c r="Q62" s="44">
        <v>0</v>
      </c>
      <c r="R62" s="44">
        <v>0</v>
      </c>
      <c r="S62" s="44">
        <v>0</v>
      </c>
    </row>
    <row r="63" spans="1:21" s="21" customFormat="1" ht="34.5" customHeight="1">
      <c r="A63" s="20" t="s">
        <v>57</v>
      </c>
      <c r="B63" s="40">
        <v>2273750</v>
      </c>
      <c r="C63" s="47">
        <v>0</v>
      </c>
      <c r="D63" s="47">
        <v>0</v>
      </c>
      <c r="E63" s="47">
        <v>2273750</v>
      </c>
      <c r="F63" s="47">
        <v>0</v>
      </c>
      <c r="G63" s="47">
        <v>638314</v>
      </c>
      <c r="H63" s="47">
        <v>0</v>
      </c>
      <c r="I63" s="47">
        <v>0</v>
      </c>
      <c r="J63" s="47">
        <v>638314</v>
      </c>
      <c r="K63" s="47">
        <v>0</v>
      </c>
      <c r="L63" s="47">
        <v>638314</v>
      </c>
      <c r="M63" s="47">
        <v>51992</v>
      </c>
      <c r="N63" s="47">
        <v>0</v>
      </c>
      <c r="O63" s="47">
        <v>0</v>
      </c>
      <c r="P63" s="47">
        <v>51992</v>
      </c>
      <c r="Q63" s="47">
        <v>0</v>
      </c>
      <c r="R63" s="47">
        <v>51992</v>
      </c>
      <c r="S63" s="47">
        <v>51992</v>
      </c>
      <c r="U63" s="22"/>
    </row>
    <row r="64" spans="1:19" ht="34.5" customHeight="1" thickBot="1">
      <c r="A64" s="19" t="s">
        <v>62</v>
      </c>
      <c r="B64" s="39">
        <v>258100</v>
      </c>
      <c r="C64" s="44">
        <v>70000</v>
      </c>
      <c r="D64" s="44">
        <v>188100</v>
      </c>
      <c r="E64" s="44">
        <v>0</v>
      </c>
      <c r="F64" s="44">
        <v>0</v>
      </c>
      <c r="G64" s="44">
        <v>251894</v>
      </c>
      <c r="H64" s="44">
        <v>65079</v>
      </c>
      <c r="I64" s="44">
        <v>186815</v>
      </c>
      <c r="J64" s="44">
        <v>0</v>
      </c>
      <c r="K64" s="44">
        <v>0</v>
      </c>
      <c r="L64" s="44">
        <v>93631</v>
      </c>
      <c r="M64" s="44">
        <v>78683</v>
      </c>
      <c r="N64" s="44">
        <v>0</v>
      </c>
      <c r="O64" s="44">
        <v>78683</v>
      </c>
      <c r="P64" s="44">
        <v>0</v>
      </c>
      <c r="Q64" s="44">
        <v>0</v>
      </c>
      <c r="R64" s="44">
        <v>43310</v>
      </c>
      <c r="S64" s="44">
        <v>0</v>
      </c>
    </row>
    <row r="65" spans="1:19" ht="36" customHeight="1" thickBot="1" thickTop="1">
      <c r="A65" s="18" t="s">
        <v>58</v>
      </c>
      <c r="B65" s="34">
        <f>SUM(B19:B64)</f>
        <v>103498068</v>
      </c>
      <c r="C65" s="34">
        <f aca="true" t="shared" si="1" ref="C65:I65">SUM(C19:C64)</f>
        <v>46808848</v>
      </c>
      <c r="D65" s="34">
        <f t="shared" si="1"/>
        <v>8623615</v>
      </c>
      <c r="E65" s="34">
        <f t="shared" si="1"/>
        <v>48065605</v>
      </c>
      <c r="F65" s="34">
        <f t="shared" si="1"/>
        <v>0</v>
      </c>
      <c r="G65" s="34">
        <f t="shared" si="1"/>
        <v>23955537</v>
      </c>
      <c r="H65" s="34">
        <f t="shared" si="1"/>
        <v>5214511</v>
      </c>
      <c r="I65" s="34">
        <f t="shared" si="1"/>
        <v>186815</v>
      </c>
      <c r="J65" s="34">
        <f aca="true" t="shared" si="2" ref="J65:S65">SUM(J19:J64)</f>
        <v>18554211</v>
      </c>
      <c r="K65" s="34">
        <f t="shared" si="2"/>
        <v>0</v>
      </c>
      <c r="L65" s="34">
        <f t="shared" si="2"/>
        <v>14115883</v>
      </c>
      <c r="M65" s="34">
        <f t="shared" si="2"/>
        <v>21062708</v>
      </c>
      <c r="N65" s="34">
        <f t="shared" si="2"/>
        <v>16946087</v>
      </c>
      <c r="O65" s="34">
        <f t="shared" si="2"/>
        <v>78683</v>
      </c>
      <c r="P65" s="34">
        <f t="shared" si="2"/>
        <v>4037938</v>
      </c>
      <c r="Q65" s="34">
        <f t="shared" si="2"/>
        <v>0</v>
      </c>
      <c r="R65" s="34">
        <f t="shared" si="2"/>
        <v>2635938</v>
      </c>
      <c r="S65" s="34">
        <f t="shared" si="2"/>
        <v>990778</v>
      </c>
    </row>
    <row r="66" spans="1:19" ht="36" customHeight="1" thickTop="1">
      <c r="A66" s="30" t="s">
        <v>59</v>
      </c>
      <c r="B66" s="35">
        <f aca="true" t="shared" si="3" ref="B66:I66">SUM(B65,B18)</f>
        <v>405399395</v>
      </c>
      <c r="C66" s="35">
        <f t="shared" si="3"/>
        <v>71272433</v>
      </c>
      <c r="D66" s="35">
        <f t="shared" si="3"/>
        <v>44271287</v>
      </c>
      <c r="E66" s="35">
        <f t="shared" si="3"/>
        <v>289855675</v>
      </c>
      <c r="F66" s="35">
        <f t="shared" si="3"/>
        <v>0</v>
      </c>
      <c r="G66" s="35">
        <f t="shared" si="3"/>
        <v>77382037</v>
      </c>
      <c r="H66" s="35">
        <f t="shared" si="3"/>
        <v>13732182</v>
      </c>
      <c r="I66" s="35">
        <f t="shared" si="3"/>
        <v>186815</v>
      </c>
      <c r="J66" s="35">
        <f aca="true" t="shared" si="4" ref="J66:S66">SUM(J65,J18)</f>
        <v>63463040</v>
      </c>
      <c r="K66" s="35">
        <f t="shared" si="4"/>
        <v>0</v>
      </c>
      <c r="L66" s="35">
        <f t="shared" si="4"/>
        <v>58753917</v>
      </c>
      <c r="M66" s="35">
        <f t="shared" si="4"/>
        <v>113638757</v>
      </c>
      <c r="N66" s="35">
        <f t="shared" si="4"/>
        <v>18619028</v>
      </c>
      <c r="O66" s="35">
        <f t="shared" si="4"/>
        <v>848278</v>
      </c>
      <c r="P66" s="35">
        <f t="shared" si="4"/>
        <v>94171451</v>
      </c>
      <c r="Q66" s="35">
        <f t="shared" si="4"/>
        <v>0</v>
      </c>
      <c r="R66" s="35">
        <f t="shared" si="4"/>
        <v>16762808</v>
      </c>
      <c r="S66" s="35">
        <f t="shared" si="4"/>
        <v>2335732</v>
      </c>
    </row>
    <row r="67" spans="1:21" s="3" customFormat="1" ht="26.2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U67" s="9"/>
    </row>
    <row r="68" s="3" customFormat="1" ht="26.25" customHeight="1">
      <c r="U68" s="9"/>
    </row>
    <row r="69" s="3" customFormat="1" ht="26.25" customHeight="1">
      <c r="U69" s="9"/>
    </row>
    <row r="73" s="3" customFormat="1" ht="26.25" customHeight="1">
      <c r="U73" s="9"/>
    </row>
    <row r="74" spans="3:21" s="23" customFormat="1" ht="26.25" customHeight="1">
      <c r="C74" s="24"/>
      <c r="U74" s="25"/>
    </row>
    <row r="75" s="26" customFormat="1" ht="26.25" customHeight="1">
      <c r="U75" s="27"/>
    </row>
    <row r="76" s="3" customFormat="1" ht="27" customHeight="1"/>
    <row r="78" spans="8:18" ht="24">
      <c r="H78" s="31"/>
      <c r="L78" s="28"/>
      <c r="R78" s="9"/>
    </row>
    <row r="79" spans="8:18" ht="24">
      <c r="H79" s="32"/>
      <c r="I79" s="32"/>
      <c r="J79" s="32"/>
      <c r="L79" s="28"/>
      <c r="M79" s="29"/>
      <c r="R79" s="29"/>
    </row>
    <row r="81" spans="12:13" ht="21">
      <c r="L81" s="28"/>
      <c r="M81" s="50"/>
    </row>
  </sheetData>
  <sheetProtection/>
  <mergeCells count="14">
    <mergeCell ref="Q2:Q3"/>
    <mergeCell ref="I2:I3"/>
    <mergeCell ref="K2:K3"/>
    <mergeCell ref="L1:L4"/>
    <mergeCell ref="F2:F3"/>
    <mergeCell ref="S2:S3"/>
    <mergeCell ref="H2:H3"/>
    <mergeCell ref="N2:N3"/>
    <mergeCell ref="O2:O3"/>
    <mergeCell ref="B1:F1"/>
    <mergeCell ref="G1:K1"/>
    <mergeCell ref="M1:Q1"/>
    <mergeCell ref="C2:C3"/>
    <mergeCell ref="D2:D3"/>
  </mergeCells>
  <printOptions/>
  <pageMargins left="0.7874015748031497" right="0.3937007874015748" top="0.7874015748031497" bottom="0.3937007874015748" header="0.5905511811023623" footer="0.31496062992125984"/>
  <pageSetup firstPageNumber="191" useFirstPageNumber="1" fitToHeight="10" horizontalDpi="600" verticalDpi="600" orientation="portrait" paperSize="9" scale="31" r:id="rId1"/>
  <headerFooter alignWithMargins="0">
    <oddHeader>&amp;L&amp;24　　第２１表　債務負担行為の状況</oddHeader>
    <oddFooter>&amp;C&amp;32&amp;P</oddFooter>
  </headerFooter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東芝ユーザ</dc:creator>
  <cp:keywords/>
  <dc:description/>
  <cp:lastModifiedBy>小林　裕太</cp:lastModifiedBy>
  <cp:lastPrinted>2018-02-19T13:42:15Z</cp:lastPrinted>
  <dcterms:created xsi:type="dcterms:W3CDTF">2013-01-23T01:54:35Z</dcterms:created>
  <dcterms:modified xsi:type="dcterms:W3CDTF">2018-11-29T02:36:51Z</dcterms:modified>
  <cp:category/>
  <cp:version/>
  <cp:contentType/>
  <cp:contentStatus/>
</cp:coreProperties>
</file>