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45" windowHeight="8070" activeTab="1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'（１）市町村民税所得割等に関する調べ'!$A$1:$BQ$67</definedName>
    <definedName name="_xlnm.Print_Area" localSheetId="1">'（２）市町村民税の納税義務者数に関する調'!$A$1:$U$67</definedName>
  </definedNames>
  <calcPr fullCalcOnLoad="1" refMode="R1C1"/>
</workbook>
</file>

<file path=xl/sharedStrings.xml><?xml version="1.0" encoding="utf-8"?>
<sst xmlns="http://schemas.openxmlformats.org/spreadsheetml/2006/main" count="623" uniqueCount="156">
  <si>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</si>
  <si>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</si>
  <si>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</si>
  <si>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</si>
  <si>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</si>
  <si>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</si>
  <si>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</si>
  <si>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</si>
  <si>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</si>
  <si>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</si>
  <si>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</si>
  <si>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</si>
  <si>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</si>
  <si>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</si>
  <si>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</si>
  <si>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</si>
  <si>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</si>
  <si>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</si>
  <si>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</si>
  <si>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所　　　得　　　控　　　除　　　額　　　（千円）</t>
  </si>
  <si>
    <t>所　　　　　得　　　　　控　　　　　除　　　　　額　　　　　（千円）</t>
  </si>
  <si>
    <t>課　　　　　税　　　　　標　　　　　準　　　　　額　　　　　（千円）</t>
  </si>
  <si>
    <t>算　　　　　出　　　　　税　　　　　額　　　　　（千円）</t>
  </si>
  <si>
    <t>税額調整額</t>
  </si>
  <si>
    <t>減免税額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</si>
  <si>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</si>
  <si>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</si>
  <si>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</si>
  <si>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</si>
  <si>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</si>
  <si>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</si>
  <si>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</si>
  <si>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</si>
  <si>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</si>
  <si>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</si>
  <si>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</si>
  <si>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</si>
  <si>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</si>
  <si>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</si>
  <si>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</si>
  <si>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</si>
  <si>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</si>
  <si>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</si>
  <si>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</si>
  <si>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</si>
  <si>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</si>
  <si>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</si>
  <si>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</si>
  <si>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</si>
  <si>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</si>
  <si>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</si>
  <si>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</si>
  <si>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</si>
  <si>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</si>
  <si>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</si>
  <si>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</si>
  <si>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</si>
  <si>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</si>
  <si>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</si>
  <si>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</si>
  <si>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</si>
  <si>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</si>
  <si>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</si>
  <si>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</si>
  <si>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</si>
  <si>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</si>
  <si>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</si>
  <si>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</si>
  <si>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</si>
  <si>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</si>
  <si>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</si>
  <si>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</si>
  <si>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</si>
  <si>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</si>
  <si>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</si>
  <si>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</si>
  <si>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</si>
  <si>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</si>
  <si>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</si>
  <si>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</si>
  <si>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</si>
  <si>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</si>
  <si>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</si>
  <si>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</si>
  <si>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</si>
  <si>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</si>
  <si>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</si>
  <si>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</si>
  <si>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</si>
  <si>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</si>
  <si>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</si>
  <si>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</si>
  <si>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</si>
  <si>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</si>
  <si>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</si>
  <si>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</si>
  <si>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</si>
  <si>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</si>
  <si>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</si>
  <si>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</si>
  <si>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</si>
  <si>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</si>
  <si>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</si>
  <si>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</si>
  <si>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</si>
  <si>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</si>
  <si>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</si>
  <si>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</si>
  <si>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</si>
  <si>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</si>
  <si>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</si>
  <si>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税　額　控　除　額　（千円）</t>
  </si>
  <si>
    <t>上場株式等の
配当所得分</t>
  </si>
  <si>
    <t>寄附金税額
控除</t>
  </si>
  <si>
    <t>総所得金額
山林所得金額
退職所得金額分</t>
  </si>
  <si>
    <t>分離長期
譲渡所得分</t>
  </si>
  <si>
    <t>分離短期
譲渡所得分</t>
  </si>
  <si>
    <t>株式等譲渡
所得割額の
控除額(千円)</t>
  </si>
  <si>
    <t>地方税第311条に規定による軽減</t>
  </si>
  <si>
    <t>法　人　税　割</t>
  </si>
  <si>
    <t>先物取引に係
る雑所得等金
額に係るもの</t>
  </si>
  <si>
    <t>（１）市町村民税所得割納税義務者数及び税額等に関する調べ</t>
  </si>
  <si>
    <t>（２）市町村民税等の納税義務者等に関する調べ</t>
  </si>
  <si>
    <t>雑損控除</t>
  </si>
  <si>
    <t>医療費控除</t>
  </si>
  <si>
    <t>障害者控除</t>
  </si>
  <si>
    <t>寡婦控除</t>
  </si>
  <si>
    <t>寡夫控除</t>
  </si>
  <si>
    <t>配偶者控除</t>
  </si>
  <si>
    <t>扶養控除</t>
  </si>
  <si>
    <t>基礎控除</t>
  </si>
  <si>
    <t>特別障害者のうち同居特障加算分
（23万円）</t>
  </si>
  <si>
    <t>上場株式等に係る譲渡所得等の金額</t>
  </si>
  <si>
    <t>社会保険料
控　除</t>
  </si>
  <si>
    <t>地震保険料
控　除</t>
  </si>
  <si>
    <t>勤労学生
控　除</t>
  </si>
  <si>
    <t>配偶者特別
控　除</t>
  </si>
  <si>
    <t>一般株式等
に係る
譲渡所得等分</t>
  </si>
  <si>
    <t>上場株式等
に係る
譲渡所得等分</t>
  </si>
  <si>
    <t>一般株式等に係る譲渡所得等の金額</t>
  </si>
  <si>
    <t>上場株式等に係る配当所得金額</t>
  </si>
  <si>
    <t>先物取引に係る雑所得等の金額</t>
  </si>
  <si>
    <t>山林所得金額</t>
  </si>
  <si>
    <t>退職所得金額</t>
  </si>
  <si>
    <t>分離長期譲渡所得金額</t>
  </si>
  <si>
    <t>分離短期譲渡所得金額</t>
  </si>
  <si>
    <t>小規模企業共済等掛金控除</t>
  </si>
  <si>
    <t>生命保険料
控　除</t>
  </si>
  <si>
    <t>総所得金額
に係るもの</t>
  </si>
  <si>
    <t>山林所得金額
に係るもの</t>
  </si>
  <si>
    <t>退職所得金額
に係るもの</t>
  </si>
  <si>
    <t>軽減の額</t>
  </si>
  <si>
    <t>一般株式等に係る譲渡所得等の金額に係るもの</t>
  </si>
  <si>
    <t>上場株式等に係る譲渡所得等の金額に係るもの</t>
  </si>
  <si>
    <t>上場株式等に係る配当所得等の金額に係るもの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</si>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</sst>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0" fillId="0" borderId="17" xfId="62" applyNumberFormat="1" applyFont="1" applyFill="1" applyBorder="1" applyAlignment="1">
      <alignment horizontal="center" vertical="center" wrapText="1"/>
      <protection/>
    </xf>
    <xf numFmtId="180" fontId="0" fillId="0" borderId="18" xfId="6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0" fontId="0" fillId="0" borderId="12" xfId="62" applyNumberFormat="1" applyFont="1" applyFill="1" applyBorder="1" applyAlignment="1">
      <alignment horizontal="left" vertical="center"/>
      <protection/>
    </xf>
    <xf numFmtId="182" fontId="0" fillId="0" borderId="12" xfId="62" applyNumberFormat="1" applyFont="1" applyFill="1" applyBorder="1" applyAlignment="1">
      <alignment vertical="center" wrapText="1"/>
      <protection/>
    </xf>
    <xf numFmtId="180" fontId="0" fillId="0" borderId="25" xfId="62" applyNumberFormat="1" applyFont="1" applyFill="1" applyBorder="1" applyAlignment="1">
      <alignment horizontal="left" vertical="center"/>
      <protection/>
    </xf>
    <xf numFmtId="180" fontId="0" fillId="0" borderId="23" xfId="62" applyNumberFormat="1" applyFont="1" applyFill="1" applyBorder="1" applyAlignment="1">
      <alignment horizontal="left" vertical="center"/>
      <protection/>
    </xf>
    <xf numFmtId="182" fontId="0" fillId="0" borderId="23" xfId="62" applyNumberFormat="1" applyFont="1" applyFill="1" applyBorder="1" applyAlignment="1">
      <alignment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/>
      <protection locked="0"/>
    </xf>
    <xf numFmtId="182" fontId="0" fillId="0" borderId="12" xfId="0" applyNumberFormat="1" applyFont="1" applyFill="1" applyBorder="1" applyAlignment="1" applyProtection="1">
      <alignment vertical="center" wrapText="1"/>
      <protection locked="0"/>
    </xf>
    <xf numFmtId="182" fontId="0" fillId="0" borderId="25" xfId="62" applyNumberFormat="1" applyFont="1" applyFill="1" applyBorder="1" applyAlignment="1">
      <alignment vertical="center" wrapText="1"/>
      <protection/>
    </xf>
    <xf numFmtId="180" fontId="0" fillId="0" borderId="17" xfId="62" applyNumberFormat="1" applyFont="1" applyFill="1" applyBorder="1" applyAlignment="1">
      <alignment horizontal="center" vertical="center"/>
      <protection/>
    </xf>
    <xf numFmtId="182" fontId="0" fillId="0" borderId="17" xfId="62" applyNumberFormat="1" applyFont="1" applyFill="1" applyBorder="1" applyAlignment="1">
      <alignment horizontal="center" vertical="center"/>
      <protection/>
    </xf>
    <xf numFmtId="180" fontId="0" fillId="0" borderId="26" xfId="62" applyNumberFormat="1" applyFont="1" applyFill="1" applyBorder="1" applyAlignment="1">
      <alignment horizontal="left" vertical="center"/>
      <protection/>
    </xf>
    <xf numFmtId="182" fontId="0" fillId="0" borderId="26" xfId="62" applyNumberFormat="1" applyFont="1" applyFill="1" applyBorder="1" applyAlignment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left" vertical="center"/>
      <protection locked="0"/>
    </xf>
    <xf numFmtId="182" fontId="0" fillId="0" borderId="12" xfId="62" applyNumberFormat="1" applyFont="1" applyFill="1" applyBorder="1" applyAlignment="1">
      <alignment horizontal="left" vertical="center"/>
      <protection/>
    </xf>
    <xf numFmtId="182" fontId="0" fillId="0" borderId="25" xfId="62" applyNumberFormat="1" applyFont="1" applyFill="1" applyBorder="1" applyAlignment="1">
      <alignment horizontal="left" vertical="center"/>
      <protection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0" fontId="0" fillId="0" borderId="12" xfId="62" applyNumberFormat="1" applyFont="1" applyFill="1" applyBorder="1" applyAlignment="1">
      <alignment vertical="center" wrapText="1"/>
      <protection/>
    </xf>
    <xf numFmtId="180" fontId="0" fillId="0" borderId="25" xfId="62" applyNumberFormat="1" applyFont="1" applyFill="1" applyBorder="1" applyAlignment="1">
      <alignment vertical="center" wrapText="1"/>
      <protection/>
    </xf>
    <xf numFmtId="180" fontId="0" fillId="0" borderId="23" xfId="62" applyNumberFormat="1" applyFont="1" applyFill="1" applyBorder="1" applyAlignment="1">
      <alignment vertical="center" wrapText="1"/>
      <protection/>
    </xf>
    <xf numFmtId="180" fontId="0" fillId="0" borderId="12" xfId="0" applyNumberFormat="1" applyFont="1" applyFill="1" applyBorder="1" applyAlignment="1" applyProtection="1">
      <alignment vertical="center" wrapText="1"/>
      <protection locked="0"/>
    </xf>
    <xf numFmtId="180" fontId="0" fillId="0" borderId="26" xfId="62" applyNumberFormat="1" applyFont="1" applyFill="1" applyBorder="1" applyAlignment="1">
      <alignment vertical="center" wrapText="1"/>
      <protection/>
    </xf>
    <xf numFmtId="182" fontId="0" fillId="0" borderId="23" xfId="62" applyNumberFormat="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80" fontId="0" fillId="0" borderId="0" xfId="0" applyNumberFormat="1" applyFont="1" applyFill="1" applyAlignment="1" quotePrefix="1">
      <alignment vertical="center"/>
    </xf>
    <xf numFmtId="180" fontId="0" fillId="0" borderId="23" xfId="0" applyNumberFormat="1" applyFont="1" applyFill="1" applyBorder="1" applyAlignment="1" quotePrefix="1">
      <alignment vertical="center"/>
    </xf>
    <xf numFmtId="182" fontId="0" fillId="0" borderId="0" xfId="0" applyNumberFormat="1" applyFont="1" applyFill="1" applyAlignment="1" quotePrefix="1">
      <alignment vertical="center"/>
    </xf>
    <xf numFmtId="182" fontId="0" fillId="0" borderId="12" xfId="0" applyNumberFormat="1" applyFont="1" applyFill="1" applyBorder="1" applyAlignment="1" quotePrefix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12" xfId="0" applyNumberFormat="1" applyFont="1" applyFill="1" applyBorder="1" applyAlignment="1" quotePrefix="1">
      <alignment vertical="center"/>
    </xf>
    <xf numFmtId="180" fontId="0" fillId="0" borderId="32" xfId="0" applyNumberFormat="1" applyFont="1" applyFill="1" applyBorder="1" applyAlignment="1" quotePrefix="1">
      <alignment vertical="center"/>
    </xf>
    <xf numFmtId="182" fontId="0" fillId="0" borderId="33" xfId="0" applyNumberFormat="1" applyFont="1" applyFill="1" applyBorder="1" applyAlignment="1" quotePrefix="1">
      <alignment vertical="center"/>
    </xf>
    <xf numFmtId="182" fontId="0" fillId="0" borderId="23" xfId="0" applyNumberFormat="1" applyFont="1" applyFill="1" applyBorder="1" applyAlignment="1" quotePrefix="1">
      <alignment vertical="center"/>
    </xf>
    <xf numFmtId="180" fontId="0" fillId="0" borderId="34" xfId="0" applyNumberFormat="1" applyFont="1" applyFill="1" applyBorder="1" applyAlignment="1" quotePrefix="1">
      <alignment vertical="center"/>
    </xf>
    <xf numFmtId="182" fontId="0" fillId="0" borderId="35" xfId="0" applyNumberFormat="1" applyFont="1" applyFill="1" applyBorder="1" applyAlignment="1" quotePrefix="1">
      <alignment vertical="center"/>
    </xf>
    <xf numFmtId="180" fontId="0" fillId="0" borderId="36" xfId="0" applyNumberFormat="1" applyFont="1" applyFill="1" applyBorder="1" applyAlignment="1" quotePrefix="1">
      <alignment vertical="center"/>
    </xf>
    <xf numFmtId="180" fontId="0" fillId="0" borderId="25" xfId="0" applyNumberFormat="1" applyFont="1" applyFill="1" applyBorder="1" applyAlignment="1" quotePrefix="1">
      <alignment vertical="center"/>
    </xf>
    <xf numFmtId="182" fontId="0" fillId="0" borderId="37" xfId="0" applyNumberFormat="1" applyFont="1" applyFill="1" applyBorder="1" applyAlignment="1" quotePrefix="1">
      <alignment vertical="center"/>
    </xf>
    <xf numFmtId="182" fontId="0" fillId="0" borderId="25" xfId="0" applyNumberFormat="1" applyFont="1" applyFill="1" applyBorder="1" applyAlignment="1" quotePrefix="1">
      <alignment vertical="center"/>
    </xf>
    <xf numFmtId="182" fontId="0" fillId="0" borderId="38" xfId="61" applyNumberFormat="1" applyFont="1" applyFill="1" applyBorder="1" applyAlignment="1">
      <alignment vertical="center"/>
      <protection/>
    </xf>
    <xf numFmtId="182" fontId="0" fillId="0" borderId="17" xfId="61" applyNumberFormat="1" applyFont="1" applyFill="1" applyBorder="1" applyAlignment="1">
      <alignment vertical="center"/>
      <protection/>
    </xf>
    <xf numFmtId="182" fontId="0" fillId="0" borderId="34" xfId="61" applyNumberFormat="1" applyFont="1" applyFill="1" applyBorder="1" applyAlignment="1">
      <alignment vertical="center"/>
      <protection/>
    </xf>
    <xf numFmtId="180" fontId="0" fillId="0" borderId="39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0" fontId="5" fillId="0" borderId="22" xfId="61" applyFont="1" applyFill="1" applyBorder="1" applyAlignment="1">
      <alignment horizont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180" fontId="0" fillId="0" borderId="0" xfId="0" applyNumberFormat="1" applyFont="1" applyFill="1" applyBorder="1" applyAlignment="1">
      <alignment vertical="center" wrapText="1"/>
    </xf>
    <xf numFmtId="182" fontId="0" fillId="0" borderId="26" xfId="0" applyNumberFormat="1" applyFont="1" applyFill="1" applyBorder="1" applyAlignment="1" quotePrefix="1">
      <alignment vertical="center"/>
    </xf>
    <xf numFmtId="180" fontId="0" fillId="0" borderId="34" xfId="0" applyNumberFormat="1" applyFont="1" applyFill="1" applyBorder="1" applyAlignment="1">
      <alignment vertical="center" wrapText="1"/>
    </xf>
    <xf numFmtId="182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7" fillId="0" borderId="42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 wrapText="1"/>
      <protection/>
    </xf>
    <xf numFmtId="0" fontId="5" fillId="0" borderId="5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14下落修正結果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7"/>
  <sheetViews>
    <sheetView view="pageBreakPreview" zoomScale="90" zoomScaleSheetLayoutView="90" workbookViewId="0" topLeftCell="A1">
      <pane xSplit="1" ySplit="5" topLeftCell="BF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R67" sqref="BR67"/>
    </sheetView>
  </sheetViews>
  <sheetFormatPr defaultColWidth="9.00390625" defaultRowHeight="13.5"/>
  <cols>
    <col min="1" max="4" width="12.625" style="11" customWidth="1"/>
    <col min="5" max="5" width="6.625" style="11" customWidth="1"/>
    <col min="6" max="6" width="15.625" style="11" bestFit="1" customWidth="1"/>
    <col min="7" max="8" width="10.625" style="11" customWidth="1"/>
    <col min="9" max="9" width="15.625" style="11" bestFit="1" customWidth="1"/>
    <col min="10" max="16" width="12.625" style="11" customWidth="1"/>
    <col min="17" max="17" width="14.875" style="11" bestFit="1" customWidth="1"/>
    <col min="18" max="35" width="12.625" style="11" customWidth="1"/>
    <col min="36" max="36" width="13.625" style="11" customWidth="1"/>
    <col min="37" max="37" width="12.625" style="11" customWidth="1"/>
    <col min="38" max="38" width="10.625" style="11" customWidth="1"/>
    <col min="39" max="39" width="13.125" style="11" customWidth="1"/>
    <col min="40" max="45" width="12.625" style="11" customWidth="1"/>
    <col min="46" max="46" width="14.75390625" style="11" bestFit="1" customWidth="1"/>
    <col min="47" max="69" width="12.625" style="11" customWidth="1"/>
    <col min="70" max="16384" width="9.00390625" style="11" customWidth="1"/>
  </cols>
  <sheetData>
    <row r="1" spans="1:61" ht="13.5">
      <c r="A1" s="11" t="s">
        <v>121</v>
      </c>
      <c r="L1" s="11" t="s">
        <v>121</v>
      </c>
      <c r="X1" s="11" t="s">
        <v>121</v>
      </c>
      <c r="AI1" s="11" t="s">
        <v>121</v>
      </c>
      <c r="AU1" s="11" t="s">
        <v>121</v>
      </c>
      <c r="BG1" s="11" t="s">
        <v>121</v>
      </c>
      <c r="BI1" s="14"/>
    </row>
    <row r="2" spans="1:69" ht="13.5">
      <c r="A2" s="117" t="s">
        <v>5</v>
      </c>
      <c r="B2" s="123" t="s">
        <v>1</v>
      </c>
      <c r="C2" s="123"/>
      <c r="D2" s="124"/>
      <c r="E2" s="124"/>
      <c r="F2" s="125" t="s">
        <v>155</v>
      </c>
      <c r="G2" s="126"/>
      <c r="H2" s="126"/>
      <c r="I2" s="126"/>
      <c r="J2" s="126"/>
      <c r="K2" s="127"/>
      <c r="L2" s="103" t="s">
        <v>5</v>
      </c>
      <c r="M2" s="124" t="s">
        <v>18</v>
      </c>
      <c r="N2" s="124"/>
      <c r="O2" s="124"/>
      <c r="P2" s="124"/>
      <c r="Q2" s="124"/>
      <c r="R2" s="125" t="s">
        <v>19</v>
      </c>
      <c r="S2" s="126"/>
      <c r="T2" s="126"/>
      <c r="U2" s="126"/>
      <c r="V2" s="126"/>
      <c r="W2" s="131"/>
      <c r="X2" s="117" t="s">
        <v>5</v>
      </c>
      <c r="Y2" s="132" t="s">
        <v>20</v>
      </c>
      <c r="Z2" s="133"/>
      <c r="AA2" s="133"/>
      <c r="AB2" s="133"/>
      <c r="AC2" s="133"/>
      <c r="AD2" s="133"/>
      <c r="AE2" s="133"/>
      <c r="AF2" s="133"/>
      <c r="AG2" s="133"/>
      <c r="AH2" s="134"/>
      <c r="AI2" s="103" t="s">
        <v>5</v>
      </c>
      <c r="AJ2" s="128" t="s">
        <v>21</v>
      </c>
      <c r="AK2" s="129"/>
      <c r="AL2" s="129"/>
      <c r="AM2" s="129"/>
      <c r="AN2" s="129"/>
      <c r="AO2" s="129"/>
      <c r="AP2" s="129"/>
      <c r="AQ2" s="129"/>
      <c r="AR2" s="129"/>
      <c r="AS2" s="129"/>
      <c r="AT2" s="130"/>
      <c r="AU2" s="103" t="s">
        <v>5</v>
      </c>
      <c r="AV2" s="124" t="s">
        <v>22</v>
      </c>
      <c r="AW2" s="124"/>
      <c r="AX2" s="124"/>
      <c r="AY2" s="124"/>
      <c r="AZ2" s="124"/>
      <c r="BA2" s="124"/>
      <c r="BB2" s="124"/>
      <c r="BC2" s="124"/>
      <c r="BD2" s="15" t="s">
        <v>111</v>
      </c>
      <c r="BE2" s="16"/>
      <c r="BF2" s="16"/>
      <c r="BG2" s="103" t="s">
        <v>5</v>
      </c>
      <c r="BH2" s="15" t="s">
        <v>111</v>
      </c>
      <c r="BI2" s="16"/>
      <c r="BJ2" s="17"/>
      <c r="BK2" s="49"/>
      <c r="BL2" s="96" t="s">
        <v>94</v>
      </c>
      <c r="BM2" s="96" t="s">
        <v>117</v>
      </c>
      <c r="BN2" s="50"/>
      <c r="BO2" s="102" t="s">
        <v>25</v>
      </c>
      <c r="BP2" s="102"/>
      <c r="BQ2" s="102"/>
    </row>
    <row r="3" spans="1:69" ht="13.5" customHeight="1">
      <c r="A3" s="118"/>
      <c r="B3" s="102" t="s">
        <v>26</v>
      </c>
      <c r="C3" s="102"/>
      <c r="D3" s="18"/>
      <c r="E3" s="121" t="s">
        <v>15</v>
      </c>
      <c r="F3" s="51"/>
      <c r="G3" s="96" t="s">
        <v>142</v>
      </c>
      <c r="H3" s="96" t="s">
        <v>143</v>
      </c>
      <c r="I3" s="51"/>
      <c r="J3" s="96" t="s">
        <v>144</v>
      </c>
      <c r="K3" s="96" t="s">
        <v>145</v>
      </c>
      <c r="L3" s="104"/>
      <c r="M3" s="94" t="s">
        <v>139</v>
      </c>
      <c r="N3" s="94" t="s">
        <v>132</v>
      </c>
      <c r="O3" s="94" t="s">
        <v>140</v>
      </c>
      <c r="P3" s="94" t="s">
        <v>141</v>
      </c>
      <c r="Q3" s="51"/>
      <c r="R3" s="52"/>
      <c r="S3" s="52"/>
      <c r="T3" s="94" t="s">
        <v>133</v>
      </c>
      <c r="U3" s="94" t="s">
        <v>146</v>
      </c>
      <c r="V3" s="96" t="s">
        <v>147</v>
      </c>
      <c r="W3" s="99" t="s">
        <v>134</v>
      </c>
      <c r="X3" s="119"/>
      <c r="Y3" s="53"/>
      <c r="Z3" s="53"/>
      <c r="AA3" s="53"/>
      <c r="AB3" s="99" t="s">
        <v>135</v>
      </c>
      <c r="AC3" s="53"/>
      <c r="AD3" s="99" t="s">
        <v>136</v>
      </c>
      <c r="AE3" s="53"/>
      <c r="AF3" s="135" t="s">
        <v>131</v>
      </c>
      <c r="AG3" s="54"/>
      <c r="AH3" s="53"/>
      <c r="AI3" s="104"/>
      <c r="AJ3" s="97" t="s">
        <v>148</v>
      </c>
      <c r="AK3" s="97" t="s">
        <v>149</v>
      </c>
      <c r="AL3" s="97" t="s">
        <v>150</v>
      </c>
      <c r="AM3" s="55"/>
      <c r="AN3" s="109" t="s">
        <v>92</v>
      </c>
      <c r="AO3" s="109" t="s">
        <v>91</v>
      </c>
      <c r="AP3" s="115" t="s">
        <v>152</v>
      </c>
      <c r="AQ3" s="111" t="s">
        <v>153</v>
      </c>
      <c r="AR3" s="111" t="s">
        <v>154</v>
      </c>
      <c r="AS3" s="109" t="s">
        <v>120</v>
      </c>
      <c r="AT3" s="56"/>
      <c r="AU3" s="104"/>
      <c r="AV3" s="111" t="s">
        <v>114</v>
      </c>
      <c r="AW3" s="94" t="s">
        <v>115</v>
      </c>
      <c r="AX3" s="94" t="s">
        <v>116</v>
      </c>
      <c r="AY3" s="94" t="s">
        <v>137</v>
      </c>
      <c r="AZ3" s="94" t="s">
        <v>138</v>
      </c>
      <c r="BA3" s="96" t="s">
        <v>112</v>
      </c>
      <c r="BB3" s="94" t="s">
        <v>93</v>
      </c>
      <c r="BC3" s="51"/>
      <c r="BD3" s="5"/>
      <c r="BE3" s="53"/>
      <c r="BF3" s="106" t="s">
        <v>90</v>
      </c>
      <c r="BG3" s="104"/>
      <c r="BH3" s="96" t="s">
        <v>113</v>
      </c>
      <c r="BI3" s="53"/>
      <c r="BJ3" s="57"/>
      <c r="BK3" s="3" t="s">
        <v>23</v>
      </c>
      <c r="BL3" s="97"/>
      <c r="BM3" s="97"/>
      <c r="BN3" s="4" t="s">
        <v>24</v>
      </c>
      <c r="BO3" s="102" t="s">
        <v>26</v>
      </c>
      <c r="BP3" s="102"/>
      <c r="BQ3" s="19"/>
    </row>
    <row r="4" spans="1:69" ht="13.5" customHeight="1">
      <c r="A4" s="119"/>
      <c r="B4" s="113" t="s">
        <v>95</v>
      </c>
      <c r="C4" s="113" t="s">
        <v>96</v>
      </c>
      <c r="D4" s="1" t="s">
        <v>13</v>
      </c>
      <c r="E4" s="121"/>
      <c r="F4" s="1" t="s">
        <v>16</v>
      </c>
      <c r="G4" s="97"/>
      <c r="H4" s="97"/>
      <c r="I4" s="1" t="s">
        <v>17</v>
      </c>
      <c r="J4" s="97"/>
      <c r="K4" s="97"/>
      <c r="L4" s="104"/>
      <c r="M4" s="94"/>
      <c r="N4" s="94"/>
      <c r="O4" s="94"/>
      <c r="P4" s="94"/>
      <c r="Q4" s="1" t="s">
        <v>13</v>
      </c>
      <c r="R4" s="1" t="s">
        <v>123</v>
      </c>
      <c r="S4" s="1" t="s">
        <v>124</v>
      </c>
      <c r="T4" s="94"/>
      <c r="U4" s="94"/>
      <c r="V4" s="97"/>
      <c r="W4" s="100"/>
      <c r="X4" s="119"/>
      <c r="Y4" s="1" t="s">
        <v>125</v>
      </c>
      <c r="Z4" s="1" t="s">
        <v>126</v>
      </c>
      <c r="AA4" s="1" t="s">
        <v>127</v>
      </c>
      <c r="AB4" s="100"/>
      <c r="AC4" s="1" t="s">
        <v>128</v>
      </c>
      <c r="AD4" s="100"/>
      <c r="AE4" s="1" t="s">
        <v>129</v>
      </c>
      <c r="AF4" s="135"/>
      <c r="AG4" s="2" t="s">
        <v>130</v>
      </c>
      <c r="AH4" s="1" t="s">
        <v>13</v>
      </c>
      <c r="AI4" s="104"/>
      <c r="AJ4" s="97"/>
      <c r="AK4" s="97"/>
      <c r="AL4" s="97"/>
      <c r="AM4" s="4" t="s">
        <v>17</v>
      </c>
      <c r="AN4" s="109"/>
      <c r="AO4" s="109"/>
      <c r="AP4" s="115"/>
      <c r="AQ4" s="111"/>
      <c r="AR4" s="111"/>
      <c r="AS4" s="109"/>
      <c r="AT4" s="3" t="s">
        <v>13</v>
      </c>
      <c r="AU4" s="104"/>
      <c r="AV4" s="111"/>
      <c r="AW4" s="94"/>
      <c r="AX4" s="94"/>
      <c r="AY4" s="94"/>
      <c r="AZ4" s="94"/>
      <c r="BA4" s="97"/>
      <c r="BB4" s="94"/>
      <c r="BC4" s="1" t="s">
        <v>13</v>
      </c>
      <c r="BD4" s="7" t="s">
        <v>87</v>
      </c>
      <c r="BE4" s="1" t="s">
        <v>88</v>
      </c>
      <c r="BF4" s="107"/>
      <c r="BG4" s="104"/>
      <c r="BH4" s="97"/>
      <c r="BI4" s="1" t="s">
        <v>89</v>
      </c>
      <c r="BJ4" s="20" t="s">
        <v>13</v>
      </c>
      <c r="BK4" s="3" t="s">
        <v>4</v>
      </c>
      <c r="BL4" s="97"/>
      <c r="BM4" s="97"/>
      <c r="BN4" s="4" t="s">
        <v>4</v>
      </c>
      <c r="BO4" s="113" t="s">
        <v>95</v>
      </c>
      <c r="BP4" s="113" t="s">
        <v>96</v>
      </c>
      <c r="BQ4" s="3" t="s">
        <v>13</v>
      </c>
    </row>
    <row r="5" spans="1:69" ht="13.5">
      <c r="A5" s="120"/>
      <c r="B5" s="114"/>
      <c r="C5" s="114"/>
      <c r="D5" s="21"/>
      <c r="E5" s="122"/>
      <c r="F5" s="58"/>
      <c r="G5" s="98"/>
      <c r="H5" s="98"/>
      <c r="I5" s="58"/>
      <c r="J5" s="98"/>
      <c r="K5" s="98"/>
      <c r="L5" s="105"/>
      <c r="M5" s="95"/>
      <c r="N5" s="95"/>
      <c r="O5" s="95"/>
      <c r="P5" s="95"/>
      <c r="Q5" s="58"/>
      <c r="R5" s="59"/>
      <c r="S5" s="59"/>
      <c r="T5" s="95"/>
      <c r="U5" s="95"/>
      <c r="V5" s="98"/>
      <c r="W5" s="101"/>
      <c r="X5" s="120"/>
      <c r="Y5" s="60"/>
      <c r="Z5" s="60"/>
      <c r="AA5" s="60"/>
      <c r="AB5" s="101"/>
      <c r="AC5" s="60"/>
      <c r="AD5" s="101"/>
      <c r="AE5" s="60"/>
      <c r="AF5" s="136"/>
      <c r="AG5" s="61"/>
      <c r="AH5" s="60"/>
      <c r="AI5" s="105"/>
      <c r="AJ5" s="98"/>
      <c r="AK5" s="98"/>
      <c r="AL5" s="98"/>
      <c r="AM5" s="62"/>
      <c r="AN5" s="110"/>
      <c r="AO5" s="110"/>
      <c r="AP5" s="116"/>
      <c r="AQ5" s="112"/>
      <c r="AR5" s="112"/>
      <c r="AS5" s="110"/>
      <c r="AT5" s="63"/>
      <c r="AU5" s="105"/>
      <c r="AV5" s="112"/>
      <c r="AW5" s="95"/>
      <c r="AX5" s="95"/>
      <c r="AY5" s="95"/>
      <c r="AZ5" s="95"/>
      <c r="BA5" s="98"/>
      <c r="BB5" s="95"/>
      <c r="BC5" s="58"/>
      <c r="BD5" s="6"/>
      <c r="BE5" s="58"/>
      <c r="BF5" s="108"/>
      <c r="BG5" s="105"/>
      <c r="BH5" s="98"/>
      <c r="BI5" s="58"/>
      <c r="BJ5" s="64"/>
      <c r="BK5" s="63"/>
      <c r="BL5" s="98"/>
      <c r="BM5" s="98"/>
      <c r="BN5" s="62"/>
      <c r="BO5" s="114"/>
      <c r="BP5" s="114"/>
      <c r="BQ5" s="63"/>
    </row>
    <row r="6" spans="1:69" s="69" customFormat="1" ht="17.25" customHeight="1">
      <c r="A6" s="22" t="s">
        <v>27</v>
      </c>
      <c r="B6" s="65">
        <v>122729</v>
      </c>
      <c r="C6" s="66">
        <v>9060</v>
      </c>
      <c r="D6" s="66">
        <v>131789</v>
      </c>
      <c r="E6" s="67">
        <v>174</v>
      </c>
      <c r="F6" s="68">
        <v>400694534</v>
      </c>
      <c r="G6" s="68">
        <v>285</v>
      </c>
      <c r="H6" s="68">
        <v>0</v>
      </c>
      <c r="I6" s="68">
        <v>400694819</v>
      </c>
      <c r="J6" s="68">
        <v>6795680</v>
      </c>
      <c r="K6" s="68">
        <v>71476</v>
      </c>
      <c r="L6" s="23" t="s">
        <v>27</v>
      </c>
      <c r="M6" s="68">
        <v>897263</v>
      </c>
      <c r="N6" s="68">
        <v>200186</v>
      </c>
      <c r="O6" s="68">
        <v>41164</v>
      </c>
      <c r="P6" s="68">
        <v>97101</v>
      </c>
      <c r="Q6" s="68">
        <v>408797689</v>
      </c>
      <c r="R6" s="68">
        <v>8653</v>
      </c>
      <c r="S6" s="68">
        <v>1763502</v>
      </c>
      <c r="T6" s="68">
        <v>70195695</v>
      </c>
      <c r="U6" s="68">
        <v>982154</v>
      </c>
      <c r="V6" s="68">
        <v>4705392</v>
      </c>
      <c r="W6" s="68">
        <v>208107</v>
      </c>
      <c r="X6" s="23" t="s">
        <v>27</v>
      </c>
      <c r="Y6" s="68">
        <v>1243160</v>
      </c>
      <c r="Z6" s="68">
        <v>718180</v>
      </c>
      <c r="AA6" s="68">
        <v>74360</v>
      </c>
      <c r="AB6" s="68">
        <v>1560</v>
      </c>
      <c r="AC6" s="68">
        <v>9628450</v>
      </c>
      <c r="AD6" s="68">
        <v>717730</v>
      </c>
      <c r="AE6" s="68">
        <v>9525130</v>
      </c>
      <c r="AF6" s="68">
        <v>244490</v>
      </c>
      <c r="AG6" s="68">
        <v>43490370</v>
      </c>
      <c r="AH6" s="68">
        <v>143506933</v>
      </c>
      <c r="AI6" s="23" t="s">
        <v>27</v>
      </c>
      <c r="AJ6" s="68">
        <v>257306498</v>
      </c>
      <c r="AK6" s="68">
        <v>285</v>
      </c>
      <c r="AL6" s="68">
        <v>0</v>
      </c>
      <c r="AM6" s="68">
        <v>257306783</v>
      </c>
      <c r="AN6" s="68">
        <v>6684741</v>
      </c>
      <c r="AO6" s="68">
        <v>69464</v>
      </c>
      <c r="AP6" s="68">
        <v>896225</v>
      </c>
      <c r="AQ6" s="68">
        <v>197589</v>
      </c>
      <c r="AR6" s="68">
        <v>41164</v>
      </c>
      <c r="AS6" s="68">
        <v>94790</v>
      </c>
      <c r="AT6" s="68">
        <v>265290756</v>
      </c>
      <c r="AU6" s="23" t="s">
        <v>27</v>
      </c>
      <c r="AV6" s="68">
        <v>15433064</v>
      </c>
      <c r="AW6" s="68">
        <v>198580</v>
      </c>
      <c r="AX6" s="68">
        <v>3750</v>
      </c>
      <c r="AY6" s="68">
        <v>26887</v>
      </c>
      <c r="AZ6" s="68">
        <v>5926</v>
      </c>
      <c r="BA6" s="68">
        <v>1235</v>
      </c>
      <c r="BB6" s="68">
        <v>2844</v>
      </c>
      <c r="BC6" s="68">
        <v>15672286</v>
      </c>
      <c r="BD6" s="68">
        <v>267107</v>
      </c>
      <c r="BE6" s="68">
        <v>18721</v>
      </c>
      <c r="BF6" s="68">
        <v>152839</v>
      </c>
      <c r="BG6" s="23" t="s">
        <v>27</v>
      </c>
      <c r="BH6" s="68">
        <v>135366</v>
      </c>
      <c r="BI6" s="68">
        <v>33</v>
      </c>
      <c r="BJ6" s="68">
        <v>574066</v>
      </c>
      <c r="BK6" s="68">
        <v>2413</v>
      </c>
      <c r="BL6" s="68">
        <v>9170</v>
      </c>
      <c r="BM6" s="68">
        <v>4127</v>
      </c>
      <c r="BN6" s="68">
        <v>325</v>
      </c>
      <c r="BO6" s="68">
        <v>14740135</v>
      </c>
      <c r="BP6" s="68">
        <v>342050</v>
      </c>
      <c r="BQ6" s="68">
        <v>15082185</v>
      </c>
    </row>
    <row r="7" spans="1:69" s="69" customFormat="1" ht="17.25" customHeight="1">
      <c r="A7" s="22" t="s">
        <v>28</v>
      </c>
      <c r="B7" s="65">
        <v>50629</v>
      </c>
      <c r="C7" s="70">
        <v>2151</v>
      </c>
      <c r="D7" s="70">
        <v>52780</v>
      </c>
      <c r="E7" s="67">
        <v>97</v>
      </c>
      <c r="F7" s="68">
        <v>144974628</v>
      </c>
      <c r="G7" s="68">
        <v>0</v>
      </c>
      <c r="H7" s="68">
        <v>0</v>
      </c>
      <c r="I7" s="68">
        <v>144974628</v>
      </c>
      <c r="J7" s="68">
        <v>1470860</v>
      </c>
      <c r="K7" s="68">
        <v>56880</v>
      </c>
      <c r="L7" s="23" t="s">
        <v>28</v>
      </c>
      <c r="M7" s="68">
        <v>412697</v>
      </c>
      <c r="N7" s="68">
        <v>135980</v>
      </c>
      <c r="O7" s="68">
        <v>16916</v>
      </c>
      <c r="P7" s="68">
        <v>38736</v>
      </c>
      <c r="Q7" s="68">
        <v>147106697</v>
      </c>
      <c r="R7" s="68">
        <v>1081</v>
      </c>
      <c r="S7" s="68">
        <v>807230</v>
      </c>
      <c r="T7" s="68">
        <v>26180068</v>
      </c>
      <c r="U7" s="68">
        <v>396632</v>
      </c>
      <c r="V7" s="68">
        <v>1904128</v>
      </c>
      <c r="W7" s="68">
        <v>85647</v>
      </c>
      <c r="X7" s="23" t="s">
        <v>28</v>
      </c>
      <c r="Y7" s="68">
        <v>591480</v>
      </c>
      <c r="Z7" s="68">
        <v>359000</v>
      </c>
      <c r="AA7" s="68">
        <v>42640</v>
      </c>
      <c r="AB7" s="68">
        <v>520</v>
      </c>
      <c r="AC7" s="68">
        <v>3019780</v>
      </c>
      <c r="AD7" s="68">
        <v>299110</v>
      </c>
      <c r="AE7" s="68">
        <v>4583430</v>
      </c>
      <c r="AF7" s="68">
        <v>112700</v>
      </c>
      <c r="AG7" s="68">
        <v>17417400</v>
      </c>
      <c r="AH7" s="68">
        <v>55800846</v>
      </c>
      <c r="AI7" s="23" t="s">
        <v>28</v>
      </c>
      <c r="AJ7" s="68">
        <v>89228429</v>
      </c>
      <c r="AK7" s="68">
        <v>0</v>
      </c>
      <c r="AL7" s="68">
        <v>0</v>
      </c>
      <c r="AM7" s="68">
        <v>89228429</v>
      </c>
      <c r="AN7" s="68">
        <v>1420659</v>
      </c>
      <c r="AO7" s="68">
        <v>56257</v>
      </c>
      <c r="AP7" s="68">
        <v>412491</v>
      </c>
      <c r="AQ7" s="68">
        <v>134629</v>
      </c>
      <c r="AR7" s="68">
        <v>16879</v>
      </c>
      <c r="AS7" s="68">
        <v>36507</v>
      </c>
      <c r="AT7" s="68">
        <v>91305851</v>
      </c>
      <c r="AU7" s="23" t="s">
        <v>28</v>
      </c>
      <c r="AV7" s="68">
        <v>5351579</v>
      </c>
      <c r="AW7" s="68">
        <v>41048</v>
      </c>
      <c r="AX7" s="68">
        <v>3036</v>
      </c>
      <c r="AY7" s="68">
        <v>12372</v>
      </c>
      <c r="AZ7" s="68">
        <v>4036</v>
      </c>
      <c r="BA7" s="68">
        <v>505</v>
      </c>
      <c r="BB7" s="68">
        <v>1093</v>
      </c>
      <c r="BC7" s="68">
        <v>5413669</v>
      </c>
      <c r="BD7" s="68">
        <v>111844</v>
      </c>
      <c r="BE7" s="68">
        <v>3667</v>
      </c>
      <c r="BF7" s="68">
        <v>66294</v>
      </c>
      <c r="BG7" s="23" t="s">
        <v>28</v>
      </c>
      <c r="BH7" s="68">
        <v>36744</v>
      </c>
      <c r="BI7" s="68">
        <v>18</v>
      </c>
      <c r="BJ7" s="68">
        <v>218567</v>
      </c>
      <c r="BK7" s="68">
        <v>1445</v>
      </c>
      <c r="BL7" s="68">
        <v>2836</v>
      </c>
      <c r="BM7" s="68">
        <v>3581</v>
      </c>
      <c r="BN7" s="68">
        <v>56</v>
      </c>
      <c r="BO7" s="68">
        <v>5181933</v>
      </c>
      <c r="BP7" s="68">
        <v>5251</v>
      </c>
      <c r="BQ7" s="68">
        <v>5187184</v>
      </c>
    </row>
    <row r="8" spans="1:69" s="69" customFormat="1" ht="17.25" customHeight="1">
      <c r="A8" s="22" t="s">
        <v>29</v>
      </c>
      <c r="B8" s="65">
        <v>138913</v>
      </c>
      <c r="C8" s="70">
        <v>11813</v>
      </c>
      <c r="D8" s="70">
        <v>150726</v>
      </c>
      <c r="E8" s="67">
        <v>214</v>
      </c>
      <c r="F8" s="68">
        <v>450922367</v>
      </c>
      <c r="G8" s="68">
        <v>4035</v>
      </c>
      <c r="H8" s="68">
        <v>0</v>
      </c>
      <c r="I8" s="68">
        <v>450926402</v>
      </c>
      <c r="J8" s="68">
        <v>9887821</v>
      </c>
      <c r="K8" s="68">
        <v>139224</v>
      </c>
      <c r="L8" s="23" t="s">
        <v>29</v>
      </c>
      <c r="M8" s="68">
        <v>1760690</v>
      </c>
      <c r="N8" s="68">
        <v>751151</v>
      </c>
      <c r="O8" s="68">
        <v>87326</v>
      </c>
      <c r="P8" s="68">
        <v>90648</v>
      </c>
      <c r="Q8" s="68">
        <v>463643262</v>
      </c>
      <c r="R8" s="68">
        <v>6872</v>
      </c>
      <c r="S8" s="68">
        <v>2006736</v>
      </c>
      <c r="T8" s="68">
        <v>78757777</v>
      </c>
      <c r="U8" s="68">
        <v>1238104</v>
      </c>
      <c r="V8" s="68">
        <v>5364133</v>
      </c>
      <c r="W8" s="68">
        <v>196913</v>
      </c>
      <c r="X8" s="23" t="s">
        <v>29</v>
      </c>
      <c r="Y8" s="68">
        <v>1849560</v>
      </c>
      <c r="Z8" s="68">
        <v>822700</v>
      </c>
      <c r="AA8" s="68">
        <v>103480</v>
      </c>
      <c r="AB8" s="68">
        <v>2080</v>
      </c>
      <c r="AC8" s="68">
        <v>10053370</v>
      </c>
      <c r="AD8" s="68">
        <v>873550</v>
      </c>
      <c r="AE8" s="68">
        <v>11015500</v>
      </c>
      <c r="AF8" s="68">
        <v>392840</v>
      </c>
      <c r="AG8" s="68">
        <v>49739580</v>
      </c>
      <c r="AH8" s="68">
        <v>162423195</v>
      </c>
      <c r="AI8" s="23" t="s">
        <v>29</v>
      </c>
      <c r="AJ8" s="68">
        <v>288659109</v>
      </c>
      <c r="AK8" s="68">
        <v>4035</v>
      </c>
      <c r="AL8" s="68">
        <v>0</v>
      </c>
      <c r="AM8" s="68">
        <v>288663144</v>
      </c>
      <c r="AN8" s="68">
        <v>9744547</v>
      </c>
      <c r="AO8" s="68">
        <v>134540</v>
      </c>
      <c r="AP8" s="68">
        <v>1759123</v>
      </c>
      <c r="AQ8" s="68">
        <v>742667</v>
      </c>
      <c r="AR8" s="68">
        <v>87014</v>
      </c>
      <c r="AS8" s="68">
        <v>89032</v>
      </c>
      <c r="AT8" s="68">
        <v>301220067</v>
      </c>
      <c r="AU8" s="23" t="s">
        <v>29</v>
      </c>
      <c r="AV8" s="68">
        <v>17314048</v>
      </c>
      <c r="AW8" s="68">
        <v>291356</v>
      </c>
      <c r="AX8" s="68">
        <v>7264</v>
      </c>
      <c r="AY8" s="68">
        <v>52774</v>
      </c>
      <c r="AZ8" s="68">
        <v>22279</v>
      </c>
      <c r="BA8" s="68">
        <v>2611</v>
      </c>
      <c r="BB8" s="68">
        <v>2671</v>
      </c>
      <c r="BC8" s="68">
        <v>17693003</v>
      </c>
      <c r="BD8" s="68">
        <v>307222</v>
      </c>
      <c r="BE8" s="68">
        <v>14462</v>
      </c>
      <c r="BF8" s="68">
        <v>217228</v>
      </c>
      <c r="BG8" s="23" t="s">
        <v>29</v>
      </c>
      <c r="BH8" s="68">
        <v>146400</v>
      </c>
      <c r="BI8" s="68">
        <v>113</v>
      </c>
      <c r="BJ8" s="68">
        <v>685425</v>
      </c>
      <c r="BK8" s="68">
        <v>2856</v>
      </c>
      <c r="BL8" s="68">
        <v>8703</v>
      </c>
      <c r="BM8" s="68">
        <v>8085</v>
      </c>
      <c r="BN8" s="68">
        <v>280</v>
      </c>
      <c r="BO8" s="68">
        <v>16532754</v>
      </c>
      <c r="BP8" s="68">
        <v>454900</v>
      </c>
      <c r="BQ8" s="68">
        <v>16987654</v>
      </c>
    </row>
    <row r="9" spans="1:69" s="69" customFormat="1" ht="17.25" customHeight="1">
      <c r="A9" s="22" t="s">
        <v>30</v>
      </c>
      <c r="B9" s="65">
        <v>136533</v>
      </c>
      <c r="C9" s="70">
        <v>10605</v>
      </c>
      <c r="D9" s="70">
        <v>147138</v>
      </c>
      <c r="E9" s="67">
        <v>241</v>
      </c>
      <c r="F9" s="68">
        <v>431304032</v>
      </c>
      <c r="G9" s="68">
        <v>23159</v>
      </c>
      <c r="H9" s="68">
        <v>0</v>
      </c>
      <c r="I9" s="68">
        <v>431327191</v>
      </c>
      <c r="J9" s="68">
        <v>8813741</v>
      </c>
      <c r="K9" s="68">
        <v>271101</v>
      </c>
      <c r="L9" s="23" t="s">
        <v>30</v>
      </c>
      <c r="M9" s="68">
        <v>4001969</v>
      </c>
      <c r="N9" s="68">
        <v>409345</v>
      </c>
      <c r="O9" s="68">
        <v>84266</v>
      </c>
      <c r="P9" s="68">
        <v>82227</v>
      </c>
      <c r="Q9" s="68">
        <v>444989840</v>
      </c>
      <c r="R9" s="68">
        <v>8727</v>
      </c>
      <c r="S9" s="68">
        <v>2240830</v>
      </c>
      <c r="T9" s="68">
        <v>76126974</v>
      </c>
      <c r="U9" s="68">
        <v>1024765</v>
      </c>
      <c r="V9" s="68">
        <v>5253260</v>
      </c>
      <c r="W9" s="68">
        <v>248823</v>
      </c>
      <c r="X9" s="23" t="s">
        <v>30</v>
      </c>
      <c r="Y9" s="68">
        <v>1420460</v>
      </c>
      <c r="Z9" s="68">
        <v>906780</v>
      </c>
      <c r="AA9" s="68">
        <v>107380</v>
      </c>
      <c r="AB9" s="68">
        <v>520</v>
      </c>
      <c r="AC9" s="68">
        <v>10803230</v>
      </c>
      <c r="AD9" s="68">
        <v>849740</v>
      </c>
      <c r="AE9" s="68">
        <v>10849340</v>
      </c>
      <c r="AF9" s="68">
        <v>298540</v>
      </c>
      <c r="AG9" s="68">
        <v>48555540</v>
      </c>
      <c r="AH9" s="68">
        <v>158694909</v>
      </c>
      <c r="AI9" s="23" t="s">
        <v>30</v>
      </c>
      <c r="AJ9" s="68">
        <v>272770563</v>
      </c>
      <c r="AK9" s="68">
        <v>22655</v>
      </c>
      <c r="AL9" s="68">
        <v>0</v>
      </c>
      <c r="AM9" s="68">
        <v>272793218</v>
      </c>
      <c r="AN9" s="68">
        <v>8667031</v>
      </c>
      <c r="AO9" s="68">
        <v>266400</v>
      </c>
      <c r="AP9" s="68">
        <v>3999525</v>
      </c>
      <c r="AQ9" s="68">
        <v>404487</v>
      </c>
      <c r="AR9" s="68">
        <v>83894</v>
      </c>
      <c r="AS9" s="68">
        <v>80376</v>
      </c>
      <c r="AT9" s="68">
        <v>286294931</v>
      </c>
      <c r="AU9" s="23" t="s">
        <v>30</v>
      </c>
      <c r="AV9" s="68">
        <v>16358412</v>
      </c>
      <c r="AW9" s="68">
        <v>258273</v>
      </c>
      <c r="AX9" s="68">
        <v>14385</v>
      </c>
      <c r="AY9" s="68">
        <v>119986</v>
      </c>
      <c r="AZ9" s="68">
        <v>12134</v>
      </c>
      <c r="BA9" s="68">
        <v>2517</v>
      </c>
      <c r="BB9" s="68">
        <v>2411</v>
      </c>
      <c r="BC9" s="68">
        <v>16768118</v>
      </c>
      <c r="BD9" s="68">
        <v>306711</v>
      </c>
      <c r="BE9" s="68">
        <v>19969</v>
      </c>
      <c r="BF9" s="68">
        <v>164710</v>
      </c>
      <c r="BG9" s="23" t="s">
        <v>30</v>
      </c>
      <c r="BH9" s="68">
        <v>108201</v>
      </c>
      <c r="BI9" s="68">
        <v>67</v>
      </c>
      <c r="BJ9" s="68">
        <v>599658</v>
      </c>
      <c r="BK9" s="68">
        <v>3403</v>
      </c>
      <c r="BL9" s="68">
        <v>8679</v>
      </c>
      <c r="BM9" s="68">
        <v>3586</v>
      </c>
      <c r="BN9" s="68">
        <v>0</v>
      </c>
      <c r="BO9" s="68">
        <v>15759109</v>
      </c>
      <c r="BP9" s="68">
        <v>393683</v>
      </c>
      <c r="BQ9" s="68">
        <v>16152792</v>
      </c>
    </row>
    <row r="10" spans="1:69" s="69" customFormat="1" ht="17.25" customHeight="1">
      <c r="A10" s="24" t="s">
        <v>31</v>
      </c>
      <c r="B10" s="65">
        <v>25094</v>
      </c>
      <c r="C10" s="70">
        <v>2286</v>
      </c>
      <c r="D10" s="70">
        <v>27380</v>
      </c>
      <c r="E10" s="67">
        <v>44</v>
      </c>
      <c r="F10" s="68">
        <v>78930645</v>
      </c>
      <c r="G10" s="68">
        <v>4239</v>
      </c>
      <c r="H10" s="68">
        <v>0</v>
      </c>
      <c r="I10" s="68">
        <v>78934884</v>
      </c>
      <c r="J10" s="68">
        <v>893665</v>
      </c>
      <c r="K10" s="68">
        <v>51100</v>
      </c>
      <c r="L10" s="23" t="s">
        <v>31</v>
      </c>
      <c r="M10" s="68">
        <v>3261</v>
      </c>
      <c r="N10" s="68">
        <v>53483</v>
      </c>
      <c r="O10" s="68">
        <v>3967</v>
      </c>
      <c r="P10" s="68">
        <v>9808</v>
      </c>
      <c r="Q10" s="68">
        <v>79950168</v>
      </c>
      <c r="R10" s="68">
        <v>1675</v>
      </c>
      <c r="S10" s="68">
        <v>412946</v>
      </c>
      <c r="T10" s="68">
        <v>14311053</v>
      </c>
      <c r="U10" s="68">
        <v>187026</v>
      </c>
      <c r="V10" s="68">
        <v>1011830</v>
      </c>
      <c r="W10" s="68">
        <v>49962</v>
      </c>
      <c r="X10" s="23" t="s">
        <v>31</v>
      </c>
      <c r="Y10" s="68">
        <v>275800</v>
      </c>
      <c r="Z10" s="68">
        <v>148860</v>
      </c>
      <c r="AA10" s="68">
        <v>20800</v>
      </c>
      <c r="AB10" s="68">
        <v>260</v>
      </c>
      <c r="AC10" s="68">
        <v>1740170</v>
      </c>
      <c r="AD10" s="68">
        <v>165130</v>
      </c>
      <c r="AE10" s="68">
        <v>2567290</v>
      </c>
      <c r="AF10" s="68">
        <v>63250</v>
      </c>
      <c r="AG10" s="68">
        <v>9035400</v>
      </c>
      <c r="AH10" s="68">
        <v>29991452</v>
      </c>
      <c r="AI10" s="23" t="s">
        <v>31</v>
      </c>
      <c r="AJ10" s="68">
        <v>48962588</v>
      </c>
      <c r="AK10" s="68">
        <v>4237</v>
      </c>
      <c r="AL10" s="68">
        <v>0</v>
      </c>
      <c r="AM10" s="68">
        <v>48966825</v>
      </c>
      <c r="AN10" s="68">
        <v>871268</v>
      </c>
      <c r="AO10" s="68">
        <v>51095</v>
      </c>
      <c r="AP10" s="68">
        <v>3260</v>
      </c>
      <c r="AQ10" s="68">
        <v>52505</v>
      </c>
      <c r="AR10" s="68">
        <v>3958</v>
      </c>
      <c r="AS10" s="68">
        <v>9805</v>
      </c>
      <c r="AT10" s="68">
        <v>49958716</v>
      </c>
      <c r="AU10" s="23" t="s">
        <v>31</v>
      </c>
      <c r="AV10" s="68">
        <v>2936926</v>
      </c>
      <c r="AW10" s="68">
        <v>26110</v>
      </c>
      <c r="AX10" s="68">
        <v>2738</v>
      </c>
      <c r="AY10" s="68">
        <v>98</v>
      </c>
      <c r="AZ10" s="68">
        <v>1576</v>
      </c>
      <c r="BA10" s="68">
        <v>119</v>
      </c>
      <c r="BB10" s="68">
        <v>294</v>
      </c>
      <c r="BC10" s="68">
        <v>2967861</v>
      </c>
      <c r="BD10" s="68">
        <v>57975</v>
      </c>
      <c r="BE10" s="68">
        <v>2242</v>
      </c>
      <c r="BF10" s="68">
        <v>35689</v>
      </c>
      <c r="BG10" s="23" t="s">
        <v>31</v>
      </c>
      <c r="BH10" s="68">
        <v>22862</v>
      </c>
      <c r="BI10" s="68">
        <v>0</v>
      </c>
      <c r="BJ10" s="68">
        <v>118768</v>
      </c>
      <c r="BK10" s="68">
        <v>612</v>
      </c>
      <c r="BL10" s="68">
        <v>848</v>
      </c>
      <c r="BM10" s="68">
        <v>357</v>
      </c>
      <c r="BN10" s="68">
        <v>0</v>
      </c>
      <c r="BO10" s="68">
        <v>2760171</v>
      </c>
      <c r="BP10" s="68">
        <v>87105</v>
      </c>
      <c r="BQ10" s="68">
        <v>2847276</v>
      </c>
    </row>
    <row r="11" spans="1:69" s="69" customFormat="1" ht="17.25" customHeight="1">
      <c r="A11" s="25" t="s">
        <v>32</v>
      </c>
      <c r="B11" s="71">
        <v>30519</v>
      </c>
      <c r="C11" s="66">
        <v>3336</v>
      </c>
      <c r="D11" s="66">
        <v>33855</v>
      </c>
      <c r="E11" s="72">
        <v>67</v>
      </c>
      <c r="F11" s="73">
        <v>92424350</v>
      </c>
      <c r="G11" s="73">
        <v>3440</v>
      </c>
      <c r="H11" s="73">
        <v>0</v>
      </c>
      <c r="I11" s="73">
        <v>92427790</v>
      </c>
      <c r="J11" s="73">
        <v>1212411</v>
      </c>
      <c r="K11" s="73">
        <v>5499</v>
      </c>
      <c r="L11" s="26" t="s">
        <v>32</v>
      </c>
      <c r="M11" s="73">
        <v>62531</v>
      </c>
      <c r="N11" s="73">
        <v>35399</v>
      </c>
      <c r="O11" s="73">
        <v>11796</v>
      </c>
      <c r="P11" s="73">
        <v>133546</v>
      </c>
      <c r="Q11" s="73">
        <v>93888972</v>
      </c>
      <c r="R11" s="73">
        <v>3261</v>
      </c>
      <c r="S11" s="73">
        <v>473564</v>
      </c>
      <c r="T11" s="73">
        <v>17087326</v>
      </c>
      <c r="U11" s="73">
        <v>260008</v>
      </c>
      <c r="V11" s="73">
        <v>1257565</v>
      </c>
      <c r="W11" s="73">
        <v>62107</v>
      </c>
      <c r="X11" s="26" t="s">
        <v>32</v>
      </c>
      <c r="Y11" s="73">
        <v>349180</v>
      </c>
      <c r="Z11" s="73">
        <v>172820</v>
      </c>
      <c r="AA11" s="73">
        <v>30680</v>
      </c>
      <c r="AB11" s="73">
        <v>0</v>
      </c>
      <c r="AC11" s="73">
        <v>1953460</v>
      </c>
      <c r="AD11" s="73">
        <v>189350</v>
      </c>
      <c r="AE11" s="73">
        <v>3192660</v>
      </c>
      <c r="AF11" s="73">
        <v>94070</v>
      </c>
      <c r="AG11" s="73">
        <v>11172150</v>
      </c>
      <c r="AH11" s="73">
        <v>36298201</v>
      </c>
      <c r="AI11" s="26" t="s">
        <v>32</v>
      </c>
      <c r="AJ11" s="73">
        <v>56172118</v>
      </c>
      <c r="AK11" s="73">
        <v>3042</v>
      </c>
      <c r="AL11" s="73">
        <v>0</v>
      </c>
      <c r="AM11" s="73">
        <v>56175160</v>
      </c>
      <c r="AN11" s="73">
        <v>1171179</v>
      </c>
      <c r="AO11" s="73">
        <v>5425</v>
      </c>
      <c r="AP11" s="73">
        <v>60182</v>
      </c>
      <c r="AQ11" s="73">
        <v>33509</v>
      </c>
      <c r="AR11" s="73">
        <v>11776</v>
      </c>
      <c r="AS11" s="73">
        <v>133540</v>
      </c>
      <c r="AT11" s="73">
        <v>57590771</v>
      </c>
      <c r="AU11" s="26" t="s">
        <v>32</v>
      </c>
      <c r="AV11" s="73">
        <v>3369172</v>
      </c>
      <c r="AW11" s="73">
        <v>35135</v>
      </c>
      <c r="AX11" s="73">
        <v>293</v>
      </c>
      <c r="AY11" s="73">
        <v>1804</v>
      </c>
      <c r="AZ11" s="73">
        <v>1007</v>
      </c>
      <c r="BA11" s="73">
        <v>352</v>
      </c>
      <c r="BB11" s="73">
        <v>4007</v>
      </c>
      <c r="BC11" s="73">
        <v>3411770</v>
      </c>
      <c r="BD11" s="73">
        <v>73557</v>
      </c>
      <c r="BE11" s="73">
        <v>1614</v>
      </c>
      <c r="BF11" s="73">
        <v>57798</v>
      </c>
      <c r="BG11" s="26" t="s">
        <v>32</v>
      </c>
      <c r="BH11" s="73">
        <v>20332</v>
      </c>
      <c r="BI11" s="73">
        <v>43</v>
      </c>
      <c r="BJ11" s="73">
        <v>153344</v>
      </c>
      <c r="BK11" s="73">
        <v>846</v>
      </c>
      <c r="BL11" s="73">
        <v>1333</v>
      </c>
      <c r="BM11" s="73">
        <v>793</v>
      </c>
      <c r="BN11" s="73">
        <v>38</v>
      </c>
      <c r="BO11" s="73">
        <v>3132360</v>
      </c>
      <c r="BP11" s="73">
        <v>123056</v>
      </c>
      <c r="BQ11" s="73">
        <v>3255416</v>
      </c>
    </row>
    <row r="12" spans="1:69" s="69" customFormat="1" ht="17.25" customHeight="1">
      <c r="A12" s="22" t="s">
        <v>33</v>
      </c>
      <c r="B12" s="74">
        <v>17934</v>
      </c>
      <c r="C12" s="70">
        <v>2094</v>
      </c>
      <c r="D12" s="70">
        <v>20028</v>
      </c>
      <c r="E12" s="75">
        <v>48</v>
      </c>
      <c r="F12" s="68">
        <v>49420798</v>
      </c>
      <c r="G12" s="68">
        <v>82</v>
      </c>
      <c r="H12" s="68">
        <v>0</v>
      </c>
      <c r="I12" s="68">
        <v>49420880</v>
      </c>
      <c r="J12" s="68">
        <v>446904</v>
      </c>
      <c r="K12" s="68">
        <v>7175</v>
      </c>
      <c r="L12" s="23" t="s">
        <v>33</v>
      </c>
      <c r="M12" s="68">
        <v>41798</v>
      </c>
      <c r="N12" s="68">
        <v>26120</v>
      </c>
      <c r="O12" s="68">
        <v>4737</v>
      </c>
      <c r="P12" s="68">
        <v>12150</v>
      </c>
      <c r="Q12" s="68">
        <v>49959764</v>
      </c>
      <c r="R12" s="68">
        <v>2492</v>
      </c>
      <c r="S12" s="68">
        <v>291122</v>
      </c>
      <c r="T12" s="68">
        <v>9262217</v>
      </c>
      <c r="U12" s="68">
        <v>137728</v>
      </c>
      <c r="V12" s="68">
        <v>769455</v>
      </c>
      <c r="W12" s="68">
        <v>59324</v>
      </c>
      <c r="X12" s="23" t="s">
        <v>33</v>
      </c>
      <c r="Y12" s="68">
        <v>244120</v>
      </c>
      <c r="Z12" s="68">
        <v>112700</v>
      </c>
      <c r="AA12" s="68">
        <v>15340</v>
      </c>
      <c r="AB12" s="68">
        <v>0</v>
      </c>
      <c r="AC12" s="68">
        <v>927910</v>
      </c>
      <c r="AD12" s="68">
        <v>106440</v>
      </c>
      <c r="AE12" s="68">
        <v>2325100</v>
      </c>
      <c r="AF12" s="68">
        <v>53360</v>
      </c>
      <c r="AG12" s="68">
        <v>6608580</v>
      </c>
      <c r="AH12" s="68">
        <v>20915888</v>
      </c>
      <c r="AI12" s="23" t="s">
        <v>33</v>
      </c>
      <c r="AJ12" s="68">
        <v>28523859</v>
      </c>
      <c r="AK12" s="68">
        <v>81</v>
      </c>
      <c r="AL12" s="68">
        <v>0</v>
      </c>
      <c r="AM12" s="68">
        <v>28523940</v>
      </c>
      <c r="AN12" s="68">
        <v>428344</v>
      </c>
      <c r="AO12" s="68">
        <v>7174</v>
      </c>
      <c r="AP12" s="68">
        <v>41798</v>
      </c>
      <c r="AQ12" s="68">
        <v>26108</v>
      </c>
      <c r="AR12" s="68">
        <v>4730</v>
      </c>
      <c r="AS12" s="68">
        <v>11782</v>
      </c>
      <c r="AT12" s="68">
        <v>29043876</v>
      </c>
      <c r="AU12" s="23" t="s">
        <v>33</v>
      </c>
      <c r="AV12" s="68">
        <v>1710954</v>
      </c>
      <c r="AW12" s="68">
        <v>12734</v>
      </c>
      <c r="AX12" s="68">
        <v>388</v>
      </c>
      <c r="AY12" s="68">
        <v>1254</v>
      </c>
      <c r="AZ12" s="68">
        <v>782</v>
      </c>
      <c r="BA12" s="68">
        <v>142</v>
      </c>
      <c r="BB12" s="68">
        <v>353</v>
      </c>
      <c r="BC12" s="68">
        <v>1726607</v>
      </c>
      <c r="BD12" s="68">
        <v>45910</v>
      </c>
      <c r="BE12" s="68">
        <v>784</v>
      </c>
      <c r="BF12" s="68">
        <v>21502</v>
      </c>
      <c r="BG12" s="23" t="s">
        <v>33</v>
      </c>
      <c r="BH12" s="68">
        <v>8153</v>
      </c>
      <c r="BI12" s="68">
        <v>0</v>
      </c>
      <c r="BJ12" s="68">
        <v>76349</v>
      </c>
      <c r="BK12" s="68">
        <v>708</v>
      </c>
      <c r="BL12" s="68">
        <v>807</v>
      </c>
      <c r="BM12" s="68">
        <v>797</v>
      </c>
      <c r="BN12" s="68">
        <v>0</v>
      </c>
      <c r="BO12" s="68">
        <v>1597747</v>
      </c>
      <c r="BP12" s="68">
        <v>50199</v>
      </c>
      <c r="BQ12" s="68">
        <v>1647946</v>
      </c>
    </row>
    <row r="13" spans="1:69" s="69" customFormat="1" ht="17.25" customHeight="1">
      <c r="A13" s="27" t="s">
        <v>34</v>
      </c>
      <c r="B13" s="74">
        <v>14733</v>
      </c>
      <c r="C13" s="70">
        <v>1283</v>
      </c>
      <c r="D13" s="70">
        <v>16016</v>
      </c>
      <c r="E13" s="75">
        <v>22</v>
      </c>
      <c r="F13" s="68">
        <v>47706162</v>
      </c>
      <c r="G13" s="68">
        <v>0</v>
      </c>
      <c r="H13" s="68">
        <v>0</v>
      </c>
      <c r="I13" s="68">
        <v>47706162</v>
      </c>
      <c r="J13" s="68">
        <v>800665</v>
      </c>
      <c r="K13" s="68">
        <v>1691</v>
      </c>
      <c r="L13" s="28" t="s">
        <v>34</v>
      </c>
      <c r="M13" s="68">
        <v>3888</v>
      </c>
      <c r="N13" s="68">
        <v>52692</v>
      </c>
      <c r="O13" s="68">
        <v>1403</v>
      </c>
      <c r="P13" s="68">
        <v>4599</v>
      </c>
      <c r="Q13" s="68">
        <v>48571100</v>
      </c>
      <c r="R13" s="68">
        <v>1502</v>
      </c>
      <c r="S13" s="68">
        <v>238917</v>
      </c>
      <c r="T13" s="68">
        <v>7948519</v>
      </c>
      <c r="U13" s="68">
        <v>182598</v>
      </c>
      <c r="V13" s="68">
        <v>602745</v>
      </c>
      <c r="W13" s="68">
        <v>40644</v>
      </c>
      <c r="X13" s="28" t="s">
        <v>34</v>
      </c>
      <c r="Y13" s="68">
        <v>188840</v>
      </c>
      <c r="Z13" s="68">
        <v>97400</v>
      </c>
      <c r="AA13" s="68">
        <v>14560</v>
      </c>
      <c r="AB13" s="68">
        <v>0</v>
      </c>
      <c r="AC13" s="68">
        <v>907290</v>
      </c>
      <c r="AD13" s="68">
        <v>78450</v>
      </c>
      <c r="AE13" s="68">
        <v>1508270</v>
      </c>
      <c r="AF13" s="68">
        <v>45310</v>
      </c>
      <c r="AG13" s="68">
        <v>5285280</v>
      </c>
      <c r="AH13" s="68">
        <v>17140325</v>
      </c>
      <c r="AI13" s="28" t="s">
        <v>34</v>
      </c>
      <c r="AJ13" s="68">
        <v>30592605</v>
      </c>
      <c r="AK13" s="68">
        <v>0</v>
      </c>
      <c r="AL13" s="68">
        <v>0</v>
      </c>
      <c r="AM13" s="68">
        <v>30592605</v>
      </c>
      <c r="AN13" s="68">
        <v>775939</v>
      </c>
      <c r="AO13" s="68">
        <v>1691</v>
      </c>
      <c r="AP13" s="68">
        <v>3546</v>
      </c>
      <c r="AQ13" s="68">
        <v>51872</v>
      </c>
      <c r="AR13" s="68">
        <v>1403</v>
      </c>
      <c r="AS13" s="68">
        <v>3719</v>
      </c>
      <c r="AT13" s="68">
        <v>31430775</v>
      </c>
      <c r="AU13" s="28" t="s">
        <v>34</v>
      </c>
      <c r="AV13" s="68">
        <v>1834909</v>
      </c>
      <c r="AW13" s="68">
        <v>23037</v>
      </c>
      <c r="AX13" s="68">
        <v>91</v>
      </c>
      <c r="AY13" s="68">
        <v>106</v>
      </c>
      <c r="AZ13" s="68">
        <v>1556</v>
      </c>
      <c r="BA13" s="68">
        <v>43</v>
      </c>
      <c r="BB13" s="68">
        <v>111</v>
      </c>
      <c r="BC13" s="68">
        <v>1859853</v>
      </c>
      <c r="BD13" s="68">
        <v>34567</v>
      </c>
      <c r="BE13" s="68">
        <v>3983</v>
      </c>
      <c r="BF13" s="68">
        <v>22249</v>
      </c>
      <c r="BG13" s="28" t="s">
        <v>34</v>
      </c>
      <c r="BH13" s="68">
        <v>9489</v>
      </c>
      <c r="BI13" s="68">
        <v>0</v>
      </c>
      <c r="BJ13" s="68">
        <v>70288</v>
      </c>
      <c r="BK13" s="68">
        <v>335</v>
      </c>
      <c r="BL13" s="68">
        <v>222</v>
      </c>
      <c r="BM13" s="68">
        <v>319</v>
      </c>
      <c r="BN13" s="68">
        <v>0</v>
      </c>
      <c r="BO13" s="68">
        <v>1739493</v>
      </c>
      <c r="BP13" s="68">
        <v>49196</v>
      </c>
      <c r="BQ13" s="68">
        <v>1788689</v>
      </c>
    </row>
    <row r="14" spans="1:69" s="69" customFormat="1" ht="17.25" customHeight="1">
      <c r="A14" s="22" t="s">
        <v>35</v>
      </c>
      <c r="B14" s="74">
        <v>22978</v>
      </c>
      <c r="C14" s="70">
        <v>1900</v>
      </c>
      <c r="D14" s="70">
        <v>24878</v>
      </c>
      <c r="E14" s="75">
        <v>46</v>
      </c>
      <c r="F14" s="68">
        <v>64888081</v>
      </c>
      <c r="G14" s="68">
        <v>0</v>
      </c>
      <c r="H14" s="68">
        <v>0</v>
      </c>
      <c r="I14" s="68">
        <v>64888081</v>
      </c>
      <c r="J14" s="68">
        <v>1196342</v>
      </c>
      <c r="K14" s="68">
        <v>644</v>
      </c>
      <c r="L14" s="23" t="s">
        <v>35</v>
      </c>
      <c r="M14" s="68">
        <v>23190</v>
      </c>
      <c r="N14" s="68">
        <v>37687</v>
      </c>
      <c r="O14" s="68">
        <v>1581</v>
      </c>
      <c r="P14" s="68">
        <v>13950</v>
      </c>
      <c r="Q14" s="68">
        <v>66161475</v>
      </c>
      <c r="R14" s="68">
        <v>557</v>
      </c>
      <c r="S14" s="68">
        <v>351717</v>
      </c>
      <c r="T14" s="68">
        <v>12070787</v>
      </c>
      <c r="U14" s="68">
        <v>197494</v>
      </c>
      <c r="V14" s="68">
        <v>966879</v>
      </c>
      <c r="W14" s="68">
        <v>67349</v>
      </c>
      <c r="X14" s="23" t="s">
        <v>35</v>
      </c>
      <c r="Y14" s="68">
        <v>296580</v>
      </c>
      <c r="Z14" s="68">
        <v>112280</v>
      </c>
      <c r="AA14" s="68">
        <v>24180</v>
      </c>
      <c r="AB14" s="68">
        <v>0</v>
      </c>
      <c r="AC14" s="68">
        <v>1283430</v>
      </c>
      <c r="AD14" s="68">
        <v>138130</v>
      </c>
      <c r="AE14" s="68">
        <v>2736860</v>
      </c>
      <c r="AF14" s="68">
        <v>60490</v>
      </c>
      <c r="AG14" s="68">
        <v>8209740</v>
      </c>
      <c r="AH14" s="68">
        <v>26516473</v>
      </c>
      <c r="AI14" s="23" t="s">
        <v>35</v>
      </c>
      <c r="AJ14" s="68">
        <v>38406502</v>
      </c>
      <c r="AK14" s="68">
        <v>0</v>
      </c>
      <c r="AL14" s="68">
        <v>0</v>
      </c>
      <c r="AM14" s="68">
        <v>38406502</v>
      </c>
      <c r="AN14" s="68">
        <v>1163283</v>
      </c>
      <c r="AO14" s="68">
        <v>643</v>
      </c>
      <c r="AP14" s="68">
        <v>23189</v>
      </c>
      <c r="AQ14" s="68">
        <v>35865</v>
      </c>
      <c r="AR14" s="68">
        <v>1572</v>
      </c>
      <c r="AS14" s="68">
        <v>13948</v>
      </c>
      <c r="AT14" s="68">
        <v>39645002</v>
      </c>
      <c r="AU14" s="23" t="s">
        <v>35</v>
      </c>
      <c r="AV14" s="68">
        <v>2303971</v>
      </c>
      <c r="AW14" s="68">
        <v>34239</v>
      </c>
      <c r="AX14" s="68">
        <v>35</v>
      </c>
      <c r="AY14" s="68">
        <v>696</v>
      </c>
      <c r="AZ14" s="68">
        <v>1074</v>
      </c>
      <c r="BA14" s="68">
        <v>48</v>
      </c>
      <c r="BB14" s="68">
        <v>418</v>
      </c>
      <c r="BC14" s="68">
        <v>2340481</v>
      </c>
      <c r="BD14" s="68">
        <v>56691</v>
      </c>
      <c r="BE14" s="68">
        <v>1492</v>
      </c>
      <c r="BF14" s="68">
        <v>20940</v>
      </c>
      <c r="BG14" s="23" t="s">
        <v>35</v>
      </c>
      <c r="BH14" s="68">
        <v>12759</v>
      </c>
      <c r="BI14" s="68">
        <v>0</v>
      </c>
      <c r="BJ14" s="68">
        <v>91882</v>
      </c>
      <c r="BK14" s="68">
        <v>665</v>
      </c>
      <c r="BL14" s="68">
        <v>603</v>
      </c>
      <c r="BM14" s="68">
        <v>238</v>
      </c>
      <c r="BN14" s="68">
        <v>0</v>
      </c>
      <c r="BO14" s="68">
        <v>2193709</v>
      </c>
      <c r="BP14" s="68">
        <v>53384</v>
      </c>
      <c r="BQ14" s="68">
        <v>2247093</v>
      </c>
    </row>
    <row r="15" spans="1:69" s="69" customFormat="1" ht="17.25" customHeight="1">
      <c r="A15" s="24" t="s">
        <v>36</v>
      </c>
      <c r="B15" s="76">
        <v>13995</v>
      </c>
      <c r="C15" s="77">
        <v>1307</v>
      </c>
      <c r="D15" s="77">
        <v>15302</v>
      </c>
      <c r="E15" s="78">
        <v>27</v>
      </c>
      <c r="F15" s="79">
        <v>39159851</v>
      </c>
      <c r="G15" s="79">
        <v>675</v>
      </c>
      <c r="H15" s="79">
        <v>0</v>
      </c>
      <c r="I15" s="79">
        <v>39160526</v>
      </c>
      <c r="J15" s="79">
        <v>466807</v>
      </c>
      <c r="K15" s="79">
        <v>1514</v>
      </c>
      <c r="L15" s="29" t="s">
        <v>36</v>
      </c>
      <c r="M15" s="79">
        <v>5659</v>
      </c>
      <c r="N15" s="79">
        <v>2898</v>
      </c>
      <c r="O15" s="79">
        <v>8900</v>
      </c>
      <c r="P15" s="79">
        <v>1500</v>
      </c>
      <c r="Q15" s="79">
        <v>39647804</v>
      </c>
      <c r="R15" s="79">
        <v>2617</v>
      </c>
      <c r="S15" s="79">
        <v>230786</v>
      </c>
      <c r="T15" s="79">
        <v>7350179</v>
      </c>
      <c r="U15" s="79">
        <v>135301</v>
      </c>
      <c r="V15" s="79">
        <v>595714</v>
      </c>
      <c r="W15" s="79">
        <v>49119</v>
      </c>
      <c r="X15" s="29" t="s">
        <v>36</v>
      </c>
      <c r="Y15" s="79">
        <v>294960</v>
      </c>
      <c r="Z15" s="79">
        <v>66600</v>
      </c>
      <c r="AA15" s="79">
        <v>13520</v>
      </c>
      <c r="AB15" s="79">
        <v>0</v>
      </c>
      <c r="AC15" s="79">
        <v>787130</v>
      </c>
      <c r="AD15" s="79">
        <v>80600</v>
      </c>
      <c r="AE15" s="79">
        <v>2174070</v>
      </c>
      <c r="AF15" s="79">
        <v>85330</v>
      </c>
      <c r="AG15" s="79">
        <v>5049660</v>
      </c>
      <c r="AH15" s="79">
        <v>16915586</v>
      </c>
      <c r="AI15" s="29" t="s">
        <v>36</v>
      </c>
      <c r="AJ15" s="79">
        <v>22266353</v>
      </c>
      <c r="AK15" s="79">
        <v>675</v>
      </c>
      <c r="AL15" s="79">
        <v>0</v>
      </c>
      <c r="AM15" s="79">
        <v>22267028</v>
      </c>
      <c r="AN15" s="79">
        <v>445198</v>
      </c>
      <c r="AO15" s="79">
        <v>1513</v>
      </c>
      <c r="AP15" s="79">
        <v>5658</v>
      </c>
      <c r="AQ15" s="79">
        <v>2648</v>
      </c>
      <c r="AR15" s="79">
        <v>8893</v>
      </c>
      <c r="AS15" s="79">
        <v>1280</v>
      </c>
      <c r="AT15" s="79">
        <v>22732218</v>
      </c>
      <c r="AU15" s="29" t="s">
        <v>36</v>
      </c>
      <c r="AV15" s="79">
        <v>1343674</v>
      </c>
      <c r="AW15" s="79">
        <v>13356</v>
      </c>
      <c r="AX15" s="79">
        <v>82</v>
      </c>
      <c r="AY15" s="79">
        <v>170</v>
      </c>
      <c r="AZ15" s="79">
        <v>79</v>
      </c>
      <c r="BA15" s="79">
        <v>267</v>
      </c>
      <c r="BB15" s="79">
        <v>39</v>
      </c>
      <c r="BC15" s="79">
        <v>1357667</v>
      </c>
      <c r="BD15" s="79">
        <v>38866</v>
      </c>
      <c r="BE15" s="79">
        <v>452</v>
      </c>
      <c r="BF15" s="79">
        <v>13462</v>
      </c>
      <c r="BG15" s="29" t="s">
        <v>36</v>
      </c>
      <c r="BH15" s="79">
        <v>7564</v>
      </c>
      <c r="BI15" s="79">
        <v>23</v>
      </c>
      <c r="BJ15" s="79">
        <v>60367</v>
      </c>
      <c r="BK15" s="79">
        <v>412</v>
      </c>
      <c r="BL15" s="79">
        <v>442</v>
      </c>
      <c r="BM15" s="79">
        <v>93</v>
      </c>
      <c r="BN15" s="79">
        <v>0</v>
      </c>
      <c r="BO15" s="79">
        <v>1264204</v>
      </c>
      <c r="BP15" s="79">
        <v>32149</v>
      </c>
      <c r="BQ15" s="79">
        <v>1296353</v>
      </c>
    </row>
    <row r="16" spans="1:69" s="69" customFormat="1" ht="17.25" customHeight="1">
      <c r="A16" s="22" t="s">
        <v>37</v>
      </c>
      <c r="B16" s="65">
        <v>25879</v>
      </c>
      <c r="C16" s="70">
        <v>1678</v>
      </c>
      <c r="D16" s="70">
        <v>27557</v>
      </c>
      <c r="E16" s="67">
        <v>52</v>
      </c>
      <c r="F16" s="68">
        <v>82569756</v>
      </c>
      <c r="G16" s="68">
        <v>8208</v>
      </c>
      <c r="H16" s="68">
        <v>0</v>
      </c>
      <c r="I16" s="68">
        <v>82577964</v>
      </c>
      <c r="J16" s="68">
        <v>2665536</v>
      </c>
      <c r="K16" s="68">
        <v>45668</v>
      </c>
      <c r="L16" s="23" t="s">
        <v>37</v>
      </c>
      <c r="M16" s="68">
        <v>102909</v>
      </c>
      <c r="N16" s="68">
        <v>38032</v>
      </c>
      <c r="O16" s="68">
        <v>16489</v>
      </c>
      <c r="P16" s="68">
        <v>16722</v>
      </c>
      <c r="Q16" s="68">
        <v>85463320</v>
      </c>
      <c r="R16" s="68">
        <v>2911</v>
      </c>
      <c r="S16" s="68">
        <v>226871</v>
      </c>
      <c r="T16" s="68">
        <v>12071810</v>
      </c>
      <c r="U16" s="68">
        <v>288026</v>
      </c>
      <c r="V16" s="68">
        <v>1021072</v>
      </c>
      <c r="W16" s="68">
        <v>81673</v>
      </c>
      <c r="X16" s="23" t="s">
        <v>37</v>
      </c>
      <c r="Y16" s="68">
        <v>454720</v>
      </c>
      <c r="Z16" s="68">
        <v>143880</v>
      </c>
      <c r="AA16" s="68">
        <v>17940</v>
      </c>
      <c r="AB16" s="68">
        <v>260</v>
      </c>
      <c r="AC16" s="68">
        <v>1743710</v>
      </c>
      <c r="AD16" s="68">
        <v>147510</v>
      </c>
      <c r="AE16" s="68">
        <v>2468460</v>
      </c>
      <c r="AF16" s="68">
        <v>88320</v>
      </c>
      <c r="AG16" s="68">
        <v>9093810</v>
      </c>
      <c r="AH16" s="68">
        <v>27850973</v>
      </c>
      <c r="AI16" s="23" t="s">
        <v>37</v>
      </c>
      <c r="AJ16" s="68">
        <v>54774586</v>
      </c>
      <c r="AK16" s="68">
        <v>8038</v>
      </c>
      <c r="AL16" s="68">
        <v>0</v>
      </c>
      <c r="AM16" s="68">
        <v>54782624</v>
      </c>
      <c r="AN16" s="68">
        <v>2616449</v>
      </c>
      <c r="AO16" s="68">
        <v>42098</v>
      </c>
      <c r="AP16" s="68">
        <v>102445</v>
      </c>
      <c r="AQ16" s="68">
        <v>35538</v>
      </c>
      <c r="AR16" s="68">
        <v>16475</v>
      </c>
      <c r="AS16" s="68">
        <v>16718</v>
      </c>
      <c r="AT16" s="68">
        <v>57612347</v>
      </c>
      <c r="AU16" s="23" t="s">
        <v>37</v>
      </c>
      <c r="AV16" s="68">
        <v>3285855</v>
      </c>
      <c r="AW16" s="68">
        <v>78456</v>
      </c>
      <c r="AX16" s="68">
        <v>2272</v>
      </c>
      <c r="AY16" s="68">
        <v>3073</v>
      </c>
      <c r="AZ16" s="68">
        <v>1066</v>
      </c>
      <c r="BA16" s="68">
        <v>495</v>
      </c>
      <c r="BB16" s="68">
        <v>502</v>
      </c>
      <c r="BC16" s="68">
        <v>3371719</v>
      </c>
      <c r="BD16" s="68">
        <v>59360</v>
      </c>
      <c r="BE16" s="68">
        <v>4437</v>
      </c>
      <c r="BF16" s="68">
        <v>21740</v>
      </c>
      <c r="BG16" s="23" t="s">
        <v>37</v>
      </c>
      <c r="BH16" s="68">
        <v>19368</v>
      </c>
      <c r="BI16" s="68">
        <v>1</v>
      </c>
      <c r="BJ16" s="68">
        <v>104906</v>
      </c>
      <c r="BK16" s="68">
        <v>625</v>
      </c>
      <c r="BL16" s="68">
        <v>1481</v>
      </c>
      <c r="BM16" s="68">
        <v>781</v>
      </c>
      <c r="BN16" s="68">
        <v>34</v>
      </c>
      <c r="BO16" s="68">
        <v>3209396</v>
      </c>
      <c r="BP16" s="68">
        <v>54496</v>
      </c>
      <c r="BQ16" s="68">
        <v>3263892</v>
      </c>
    </row>
    <row r="17" spans="1:69" s="69" customFormat="1" ht="17.25" customHeight="1">
      <c r="A17" s="22" t="s">
        <v>38</v>
      </c>
      <c r="B17" s="65">
        <v>24517</v>
      </c>
      <c r="C17" s="70">
        <v>2227</v>
      </c>
      <c r="D17" s="70">
        <v>26744</v>
      </c>
      <c r="E17" s="67">
        <v>40</v>
      </c>
      <c r="F17" s="68">
        <v>68989563</v>
      </c>
      <c r="G17" s="68">
        <v>1745</v>
      </c>
      <c r="H17" s="68">
        <v>0</v>
      </c>
      <c r="I17" s="68">
        <v>68991308</v>
      </c>
      <c r="J17" s="68">
        <v>703327</v>
      </c>
      <c r="K17" s="68">
        <v>7166</v>
      </c>
      <c r="L17" s="23" t="s">
        <v>38</v>
      </c>
      <c r="M17" s="68">
        <v>108147</v>
      </c>
      <c r="N17" s="68">
        <v>33333</v>
      </c>
      <c r="O17" s="68">
        <v>9055</v>
      </c>
      <c r="P17" s="68">
        <v>1508</v>
      </c>
      <c r="Q17" s="68">
        <v>69853844</v>
      </c>
      <c r="R17" s="68">
        <v>3280</v>
      </c>
      <c r="S17" s="68">
        <v>441222</v>
      </c>
      <c r="T17" s="68">
        <v>13046712</v>
      </c>
      <c r="U17" s="68">
        <v>214507</v>
      </c>
      <c r="V17" s="68">
        <v>1059042</v>
      </c>
      <c r="W17" s="68">
        <v>81984</v>
      </c>
      <c r="X17" s="23" t="s">
        <v>38</v>
      </c>
      <c r="Y17" s="68">
        <v>330200</v>
      </c>
      <c r="Z17" s="68">
        <v>131020</v>
      </c>
      <c r="AA17" s="68">
        <v>17160</v>
      </c>
      <c r="AB17" s="68">
        <v>260</v>
      </c>
      <c r="AC17" s="68">
        <v>1503810</v>
      </c>
      <c r="AD17" s="68">
        <v>138940</v>
      </c>
      <c r="AE17" s="68">
        <v>2778600</v>
      </c>
      <c r="AF17" s="68">
        <v>71990</v>
      </c>
      <c r="AG17" s="68">
        <v>8825520</v>
      </c>
      <c r="AH17" s="68">
        <v>28644247</v>
      </c>
      <c r="AI17" s="23" t="s">
        <v>38</v>
      </c>
      <c r="AJ17" s="68">
        <v>40361803</v>
      </c>
      <c r="AK17" s="68">
        <v>901</v>
      </c>
      <c r="AL17" s="68">
        <v>0</v>
      </c>
      <c r="AM17" s="68">
        <v>40362704</v>
      </c>
      <c r="AN17" s="68">
        <v>688975</v>
      </c>
      <c r="AO17" s="68">
        <v>6833</v>
      </c>
      <c r="AP17" s="68">
        <v>108142</v>
      </c>
      <c r="AQ17" s="68">
        <v>32397</v>
      </c>
      <c r="AR17" s="68">
        <v>9042</v>
      </c>
      <c r="AS17" s="68">
        <v>1504</v>
      </c>
      <c r="AT17" s="68">
        <v>41209597</v>
      </c>
      <c r="AU17" s="23" t="s">
        <v>38</v>
      </c>
      <c r="AV17" s="68">
        <v>2420686</v>
      </c>
      <c r="AW17" s="68">
        <v>20444</v>
      </c>
      <c r="AX17" s="68">
        <v>369</v>
      </c>
      <c r="AY17" s="68">
        <v>3245</v>
      </c>
      <c r="AZ17" s="68">
        <v>971</v>
      </c>
      <c r="BA17" s="68">
        <v>271</v>
      </c>
      <c r="BB17" s="68">
        <v>44</v>
      </c>
      <c r="BC17" s="68">
        <v>2446030</v>
      </c>
      <c r="BD17" s="68">
        <v>59743</v>
      </c>
      <c r="BE17" s="68">
        <v>3282</v>
      </c>
      <c r="BF17" s="68">
        <v>28786</v>
      </c>
      <c r="BG17" s="23" t="s">
        <v>38</v>
      </c>
      <c r="BH17" s="68">
        <v>9852</v>
      </c>
      <c r="BI17" s="68">
        <v>0</v>
      </c>
      <c r="BJ17" s="68">
        <v>101663</v>
      </c>
      <c r="BK17" s="68">
        <v>705</v>
      </c>
      <c r="BL17" s="68">
        <v>1256</v>
      </c>
      <c r="BM17" s="68">
        <v>337</v>
      </c>
      <c r="BN17" s="68">
        <v>0</v>
      </c>
      <c r="BO17" s="68">
        <v>2276505</v>
      </c>
      <c r="BP17" s="68">
        <v>65564</v>
      </c>
      <c r="BQ17" s="68">
        <v>2342069</v>
      </c>
    </row>
    <row r="18" spans="1:69" s="69" customFormat="1" ht="17.25" customHeight="1">
      <c r="A18" s="22" t="s">
        <v>86</v>
      </c>
      <c r="B18" s="65">
        <v>12435</v>
      </c>
      <c r="C18" s="70">
        <v>1311</v>
      </c>
      <c r="D18" s="77">
        <v>13746</v>
      </c>
      <c r="E18" s="67">
        <v>18</v>
      </c>
      <c r="F18" s="68">
        <v>36472891</v>
      </c>
      <c r="G18" s="68">
        <v>0</v>
      </c>
      <c r="H18" s="68">
        <v>0</v>
      </c>
      <c r="I18" s="68">
        <v>36472891</v>
      </c>
      <c r="J18" s="68">
        <v>624922</v>
      </c>
      <c r="K18" s="68">
        <v>6229</v>
      </c>
      <c r="L18" s="23" t="s">
        <v>86</v>
      </c>
      <c r="M18" s="68">
        <v>463937</v>
      </c>
      <c r="N18" s="68">
        <v>20933</v>
      </c>
      <c r="O18" s="68">
        <v>3214</v>
      </c>
      <c r="P18" s="68">
        <v>1694</v>
      </c>
      <c r="Q18" s="68">
        <v>37593820</v>
      </c>
      <c r="R18" s="68">
        <v>0</v>
      </c>
      <c r="S18" s="68">
        <v>199910</v>
      </c>
      <c r="T18" s="68">
        <v>6846138</v>
      </c>
      <c r="U18" s="68">
        <v>81365</v>
      </c>
      <c r="V18" s="68">
        <v>534978</v>
      </c>
      <c r="W18" s="68">
        <v>28717</v>
      </c>
      <c r="X18" s="23" t="s">
        <v>86</v>
      </c>
      <c r="Y18" s="68">
        <v>213480</v>
      </c>
      <c r="Z18" s="68">
        <v>69700</v>
      </c>
      <c r="AA18" s="68">
        <v>12480</v>
      </c>
      <c r="AB18" s="68">
        <v>260</v>
      </c>
      <c r="AC18" s="68">
        <v>775930</v>
      </c>
      <c r="AD18" s="68">
        <v>81460</v>
      </c>
      <c r="AE18" s="68">
        <v>1379980</v>
      </c>
      <c r="AF18" s="68">
        <v>47840</v>
      </c>
      <c r="AG18" s="68">
        <v>4536180</v>
      </c>
      <c r="AH18" s="68">
        <v>14808418</v>
      </c>
      <c r="AI18" s="23" t="s">
        <v>86</v>
      </c>
      <c r="AJ18" s="68">
        <v>21678983</v>
      </c>
      <c r="AK18" s="68">
        <v>0</v>
      </c>
      <c r="AL18" s="68">
        <v>0</v>
      </c>
      <c r="AM18" s="68">
        <v>21678983</v>
      </c>
      <c r="AN18" s="68">
        <v>610431</v>
      </c>
      <c r="AO18" s="68">
        <v>6229</v>
      </c>
      <c r="AP18" s="68">
        <v>463935</v>
      </c>
      <c r="AQ18" s="68">
        <v>20922</v>
      </c>
      <c r="AR18" s="68">
        <v>3209</v>
      </c>
      <c r="AS18" s="68">
        <v>1693</v>
      </c>
      <c r="AT18" s="68">
        <v>22785402</v>
      </c>
      <c r="AU18" s="23" t="s">
        <v>86</v>
      </c>
      <c r="AV18" s="68">
        <v>1300186</v>
      </c>
      <c r="AW18" s="68">
        <v>18311</v>
      </c>
      <c r="AX18" s="68">
        <v>336</v>
      </c>
      <c r="AY18" s="68">
        <v>13918</v>
      </c>
      <c r="AZ18" s="68">
        <v>628</v>
      </c>
      <c r="BA18" s="68">
        <v>96</v>
      </c>
      <c r="BB18" s="68">
        <v>51</v>
      </c>
      <c r="BC18" s="68">
        <v>1333526</v>
      </c>
      <c r="BD18" s="68">
        <v>30464</v>
      </c>
      <c r="BE18" s="68">
        <v>583</v>
      </c>
      <c r="BF18" s="68">
        <v>20938</v>
      </c>
      <c r="BG18" s="23" t="s">
        <v>86</v>
      </c>
      <c r="BH18" s="68">
        <v>4495</v>
      </c>
      <c r="BI18" s="68">
        <v>38</v>
      </c>
      <c r="BJ18" s="68">
        <v>56518</v>
      </c>
      <c r="BK18" s="68">
        <v>294</v>
      </c>
      <c r="BL18" s="68">
        <v>462</v>
      </c>
      <c r="BM18" s="68">
        <v>426</v>
      </c>
      <c r="BN18" s="68">
        <v>133</v>
      </c>
      <c r="BO18" s="68">
        <v>1229445</v>
      </c>
      <c r="BP18" s="68">
        <v>46248</v>
      </c>
      <c r="BQ18" s="68">
        <v>1275693</v>
      </c>
    </row>
    <row r="19" spans="1:70" s="69" customFormat="1" ht="17.25" customHeight="1" thickBot="1">
      <c r="A19" s="30" t="s">
        <v>2</v>
      </c>
      <c r="B19" s="80">
        <f>SUM(B6:B18)</f>
        <v>636888</v>
      </c>
      <c r="C19" s="80">
        <f aca="true" t="shared" si="0" ref="C19:J19">SUM(C6:C18)</f>
        <v>51051</v>
      </c>
      <c r="D19" s="80">
        <f t="shared" si="0"/>
        <v>687939</v>
      </c>
      <c r="E19" s="80">
        <f>SUM(E6:E18)</f>
        <v>1090</v>
      </c>
      <c r="F19" s="80">
        <f t="shared" si="0"/>
        <v>1988457658</v>
      </c>
      <c r="G19" s="80">
        <f t="shared" si="0"/>
        <v>45868</v>
      </c>
      <c r="H19" s="80">
        <f t="shared" si="0"/>
        <v>0</v>
      </c>
      <c r="I19" s="80">
        <f t="shared" si="0"/>
        <v>1988503526</v>
      </c>
      <c r="J19" s="80">
        <f t="shared" si="0"/>
        <v>35978681</v>
      </c>
      <c r="K19" s="81">
        <f>SUM(K6:K18)</f>
        <v>665367</v>
      </c>
      <c r="L19" s="31" t="s">
        <v>2</v>
      </c>
      <c r="M19" s="81">
        <f>SUM(M6:M18)</f>
        <v>7887939</v>
      </c>
      <c r="N19" s="81">
        <f>SUM(N6:N18)</f>
        <v>1797239</v>
      </c>
      <c r="O19" s="81">
        <f aca="true" t="shared" si="1" ref="O19:W19">SUM(O6:O18)</f>
        <v>290814</v>
      </c>
      <c r="P19" s="81">
        <f t="shared" si="1"/>
        <v>504189</v>
      </c>
      <c r="Q19" s="81">
        <f t="shared" si="1"/>
        <v>2035627755</v>
      </c>
      <c r="R19" s="81">
        <f t="shared" si="1"/>
        <v>43628</v>
      </c>
      <c r="S19" s="81">
        <f t="shared" si="1"/>
        <v>9685353</v>
      </c>
      <c r="T19" s="81">
        <f t="shared" si="1"/>
        <v>351255255</v>
      </c>
      <c r="U19" s="81">
        <f t="shared" si="1"/>
        <v>5325708</v>
      </c>
      <c r="V19" s="81">
        <f t="shared" si="1"/>
        <v>25046193</v>
      </c>
      <c r="W19" s="81">
        <f t="shared" si="1"/>
        <v>1260369</v>
      </c>
      <c r="X19" s="30" t="s">
        <v>2</v>
      </c>
      <c r="Y19" s="81">
        <f>SUM(Y6:Y18)</f>
        <v>7752540</v>
      </c>
      <c r="Z19" s="81">
        <f aca="true" t="shared" si="2" ref="Z19:AH19">SUM(Z6:Z18)</f>
        <v>3861920</v>
      </c>
      <c r="AA19" s="81">
        <f t="shared" si="2"/>
        <v>494520</v>
      </c>
      <c r="AB19" s="81">
        <f t="shared" si="2"/>
        <v>5720</v>
      </c>
      <c r="AC19" s="81">
        <f t="shared" si="2"/>
        <v>45127670</v>
      </c>
      <c r="AD19" s="81">
        <f t="shared" si="2"/>
        <v>3866140</v>
      </c>
      <c r="AE19" s="81">
        <f t="shared" si="2"/>
        <v>57104690</v>
      </c>
      <c r="AF19" s="81">
        <f t="shared" si="2"/>
        <v>1658530</v>
      </c>
      <c r="AG19" s="81">
        <f t="shared" si="2"/>
        <v>227019210</v>
      </c>
      <c r="AH19" s="81">
        <f t="shared" si="2"/>
        <v>739507446</v>
      </c>
      <c r="AI19" s="30" t="s">
        <v>2</v>
      </c>
      <c r="AJ19" s="81">
        <f>SUM(AJ6:AJ18)</f>
        <v>1249703996</v>
      </c>
      <c r="AK19" s="81">
        <f aca="true" t="shared" si="3" ref="AK19:AT19">SUM(AK6:AK18)</f>
        <v>43949</v>
      </c>
      <c r="AL19" s="81">
        <f t="shared" si="3"/>
        <v>0</v>
      </c>
      <c r="AM19" s="81">
        <f t="shared" si="3"/>
        <v>1249747945</v>
      </c>
      <c r="AN19" s="81">
        <f t="shared" si="3"/>
        <v>35288044</v>
      </c>
      <c r="AO19" s="81">
        <f t="shared" si="3"/>
        <v>649362</v>
      </c>
      <c r="AP19" s="81">
        <f t="shared" si="3"/>
        <v>7879519</v>
      </c>
      <c r="AQ19" s="81">
        <f>SUM(AQ6:AQ18)</f>
        <v>1770736</v>
      </c>
      <c r="AR19" s="81">
        <f t="shared" si="3"/>
        <v>290009</v>
      </c>
      <c r="AS19" s="81">
        <f t="shared" si="3"/>
        <v>494694</v>
      </c>
      <c r="AT19" s="81">
        <f t="shared" si="3"/>
        <v>1296120309</v>
      </c>
      <c r="AU19" s="31" t="s">
        <v>2</v>
      </c>
      <c r="AV19" s="81">
        <f>SUM(AV6:AV18)</f>
        <v>74963436</v>
      </c>
      <c r="AW19" s="81">
        <f aca="true" t="shared" si="4" ref="AW19:BF19">SUM(AW6:AW18)</f>
        <v>1051079</v>
      </c>
      <c r="AX19" s="81">
        <f t="shared" si="4"/>
        <v>35039</v>
      </c>
      <c r="AY19" s="81">
        <f t="shared" si="4"/>
        <v>236383</v>
      </c>
      <c r="AZ19" s="81">
        <f>SUM(AZ6:AZ18)</f>
        <v>53114</v>
      </c>
      <c r="BA19" s="81">
        <f t="shared" si="4"/>
        <v>8701</v>
      </c>
      <c r="BB19" s="81">
        <f t="shared" si="4"/>
        <v>14838</v>
      </c>
      <c r="BC19" s="81">
        <f t="shared" si="4"/>
        <v>76362590</v>
      </c>
      <c r="BD19" s="81">
        <f t="shared" si="4"/>
        <v>1450017</v>
      </c>
      <c r="BE19" s="81">
        <f t="shared" si="4"/>
        <v>75688</v>
      </c>
      <c r="BF19" s="81">
        <f t="shared" si="4"/>
        <v>844175</v>
      </c>
      <c r="BG19" s="31" t="s">
        <v>2</v>
      </c>
      <c r="BH19" s="81">
        <f>SUM(BH6:BH18)</f>
        <v>541585</v>
      </c>
      <c r="BI19" s="81">
        <f aca="true" t="shared" si="5" ref="BI19:BQ19">SUM(BI6:BI18)</f>
        <v>336</v>
      </c>
      <c r="BJ19" s="81">
        <f t="shared" si="5"/>
        <v>2911801</v>
      </c>
      <c r="BK19" s="81">
        <f t="shared" si="5"/>
        <v>15319</v>
      </c>
      <c r="BL19" s="81">
        <f t="shared" si="5"/>
        <v>36842</v>
      </c>
      <c r="BM19" s="81">
        <f t="shared" si="5"/>
        <v>23520</v>
      </c>
      <c r="BN19" s="81">
        <f t="shared" si="5"/>
        <v>866</v>
      </c>
      <c r="BO19" s="81">
        <f t="shared" si="5"/>
        <v>71616961</v>
      </c>
      <c r="BP19" s="81">
        <f t="shared" si="5"/>
        <v>1757281</v>
      </c>
      <c r="BQ19" s="81">
        <f t="shared" si="5"/>
        <v>73374242</v>
      </c>
      <c r="BR19" s="82"/>
    </row>
    <row r="20" spans="1:69" s="69" customFormat="1" ht="17.25" customHeight="1" thickTop="1">
      <c r="A20" s="32" t="s">
        <v>39</v>
      </c>
      <c r="B20" s="68">
        <v>4880</v>
      </c>
      <c r="C20" s="68">
        <v>320</v>
      </c>
      <c r="D20" s="68">
        <v>5200</v>
      </c>
      <c r="E20" s="68">
        <v>8</v>
      </c>
      <c r="F20" s="68">
        <v>13242004</v>
      </c>
      <c r="G20" s="68">
        <v>0</v>
      </c>
      <c r="H20" s="68">
        <v>0</v>
      </c>
      <c r="I20" s="68">
        <v>13242004</v>
      </c>
      <c r="J20" s="68">
        <v>39827</v>
      </c>
      <c r="K20" s="68">
        <v>0</v>
      </c>
      <c r="L20" s="33" t="s">
        <v>39</v>
      </c>
      <c r="M20" s="68">
        <v>2558</v>
      </c>
      <c r="N20" s="68">
        <v>750</v>
      </c>
      <c r="O20" s="68">
        <v>1283</v>
      </c>
      <c r="P20" s="68">
        <v>734</v>
      </c>
      <c r="Q20" s="68">
        <v>13287156</v>
      </c>
      <c r="R20" s="68">
        <v>1434</v>
      </c>
      <c r="S20" s="68">
        <v>81763</v>
      </c>
      <c r="T20" s="68">
        <v>2501995</v>
      </c>
      <c r="U20" s="68">
        <v>29026</v>
      </c>
      <c r="V20" s="68">
        <v>205444</v>
      </c>
      <c r="W20" s="68">
        <v>14988</v>
      </c>
      <c r="X20" s="33" t="s">
        <v>39</v>
      </c>
      <c r="Y20" s="68">
        <v>58680</v>
      </c>
      <c r="Z20" s="68">
        <v>31680</v>
      </c>
      <c r="AA20" s="68">
        <v>5460</v>
      </c>
      <c r="AB20" s="68">
        <v>0</v>
      </c>
      <c r="AC20" s="68">
        <v>306550</v>
      </c>
      <c r="AD20" s="68">
        <v>31340</v>
      </c>
      <c r="AE20" s="68">
        <v>475170</v>
      </c>
      <c r="AF20" s="68">
        <v>11960</v>
      </c>
      <c r="AG20" s="68">
        <v>1716000</v>
      </c>
      <c r="AH20" s="68">
        <v>5471490</v>
      </c>
      <c r="AI20" s="33" t="s">
        <v>39</v>
      </c>
      <c r="AJ20" s="68">
        <v>7774711</v>
      </c>
      <c r="AK20" s="68">
        <v>0</v>
      </c>
      <c r="AL20" s="68">
        <v>0</v>
      </c>
      <c r="AM20" s="68">
        <v>7774711</v>
      </c>
      <c r="AN20" s="68">
        <v>36208</v>
      </c>
      <c r="AO20" s="68">
        <v>0</v>
      </c>
      <c r="AP20" s="68">
        <v>2558</v>
      </c>
      <c r="AQ20" s="68">
        <v>750</v>
      </c>
      <c r="AR20" s="68">
        <v>1283</v>
      </c>
      <c r="AS20" s="68">
        <v>156</v>
      </c>
      <c r="AT20" s="68">
        <v>7815666</v>
      </c>
      <c r="AU20" s="33" t="s">
        <v>39</v>
      </c>
      <c r="AV20" s="68">
        <v>466277</v>
      </c>
      <c r="AW20" s="68">
        <v>1084</v>
      </c>
      <c r="AX20" s="68">
        <v>0</v>
      </c>
      <c r="AY20" s="68">
        <v>77</v>
      </c>
      <c r="AZ20" s="68">
        <v>22</v>
      </c>
      <c r="BA20" s="68">
        <v>38</v>
      </c>
      <c r="BB20" s="68">
        <v>5</v>
      </c>
      <c r="BC20" s="68">
        <v>467503</v>
      </c>
      <c r="BD20" s="68">
        <v>11362</v>
      </c>
      <c r="BE20" s="68">
        <v>1159</v>
      </c>
      <c r="BF20" s="68">
        <v>5032</v>
      </c>
      <c r="BG20" s="33" t="s">
        <v>39</v>
      </c>
      <c r="BH20" s="68">
        <v>1498</v>
      </c>
      <c r="BI20" s="68">
        <v>0</v>
      </c>
      <c r="BJ20" s="68">
        <v>19051</v>
      </c>
      <c r="BK20" s="68">
        <v>151</v>
      </c>
      <c r="BL20" s="68">
        <v>198</v>
      </c>
      <c r="BM20" s="68">
        <v>26</v>
      </c>
      <c r="BN20" s="68">
        <v>0</v>
      </c>
      <c r="BO20" s="68">
        <v>443784</v>
      </c>
      <c r="BP20" s="68">
        <v>4293</v>
      </c>
      <c r="BQ20" s="68">
        <v>448077</v>
      </c>
    </row>
    <row r="21" spans="1:69" s="69" customFormat="1" ht="17.25" customHeight="1">
      <c r="A21" s="27" t="s">
        <v>40</v>
      </c>
      <c r="B21" s="68">
        <v>3590</v>
      </c>
      <c r="C21" s="68">
        <v>383</v>
      </c>
      <c r="D21" s="68">
        <v>3973</v>
      </c>
      <c r="E21" s="68">
        <v>11</v>
      </c>
      <c r="F21" s="68">
        <v>10167688</v>
      </c>
      <c r="G21" s="68">
        <v>0</v>
      </c>
      <c r="H21" s="68">
        <v>0</v>
      </c>
      <c r="I21" s="68">
        <v>10167688</v>
      </c>
      <c r="J21" s="68">
        <v>31098</v>
      </c>
      <c r="K21" s="68">
        <v>0</v>
      </c>
      <c r="L21" s="34" t="s">
        <v>40</v>
      </c>
      <c r="M21" s="68">
        <v>3141</v>
      </c>
      <c r="N21" s="68">
        <v>1209</v>
      </c>
      <c r="O21" s="68">
        <v>271</v>
      </c>
      <c r="P21" s="68">
        <v>0</v>
      </c>
      <c r="Q21" s="68">
        <v>10203407</v>
      </c>
      <c r="R21" s="68">
        <v>152</v>
      </c>
      <c r="S21" s="68">
        <v>74704</v>
      </c>
      <c r="T21" s="68">
        <v>1900016</v>
      </c>
      <c r="U21" s="68">
        <v>29523</v>
      </c>
      <c r="V21" s="68">
        <v>161244</v>
      </c>
      <c r="W21" s="68">
        <v>15262</v>
      </c>
      <c r="X21" s="34" t="s">
        <v>40</v>
      </c>
      <c r="Y21" s="68">
        <v>64300</v>
      </c>
      <c r="Z21" s="68">
        <v>22360</v>
      </c>
      <c r="AA21" s="68">
        <v>3380</v>
      </c>
      <c r="AB21" s="68">
        <v>0</v>
      </c>
      <c r="AC21" s="68">
        <v>233110</v>
      </c>
      <c r="AD21" s="68">
        <v>24260</v>
      </c>
      <c r="AE21" s="68">
        <v>449130</v>
      </c>
      <c r="AF21" s="68">
        <v>11270</v>
      </c>
      <c r="AG21" s="68">
        <v>1311090</v>
      </c>
      <c r="AH21" s="68">
        <v>4299801</v>
      </c>
      <c r="AI21" s="34" t="s">
        <v>40</v>
      </c>
      <c r="AJ21" s="68">
        <v>5869461</v>
      </c>
      <c r="AK21" s="68">
        <v>0</v>
      </c>
      <c r="AL21" s="68">
        <v>0</v>
      </c>
      <c r="AM21" s="68">
        <v>5869461</v>
      </c>
      <c r="AN21" s="68">
        <v>29527</v>
      </c>
      <c r="AO21" s="68">
        <v>0</v>
      </c>
      <c r="AP21" s="68">
        <v>3141</v>
      </c>
      <c r="AQ21" s="68">
        <v>1208</v>
      </c>
      <c r="AR21" s="68">
        <v>269</v>
      </c>
      <c r="AS21" s="68">
        <v>0</v>
      </c>
      <c r="AT21" s="68">
        <v>5903606</v>
      </c>
      <c r="AU21" s="34" t="s">
        <v>40</v>
      </c>
      <c r="AV21" s="68">
        <v>352006</v>
      </c>
      <c r="AW21" s="68">
        <v>880</v>
      </c>
      <c r="AX21" s="68">
        <v>0</v>
      </c>
      <c r="AY21" s="68">
        <v>94</v>
      </c>
      <c r="AZ21" s="68">
        <v>36</v>
      </c>
      <c r="BA21" s="68">
        <v>8</v>
      </c>
      <c r="BB21" s="68">
        <v>0</v>
      </c>
      <c r="BC21" s="68">
        <v>353024</v>
      </c>
      <c r="BD21" s="68">
        <v>9237</v>
      </c>
      <c r="BE21" s="68">
        <v>492</v>
      </c>
      <c r="BF21" s="68">
        <v>3353</v>
      </c>
      <c r="BG21" s="34" t="s">
        <v>40</v>
      </c>
      <c r="BH21" s="68">
        <v>1131</v>
      </c>
      <c r="BI21" s="68">
        <v>0</v>
      </c>
      <c r="BJ21" s="68">
        <v>14213</v>
      </c>
      <c r="BK21" s="68">
        <v>97</v>
      </c>
      <c r="BL21" s="68">
        <v>161</v>
      </c>
      <c r="BM21" s="68">
        <v>844</v>
      </c>
      <c r="BN21" s="68">
        <v>0</v>
      </c>
      <c r="BO21" s="68">
        <v>327302</v>
      </c>
      <c r="BP21" s="68">
        <v>10407</v>
      </c>
      <c r="BQ21" s="68">
        <v>337709</v>
      </c>
    </row>
    <row r="22" spans="1:69" s="69" customFormat="1" ht="17.25" customHeight="1">
      <c r="A22" s="22" t="s">
        <v>41</v>
      </c>
      <c r="B22" s="68">
        <v>5474</v>
      </c>
      <c r="C22" s="68">
        <v>397</v>
      </c>
      <c r="D22" s="68">
        <v>5871</v>
      </c>
      <c r="E22" s="68">
        <v>6</v>
      </c>
      <c r="F22" s="68">
        <v>15069298</v>
      </c>
      <c r="G22" s="68">
        <v>5995</v>
      </c>
      <c r="H22" s="68">
        <v>0</v>
      </c>
      <c r="I22" s="68">
        <v>15075293</v>
      </c>
      <c r="J22" s="68">
        <v>165047</v>
      </c>
      <c r="K22" s="68">
        <v>17046</v>
      </c>
      <c r="L22" s="35" t="s">
        <v>41</v>
      </c>
      <c r="M22" s="68">
        <v>0</v>
      </c>
      <c r="N22" s="68">
        <v>9163</v>
      </c>
      <c r="O22" s="68">
        <v>1364</v>
      </c>
      <c r="P22" s="68">
        <v>0</v>
      </c>
      <c r="Q22" s="68">
        <v>15267913</v>
      </c>
      <c r="R22" s="68">
        <v>3437</v>
      </c>
      <c r="S22" s="68">
        <v>84041</v>
      </c>
      <c r="T22" s="68">
        <v>2712664</v>
      </c>
      <c r="U22" s="68">
        <v>60775</v>
      </c>
      <c r="V22" s="68">
        <v>222111</v>
      </c>
      <c r="W22" s="68">
        <v>15798</v>
      </c>
      <c r="X22" s="35" t="s">
        <v>41</v>
      </c>
      <c r="Y22" s="68">
        <v>77700</v>
      </c>
      <c r="Z22" s="68">
        <v>34540</v>
      </c>
      <c r="AA22" s="68">
        <v>4680</v>
      </c>
      <c r="AB22" s="68">
        <v>0</v>
      </c>
      <c r="AC22" s="68">
        <v>302220</v>
      </c>
      <c r="AD22" s="68">
        <v>34830</v>
      </c>
      <c r="AE22" s="68">
        <v>678310</v>
      </c>
      <c r="AF22" s="68">
        <v>19320</v>
      </c>
      <c r="AG22" s="68">
        <v>1937430</v>
      </c>
      <c r="AH22" s="68">
        <v>6187856</v>
      </c>
      <c r="AI22" s="35" t="s">
        <v>41</v>
      </c>
      <c r="AJ22" s="68">
        <v>8893733</v>
      </c>
      <c r="AK22" s="68">
        <v>5995</v>
      </c>
      <c r="AL22" s="68">
        <v>0</v>
      </c>
      <c r="AM22" s="68">
        <v>8899728</v>
      </c>
      <c r="AN22" s="68">
        <v>156336</v>
      </c>
      <c r="AO22" s="68">
        <v>15013</v>
      </c>
      <c r="AP22" s="68">
        <v>0</v>
      </c>
      <c r="AQ22" s="68">
        <v>7616</v>
      </c>
      <c r="AR22" s="68">
        <v>1364</v>
      </c>
      <c r="AS22" s="68">
        <v>0</v>
      </c>
      <c r="AT22" s="68">
        <v>9080057</v>
      </c>
      <c r="AU22" s="35" t="s">
        <v>41</v>
      </c>
      <c r="AV22" s="68">
        <v>533763</v>
      </c>
      <c r="AW22" s="68">
        <v>4570</v>
      </c>
      <c r="AX22" s="68">
        <v>811</v>
      </c>
      <c r="AY22" s="68">
        <v>0</v>
      </c>
      <c r="AZ22" s="68">
        <v>227</v>
      </c>
      <c r="BA22" s="68">
        <v>41</v>
      </c>
      <c r="BB22" s="68">
        <v>0</v>
      </c>
      <c r="BC22" s="68">
        <v>539412</v>
      </c>
      <c r="BD22" s="68">
        <v>13359</v>
      </c>
      <c r="BE22" s="68">
        <v>608</v>
      </c>
      <c r="BF22" s="68">
        <v>3150</v>
      </c>
      <c r="BG22" s="35" t="s">
        <v>41</v>
      </c>
      <c r="BH22" s="68">
        <v>1809</v>
      </c>
      <c r="BI22" s="68">
        <v>0</v>
      </c>
      <c r="BJ22" s="68">
        <v>18926</v>
      </c>
      <c r="BK22" s="68">
        <v>42</v>
      </c>
      <c r="BL22" s="68">
        <v>239</v>
      </c>
      <c r="BM22" s="68">
        <v>51</v>
      </c>
      <c r="BN22" s="68">
        <v>34056</v>
      </c>
      <c r="BO22" s="68">
        <v>478982</v>
      </c>
      <c r="BP22" s="68">
        <v>7116</v>
      </c>
      <c r="BQ22" s="68">
        <v>486098</v>
      </c>
    </row>
    <row r="23" spans="1:69" s="69" customFormat="1" ht="17.25" customHeight="1">
      <c r="A23" s="22" t="s">
        <v>42</v>
      </c>
      <c r="B23" s="68">
        <v>3380</v>
      </c>
      <c r="C23" s="68">
        <v>403</v>
      </c>
      <c r="D23" s="68">
        <v>3783</v>
      </c>
      <c r="E23" s="68">
        <v>4</v>
      </c>
      <c r="F23" s="68">
        <v>9407078</v>
      </c>
      <c r="G23" s="68">
        <v>0</v>
      </c>
      <c r="H23" s="68">
        <v>0</v>
      </c>
      <c r="I23" s="68">
        <v>9407078</v>
      </c>
      <c r="J23" s="68">
        <v>177347</v>
      </c>
      <c r="K23" s="68">
        <v>0</v>
      </c>
      <c r="L23" s="35" t="s">
        <v>42</v>
      </c>
      <c r="M23" s="68">
        <v>0</v>
      </c>
      <c r="N23" s="68">
        <v>119</v>
      </c>
      <c r="O23" s="68">
        <v>1042</v>
      </c>
      <c r="P23" s="68">
        <v>0</v>
      </c>
      <c r="Q23" s="68">
        <v>9585586</v>
      </c>
      <c r="R23" s="68">
        <v>0</v>
      </c>
      <c r="S23" s="68">
        <v>57573</v>
      </c>
      <c r="T23" s="68">
        <v>1810805</v>
      </c>
      <c r="U23" s="68">
        <v>17071</v>
      </c>
      <c r="V23" s="68">
        <v>155923</v>
      </c>
      <c r="W23" s="68">
        <v>12750</v>
      </c>
      <c r="X23" s="35" t="s">
        <v>42</v>
      </c>
      <c r="Y23" s="68">
        <v>65040</v>
      </c>
      <c r="Z23" s="68">
        <v>14800</v>
      </c>
      <c r="AA23" s="68">
        <v>3640</v>
      </c>
      <c r="AB23" s="68">
        <v>0</v>
      </c>
      <c r="AC23" s="68">
        <v>188920</v>
      </c>
      <c r="AD23" s="68">
        <v>24120</v>
      </c>
      <c r="AE23" s="68">
        <v>403180</v>
      </c>
      <c r="AF23" s="68">
        <v>16560</v>
      </c>
      <c r="AG23" s="68">
        <v>1248390</v>
      </c>
      <c r="AH23" s="68">
        <v>4018772</v>
      </c>
      <c r="AI23" s="35" t="s">
        <v>42</v>
      </c>
      <c r="AJ23" s="68">
        <v>5397984</v>
      </c>
      <c r="AK23" s="68">
        <v>0</v>
      </c>
      <c r="AL23" s="68">
        <v>0</v>
      </c>
      <c r="AM23" s="68">
        <v>5397984</v>
      </c>
      <c r="AN23" s="68">
        <v>167670</v>
      </c>
      <c r="AO23" s="68">
        <v>0</v>
      </c>
      <c r="AP23" s="68">
        <v>0</v>
      </c>
      <c r="AQ23" s="68">
        <v>119</v>
      </c>
      <c r="AR23" s="68">
        <v>1041</v>
      </c>
      <c r="AS23" s="68">
        <v>0</v>
      </c>
      <c r="AT23" s="68">
        <v>5566814</v>
      </c>
      <c r="AU23" s="35" t="s">
        <v>42</v>
      </c>
      <c r="AV23" s="68">
        <v>323780</v>
      </c>
      <c r="AW23" s="68">
        <v>5031</v>
      </c>
      <c r="AX23" s="68">
        <v>0</v>
      </c>
      <c r="AY23" s="68">
        <v>0</v>
      </c>
      <c r="AZ23" s="68">
        <v>4</v>
      </c>
      <c r="BA23" s="68">
        <v>30</v>
      </c>
      <c r="BB23" s="68">
        <v>0</v>
      </c>
      <c r="BC23" s="68">
        <v>328845</v>
      </c>
      <c r="BD23" s="68">
        <v>8517</v>
      </c>
      <c r="BE23" s="68">
        <v>1</v>
      </c>
      <c r="BF23" s="68">
        <v>8035</v>
      </c>
      <c r="BG23" s="35" t="s">
        <v>42</v>
      </c>
      <c r="BH23" s="68">
        <v>1007</v>
      </c>
      <c r="BI23" s="68">
        <v>0</v>
      </c>
      <c r="BJ23" s="68">
        <v>17560</v>
      </c>
      <c r="BK23" s="68">
        <v>54</v>
      </c>
      <c r="BL23" s="68">
        <v>49</v>
      </c>
      <c r="BM23" s="68">
        <v>0</v>
      </c>
      <c r="BN23" s="68">
        <v>0</v>
      </c>
      <c r="BO23" s="68">
        <v>296162</v>
      </c>
      <c r="BP23" s="68">
        <v>15020</v>
      </c>
      <c r="BQ23" s="68">
        <v>311182</v>
      </c>
    </row>
    <row r="24" spans="1:69" s="83" customFormat="1" ht="17.25" customHeight="1">
      <c r="A24" s="24" t="s">
        <v>43</v>
      </c>
      <c r="B24" s="79">
        <v>4823</v>
      </c>
      <c r="C24" s="79">
        <v>619</v>
      </c>
      <c r="D24" s="79">
        <v>5442</v>
      </c>
      <c r="E24" s="79">
        <v>13</v>
      </c>
      <c r="F24" s="79">
        <v>14257966</v>
      </c>
      <c r="G24" s="79">
        <v>0</v>
      </c>
      <c r="H24" s="79">
        <v>0</v>
      </c>
      <c r="I24" s="79">
        <v>14257966</v>
      </c>
      <c r="J24" s="79">
        <v>96810</v>
      </c>
      <c r="K24" s="79">
        <v>0</v>
      </c>
      <c r="L24" s="36" t="s">
        <v>43</v>
      </c>
      <c r="M24" s="79">
        <v>127</v>
      </c>
      <c r="N24" s="79">
        <v>7380</v>
      </c>
      <c r="O24" s="79">
        <v>95</v>
      </c>
      <c r="P24" s="79">
        <v>0</v>
      </c>
      <c r="Q24" s="79">
        <v>14362378</v>
      </c>
      <c r="R24" s="79">
        <v>0</v>
      </c>
      <c r="S24" s="79">
        <v>91336</v>
      </c>
      <c r="T24" s="79">
        <v>2715243</v>
      </c>
      <c r="U24" s="79">
        <v>37914</v>
      </c>
      <c r="V24" s="79">
        <v>199864</v>
      </c>
      <c r="W24" s="79">
        <v>10530</v>
      </c>
      <c r="X24" s="36" t="s">
        <v>43</v>
      </c>
      <c r="Y24" s="79">
        <v>66100</v>
      </c>
      <c r="Z24" s="79">
        <v>31540</v>
      </c>
      <c r="AA24" s="79">
        <v>3640</v>
      </c>
      <c r="AB24" s="79">
        <v>0</v>
      </c>
      <c r="AC24" s="79">
        <v>301350</v>
      </c>
      <c r="AD24" s="79">
        <v>30900</v>
      </c>
      <c r="AE24" s="79">
        <v>534670</v>
      </c>
      <c r="AF24" s="79">
        <v>15180</v>
      </c>
      <c r="AG24" s="79">
        <v>1795860</v>
      </c>
      <c r="AH24" s="79">
        <v>5834127</v>
      </c>
      <c r="AI24" s="36" t="s">
        <v>43</v>
      </c>
      <c r="AJ24" s="79">
        <v>8426237</v>
      </c>
      <c r="AK24" s="79">
        <v>0</v>
      </c>
      <c r="AL24" s="79">
        <v>0</v>
      </c>
      <c r="AM24" s="79">
        <v>8426237</v>
      </c>
      <c r="AN24" s="79">
        <v>94416</v>
      </c>
      <c r="AO24" s="79">
        <v>0</v>
      </c>
      <c r="AP24" s="79">
        <v>127</v>
      </c>
      <c r="AQ24" s="79">
        <v>7377</v>
      </c>
      <c r="AR24" s="79">
        <v>94</v>
      </c>
      <c r="AS24" s="79">
        <v>0</v>
      </c>
      <c r="AT24" s="79">
        <v>8528251</v>
      </c>
      <c r="AU24" s="36" t="s">
        <v>43</v>
      </c>
      <c r="AV24" s="79">
        <v>505358</v>
      </c>
      <c r="AW24" s="79">
        <v>2832</v>
      </c>
      <c r="AX24" s="79">
        <v>0</v>
      </c>
      <c r="AY24" s="79">
        <v>4</v>
      </c>
      <c r="AZ24" s="79">
        <v>221</v>
      </c>
      <c r="BA24" s="79">
        <v>3</v>
      </c>
      <c r="BB24" s="79">
        <v>0</v>
      </c>
      <c r="BC24" s="79">
        <v>508418</v>
      </c>
      <c r="BD24" s="79">
        <v>11895</v>
      </c>
      <c r="BE24" s="79">
        <v>84</v>
      </c>
      <c r="BF24" s="79">
        <v>11927</v>
      </c>
      <c r="BG24" s="36" t="s">
        <v>43</v>
      </c>
      <c r="BH24" s="79">
        <v>2127</v>
      </c>
      <c r="BI24" s="79">
        <v>0</v>
      </c>
      <c r="BJ24" s="79">
        <v>26033</v>
      </c>
      <c r="BK24" s="79">
        <v>92</v>
      </c>
      <c r="BL24" s="79">
        <v>60</v>
      </c>
      <c r="BM24" s="79">
        <v>43</v>
      </c>
      <c r="BN24" s="79">
        <v>79</v>
      </c>
      <c r="BO24" s="79">
        <v>459801</v>
      </c>
      <c r="BP24" s="79">
        <v>22310</v>
      </c>
      <c r="BQ24" s="79">
        <v>482111</v>
      </c>
    </row>
    <row r="25" spans="1:69" s="69" customFormat="1" ht="17.25" customHeight="1">
      <c r="A25" s="22" t="s">
        <v>44</v>
      </c>
      <c r="B25" s="68">
        <v>2190</v>
      </c>
      <c r="C25" s="68">
        <v>247</v>
      </c>
      <c r="D25" s="68">
        <v>2437</v>
      </c>
      <c r="E25" s="68">
        <v>5</v>
      </c>
      <c r="F25" s="68">
        <v>6243549</v>
      </c>
      <c r="G25" s="68">
        <v>0</v>
      </c>
      <c r="H25" s="68">
        <v>0</v>
      </c>
      <c r="I25" s="68">
        <v>6243549</v>
      </c>
      <c r="J25" s="68">
        <v>21633</v>
      </c>
      <c r="K25" s="68">
        <v>9450</v>
      </c>
      <c r="L25" s="35" t="s">
        <v>44</v>
      </c>
      <c r="M25" s="68">
        <v>0</v>
      </c>
      <c r="N25" s="68">
        <v>14228</v>
      </c>
      <c r="O25" s="68">
        <v>54</v>
      </c>
      <c r="P25" s="68">
        <v>0</v>
      </c>
      <c r="Q25" s="68">
        <v>6288914</v>
      </c>
      <c r="R25" s="68">
        <v>0</v>
      </c>
      <c r="S25" s="68">
        <v>72512</v>
      </c>
      <c r="T25" s="68">
        <v>1198537</v>
      </c>
      <c r="U25" s="68">
        <v>22115</v>
      </c>
      <c r="V25" s="68">
        <v>97601</v>
      </c>
      <c r="W25" s="68">
        <v>9687</v>
      </c>
      <c r="X25" s="35" t="s">
        <v>44</v>
      </c>
      <c r="Y25" s="68">
        <v>50680</v>
      </c>
      <c r="Z25" s="68">
        <v>7280</v>
      </c>
      <c r="AA25" s="68">
        <v>2080</v>
      </c>
      <c r="AB25" s="68">
        <v>0</v>
      </c>
      <c r="AC25" s="68">
        <v>135250</v>
      </c>
      <c r="AD25" s="68">
        <v>15480</v>
      </c>
      <c r="AE25" s="68">
        <v>373510</v>
      </c>
      <c r="AF25" s="68">
        <v>14030</v>
      </c>
      <c r="AG25" s="68">
        <v>804210</v>
      </c>
      <c r="AH25" s="68">
        <v>2802972</v>
      </c>
      <c r="AI25" s="35" t="s">
        <v>44</v>
      </c>
      <c r="AJ25" s="68">
        <v>3443291</v>
      </c>
      <c r="AK25" s="68">
        <v>0</v>
      </c>
      <c r="AL25" s="68">
        <v>0</v>
      </c>
      <c r="AM25" s="68">
        <v>3443291</v>
      </c>
      <c r="AN25" s="68">
        <v>21204</v>
      </c>
      <c r="AO25" s="68">
        <v>7168</v>
      </c>
      <c r="AP25" s="68">
        <v>0</v>
      </c>
      <c r="AQ25" s="68">
        <v>14226</v>
      </c>
      <c r="AR25" s="68">
        <v>53</v>
      </c>
      <c r="AS25" s="68">
        <v>0</v>
      </c>
      <c r="AT25" s="68">
        <v>3485942</v>
      </c>
      <c r="AU25" s="35" t="s">
        <v>44</v>
      </c>
      <c r="AV25" s="68">
        <v>207301</v>
      </c>
      <c r="AW25" s="68">
        <v>636</v>
      </c>
      <c r="AX25" s="68">
        <v>387</v>
      </c>
      <c r="AY25" s="68">
        <v>0</v>
      </c>
      <c r="AZ25" s="68">
        <v>428</v>
      </c>
      <c r="BA25" s="68">
        <v>2</v>
      </c>
      <c r="BB25" s="68">
        <v>0</v>
      </c>
      <c r="BC25" s="68">
        <v>208754</v>
      </c>
      <c r="BD25" s="68">
        <v>6295</v>
      </c>
      <c r="BE25" s="68">
        <v>248</v>
      </c>
      <c r="BF25" s="68">
        <v>1979</v>
      </c>
      <c r="BG25" s="35" t="s">
        <v>44</v>
      </c>
      <c r="BH25" s="68">
        <v>748</v>
      </c>
      <c r="BI25" s="68">
        <v>0</v>
      </c>
      <c r="BJ25" s="68">
        <v>9270</v>
      </c>
      <c r="BK25" s="68">
        <v>39</v>
      </c>
      <c r="BL25" s="68">
        <v>55</v>
      </c>
      <c r="BM25" s="68">
        <v>172</v>
      </c>
      <c r="BN25" s="68">
        <v>0</v>
      </c>
      <c r="BO25" s="68">
        <v>193812</v>
      </c>
      <c r="BP25" s="68">
        <v>5406</v>
      </c>
      <c r="BQ25" s="68">
        <v>199218</v>
      </c>
    </row>
    <row r="26" spans="1:69" s="69" customFormat="1" ht="17.25" customHeight="1">
      <c r="A26" s="22" t="s">
        <v>45</v>
      </c>
      <c r="B26" s="68">
        <v>2006</v>
      </c>
      <c r="C26" s="68">
        <v>207</v>
      </c>
      <c r="D26" s="68">
        <v>2213</v>
      </c>
      <c r="E26" s="68">
        <v>9</v>
      </c>
      <c r="F26" s="68">
        <v>5368857</v>
      </c>
      <c r="G26" s="68">
        <v>1</v>
      </c>
      <c r="H26" s="68">
        <v>0</v>
      </c>
      <c r="I26" s="68">
        <v>5368858</v>
      </c>
      <c r="J26" s="68">
        <v>37338</v>
      </c>
      <c r="K26" s="68">
        <v>0</v>
      </c>
      <c r="L26" s="35" t="s">
        <v>45</v>
      </c>
      <c r="M26" s="68">
        <v>0</v>
      </c>
      <c r="N26" s="68">
        <v>15293</v>
      </c>
      <c r="O26" s="68">
        <v>22</v>
      </c>
      <c r="P26" s="68">
        <v>0</v>
      </c>
      <c r="Q26" s="68">
        <v>5421511</v>
      </c>
      <c r="R26" s="68">
        <v>0</v>
      </c>
      <c r="S26" s="68">
        <v>35989</v>
      </c>
      <c r="T26" s="68">
        <v>1013063</v>
      </c>
      <c r="U26" s="68">
        <v>30970</v>
      </c>
      <c r="V26" s="68">
        <v>88181</v>
      </c>
      <c r="W26" s="68">
        <v>9378</v>
      </c>
      <c r="X26" s="35" t="s">
        <v>45</v>
      </c>
      <c r="Y26" s="68">
        <v>57100</v>
      </c>
      <c r="Z26" s="68">
        <v>9660</v>
      </c>
      <c r="AA26" s="68">
        <v>2340</v>
      </c>
      <c r="AB26" s="68">
        <v>0</v>
      </c>
      <c r="AC26" s="68">
        <v>98880</v>
      </c>
      <c r="AD26" s="68">
        <v>13860</v>
      </c>
      <c r="AE26" s="68">
        <v>330070</v>
      </c>
      <c r="AF26" s="68">
        <v>11040</v>
      </c>
      <c r="AG26" s="68">
        <v>730290</v>
      </c>
      <c r="AH26" s="68">
        <v>2430821</v>
      </c>
      <c r="AI26" s="35" t="s">
        <v>45</v>
      </c>
      <c r="AJ26" s="68">
        <v>2944002</v>
      </c>
      <c r="AK26" s="68">
        <v>0</v>
      </c>
      <c r="AL26" s="68">
        <v>0</v>
      </c>
      <c r="AM26" s="68">
        <v>2944002</v>
      </c>
      <c r="AN26" s="68">
        <v>31374</v>
      </c>
      <c r="AO26" s="68">
        <v>0</v>
      </c>
      <c r="AP26" s="68">
        <v>0</v>
      </c>
      <c r="AQ26" s="68">
        <v>15292</v>
      </c>
      <c r="AR26" s="68">
        <v>22</v>
      </c>
      <c r="AS26" s="68">
        <v>0</v>
      </c>
      <c r="AT26" s="68">
        <v>2990690</v>
      </c>
      <c r="AU26" s="35" t="s">
        <v>45</v>
      </c>
      <c r="AV26" s="68">
        <v>176551</v>
      </c>
      <c r="AW26" s="68">
        <v>941</v>
      </c>
      <c r="AX26" s="68">
        <v>0</v>
      </c>
      <c r="AY26" s="68">
        <v>0</v>
      </c>
      <c r="AZ26" s="68">
        <v>459</v>
      </c>
      <c r="BA26" s="68">
        <v>1</v>
      </c>
      <c r="BB26" s="68">
        <v>0</v>
      </c>
      <c r="BC26" s="68">
        <v>177952</v>
      </c>
      <c r="BD26" s="68">
        <v>5659</v>
      </c>
      <c r="BE26" s="68">
        <v>474</v>
      </c>
      <c r="BF26" s="68">
        <v>1032</v>
      </c>
      <c r="BG26" s="35" t="s">
        <v>45</v>
      </c>
      <c r="BH26" s="68">
        <v>399</v>
      </c>
      <c r="BI26" s="68">
        <v>0</v>
      </c>
      <c r="BJ26" s="68">
        <v>7564</v>
      </c>
      <c r="BK26" s="68">
        <v>188</v>
      </c>
      <c r="BL26" s="68">
        <v>11</v>
      </c>
      <c r="BM26" s="68">
        <v>20</v>
      </c>
      <c r="BN26" s="68">
        <v>0</v>
      </c>
      <c r="BO26" s="68">
        <v>167334</v>
      </c>
      <c r="BP26" s="68">
        <v>2835</v>
      </c>
      <c r="BQ26" s="68">
        <v>170169</v>
      </c>
    </row>
    <row r="27" spans="1:69" s="69" customFormat="1" ht="17.25" customHeight="1">
      <c r="A27" s="22" t="s">
        <v>46</v>
      </c>
      <c r="B27" s="68">
        <v>207</v>
      </c>
      <c r="C27" s="68">
        <v>9</v>
      </c>
      <c r="D27" s="68">
        <v>216</v>
      </c>
      <c r="E27" s="68">
        <v>0</v>
      </c>
      <c r="F27" s="68">
        <v>504281</v>
      </c>
      <c r="G27" s="68">
        <v>0</v>
      </c>
      <c r="H27" s="68">
        <v>0</v>
      </c>
      <c r="I27" s="68">
        <v>504281</v>
      </c>
      <c r="J27" s="68">
        <v>0</v>
      </c>
      <c r="K27" s="68">
        <v>0</v>
      </c>
      <c r="L27" s="35" t="s">
        <v>46</v>
      </c>
      <c r="M27" s="68">
        <v>0</v>
      </c>
      <c r="N27" s="68">
        <v>0</v>
      </c>
      <c r="O27" s="68">
        <v>0</v>
      </c>
      <c r="P27" s="68">
        <v>0</v>
      </c>
      <c r="Q27" s="68">
        <v>504281</v>
      </c>
      <c r="R27" s="68">
        <v>0</v>
      </c>
      <c r="S27" s="68">
        <v>1441</v>
      </c>
      <c r="T27" s="68">
        <v>95105</v>
      </c>
      <c r="U27" s="68">
        <v>4670</v>
      </c>
      <c r="V27" s="68">
        <v>7775</v>
      </c>
      <c r="W27" s="68">
        <v>721</v>
      </c>
      <c r="X27" s="35" t="s">
        <v>46</v>
      </c>
      <c r="Y27" s="68">
        <v>1340</v>
      </c>
      <c r="Z27" s="68">
        <v>860</v>
      </c>
      <c r="AA27" s="68">
        <v>520</v>
      </c>
      <c r="AB27" s="68">
        <v>0</v>
      </c>
      <c r="AC27" s="68">
        <v>11140</v>
      </c>
      <c r="AD27" s="68">
        <v>1800</v>
      </c>
      <c r="AE27" s="68">
        <v>31470</v>
      </c>
      <c r="AF27" s="68">
        <v>230</v>
      </c>
      <c r="AG27" s="68">
        <v>71280</v>
      </c>
      <c r="AH27" s="68">
        <v>228352</v>
      </c>
      <c r="AI27" s="35" t="s">
        <v>46</v>
      </c>
      <c r="AJ27" s="68">
        <v>275929</v>
      </c>
      <c r="AK27" s="68">
        <v>0</v>
      </c>
      <c r="AL27" s="68">
        <v>0</v>
      </c>
      <c r="AM27" s="68">
        <v>275929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275929</v>
      </c>
      <c r="AU27" s="35" t="s">
        <v>46</v>
      </c>
      <c r="AV27" s="68">
        <v>16548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16548</v>
      </c>
      <c r="BD27" s="68">
        <v>534</v>
      </c>
      <c r="BE27" s="68">
        <v>0</v>
      </c>
      <c r="BF27" s="68">
        <v>7</v>
      </c>
      <c r="BG27" s="35" t="s">
        <v>46</v>
      </c>
      <c r="BH27" s="68">
        <v>0</v>
      </c>
      <c r="BI27" s="68">
        <v>0</v>
      </c>
      <c r="BJ27" s="68">
        <v>541</v>
      </c>
      <c r="BK27" s="68">
        <v>0</v>
      </c>
      <c r="BL27" s="68">
        <v>0</v>
      </c>
      <c r="BM27" s="68">
        <v>0</v>
      </c>
      <c r="BN27" s="68">
        <v>0</v>
      </c>
      <c r="BO27" s="68">
        <v>15895</v>
      </c>
      <c r="BP27" s="68">
        <v>112</v>
      </c>
      <c r="BQ27" s="68">
        <v>16007</v>
      </c>
    </row>
    <row r="28" spans="1:69" s="69" customFormat="1" ht="17.25" customHeight="1">
      <c r="A28" s="22" t="s">
        <v>47</v>
      </c>
      <c r="B28" s="68">
        <v>1443</v>
      </c>
      <c r="C28" s="68">
        <v>173</v>
      </c>
      <c r="D28" s="68">
        <v>1616</v>
      </c>
      <c r="E28" s="68">
        <v>3</v>
      </c>
      <c r="F28" s="68">
        <v>4140908</v>
      </c>
      <c r="G28" s="68">
        <v>0</v>
      </c>
      <c r="H28" s="68">
        <v>0</v>
      </c>
      <c r="I28" s="68">
        <v>4140908</v>
      </c>
      <c r="J28" s="68">
        <v>6383</v>
      </c>
      <c r="K28" s="68">
        <v>0</v>
      </c>
      <c r="L28" s="35" t="s">
        <v>47</v>
      </c>
      <c r="M28" s="68">
        <v>0</v>
      </c>
      <c r="N28" s="68">
        <v>0</v>
      </c>
      <c r="O28" s="68">
        <v>40</v>
      </c>
      <c r="P28" s="68">
        <v>0</v>
      </c>
      <c r="Q28" s="68">
        <v>4147331</v>
      </c>
      <c r="R28" s="68">
        <v>0</v>
      </c>
      <c r="S28" s="68">
        <v>29596</v>
      </c>
      <c r="T28" s="68">
        <v>789050</v>
      </c>
      <c r="U28" s="68">
        <v>14160</v>
      </c>
      <c r="V28" s="68">
        <v>70759</v>
      </c>
      <c r="W28" s="68">
        <v>7487</v>
      </c>
      <c r="X28" s="35" t="s">
        <v>47</v>
      </c>
      <c r="Y28" s="68">
        <v>57360</v>
      </c>
      <c r="Z28" s="68">
        <v>10000</v>
      </c>
      <c r="AA28" s="68">
        <v>2340</v>
      </c>
      <c r="AB28" s="68">
        <v>0</v>
      </c>
      <c r="AC28" s="68">
        <v>93130</v>
      </c>
      <c r="AD28" s="68">
        <v>13210</v>
      </c>
      <c r="AE28" s="68">
        <v>256590</v>
      </c>
      <c r="AF28" s="68">
        <v>8050</v>
      </c>
      <c r="AG28" s="68">
        <v>533280</v>
      </c>
      <c r="AH28" s="68">
        <v>1885012</v>
      </c>
      <c r="AI28" s="35" t="s">
        <v>47</v>
      </c>
      <c r="AJ28" s="68">
        <v>2256819</v>
      </c>
      <c r="AK28" s="68">
        <v>0</v>
      </c>
      <c r="AL28" s="68">
        <v>0</v>
      </c>
      <c r="AM28" s="68">
        <v>2256819</v>
      </c>
      <c r="AN28" s="68">
        <v>5462</v>
      </c>
      <c r="AO28" s="68">
        <v>0</v>
      </c>
      <c r="AP28" s="68">
        <v>0</v>
      </c>
      <c r="AQ28" s="68">
        <v>0</v>
      </c>
      <c r="AR28" s="68">
        <v>38</v>
      </c>
      <c r="AS28" s="68">
        <v>0</v>
      </c>
      <c r="AT28" s="68">
        <v>2262319</v>
      </c>
      <c r="AU28" s="35" t="s">
        <v>47</v>
      </c>
      <c r="AV28" s="68">
        <v>135344</v>
      </c>
      <c r="AW28" s="68">
        <v>164</v>
      </c>
      <c r="AX28" s="68">
        <v>0</v>
      </c>
      <c r="AY28" s="68">
        <v>0</v>
      </c>
      <c r="AZ28" s="68">
        <v>0</v>
      </c>
      <c r="BA28" s="68">
        <v>1</v>
      </c>
      <c r="BB28" s="68">
        <v>0</v>
      </c>
      <c r="BC28" s="68">
        <v>135509</v>
      </c>
      <c r="BD28" s="68">
        <v>4280</v>
      </c>
      <c r="BE28" s="68">
        <v>255</v>
      </c>
      <c r="BF28" s="68">
        <v>1003</v>
      </c>
      <c r="BG28" s="35" t="s">
        <v>47</v>
      </c>
      <c r="BH28" s="68">
        <v>179</v>
      </c>
      <c r="BI28" s="68">
        <v>0</v>
      </c>
      <c r="BJ28" s="68">
        <v>5717</v>
      </c>
      <c r="BK28" s="68">
        <v>36</v>
      </c>
      <c r="BL28" s="68">
        <v>20</v>
      </c>
      <c r="BM28" s="68">
        <v>0</v>
      </c>
      <c r="BN28" s="68">
        <v>0</v>
      </c>
      <c r="BO28" s="68">
        <v>126710</v>
      </c>
      <c r="BP28" s="68">
        <v>3026</v>
      </c>
      <c r="BQ28" s="68">
        <v>129736</v>
      </c>
    </row>
    <row r="29" spans="1:69" s="83" customFormat="1" ht="17.25" customHeight="1">
      <c r="A29" s="24" t="s">
        <v>48</v>
      </c>
      <c r="B29" s="79">
        <v>5775</v>
      </c>
      <c r="C29" s="79">
        <v>531</v>
      </c>
      <c r="D29" s="79">
        <v>6306</v>
      </c>
      <c r="E29" s="79">
        <v>14</v>
      </c>
      <c r="F29" s="79">
        <v>15938814</v>
      </c>
      <c r="G29" s="79">
        <v>1710</v>
      </c>
      <c r="H29" s="79">
        <v>223</v>
      </c>
      <c r="I29" s="79">
        <v>15940747</v>
      </c>
      <c r="J29" s="79">
        <v>110170</v>
      </c>
      <c r="K29" s="79">
        <v>0</v>
      </c>
      <c r="L29" s="36" t="s">
        <v>48</v>
      </c>
      <c r="M29" s="79">
        <v>0</v>
      </c>
      <c r="N29" s="79">
        <v>1308</v>
      </c>
      <c r="O29" s="79">
        <v>2089</v>
      </c>
      <c r="P29" s="79">
        <v>15398</v>
      </c>
      <c r="Q29" s="79">
        <v>16069712</v>
      </c>
      <c r="R29" s="79">
        <v>0</v>
      </c>
      <c r="S29" s="79">
        <v>91180</v>
      </c>
      <c r="T29" s="79">
        <v>3048352</v>
      </c>
      <c r="U29" s="79">
        <v>71082</v>
      </c>
      <c r="V29" s="79">
        <v>251882</v>
      </c>
      <c r="W29" s="79">
        <v>21763</v>
      </c>
      <c r="X29" s="36" t="s">
        <v>48</v>
      </c>
      <c r="Y29" s="79">
        <v>151700</v>
      </c>
      <c r="Z29" s="79">
        <v>31360</v>
      </c>
      <c r="AA29" s="79">
        <v>7800</v>
      </c>
      <c r="AB29" s="79">
        <v>260</v>
      </c>
      <c r="AC29" s="79">
        <v>312350</v>
      </c>
      <c r="AD29" s="79">
        <v>45820</v>
      </c>
      <c r="AE29" s="79">
        <v>813600</v>
      </c>
      <c r="AF29" s="79">
        <v>29440</v>
      </c>
      <c r="AG29" s="79">
        <v>2080980</v>
      </c>
      <c r="AH29" s="79">
        <v>6957569</v>
      </c>
      <c r="AI29" s="36" t="s">
        <v>48</v>
      </c>
      <c r="AJ29" s="79">
        <v>8986094</v>
      </c>
      <c r="AK29" s="79">
        <v>1400</v>
      </c>
      <c r="AL29" s="79">
        <v>223</v>
      </c>
      <c r="AM29" s="79">
        <v>8987717</v>
      </c>
      <c r="AN29" s="79">
        <v>105641</v>
      </c>
      <c r="AO29" s="79">
        <v>0</v>
      </c>
      <c r="AP29" s="79">
        <v>0</v>
      </c>
      <c r="AQ29" s="79">
        <v>1305</v>
      </c>
      <c r="AR29" s="79">
        <v>2083</v>
      </c>
      <c r="AS29" s="79">
        <v>15397</v>
      </c>
      <c r="AT29" s="79">
        <v>9112143</v>
      </c>
      <c r="AU29" s="36" t="s">
        <v>48</v>
      </c>
      <c r="AV29" s="79">
        <v>539011</v>
      </c>
      <c r="AW29" s="79">
        <v>3049</v>
      </c>
      <c r="AX29" s="79">
        <v>0</v>
      </c>
      <c r="AY29" s="79">
        <v>0</v>
      </c>
      <c r="AZ29" s="79">
        <v>38</v>
      </c>
      <c r="BA29" s="79">
        <v>61</v>
      </c>
      <c r="BB29" s="79">
        <v>462</v>
      </c>
      <c r="BC29" s="79">
        <v>542621</v>
      </c>
      <c r="BD29" s="79">
        <v>15738</v>
      </c>
      <c r="BE29" s="79">
        <v>360</v>
      </c>
      <c r="BF29" s="79">
        <v>3463</v>
      </c>
      <c r="BG29" s="36" t="s">
        <v>48</v>
      </c>
      <c r="BH29" s="79">
        <v>1311</v>
      </c>
      <c r="BI29" s="79">
        <v>0</v>
      </c>
      <c r="BJ29" s="79">
        <v>20872</v>
      </c>
      <c r="BK29" s="79">
        <v>225</v>
      </c>
      <c r="BL29" s="79">
        <v>324</v>
      </c>
      <c r="BM29" s="79">
        <v>68</v>
      </c>
      <c r="BN29" s="79">
        <v>0</v>
      </c>
      <c r="BO29" s="79">
        <v>512334</v>
      </c>
      <c r="BP29" s="79">
        <v>8798</v>
      </c>
      <c r="BQ29" s="79">
        <v>521132</v>
      </c>
    </row>
    <row r="30" spans="1:69" s="69" customFormat="1" ht="17.25" customHeight="1">
      <c r="A30" s="22" t="s">
        <v>49</v>
      </c>
      <c r="B30" s="68">
        <v>1060</v>
      </c>
      <c r="C30" s="68">
        <v>105</v>
      </c>
      <c r="D30" s="68">
        <v>1165</v>
      </c>
      <c r="E30" s="68">
        <v>1</v>
      </c>
      <c r="F30" s="68">
        <v>2654990</v>
      </c>
      <c r="G30" s="68">
        <v>0</v>
      </c>
      <c r="H30" s="68">
        <v>0</v>
      </c>
      <c r="I30" s="68">
        <v>2654990</v>
      </c>
      <c r="J30" s="68">
        <v>13243</v>
      </c>
      <c r="K30" s="68">
        <v>0</v>
      </c>
      <c r="L30" s="35" t="s">
        <v>49</v>
      </c>
      <c r="M30" s="68">
        <v>0</v>
      </c>
      <c r="N30" s="68">
        <v>0</v>
      </c>
      <c r="O30" s="68">
        <v>0</v>
      </c>
      <c r="P30" s="68">
        <v>0</v>
      </c>
      <c r="Q30" s="68">
        <v>2668233</v>
      </c>
      <c r="R30" s="68">
        <v>0</v>
      </c>
      <c r="S30" s="68">
        <v>13698</v>
      </c>
      <c r="T30" s="68">
        <v>496108</v>
      </c>
      <c r="U30" s="68">
        <v>4912</v>
      </c>
      <c r="V30" s="68">
        <v>44730</v>
      </c>
      <c r="W30" s="68">
        <v>3876</v>
      </c>
      <c r="X30" s="35" t="s">
        <v>49</v>
      </c>
      <c r="Y30" s="68">
        <v>13120</v>
      </c>
      <c r="Z30" s="68">
        <v>5680</v>
      </c>
      <c r="AA30" s="68">
        <v>520</v>
      </c>
      <c r="AB30" s="68">
        <v>0</v>
      </c>
      <c r="AC30" s="68">
        <v>53060</v>
      </c>
      <c r="AD30" s="68">
        <v>8270</v>
      </c>
      <c r="AE30" s="68">
        <v>134160</v>
      </c>
      <c r="AF30" s="68">
        <v>2760</v>
      </c>
      <c r="AG30" s="68">
        <v>384450</v>
      </c>
      <c r="AH30" s="68">
        <v>1165344</v>
      </c>
      <c r="AI30" s="35" t="s">
        <v>49</v>
      </c>
      <c r="AJ30" s="68">
        <v>1491284</v>
      </c>
      <c r="AK30" s="68">
        <v>0</v>
      </c>
      <c r="AL30" s="68">
        <v>0</v>
      </c>
      <c r="AM30" s="68">
        <v>1491284</v>
      </c>
      <c r="AN30" s="68">
        <v>11605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1502889</v>
      </c>
      <c r="AU30" s="35" t="s">
        <v>49</v>
      </c>
      <c r="AV30" s="68">
        <v>89431</v>
      </c>
      <c r="AW30" s="68">
        <v>349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89780</v>
      </c>
      <c r="BD30" s="68">
        <v>2688</v>
      </c>
      <c r="BE30" s="68">
        <v>69</v>
      </c>
      <c r="BF30" s="68">
        <v>383</v>
      </c>
      <c r="BG30" s="35" t="s">
        <v>49</v>
      </c>
      <c r="BH30" s="68">
        <v>171</v>
      </c>
      <c r="BI30" s="68">
        <v>0</v>
      </c>
      <c r="BJ30" s="68">
        <v>3311</v>
      </c>
      <c r="BK30" s="68">
        <v>37</v>
      </c>
      <c r="BL30" s="68">
        <v>165</v>
      </c>
      <c r="BM30" s="68">
        <v>0</v>
      </c>
      <c r="BN30" s="68">
        <v>0</v>
      </c>
      <c r="BO30" s="68">
        <v>84675</v>
      </c>
      <c r="BP30" s="68">
        <v>1592</v>
      </c>
      <c r="BQ30" s="68">
        <v>86267</v>
      </c>
    </row>
    <row r="31" spans="1:69" s="69" customFormat="1" ht="17.25" customHeight="1">
      <c r="A31" s="22" t="s">
        <v>50</v>
      </c>
      <c r="B31" s="68">
        <v>2079</v>
      </c>
      <c r="C31" s="68">
        <v>225</v>
      </c>
      <c r="D31" s="68">
        <v>2304</v>
      </c>
      <c r="E31" s="68">
        <v>4</v>
      </c>
      <c r="F31" s="68">
        <v>5483037</v>
      </c>
      <c r="G31" s="68">
        <v>0</v>
      </c>
      <c r="H31" s="68">
        <v>0</v>
      </c>
      <c r="I31" s="68">
        <v>5483037</v>
      </c>
      <c r="J31" s="68">
        <v>1650</v>
      </c>
      <c r="K31" s="68">
        <v>0</v>
      </c>
      <c r="L31" s="35" t="s">
        <v>50</v>
      </c>
      <c r="M31" s="68">
        <v>0</v>
      </c>
      <c r="N31" s="68">
        <v>2955</v>
      </c>
      <c r="O31" s="68">
        <v>41</v>
      </c>
      <c r="P31" s="68">
        <v>0</v>
      </c>
      <c r="Q31" s="68">
        <v>5487683</v>
      </c>
      <c r="R31" s="68">
        <v>0</v>
      </c>
      <c r="S31" s="68">
        <v>39312</v>
      </c>
      <c r="T31" s="68">
        <v>1083005</v>
      </c>
      <c r="U31" s="68">
        <v>18565</v>
      </c>
      <c r="V31" s="68">
        <v>91629</v>
      </c>
      <c r="W31" s="68">
        <v>10161</v>
      </c>
      <c r="X31" s="35" t="s">
        <v>50</v>
      </c>
      <c r="Y31" s="68">
        <v>50020</v>
      </c>
      <c r="Z31" s="68">
        <v>13320</v>
      </c>
      <c r="AA31" s="68">
        <v>4420</v>
      </c>
      <c r="AB31" s="68">
        <v>0</v>
      </c>
      <c r="AC31" s="68">
        <v>109120</v>
      </c>
      <c r="AD31" s="68">
        <v>13140</v>
      </c>
      <c r="AE31" s="68">
        <v>410580</v>
      </c>
      <c r="AF31" s="68">
        <v>10810</v>
      </c>
      <c r="AG31" s="68">
        <v>760320</v>
      </c>
      <c r="AH31" s="68">
        <v>2614402</v>
      </c>
      <c r="AI31" s="35" t="s">
        <v>50</v>
      </c>
      <c r="AJ31" s="68">
        <v>2869029</v>
      </c>
      <c r="AK31" s="68">
        <v>0</v>
      </c>
      <c r="AL31" s="68">
        <v>0</v>
      </c>
      <c r="AM31" s="68">
        <v>2869029</v>
      </c>
      <c r="AN31" s="68">
        <v>1258</v>
      </c>
      <c r="AO31" s="68">
        <v>0</v>
      </c>
      <c r="AP31" s="68">
        <v>0</v>
      </c>
      <c r="AQ31" s="68">
        <v>2953</v>
      </c>
      <c r="AR31" s="68">
        <v>41</v>
      </c>
      <c r="AS31" s="68">
        <v>0</v>
      </c>
      <c r="AT31" s="68">
        <v>2873281</v>
      </c>
      <c r="AU31" s="35" t="s">
        <v>50</v>
      </c>
      <c r="AV31" s="68">
        <v>172050</v>
      </c>
      <c r="AW31" s="68">
        <v>38</v>
      </c>
      <c r="AX31" s="68">
        <v>0</v>
      </c>
      <c r="AY31" s="68">
        <v>0</v>
      </c>
      <c r="AZ31" s="68">
        <v>88</v>
      </c>
      <c r="BA31" s="68">
        <v>1</v>
      </c>
      <c r="BB31" s="68">
        <v>0</v>
      </c>
      <c r="BC31" s="68">
        <v>172177</v>
      </c>
      <c r="BD31" s="68">
        <v>6383</v>
      </c>
      <c r="BE31" s="68">
        <v>109</v>
      </c>
      <c r="BF31" s="68">
        <v>958</v>
      </c>
      <c r="BG31" s="35" t="s">
        <v>50</v>
      </c>
      <c r="BH31" s="68">
        <v>190</v>
      </c>
      <c r="BI31" s="68">
        <v>0</v>
      </c>
      <c r="BJ31" s="68">
        <v>7640</v>
      </c>
      <c r="BK31" s="68">
        <v>86</v>
      </c>
      <c r="BL31" s="68">
        <v>49</v>
      </c>
      <c r="BM31" s="68">
        <v>41</v>
      </c>
      <c r="BN31" s="68">
        <v>0</v>
      </c>
      <c r="BO31" s="68">
        <v>160839</v>
      </c>
      <c r="BP31" s="68">
        <v>3522</v>
      </c>
      <c r="BQ31" s="68">
        <v>164361</v>
      </c>
    </row>
    <row r="32" spans="1:69" s="69" customFormat="1" ht="17.25" customHeight="1">
      <c r="A32" s="22" t="s">
        <v>51</v>
      </c>
      <c r="B32" s="68">
        <v>1312</v>
      </c>
      <c r="C32" s="68">
        <v>145</v>
      </c>
      <c r="D32" s="68">
        <v>1457</v>
      </c>
      <c r="E32" s="68">
        <v>5</v>
      </c>
      <c r="F32" s="68">
        <v>3777761</v>
      </c>
      <c r="G32" s="68">
        <v>0</v>
      </c>
      <c r="H32" s="68">
        <v>0</v>
      </c>
      <c r="I32" s="68">
        <v>3777761</v>
      </c>
      <c r="J32" s="68">
        <v>24253</v>
      </c>
      <c r="K32" s="68">
        <v>980</v>
      </c>
      <c r="L32" s="35" t="s">
        <v>51</v>
      </c>
      <c r="M32" s="68">
        <v>0</v>
      </c>
      <c r="N32" s="68">
        <v>703</v>
      </c>
      <c r="O32" s="68">
        <v>0</v>
      </c>
      <c r="P32" s="68">
        <v>0</v>
      </c>
      <c r="Q32" s="68">
        <v>3803697</v>
      </c>
      <c r="R32" s="68">
        <v>604</v>
      </c>
      <c r="S32" s="68">
        <v>39645</v>
      </c>
      <c r="T32" s="68">
        <v>717158</v>
      </c>
      <c r="U32" s="68">
        <v>14162</v>
      </c>
      <c r="V32" s="68">
        <v>59943</v>
      </c>
      <c r="W32" s="68">
        <v>6393</v>
      </c>
      <c r="X32" s="35" t="s">
        <v>51</v>
      </c>
      <c r="Y32" s="68">
        <v>38600</v>
      </c>
      <c r="Z32" s="68">
        <v>4380</v>
      </c>
      <c r="AA32" s="68">
        <v>1300</v>
      </c>
      <c r="AB32" s="68">
        <v>0</v>
      </c>
      <c r="AC32" s="68">
        <v>75080</v>
      </c>
      <c r="AD32" s="68">
        <v>9430</v>
      </c>
      <c r="AE32" s="68">
        <v>187300</v>
      </c>
      <c r="AF32" s="68">
        <v>8510</v>
      </c>
      <c r="AG32" s="68">
        <v>480810</v>
      </c>
      <c r="AH32" s="68">
        <v>1643315</v>
      </c>
      <c r="AI32" s="35" t="s">
        <v>51</v>
      </c>
      <c r="AJ32" s="68">
        <v>2135140</v>
      </c>
      <c r="AK32" s="68">
        <v>0</v>
      </c>
      <c r="AL32" s="68">
        <v>0</v>
      </c>
      <c r="AM32" s="68">
        <v>2135140</v>
      </c>
      <c r="AN32" s="68">
        <v>23562</v>
      </c>
      <c r="AO32" s="68">
        <v>980</v>
      </c>
      <c r="AP32" s="68">
        <v>0</v>
      </c>
      <c r="AQ32" s="68">
        <v>700</v>
      </c>
      <c r="AR32" s="68">
        <v>0</v>
      </c>
      <c r="AS32" s="68">
        <v>0</v>
      </c>
      <c r="AT32" s="68">
        <v>2160382</v>
      </c>
      <c r="AU32" s="35" t="s">
        <v>51</v>
      </c>
      <c r="AV32" s="68">
        <v>128050</v>
      </c>
      <c r="AW32" s="68">
        <v>706</v>
      </c>
      <c r="AX32" s="68">
        <v>53</v>
      </c>
      <c r="AY32" s="68">
        <v>0</v>
      </c>
      <c r="AZ32" s="68">
        <v>21</v>
      </c>
      <c r="BA32" s="68">
        <v>0</v>
      </c>
      <c r="BB32" s="68">
        <v>0</v>
      </c>
      <c r="BC32" s="68">
        <v>128830</v>
      </c>
      <c r="BD32" s="68">
        <v>3495</v>
      </c>
      <c r="BE32" s="68">
        <v>89</v>
      </c>
      <c r="BF32" s="68">
        <v>851</v>
      </c>
      <c r="BG32" s="35" t="s">
        <v>51</v>
      </c>
      <c r="BH32" s="68">
        <v>232</v>
      </c>
      <c r="BI32" s="68">
        <v>0</v>
      </c>
      <c r="BJ32" s="68">
        <v>4667</v>
      </c>
      <c r="BK32" s="68">
        <v>38</v>
      </c>
      <c r="BL32" s="68">
        <v>244</v>
      </c>
      <c r="BM32" s="68">
        <v>20</v>
      </c>
      <c r="BN32" s="68">
        <v>0</v>
      </c>
      <c r="BO32" s="68">
        <v>120565</v>
      </c>
      <c r="BP32" s="68">
        <v>3296</v>
      </c>
      <c r="BQ32" s="68">
        <v>123861</v>
      </c>
    </row>
    <row r="33" spans="1:69" s="69" customFormat="1" ht="17.25" customHeight="1">
      <c r="A33" s="22" t="s">
        <v>52</v>
      </c>
      <c r="B33" s="68">
        <v>5602</v>
      </c>
      <c r="C33" s="68">
        <v>475</v>
      </c>
      <c r="D33" s="68">
        <v>6077</v>
      </c>
      <c r="E33" s="68">
        <v>13</v>
      </c>
      <c r="F33" s="68">
        <v>14801431</v>
      </c>
      <c r="G33" s="68">
        <v>0</v>
      </c>
      <c r="H33" s="68">
        <v>0</v>
      </c>
      <c r="I33" s="68">
        <v>14801431</v>
      </c>
      <c r="J33" s="68">
        <v>135470</v>
      </c>
      <c r="K33" s="68">
        <v>0</v>
      </c>
      <c r="L33" s="35" t="s">
        <v>52</v>
      </c>
      <c r="M33" s="68">
        <v>5200</v>
      </c>
      <c r="N33" s="68">
        <v>1880</v>
      </c>
      <c r="O33" s="68">
        <v>474</v>
      </c>
      <c r="P33" s="68">
        <v>6436</v>
      </c>
      <c r="Q33" s="68">
        <v>14950891</v>
      </c>
      <c r="R33" s="68">
        <v>0</v>
      </c>
      <c r="S33" s="68">
        <v>121545</v>
      </c>
      <c r="T33" s="68">
        <v>2783184</v>
      </c>
      <c r="U33" s="68">
        <v>40597</v>
      </c>
      <c r="V33" s="68">
        <v>231577</v>
      </c>
      <c r="W33" s="68">
        <v>21458</v>
      </c>
      <c r="X33" s="35" t="s">
        <v>52</v>
      </c>
      <c r="Y33" s="68">
        <v>83380</v>
      </c>
      <c r="Z33" s="68">
        <v>33080</v>
      </c>
      <c r="AA33" s="68">
        <v>5460</v>
      </c>
      <c r="AB33" s="68">
        <v>0</v>
      </c>
      <c r="AC33" s="68">
        <v>315170</v>
      </c>
      <c r="AD33" s="68">
        <v>41760</v>
      </c>
      <c r="AE33" s="68">
        <v>720360</v>
      </c>
      <c r="AF33" s="68">
        <v>18630</v>
      </c>
      <c r="AG33" s="68">
        <v>2005410</v>
      </c>
      <c r="AH33" s="68">
        <v>6421611</v>
      </c>
      <c r="AI33" s="35" t="s">
        <v>52</v>
      </c>
      <c r="AJ33" s="68">
        <v>8385627</v>
      </c>
      <c r="AK33" s="68">
        <v>0</v>
      </c>
      <c r="AL33" s="68">
        <v>0</v>
      </c>
      <c r="AM33" s="68">
        <v>8385627</v>
      </c>
      <c r="AN33" s="68">
        <v>129668</v>
      </c>
      <c r="AO33" s="68">
        <v>0</v>
      </c>
      <c r="AP33" s="68">
        <v>5200</v>
      </c>
      <c r="AQ33" s="68">
        <v>1877</v>
      </c>
      <c r="AR33" s="68">
        <v>473</v>
      </c>
      <c r="AS33" s="68">
        <v>6435</v>
      </c>
      <c r="AT33" s="68">
        <v>8529280</v>
      </c>
      <c r="AU33" s="35" t="s">
        <v>52</v>
      </c>
      <c r="AV33" s="68">
        <v>502895</v>
      </c>
      <c r="AW33" s="68">
        <v>3890</v>
      </c>
      <c r="AX33" s="68">
        <v>0</v>
      </c>
      <c r="AY33" s="68">
        <v>156</v>
      </c>
      <c r="AZ33" s="68">
        <v>56</v>
      </c>
      <c r="BA33" s="68">
        <v>14</v>
      </c>
      <c r="BB33" s="68">
        <v>193</v>
      </c>
      <c r="BC33" s="68">
        <v>507204</v>
      </c>
      <c r="BD33" s="68">
        <v>14151</v>
      </c>
      <c r="BE33" s="68">
        <v>357</v>
      </c>
      <c r="BF33" s="68">
        <v>3381</v>
      </c>
      <c r="BG33" s="35" t="s">
        <v>52</v>
      </c>
      <c r="BH33" s="68">
        <v>1182</v>
      </c>
      <c r="BI33" s="68">
        <v>0</v>
      </c>
      <c r="BJ33" s="68">
        <v>19071</v>
      </c>
      <c r="BK33" s="68">
        <v>271</v>
      </c>
      <c r="BL33" s="68">
        <v>413</v>
      </c>
      <c r="BM33" s="68">
        <v>65</v>
      </c>
      <c r="BN33" s="68">
        <v>0</v>
      </c>
      <c r="BO33" s="68">
        <v>477294</v>
      </c>
      <c r="BP33" s="68">
        <v>10090</v>
      </c>
      <c r="BQ33" s="68">
        <v>487384</v>
      </c>
    </row>
    <row r="34" spans="1:69" s="83" customFormat="1" ht="17.25" customHeight="1">
      <c r="A34" s="24" t="s">
        <v>53</v>
      </c>
      <c r="B34" s="79">
        <v>5983</v>
      </c>
      <c r="C34" s="79">
        <v>718</v>
      </c>
      <c r="D34" s="79">
        <v>6701</v>
      </c>
      <c r="E34" s="79">
        <v>10</v>
      </c>
      <c r="F34" s="79">
        <v>17027112</v>
      </c>
      <c r="G34" s="79">
        <v>0</v>
      </c>
      <c r="H34" s="79">
        <v>0</v>
      </c>
      <c r="I34" s="79">
        <v>17027112</v>
      </c>
      <c r="J34" s="79">
        <v>142437</v>
      </c>
      <c r="K34" s="79">
        <v>441</v>
      </c>
      <c r="L34" s="36" t="s">
        <v>53</v>
      </c>
      <c r="M34" s="79">
        <v>2940</v>
      </c>
      <c r="N34" s="79">
        <v>6248</v>
      </c>
      <c r="O34" s="79">
        <v>4237</v>
      </c>
      <c r="P34" s="79">
        <v>8672</v>
      </c>
      <c r="Q34" s="79">
        <v>17192087</v>
      </c>
      <c r="R34" s="79">
        <v>0</v>
      </c>
      <c r="S34" s="79">
        <v>127378</v>
      </c>
      <c r="T34" s="79">
        <v>3235987</v>
      </c>
      <c r="U34" s="79">
        <v>58351</v>
      </c>
      <c r="V34" s="79">
        <v>263625</v>
      </c>
      <c r="W34" s="79">
        <v>24028</v>
      </c>
      <c r="X34" s="36" t="s">
        <v>53</v>
      </c>
      <c r="Y34" s="79">
        <v>122840</v>
      </c>
      <c r="Z34" s="79">
        <v>37020</v>
      </c>
      <c r="AA34" s="79">
        <v>5720</v>
      </c>
      <c r="AB34" s="79">
        <v>0</v>
      </c>
      <c r="AC34" s="79">
        <v>312850</v>
      </c>
      <c r="AD34" s="79">
        <v>44000</v>
      </c>
      <c r="AE34" s="79">
        <v>858970</v>
      </c>
      <c r="AF34" s="79">
        <v>26680</v>
      </c>
      <c r="AG34" s="79">
        <v>2211330</v>
      </c>
      <c r="AH34" s="79">
        <v>7328779</v>
      </c>
      <c r="AI34" s="36" t="s">
        <v>53</v>
      </c>
      <c r="AJ34" s="79">
        <v>9707242</v>
      </c>
      <c r="AK34" s="79">
        <v>0</v>
      </c>
      <c r="AL34" s="79">
        <v>0</v>
      </c>
      <c r="AM34" s="79">
        <v>9707242</v>
      </c>
      <c r="AN34" s="79">
        <v>133814</v>
      </c>
      <c r="AO34" s="79">
        <v>441</v>
      </c>
      <c r="AP34" s="79">
        <v>2940</v>
      </c>
      <c r="AQ34" s="79">
        <v>6245</v>
      </c>
      <c r="AR34" s="79">
        <v>4231</v>
      </c>
      <c r="AS34" s="79">
        <v>8395</v>
      </c>
      <c r="AT34" s="79">
        <v>9863308</v>
      </c>
      <c r="AU34" s="36" t="s">
        <v>53</v>
      </c>
      <c r="AV34" s="79">
        <v>582443</v>
      </c>
      <c r="AW34" s="79">
        <v>3954</v>
      </c>
      <c r="AX34" s="79">
        <v>23</v>
      </c>
      <c r="AY34" s="79">
        <v>88</v>
      </c>
      <c r="AZ34" s="79">
        <v>188</v>
      </c>
      <c r="BA34" s="79">
        <v>126</v>
      </c>
      <c r="BB34" s="79">
        <v>252</v>
      </c>
      <c r="BC34" s="79">
        <v>587074</v>
      </c>
      <c r="BD34" s="79">
        <v>15788</v>
      </c>
      <c r="BE34" s="79">
        <v>762</v>
      </c>
      <c r="BF34" s="79">
        <v>7687</v>
      </c>
      <c r="BG34" s="36" t="s">
        <v>53</v>
      </c>
      <c r="BH34" s="79">
        <v>1972</v>
      </c>
      <c r="BI34" s="79">
        <v>0</v>
      </c>
      <c r="BJ34" s="79">
        <v>26209</v>
      </c>
      <c r="BK34" s="79">
        <v>188</v>
      </c>
      <c r="BL34" s="79">
        <v>404</v>
      </c>
      <c r="BM34" s="79">
        <v>93</v>
      </c>
      <c r="BN34" s="79">
        <v>0</v>
      </c>
      <c r="BO34" s="79">
        <v>542684</v>
      </c>
      <c r="BP34" s="79">
        <v>17496</v>
      </c>
      <c r="BQ34" s="79">
        <v>560180</v>
      </c>
    </row>
    <row r="35" spans="1:69" s="69" customFormat="1" ht="17.25" customHeight="1">
      <c r="A35" s="22" t="s">
        <v>54</v>
      </c>
      <c r="B35" s="68">
        <v>1238</v>
      </c>
      <c r="C35" s="68">
        <v>130</v>
      </c>
      <c r="D35" s="68">
        <v>1368</v>
      </c>
      <c r="E35" s="68">
        <v>6</v>
      </c>
      <c r="F35" s="68">
        <v>3602321</v>
      </c>
      <c r="G35" s="68">
        <v>0</v>
      </c>
      <c r="H35" s="68">
        <v>0</v>
      </c>
      <c r="I35" s="68">
        <v>3602321</v>
      </c>
      <c r="J35" s="68">
        <v>45233</v>
      </c>
      <c r="K35" s="68">
        <v>0</v>
      </c>
      <c r="L35" s="35" t="s">
        <v>54</v>
      </c>
      <c r="M35" s="68">
        <v>0</v>
      </c>
      <c r="N35" s="68">
        <v>0</v>
      </c>
      <c r="O35" s="68">
        <v>0</v>
      </c>
      <c r="P35" s="68">
        <v>3005</v>
      </c>
      <c r="Q35" s="68">
        <v>3650559</v>
      </c>
      <c r="R35" s="68">
        <v>0</v>
      </c>
      <c r="S35" s="68">
        <v>22620</v>
      </c>
      <c r="T35" s="68">
        <v>687821</v>
      </c>
      <c r="U35" s="68">
        <v>8668</v>
      </c>
      <c r="V35" s="68">
        <v>55119</v>
      </c>
      <c r="W35" s="68">
        <v>6902</v>
      </c>
      <c r="X35" s="35" t="s">
        <v>54</v>
      </c>
      <c r="Y35" s="68">
        <v>38120</v>
      </c>
      <c r="Z35" s="68">
        <v>6200</v>
      </c>
      <c r="AA35" s="68">
        <v>1820</v>
      </c>
      <c r="AB35" s="68">
        <v>0</v>
      </c>
      <c r="AC35" s="68">
        <v>63740</v>
      </c>
      <c r="AD35" s="68">
        <v>11270</v>
      </c>
      <c r="AE35" s="68">
        <v>212380</v>
      </c>
      <c r="AF35" s="68">
        <v>7360</v>
      </c>
      <c r="AG35" s="68">
        <v>451440</v>
      </c>
      <c r="AH35" s="68">
        <v>1573460</v>
      </c>
      <c r="AI35" s="35" t="s">
        <v>54</v>
      </c>
      <c r="AJ35" s="68">
        <v>2030440</v>
      </c>
      <c r="AK35" s="68">
        <v>0</v>
      </c>
      <c r="AL35" s="68">
        <v>0</v>
      </c>
      <c r="AM35" s="68">
        <v>2030440</v>
      </c>
      <c r="AN35" s="68">
        <v>43654</v>
      </c>
      <c r="AO35" s="68">
        <v>0</v>
      </c>
      <c r="AP35" s="68">
        <v>0</v>
      </c>
      <c r="AQ35" s="68">
        <v>0</v>
      </c>
      <c r="AR35" s="68">
        <v>0</v>
      </c>
      <c r="AS35" s="68">
        <v>3005</v>
      </c>
      <c r="AT35" s="68">
        <v>2077099</v>
      </c>
      <c r="AU35" s="35" t="s">
        <v>54</v>
      </c>
      <c r="AV35" s="68">
        <v>121772</v>
      </c>
      <c r="AW35" s="68">
        <v>1309</v>
      </c>
      <c r="AX35" s="68">
        <v>0</v>
      </c>
      <c r="AY35" s="68">
        <v>0</v>
      </c>
      <c r="AZ35" s="68">
        <v>0</v>
      </c>
      <c r="BA35" s="68">
        <v>0</v>
      </c>
      <c r="BB35" s="68">
        <v>90</v>
      </c>
      <c r="BC35" s="68">
        <v>123171</v>
      </c>
      <c r="BD35" s="68">
        <v>3351</v>
      </c>
      <c r="BE35" s="68">
        <v>31</v>
      </c>
      <c r="BF35" s="68">
        <v>1533</v>
      </c>
      <c r="BG35" s="35" t="s">
        <v>54</v>
      </c>
      <c r="BH35" s="68">
        <v>445</v>
      </c>
      <c r="BI35" s="68">
        <v>0</v>
      </c>
      <c r="BJ35" s="68">
        <v>5360</v>
      </c>
      <c r="BK35" s="68">
        <v>68</v>
      </c>
      <c r="BL35" s="68">
        <v>18</v>
      </c>
      <c r="BM35" s="68">
        <v>23</v>
      </c>
      <c r="BN35" s="68">
        <v>0</v>
      </c>
      <c r="BO35" s="68">
        <v>113827</v>
      </c>
      <c r="BP35" s="68">
        <v>3875</v>
      </c>
      <c r="BQ35" s="68">
        <v>117702</v>
      </c>
    </row>
    <row r="36" spans="1:69" s="69" customFormat="1" ht="17.25" customHeight="1">
      <c r="A36" s="22" t="s">
        <v>55</v>
      </c>
      <c r="B36" s="68">
        <v>1120</v>
      </c>
      <c r="C36" s="68">
        <v>108</v>
      </c>
      <c r="D36" s="68">
        <v>1228</v>
      </c>
      <c r="E36" s="68">
        <v>3</v>
      </c>
      <c r="F36" s="68">
        <v>2831556</v>
      </c>
      <c r="G36" s="68">
        <v>0</v>
      </c>
      <c r="H36" s="68">
        <v>0</v>
      </c>
      <c r="I36" s="68">
        <v>2831556</v>
      </c>
      <c r="J36" s="68">
        <v>2327</v>
      </c>
      <c r="K36" s="68">
        <v>105</v>
      </c>
      <c r="L36" s="35" t="s">
        <v>55</v>
      </c>
      <c r="M36" s="68">
        <v>0</v>
      </c>
      <c r="N36" s="68">
        <v>439</v>
      </c>
      <c r="O36" s="68">
        <v>1769</v>
      </c>
      <c r="P36" s="68">
        <v>0</v>
      </c>
      <c r="Q36" s="68">
        <v>2836196</v>
      </c>
      <c r="R36" s="68">
        <v>0</v>
      </c>
      <c r="S36" s="68">
        <v>20346</v>
      </c>
      <c r="T36" s="68">
        <v>556160</v>
      </c>
      <c r="U36" s="68">
        <v>12469</v>
      </c>
      <c r="V36" s="68">
        <v>47252</v>
      </c>
      <c r="W36" s="68">
        <v>4358</v>
      </c>
      <c r="X36" s="35" t="s">
        <v>55</v>
      </c>
      <c r="Y36" s="68">
        <v>20880</v>
      </c>
      <c r="Z36" s="68">
        <v>5640</v>
      </c>
      <c r="AA36" s="68">
        <v>1560</v>
      </c>
      <c r="AB36" s="68">
        <v>0</v>
      </c>
      <c r="AC36" s="68">
        <v>61200</v>
      </c>
      <c r="AD36" s="68">
        <v>6920</v>
      </c>
      <c r="AE36" s="68">
        <v>186240</v>
      </c>
      <c r="AF36" s="68">
        <v>3910</v>
      </c>
      <c r="AG36" s="68">
        <v>405240</v>
      </c>
      <c r="AH36" s="68">
        <v>1332175</v>
      </c>
      <c r="AI36" s="35" t="s">
        <v>55</v>
      </c>
      <c r="AJ36" s="68">
        <v>1499383</v>
      </c>
      <c r="AK36" s="68">
        <v>0</v>
      </c>
      <c r="AL36" s="68">
        <v>0</v>
      </c>
      <c r="AM36" s="68">
        <v>1499383</v>
      </c>
      <c r="AN36" s="68">
        <v>2327</v>
      </c>
      <c r="AO36" s="68">
        <v>105</v>
      </c>
      <c r="AP36" s="68">
        <v>0</v>
      </c>
      <c r="AQ36" s="68">
        <v>437</v>
      </c>
      <c r="AR36" s="68">
        <v>1769</v>
      </c>
      <c r="AS36" s="68">
        <v>0</v>
      </c>
      <c r="AT36" s="68">
        <v>1504021</v>
      </c>
      <c r="AU36" s="35" t="s">
        <v>55</v>
      </c>
      <c r="AV36" s="68">
        <v>89914</v>
      </c>
      <c r="AW36" s="68">
        <v>70</v>
      </c>
      <c r="AX36" s="68">
        <v>5</v>
      </c>
      <c r="AY36" s="68">
        <v>0</v>
      </c>
      <c r="AZ36" s="68">
        <v>13</v>
      </c>
      <c r="BA36" s="68">
        <v>53</v>
      </c>
      <c r="BB36" s="68">
        <v>0</v>
      </c>
      <c r="BC36" s="68">
        <v>90055</v>
      </c>
      <c r="BD36" s="68">
        <v>3273</v>
      </c>
      <c r="BE36" s="68">
        <v>12</v>
      </c>
      <c r="BF36" s="68">
        <v>641</v>
      </c>
      <c r="BG36" s="35" t="s">
        <v>55</v>
      </c>
      <c r="BH36" s="68">
        <v>117</v>
      </c>
      <c r="BI36" s="68">
        <v>0</v>
      </c>
      <c r="BJ36" s="68">
        <v>4043</v>
      </c>
      <c r="BK36" s="68">
        <v>49</v>
      </c>
      <c r="BL36" s="68">
        <v>82</v>
      </c>
      <c r="BM36" s="68">
        <v>13</v>
      </c>
      <c r="BN36" s="68">
        <v>0</v>
      </c>
      <c r="BO36" s="68">
        <v>83856</v>
      </c>
      <c r="BP36" s="68">
        <v>2012</v>
      </c>
      <c r="BQ36" s="68">
        <v>85868</v>
      </c>
    </row>
    <row r="37" spans="1:69" s="69" customFormat="1" ht="17.25" customHeight="1">
      <c r="A37" s="22" t="s">
        <v>56</v>
      </c>
      <c r="B37" s="68">
        <v>547</v>
      </c>
      <c r="C37" s="68">
        <v>50</v>
      </c>
      <c r="D37" s="68">
        <v>597</v>
      </c>
      <c r="E37" s="68">
        <v>1</v>
      </c>
      <c r="F37" s="68">
        <v>1435728</v>
      </c>
      <c r="G37" s="68">
        <v>0</v>
      </c>
      <c r="H37" s="68">
        <v>604</v>
      </c>
      <c r="I37" s="68">
        <v>1436332</v>
      </c>
      <c r="J37" s="68">
        <v>7418</v>
      </c>
      <c r="K37" s="68">
        <v>0</v>
      </c>
      <c r="L37" s="35" t="s">
        <v>56</v>
      </c>
      <c r="M37" s="68">
        <v>0</v>
      </c>
      <c r="N37" s="68">
        <v>0</v>
      </c>
      <c r="O37" s="68">
        <v>17</v>
      </c>
      <c r="P37" s="68">
        <v>0</v>
      </c>
      <c r="Q37" s="68">
        <v>1443767</v>
      </c>
      <c r="R37" s="68">
        <v>0</v>
      </c>
      <c r="S37" s="68">
        <v>5327</v>
      </c>
      <c r="T37" s="68">
        <v>281299</v>
      </c>
      <c r="U37" s="68">
        <v>6168</v>
      </c>
      <c r="V37" s="68">
        <v>22010</v>
      </c>
      <c r="W37" s="68">
        <v>2135</v>
      </c>
      <c r="X37" s="35" t="s">
        <v>56</v>
      </c>
      <c r="Y37" s="68">
        <v>8160</v>
      </c>
      <c r="Z37" s="68">
        <v>1860</v>
      </c>
      <c r="AA37" s="68">
        <v>260</v>
      </c>
      <c r="AB37" s="68">
        <v>0</v>
      </c>
      <c r="AC37" s="68">
        <v>34830</v>
      </c>
      <c r="AD37" s="68">
        <v>2500</v>
      </c>
      <c r="AE37" s="68">
        <v>86340</v>
      </c>
      <c r="AF37" s="68">
        <v>1380</v>
      </c>
      <c r="AG37" s="68">
        <v>197010</v>
      </c>
      <c r="AH37" s="68">
        <v>649279</v>
      </c>
      <c r="AI37" s="35" t="s">
        <v>56</v>
      </c>
      <c r="AJ37" s="68">
        <v>786829</v>
      </c>
      <c r="AK37" s="68">
        <v>0</v>
      </c>
      <c r="AL37" s="68">
        <v>604</v>
      </c>
      <c r="AM37" s="68">
        <v>787433</v>
      </c>
      <c r="AN37" s="68">
        <v>7038</v>
      </c>
      <c r="AO37" s="68">
        <v>0</v>
      </c>
      <c r="AP37" s="68">
        <v>0</v>
      </c>
      <c r="AQ37" s="68">
        <v>0</v>
      </c>
      <c r="AR37" s="68">
        <v>17</v>
      </c>
      <c r="AS37" s="68">
        <v>0</v>
      </c>
      <c r="AT37" s="68">
        <v>794488</v>
      </c>
      <c r="AU37" s="35" t="s">
        <v>56</v>
      </c>
      <c r="AV37" s="68">
        <v>47230</v>
      </c>
      <c r="AW37" s="68">
        <v>211</v>
      </c>
      <c r="AX37" s="68">
        <v>0</v>
      </c>
      <c r="AY37" s="68">
        <v>0</v>
      </c>
      <c r="AZ37" s="68">
        <v>0</v>
      </c>
      <c r="BA37" s="68">
        <v>1</v>
      </c>
      <c r="BB37" s="68">
        <v>0</v>
      </c>
      <c r="BC37" s="68">
        <v>47442</v>
      </c>
      <c r="BD37" s="68">
        <v>1539</v>
      </c>
      <c r="BE37" s="68">
        <v>8</v>
      </c>
      <c r="BF37" s="68">
        <v>43</v>
      </c>
      <c r="BG37" s="35" t="s">
        <v>56</v>
      </c>
      <c r="BH37" s="68">
        <v>209</v>
      </c>
      <c r="BI37" s="68">
        <v>0</v>
      </c>
      <c r="BJ37" s="68">
        <v>1799</v>
      </c>
      <c r="BK37" s="68">
        <v>23</v>
      </c>
      <c r="BL37" s="68">
        <v>1</v>
      </c>
      <c r="BM37" s="68">
        <v>0</v>
      </c>
      <c r="BN37" s="68">
        <v>0</v>
      </c>
      <c r="BO37" s="68">
        <v>45310</v>
      </c>
      <c r="BP37" s="68">
        <v>309</v>
      </c>
      <c r="BQ37" s="68">
        <v>45619</v>
      </c>
    </row>
    <row r="38" spans="1:69" s="69" customFormat="1" ht="17.25" customHeight="1">
      <c r="A38" s="22" t="s">
        <v>57</v>
      </c>
      <c r="B38" s="68">
        <v>644</v>
      </c>
      <c r="C38" s="68">
        <v>44</v>
      </c>
      <c r="D38" s="68">
        <v>688</v>
      </c>
      <c r="E38" s="68">
        <v>1</v>
      </c>
      <c r="F38" s="68">
        <v>1731974</v>
      </c>
      <c r="G38" s="68">
        <v>0</v>
      </c>
      <c r="H38" s="68">
        <v>0</v>
      </c>
      <c r="I38" s="68">
        <v>1731974</v>
      </c>
      <c r="J38" s="68">
        <v>24</v>
      </c>
      <c r="K38" s="68">
        <v>0</v>
      </c>
      <c r="L38" s="35" t="s">
        <v>57</v>
      </c>
      <c r="M38" s="68">
        <v>0</v>
      </c>
      <c r="N38" s="68">
        <v>107</v>
      </c>
      <c r="O38" s="68">
        <v>716</v>
      </c>
      <c r="P38" s="68">
        <v>0</v>
      </c>
      <c r="Q38" s="68">
        <v>1732821</v>
      </c>
      <c r="R38" s="68">
        <v>0</v>
      </c>
      <c r="S38" s="68">
        <v>10092</v>
      </c>
      <c r="T38" s="68">
        <v>313746</v>
      </c>
      <c r="U38" s="68">
        <v>7296</v>
      </c>
      <c r="V38" s="68">
        <v>23731</v>
      </c>
      <c r="W38" s="68">
        <v>3963</v>
      </c>
      <c r="X38" s="35" t="s">
        <v>57</v>
      </c>
      <c r="Y38" s="68">
        <v>13560</v>
      </c>
      <c r="Z38" s="68">
        <v>1680</v>
      </c>
      <c r="AA38" s="68">
        <v>260</v>
      </c>
      <c r="AB38" s="68">
        <v>0</v>
      </c>
      <c r="AC38" s="68">
        <v>43550</v>
      </c>
      <c r="AD38" s="68">
        <v>4840</v>
      </c>
      <c r="AE38" s="68">
        <v>101150</v>
      </c>
      <c r="AF38" s="68">
        <v>1840</v>
      </c>
      <c r="AG38" s="68">
        <v>227040</v>
      </c>
      <c r="AH38" s="68">
        <v>752748</v>
      </c>
      <c r="AI38" s="35" t="s">
        <v>57</v>
      </c>
      <c r="AJ38" s="68">
        <v>979226</v>
      </c>
      <c r="AK38" s="68">
        <v>0</v>
      </c>
      <c r="AL38" s="68">
        <v>0</v>
      </c>
      <c r="AM38" s="68">
        <v>979226</v>
      </c>
      <c r="AN38" s="68">
        <v>24</v>
      </c>
      <c r="AO38" s="68">
        <v>0</v>
      </c>
      <c r="AP38" s="68">
        <v>0</v>
      </c>
      <c r="AQ38" s="68">
        <v>107</v>
      </c>
      <c r="AR38" s="68">
        <v>716</v>
      </c>
      <c r="AS38" s="68">
        <v>0</v>
      </c>
      <c r="AT38" s="68">
        <v>980073</v>
      </c>
      <c r="AU38" s="35" t="s">
        <v>57</v>
      </c>
      <c r="AV38" s="68">
        <v>58726</v>
      </c>
      <c r="AW38" s="68">
        <v>0</v>
      </c>
      <c r="AX38" s="68">
        <v>0</v>
      </c>
      <c r="AY38" s="68">
        <v>0</v>
      </c>
      <c r="AZ38" s="68">
        <v>4</v>
      </c>
      <c r="BA38" s="68">
        <v>21</v>
      </c>
      <c r="BB38" s="68">
        <v>0</v>
      </c>
      <c r="BC38" s="68">
        <v>58751</v>
      </c>
      <c r="BD38" s="68">
        <v>1896</v>
      </c>
      <c r="BE38" s="68">
        <v>27</v>
      </c>
      <c r="BF38" s="68">
        <v>40</v>
      </c>
      <c r="BG38" s="35" t="s">
        <v>57</v>
      </c>
      <c r="BH38" s="68">
        <v>57</v>
      </c>
      <c r="BI38" s="68">
        <v>0</v>
      </c>
      <c r="BJ38" s="68">
        <v>2020</v>
      </c>
      <c r="BK38" s="68">
        <v>4</v>
      </c>
      <c r="BL38" s="68">
        <v>94</v>
      </c>
      <c r="BM38" s="68">
        <v>0</v>
      </c>
      <c r="BN38" s="68">
        <v>0</v>
      </c>
      <c r="BO38" s="68">
        <v>56368</v>
      </c>
      <c r="BP38" s="68">
        <v>265</v>
      </c>
      <c r="BQ38" s="68">
        <v>56633</v>
      </c>
    </row>
    <row r="39" spans="1:69" s="83" customFormat="1" ht="17.25" customHeight="1">
      <c r="A39" s="24" t="s">
        <v>58</v>
      </c>
      <c r="B39" s="79">
        <v>341</v>
      </c>
      <c r="C39" s="79">
        <v>38</v>
      </c>
      <c r="D39" s="79">
        <v>379</v>
      </c>
      <c r="E39" s="79">
        <v>1</v>
      </c>
      <c r="F39" s="79">
        <v>906789</v>
      </c>
      <c r="G39" s="79">
        <v>0</v>
      </c>
      <c r="H39" s="79">
        <v>0</v>
      </c>
      <c r="I39" s="79">
        <v>906789</v>
      </c>
      <c r="J39" s="79">
        <v>0</v>
      </c>
      <c r="K39" s="79">
        <v>0</v>
      </c>
      <c r="L39" s="36" t="s">
        <v>58</v>
      </c>
      <c r="M39" s="79">
        <v>0</v>
      </c>
      <c r="N39" s="79">
        <v>60</v>
      </c>
      <c r="O39" s="79">
        <v>4</v>
      </c>
      <c r="P39" s="79">
        <v>31</v>
      </c>
      <c r="Q39" s="79">
        <v>906884</v>
      </c>
      <c r="R39" s="79">
        <v>0</v>
      </c>
      <c r="S39" s="79">
        <v>11689</v>
      </c>
      <c r="T39" s="79">
        <v>156923</v>
      </c>
      <c r="U39" s="79">
        <v>1510</v>
      </c>
      <c r="V39" s="79">
        <v>14456</v>
      </c>
      <c r="W39" s="79">
        <v>2291</v>
      </c>
      <c r="X39" s="36" t="s">
        <v>58</v>
      </c>
      <c r="Y39" s="79">
        <v>7600</v>
      </c>
      <c r="Z39" s="79">
        <v>1120</v>
      </c>
      <c r="AA39" s="79">
        <v>260</v>
      </c>
      <c r="AB39" s="79">
        <v>0</v>
      </c>
      <c r="AC39" s="79">
        <v>27020</v>
      </c>
      <c r="AD39" s="79">
        <v>930</v>
      </c>
      <c r="AE39" s="79">
        <v>45940</v>
      </c>
      <c r="AF39" s="79">
        <v>230</v>
      </c>
      <c r="AG39" s="79">
        <v>125070</v>
      </c>
      <c r="AH39" s="79">
        <v>395039</v>
      </c>
      <c r="AI39" s="36" t="s">
        <v>58</v>
      </c>
      <c r="AJ39" s="79">
        <v>511753</v>
      </c>
      <c r="AK39" s="79">
        <v>0</v>
      </c>
      <c r="AL39" s="79">
        <v>0</v>
      </c>
      <c r="AM39" s="79">
        <v>511753</v>
      </c>
      <c r="AN39" s="79">
        <v>0</v>
      </c>
      <c r="AO39" s="79">
        <v>0</v>
      </c>
      <c r="AP39" s="79">
        <v>0</v>
      </c>
      <c r="AQ39" s="79">
        <v>59</v>
      </c>
      <c r="AR39" s="79">
        <v>3</v>
      </c>
      <c r="AS39" s="79">
        <v>30</v>
      </c>
      <c r="AT39" s="79">
        <v>511845</v>
      </c>
      <c r="AU39" s="36" t="s">
        <v>58</v>
      </c>
      <c r="AV39" s="79">
        <v>30691</v>
      </c>
      <c r="AW39" s="79">
        <v>0</v>
      </c>
      <c r="AX39" s="79">
        <v>0</v>
      </c>
      <c r="AY39" s="79">
        <v>0</v>
      </c>
      <c r="AZ39" s="79">
        <v>2</v>
      </c>
      <c r="BA39" s="79">
        <v>0</v>
      </c>
      <c r="BB39" s="79">
        <v>1</v>
      </c>
      <c r="BC39" s="79">
        <v>30694</v>
      </c>
      <c r="BD39" s="79">
        <v>923</v>
      </c>
      <c r="BE39" s="79">
        <v>6</v>
      </c>
      <c r="BF39" s="79">
        <v>64</v>
      </c>
      <c r="BG39" s="36" t="s">
        <v>58</v>
      </c>
      <c r="BH39" s="79">
        <v>11</v>
      </c>
      <c r="BI39" s="79">
        <v>0</v>
      </c>
      <c r="BJ39" s="79">
        <v>1004</v>
      </c>
      <c r="BK39" s="79">
        <v>4</v>
      </c>
      <c r="BL39" s="79">
        <v>1</v>
      </c>
      <c r="BM39" s="79">
        <v>0</v>
      </c>
      <c r="BN39" s="79">
        <v>0</v>
      </c>
      <c r="BO39" s="79">
        <v>29481</v>
      </c>
      <c r="BP39" s="79">
        <v>204</v>
      </c>
      <c r="BQ39" s="79">
        <v>29685</v>
      </c>
    </row>
    <row r="40" spans="1:69" s="69" customFormat="1" ht="17.25" customHeight="1">
      <c r="A40" s="22" t="s">
        <v>59</v>
      </c>
      <c r="B40" s="68">
        <v>7978</v>
      </c>
      <c r="C40" s="68">
        <v>463</v>
      </c>
      <c r="D40" s="68">
        <v>8441</v>
      </c>
      <c r="E40" s="68">
        <v>14</v>
      </c>
      <c r="F40" s="68">
        <v>20544257</v>
      </c>
      <c r="G40" s="68">
        <v>0</v>
      </c>
      <c r="H40" s="68">
        <v>0</v>
      </c>
      <c r="I40" s="68">
        <v>20544257</v>
      </c>
      <c r="J40" s="68">
        <v>71534</v>
      </c>
      <c r="K40" s="68">
        <v>0</v>
      </c>
      <c r="L40" s="35" t="s">
        <v>59</v>
      </c>
      <c r="M40" s="68">
        <v>0</v>
      </c>
      <c r="N40" s="68">
        <v>17359</v>
      </c>
      <c r="O40" s="68">
        <v>2229</v>
      </c>
      <c r="P40" s="68">
        <v>1629</v>
      </c>
      <c r="Q40" s="68">
        <v>20637008</v>
      </c>
      <c r="R40" s="68">
        <v>0</v>
      </c>
      <c r="S40" s="68">
        <v>154560</v>
      </c>
      <c r="T40" s="68">
        <v>3945103</v>
      </c>
      <c r="U40" s="68">
        <v>53432</v>
      </c>
      <c r="V40" s="68">
        <v>327722</v>
      </c>
      <c r="W40" s="68">
        <v>29145</v>
      </c>
      <c r="X40" s="35" t="s">
        <v>59</v>
      </c>
      <c r="Y40" s="68">
        <v>127020</v>
      </c>
      <c r="Z40" s="68">
        <v>46380</v>
      </c>
      <c r="AA40" s="68">
        <v>9620</v>
      </c>
      <c r="AB40" s="68">
        <v>0</v>
      </c>
      <c r="AC40" s="68">
        <v>377980</v>
      </c>
      <c r="AD40" s="68">
        <v>56730</v>
      </c>
      <c r="AE40" s="68">
        <v>1118440</v>
      </c>
      <c r="AF40" s="68">
        <v>21620</v>
      </c>
      <c r="AG40" s="68">
        <v>2785530</v>
      </c>
      <c r="AH40" s="68">
        <v>9053282</v>
      </c>
      <c r="AI40" s="35" t="s">
        <v>59</v>
      </c>
      <c r="AJ40" s="68">
        <v>11496249</v>
      </c>
      <c r="AK40" s="68">
        <v>0</v>
      </c>
      <c r="AL40" s="68">
        <v>0</v>
      </c>
      <c r="AM40" s="68">
        <v>11496249</v>
      </c>
      <c r="AN40" s="68">
        <v>66343</v>
      </c>
      <c r="AO40" s="68">
        <v>0</v>
      </c>
      <c r="AP40" s="68">
        <v>0</v>
      </c>
      <c r="AQ40" s="68">
        <v>17280</v>
      </c>
      <c r="AR40" s="68">
        <v>2225</v>
      </c>
      <c r="AS40" s="68">
        <v>1629</v>
      </c>
      <c r="AT40" s="68">
        <v>11583726</v>
      </c>
      <c r="AU40" s="35" t="s">
        <v>59</v>
      </c>
      <c r="AV40" s="68">
        <v>689431</v>
      </c>
      <c r="AW40" s="68">
        <v>1989</v>
      </c>
      <c r="AX40" s="68">
        <v>0</v>
      </c>
      <c r="AY40" s="68">
        <v>0</v>
      </c>
      <c r="AZ40" s="68">
        <v>518</v>
      </c>
      <c r="BA40" s="68">
        <v>66</v>
      </c>
      <c r="BB40" s="68">
        <v>49</v>
      </c>
      <c r="BC40" s="68">
        <v>692053</v>
      </c>
      <c r="BD40" s="68">
        <v>20013</v>
      </c>
      <c r="BE40" s="68">
        <v>591</v>
      </c>
      <c r="BF40" s="68">
        <v>8088</v>
      </c>
      <c r="BG40" s="35" t="s">
        <v>59</v>
      </c>
      <c r="BH40" s="68">
        <v>2661</v>
      </c>
      <c r="BI40" s="68">
        <v>0</v>
      </c>
      <c r="BJ40" s="68">
        <v>31353</v>
      </c>
      <c r="BK40" s="68">
        <v>243</v>
      </c>
      <c r="BL40" s="68">
        <v>277</v>
      </c>
      <c r="BM40" s="68">
        <v>9</v>
      </c>
      <c r="BN40" s="68">
        <v>0</v>
      </c>
      <c r="BO40" s="68">
        <v>658768</v>
      </c>
      <c r="BP40" s="68">
        <v>1403</v>
      </c>
      <c r="BQ40" s="68">
        <v>660171</v>
      </c>
    </row>
    <row r="41" spans="1:69" s="69" customFormat="1" ht="17.25" customHeight="1">
      <c r="A41" s="22" t="s">
        <v>60</v>
      </c>
      <c r="B41" s="68">
        <v>8294</v>
      </c>
      <c r="C41" s="68">
        <v>809</v>
      </c>
      <c r="D41" s="68">
        <v>9103</v>
      </c>
      <c r="E41" s="68">
        <v>13</v>
      </c>
      <c r="F41" s="68">
        <v>24894495</v>
      </c>
      <c r="G41" s="68">
        <v>94</v>
      </c>
      <c r="H41" s="68">
        <v>0</v>
      </c>
      <c r="I41" s="68">
        <v>24894589</v>
      </c>
      <c r="J41" s="68">
        <v>285078</v>
      </c>
      <c r="K41" s="68">
        <v>1838</v>
      </c>
      <c r="L41" s="35" t="s">
        <v>60</v>
      </c>
      <c r="M41" s="68">
        <v>0</v>
      </c>
      <c r="N41" s="68">
        <v>38188</v>
      </c>
      <c r="O41" s="68">
        <v>861</v>
      </c>
      <c r="P41" s="68">
        <v>1492</v>
      </c>
      <c r="Q41" s="68">
        <v>25222046</v>
      </c>
      <c r="R41" s="68">
        <v>573</v>
      </c>
      <c r="S41" s="68">
        <v>118254</v>
      </c>
      <c r="T41" s="68">
        <v>4710444</v>
      </c>
      <c r="U41" s="68">
        <v>52788</v>
      </c>
      <c r="V41" s="68">
        <v>337336</v>
      </c>
      <c r="W41" s="68">
        <v>16133</v>
      </c>
      <c r="X41" s="35" t="s">
        <v>60</v>
      </c>
      <c r="Y41" s="68">
        <v>121720</v>
      </c>
      <c r="Z41" s="68">
        <v>46620</v>
      </c>
      <c r="AA41" s="68">
        <v>9100</v>
      </c>
      <c r="AB41" s="68">
        <v>260</v>
      </c>
      <c r="AC41" s="68">
        <v>577910</v>
      </c>
      <c r="AD41" s="68">
        <v>59600</v>
      </c>
      <c r="AE41" s="68">
        <v>746180</v>
      </c>
      <c r="AF41" s="68">
        <v>25760</v>
      </c>
      <c r="AG41" s="68">
        <v>3003990</v>
      </c>
      <c r="AH41" s="68">
        <v>9826668</v>
      </c>
      <c r="AI41" s="35" t="s">
        <v>60</v>
      </c>
      <c r="AJ41" s="68">
        <v>15080216</v>
      </c>
      <c r="AK41" s="68">
        <v>94</v>
      </c>
      <c r="AL41" s="68">
        <v>0</v>
      </c>
      <c r="AM41" s="68">
        <v>15080310</v>
      </c>
      <c r="AN41" s="68">
        <v>274494</v>
      </c>
      <c r="AO41" s="68">
        <v>835</v>
      </c>
      <c r="AP41" s="68">
        <v>0</v>
      </c>
      <c r="AQ41" s="68">
        <v>37390</v>
      </c>
      <c r="AR41" s="68">
        <v>857</v>
      </c>
      <c r="AS41" s="68">
        <v>1492</v>
      </c>
      <c r="AT41" s="68">
        <v>15395378</v>
      </c>
      <c r="AU41" s="35" t="s">
        <v>60</v>
      </c>
      <c r="AV41" s="68">
        <v>904886</v>
      </c>
      <c r="AW41" s="68">
        <v>8235</v>
      </c>
      <c r="AX41" s="68">
        <v>45</v>
      </c>
      <c r="AY41" s="68">
        <v>0</v>
      </c>
      <c r="AZ41" s="68">
        <v>1121</v>
      </c>
      <c r="BA41" s="68">
        <v>25</v>
      </c>
      <c r="BB41" s="68">
        <v>45</v>
      </c>
      <c r="BC41" s="68">
        <v>914357</v>
      </c>
      <c r="BD41" s="68">
        <v>19201</v>
      </c>
      <c r="BE41" s="68">
        <v>358</v>
      </c>
      <c r="BF41" s="68">
        <v>17547</v>
      </c>
      <c r="BG41" s="35" t="s">
        <v>60</v>
      </c>
      <c r="BH41" s="68">
        <v>6317</v>
      </c>
      <c r="BI41" s="68">
        <v>0</v>
      </c>
      <c r="BJ41" s="68">
        <v>43423</v>
      </c>
      <c r="BK41" s="68">
        <v>113</v>
      </c>
      <c r="BL41" s="68">
        <v>106</v>
      </c>
      <c r="BM41" s="68">
        <v>87</v>
      </c>
      <c r="BN41" s="68">
        <v>55</v>
      </c>
      <c r="BO41" s="68">
        <v>835570</v>
      </c>
      <c r="BP41" s="68">
        <v>35003</v>
      </c>
      <c r="BQ41" s="68">
        <v>870573</v>
      </c>
    </row>
    <row r="42" spans="1:69" s="69" customFormat="1" ht="17.25" customHeight="1">
      <c r="A42" s="22" t="s">
        <v>61</v>
      </c>
      <c r="B42" s="68">
        <v>2534</v>
      </c>
      <c r="C42" s="68">
        <v>224</v>
      </c>
      <c r="D42" s="68">
        <v>2758</v>
      </c>
      <c r="E42" s="68">
        <v>3</v>
      </c>
      <c r="F42" s="68">
        <v>7139858</v>
      </c>
      <c r="G42" s="68">
        <v>23</v>
      </c>
      <c r="H42" s="68">
        <v>0</v>
      </c>
      <c r="I42" s="68">
        <v>7139881</v>
      </c>
      <c r="J42" s="68">
        <v>32613</v>
      </c>
      <c r="K42" s="68">
        <v>0</v>
      </c>
      <c r="L42" s="35" t="s">
        <v>61</v>
      </c>
      <c r="M42" s="68">
        <v>0</v>
      </c>
      <c r="N42" s="68">
        <v>3232</v>
      </c>
      <c r="O42" s="68">
        <v>40</v>
      </c>
      <c r="P42" s="68">
        <v>179</v>
      </c>
      <c r="Q42" s="68">
        <v>7175945</v>
      </c>
      <c r="R42" s="68">
        <v>0</v>
      </c>
      <c r="S42" s="68">
        <v>46412</v>
      </c>
      <c r="T42" s="68">
        <v>1376696</v>
      </c>
      <c r="U42" s="68">
        <v>25301</v>
      </c>
      <c r="V42" s="68">
        <v>105825</v>
      </c>
      <c r="W42" s="68">
        <v>6788</v>
      </c>
      <c r="X42" s="35" t="s">
        <v>61</v>
      </c>
      <c r="Y42" s="68">
        <v>46660</v>
      </c>
      <c r="Z42" s="68">
        <v>17580</v>
      </c>
      <c r="AA42" s="68">
        <v>2860</v>
      </c>
      <c r="AB42" s="68">
        <v>0</v>
      </c>
      <c r="AC42" s="68">
        <v>155190</v>
      </c>
      <c r="AD42" s="68">
        <v>13850</v>
      </c>
      <c r="AE42" s="68">
        <v>327370</v>
      </c>
      <c r="AF42" s="68">
        <v>13110</v>
      </c>
      <c r="AG42" s="68">
        <v>910140</v>
      </c>
      <c r="AH42" s="68">
        <v>3047782</v>
      </c>
      <c r="AI42" s="35" t="s">
        <v>61</v>
      </c>
      <c r="AJ42" s="68">
        <v>4098597</v>
      </c>
      <c r="AK42" s="68">
        <v>22</v>
      </c>
      <c r="AL42" s="68">
        <v>0</v>
      </c>
      <c r="AM42" s="68">
        <v>4098619</v>
      </c>
      <c r="AN42" s="68">
        <v>28666</v>
      </c>
      <c r="AO42" s="68">
        <v>0</v>
      </c>
      <c r="AP42" s="68">
        <v>0</v>
      </c>
      <c r="AQ42" s="68">
        <v>659</v>
      </c>
      <c r="AR42" s="68">
        <v>40</v>
      </c>
      <c r="AS42" s="68">
        <v>179</v>
      </c>
      <c r="AT42" s="68">
        <v>4128163</v>
      </c>
      <c r="AU42" s="35" t="s">
        <v>61</v>
      </c>
      <c r="AV42" s="68">
        <v>245829</v>
      </c>
      <c r="AW42" s="68">
        <v>796</v>
      </c>
      <c r="AX42" s="68">
        <v>0</v>
      </c>
      <c r="AY42" s="68">
        <v>0</v>
      </c>
      <c r="AZ42" s="68">
        <v>20</v>
      </c>
      <c r="BA42" s="68">
        <v>1</v>
      </c>
      <c r="BB42" s="68">
        <v>5</v>
      </c>
      <c r="BC42" s="68">
        <v>246651</v>
      </c>
      <c r="BD42" s="68">
        <v>6411</v>
      </c>
      <c r="BE42" s="68">
        <v>197</v>
      </c>
      <c r="BF42" s="68">
        <v>2990</v>
      </c>
      <c r="BG42" s="35" t="s">
        <v>61</v>
      </c>
      <c r="BH42" s="68">
        <v>1015</v>
      </c>
      <c r="BI42" s="68">
        <v>0</v>
      </c>
      <c r="BJ42" s="68">
        <v>10613</v>
      </c>
      <c r="BK42" s="68">
        <v>29</v>
      </c>
      <c r="BL42" s="68">
        <v>51</v>
      </c>
      <c r="BM42" s="68">
        <v>3</v>
      </c>
      <c r="BN42" s="68">
        <v>0</v>
      </c>
      <c r="BO42" s="68">
        <v>227864</v>
      </c>
      <c r="BP42" s="68">
        <v>8091</v>
      </c>
      <c r="BQ42" s="68">
        <v>235955</v>
      </c>
    </row>
    <row r="43" spans="1:69" s="69" customFormat="1" ht="17.25" customHeight="1">
      <c r="A43" s="22" t="s">
        <v>62</v>
      </c>
      <c r="B43" s="68">
        <v>2098</v>
      </c>
      <c r="C43" s="68">
        <v>206</v>
      </c>
      <c r="D43" s="68">
        <v>2304</v>
      </c>
      <c r="E43" s="68">
        <v>3</v>
      </c>
      <c r="F43" s="68">
        <v>6178665</v>
      </c>
      <c r="G43" s="68">
        <v>0</v>
      </c>
      <c r="H43" s="68">
        <v>0</v>
      </c>
      <c r="I43" s="68">
        <v>6178665</v>
      </c>
      <c r="J43" s="68">
        <v>57978</v>
      </c>
      <c r="K43" s="68">
        <v>1190</v>
      </c>
      <c r="L43" s="35" t="s">
        <v>62</v>
      </c>
      <c r="M43" s="68">
        <v>0</v>
      </c>
      <c r="N43" s="68">
        <v>37</v>
      </c>
      <c r="O43" s="68">
        <v>31</v>
      </c>
      <c r="P43" s="68">
        <v>2057</v>
      </c>
      <c r="Q43" s="68">
        <v>6239958</v>
      </c>
      <c r="R43" s="68">
        <v>0</v>
      </c>
      <c r="S43" s="68">
        <v>33109</v>
      </c>
      <c r="T43" s="68">
        <v>1118077</v>
      </c>
      <c r="U43" s="68">
        <v>26758</v>
      </c>
      <c r="V43" s="68">
        <v>91507</v>
      </c>
      <c r="W43" s="68">
        <v>7479</v>
      </c>
      <c r="X43" s="35" t="s">
        <v>62</v>
      </c>
      <c r="Y43" s="68">
        <v>44620</v>
      </c>
      <c r="Z43" s="68">
        <v>10220</v>
      </c>
      <c r="AA43" s="68">
        <v>2340</v>
      </c>
      <c r="AB43" s="68">
        <v>0</v>
      </c>
      <c r="AC43" s="68">
        <v>106840</v>
      </c>
      <c r="AD43" s="68">
        <v>14660</v>
      </c>
      <c r="AE43" s="68">
        <v>283490</v>
      </c>
      <c r="AF43" s="68">
        <v>10120</v>
      </c>
      <c r="AG43" s="68">
        <v>760320</v>
      </c>
      <c r="AH43" s="68">
        <v>2509540</v>
      </c>
      <c r="AI43" s="35" t="s">
        <v>62</v>
      </c>
      <c r="AJ43" s="68">
        <v>3671824</v>
      </c>
      <c r="AK43" s="68">
        <v>0</v>
      </c>
      <c r="AL43" s="68">
        <v>0</v>
      </c>
      <c r="AM43" s="68">
        <v>3671824</v>
      </c>
      <c r="AN43" s="68">
        <v>55439</v>
      </c>
      <c r="AO43" s="68">
        <v>1032</v>
      </c>
      <c r="AP43" s="68">
        <v>0</v>
      </c>
      <c r="AQ43" s="68">
        <v>36</v>
      </c>
      <c r="AR43" s="68">
        <v>30</v>
      </c>
      <c r="AS43" s="68">
        <v>2057</v>
      </c>
      <c r="AT43" s="68">
        <v>3730418</v>
      </c>
      <c r="AU43" s="35" t="s">
        <v>62</v>
      </c>
      <c r="AV43" s="68">
        <v>220219</v>
      </c>
      <c r="AW43" s="68">
        <v>1663</v>
      </c>
      <c r="AX43" s="68">
        <v>56</v>
      </c>
      <c r="AY43" s="68">
        <v>0</v>
      </c>
      <c r="AZ43" s="68">
        <v>1</v>
      </c>
      <c r="BA43" s="68">
        <v>1</v>
      </c>
      <c r="BB43" s="68">
        <v>62</v>
      </c>
      <c r="BC43" s="68">
        <v>222002</v>
      </c>
      <c r="BD43" s="68">
        <v>5348</v>
      </c>
      <c r="BE43" s="68">
        <v>194</v>
      </c>
      <c r="BF43" s="68">
        <v>2689</v>
      </c>
      <c r="BG43" s="35" t="s">
        <v>62</v>
      </c>
      <c r="BH43" s="68">
        <v>310</v>
      </c>
      <c r="BI43" s="68">
        <v>0</v>
      </c>
      <c r="BJ43" s="68">
        <v>8541</v>
      </c>
      <c r="BK43" s="68">
        <v>103</v>
      </c>
      <c r="BL43" s="68">
        <v>72</v>
      </c>
      <c r="BM43" s="68">
        <v>26</v>
      </c>
      <c r="BN43" s="68">
        <v>0</v>
      </c>
      <c r="BO43" s="68">
        <v>206537</v>
      </c>
      <c r="BP43" s="68">
        <v>6723</v>
      </c>
      <c r="BQ43" s="68">
        <v>213260</v>
      </c>
    </row>
    <row r="44" spans="1:69" s="83" customFormat="1" ht="17.25" customHeight="1">
      <c r="A44" s="24" t="s">
        <v>63</v>
      </c>
      <c r="B44" s="79">
        <v>6846</v>
      </c>
      <c r="C44" s="79">
        <v>738</v>
      </c>
      <c r="D44" s="79">
        <v>7584</v>
      </c>
      <c r="E44" s="79">
        <v>15</v>
      </c>
      <c r="F44" s="79">
        <v>19842145</v>
      </c>
      <c r="G44" s="79">
        <v>2253</v>
      </c>
      <c r="H44" s="79">
        <v>0</v>
      </c>
      <c r="I44" s="79">
        <v>19844398</v>
      </c>
      <c r="J44" s="79">
        <v>216087</v>
      </c>
      <c r="K44" s="79">
        <v>0</v>
      </c>
      <c r="L44" s="36" t="s">
        <v>63</v>
      </c>
      <c r="M44" s="79">
        <v>1302</v>
      </c>
      <c r="N44" s="79">
        <v>2894</v>
      </c>
      <c r="O44" s="79">
        <v>730</v>
      </c>
      <c r="P44" s="79">
        <v>2304</v>
      </c>
      <c r="Q44" s="79">
        <v>20067715</v>
      </c>
      <c r="R44" s="79">
        <v>0</v>
      </c>
      <c r="S44" s="79">
        <v>103610</v>
      </c>
      <c r="T44" s="79">
        <v>3735192</v>
      </c>
      <c r="U44" s="79">
        <v>61182</v>
      </c>
      <c r="V44" s="79">
        <v>281061</v>
      </c>
      <c r="W44" s="79">
        <v>18255</v>
      </c>
      <c r="X44" s="36" t="s">
        <v>63</v>
      </c>
      <c r="Y44" s="79">
        <v>85040</v>
      </c>
      <c r="Z44" s="79">
        <v>43780</v>
      </c>
      <c r="AA44" s="79">
        <v>8060</v>
      </c>
      <c r="AB44" s="79">
        <v>0</v>
      </c>
      <c r="AC44" s="79">
        <v>403060</v>
      </c>
      <c r="AD44" s="79">
        <v>42080</v>
      </c>
      <c r="AE44" s="79">
        <v>757990</v>
      </c>
      <c r="AF44" s="79">
        <v>20240</v>
      </c>
      <c r="AG44" s="79">
        <v>2502720</v>
      </c>
      <c r="AH44" s="79">
        <v>8062270</v>
      </c>
      <c r="AI44" s="36" t="s">
        <v>63</v>
      </c>
      <c r="AJ44" s="79">
        <v>11789217</v>
      </c>
      <c r="AK44" s="79">
        <v>2252</v>
      </c>
      <c r="AL44" s="79">
        <v>0</v>
      </c>
      <c r="AM44" s="79">
        <v>11791469</v>
      </c>
      <c r="AN44" s="79">
        <v>206753</v>
      </c>
      <c r="AO44" s="79">
        <v>0</v>
      </c>
      <c r="AP44" s="79">
        <v>1301</v>
      </c>
      <c r="AQ44" s="79">
        <v>2893</v>
      </c>
      <c r="AR44" s="79">
        <v>727</v>
      </c>
      <c r="AS44" s="79">
        <v>2302</v>
      </c>
      <c r="AT44" s="79">
        <v>12005445</v>
      </c>
      <c r="AU44" s="36" t="s">
        <v>63</v>
      </c>
      <c r="AV44" s="79">
        <v>707186</v>
      </c>
      <c r="AW44" s="79">
        <v>6203</v>
      </c>
      <c r="AX44" s="79">
        <v>0</v>
      </c>
      <c r="AY44" s="79">
        <v>39</v>
      </c>
      <c r="AZ44" s="79">
        <v>87</v>
      </c>
      <c r="BA44" s="79">
        <v>22</v>
      </c>
      <c r="BB44" s="79">
        <v>69</v>
      </c>
      <c r="BC44" s="79">
        <v>713606</v>
      </c>
      <c r="BD44" s="79">
        <v>16865</v>
      </c>
      <c r="BE44" s="79">
        <v>475</v>
      </c>
      <c r="BF44" s="79">
        <v>11709</v>
      </c>
      <c r="BG44" s="36" t="s">
        <v>63</v>
      </c>
      <c r="BH44" s="79">
        <v>3443</v>
      </c>
      <c r="BI44" s="79">
        <v>0</v>
      </c>
      <c r="BJ44" s="79">
        <v>32492</v>
      </c>
      <c r="BK44" s="79">
        <v>223</v>
      </c>
      <c r="BL44" s="79">
        <v>120</v>
      </c>
      <c r="BM44" s="79">
        <v>29</v>
      </c>
      <c r="BN44" s="79">
        <v>0</v>
      </c>
      <c r="BO44" s="79">
        <v>655108</v>
      </c>
      <c r="BP44" s="79">
        <v>25634</v>
      </c>
      <c r="BQ44" s="79">
        <v>680742</v>
      </c>
    </row>
    <row r="45" spans="1:69" s="69" customFormat="1" ht="17.25" customHeight="1">
      <c r="A45" s="22" t="s">
        <v>64</v>
      </c>
      <c r="B45" s="68">
        <v>5368</v>
      </c>
      <c r="C45" s="68">
        <v>539</v>
      </c>
      <c r="D45" s="68">
        <v>5907</v>
      </c>
      <c r="E45" s="68">
        <v>13</v>
      </c>
      <c r="F45" s="68">
        <v>16206901</v>
      </c>
      <c r="G45" s="68">
        <v>3767</v>
      </c>
      <c r="H45" s="68">
        <v>0</v>
      </c>
      <c r="I45" s="68">
        <v>16210668</v>
      </c>
      <c r="J45" s="68">
        <v>231643</v>
      </c>
      <c r="K45" s="68">
        <v>15313</v>
      </c>
      <c r="L45" s="35" t="s">
        <v>64</v>
      </c>
      <c r="M45" s="68">
        <v>10400</v>
      </c>
      <c r="N45" s="68">
        <v>9551</v>
      </c>
      <c r="O45" s="68">
        <v>491</v>
      </c>
      <c r="P45" s="68">
        <v>135</v>
      </c>
      <c r="Q45" s="68">
        <v>16478201</v>
      </c>
      <c r="R45" s="68">
        <v>395</v>
      </c>
      <c r="S45" s="68">
        <v>110132</v>
      </c>
      <c r="T45" s="68">
        <v>3082801</v>
      </c>
      <c r="U45" s="68">
        <v>70061</v>
      </c>
      <c r="V45" s="68">
        <v>223948</v>
      </c>
      <c r="W45" s="68">
        <v>14113</v>
      </c>
      <c r="X45" s="35" t="s">
        <v>64</v>
      </c>
      <c r="Y45" s="68">
        <v>121900</v>
      </c>
      <c r="Z45" s="68">
        <v>34600</v>
      </c>
      <c r="AA45" s="68">
        <v>7020</v>
      </c>
      <c r="AB45" s="68">
        <v>0</v>
      </c>
      <c r="AC45" s="68">
        <v>355470</v>
      </c>
      <c r="AD45" s="68">
        <v>41120</v>
      </c>
      <c r="AE45" s="68">
        <v>754740</v>
      </c>
      <c r="AF45" s="68">
        <v>27140</v>
      </c>
      <c r="AG45" s="68">
        <v>1949310</v>
      </c>
      <c r="AH45" s="68">
        <v>6792750</v>
      </c>
      <c r="AI45" s="35" t="s">
        <v>64</v>
      </c>
      <c r="AJ45" s="68">
        <v>9428547</v>
      </c>
      <c r="AK45" s="68">
        <v>3766</v>
      </c>
      <c r="AL45" s="68">
        <v>0</v>
      </c>
      <c r="AM45" s="68">
        <v>9432313</v>
      </c>
      <c r="AN45" s="68">
        <v>218978</v>
      </c>
      <c r="AO45" s="68">
        <v>15227</v>
      </c>
      <c r="AP45" s="68">
        <v>9776</v>
      </c>
      <c r="AQ45" s="68">
        <v>8533</v>
      </c>
      <c r="AR45" s="68">
        <v>490</v>
      </c>
      <c r="AS45" s="68">
        <v>134</v>
      </c>
      <c r="AT45" s="68">
        <v>9685451</v>
      </c>
      <c r="AU45" s="35" t="s">
        <v>64</v>
      </c>
      <c r="AV45" s="68">
        <v>565751</v>
      </c>
      <c r="AW45" s="68">
        <v>6536</v>
      </c>
      <c r="AX45" s="68">
        <v>822</v>
      </c>
      <c r="AY45" s="68">
        <v>293</v>
      </c>
      <c r="AZ45" s="68">
        <v>255</v>
      </c>
      <c r="BA45" s="68">
        <v>14</v>
      </c>
      <c r="BB45" s="68">
        <v>3</v>
      </c>
      <c r="BC45" s="68">
        <v>573674</v>
      </c>
      <c r="BD45" s="68">
        <v>13799</v>
      </c>
      <c r="BE45" s="68">
        <v>302</v>
      </c>
      <c r="BF45" s="68">
        <v>6878</v>
      </c>
      <c r="BG45" s="35" t="s">
        <v>64</v>
      </c>
      <c r="BH45" s="68">
        <v>1900</v>
      </c>
      <c r="BI45" s="68">
        <v>0</v>
      </c>
      <c r="BJ45" s="68">
        <v>22879</v>
      </c>
      <c r="BK45" s="68">
        <v>210</v>
      </c>
      <c r="BL45" s="68">
        <v>255</v>
      </c>
      <c r="BM45" s="68">
        <v>6</v>
      </c>
      <c r="BN45" s="68">
        <v>0</v>
      </c>
      <c r="BO45" s="68">
        <v>533760</v>
      </c>
      <c r="BP45" s="68">
        <v>16564</v>
      </c>
      <c r="BQ45" s="68">
        <v>550324</v>
      </c>
    </row>
    <row r="46" spans="1:69" s="69" customFormat="1" ht="17.25" customHeight="1">
      <c r="A46" s="22" t="s">
        <v>65</v>
      </c>
      <c r="B46" s="68">
        <v>2175</v>
      </c>
      <c r="C46" s="68">
        <v>204</v>
      </c>
      <c r="D46" s="68">
        <v>2379</v>
      </c>
      <c r="E46" s="68">
        <v>8</v>
      </c>
      <c r="F46" s="68">
        <v>6125173</v>
      </c>
      <c r="G46" s="68">
        <v>10925</v>
      </c>
      <c r="H46" s="68">
        <v>0</v>
      </c>
      <c r="I46" s="68">
        <v>6136098</v>
      </c>
      <c r="J46" s="68">
        <v>36119</v>
      </c>
      <c r="K46" s="68">
        <v>0</v>
      </c>
      <c r="L46" s="35" t="s">
        <v>65</v>
      </c>
      <c r="M46" s="68">
        <v>0</v>
      </c>
      <c r="N46" s="68">
        <v>1528</v>
      </c>
      <c r="O46" s="68">
        <v>0</v>
      </c>
      <c r="P46" s="68">
        <v>0</v>
      </c>
      <c r="Q46" s="68">
        <v>6173745</v>
      </c>
      <c r="R46" s="68">
        <v>0</v>
      </c>
      <c r="S46" s="68">
        <v>46714</v>
      </c>
      <c r="T46" s="68">
        <v>1154450</v>
      </c>
      <c r="U46" s="68">
        <v>21772</v>
      </c>
      <c r="V46" s="68">
        <v>88888</v>
      </c>
      <c r="W46" s="68">
        <v>6613</v>
      </c>
      <c r="X46" s="35" t="s">
        <v>65</v>
      </c>
      <c r="Y46" s="68">
        <v>50140</v>
      </c>
      <c r="Z46" s="68">
        <v>9480</v>
      </c>
      <c r="AA46" s="68">
        <v>3120</v>
      </c>
      <c r="AB46" s="68">
        <v>0</v>
      </c>
      <c r="AC46" s="68">
        <v>128940</v>
      </c>
      <c r="AD46" s="68">
        <v>13240</v>
      </c>
      <c r="AE46" s="68">
        <v>363840</v>
      </c>
      <c r="AF46" s="68">
        <v>11040</v>
      </c>
      <c r="AG46" s="68">
        <v>785070</v>
      </c>
      <c r="AH46" s="68">
        <v>2683307</v>
      </c>
      <c r="AI46" s="35" t="s">
        <v>65</v>
      </c>
      <c r="AJ46" s="68">
        <v>3444028</v>
      </c>
      <c r="AK46" s="68">
        <v>10749</v>
      </c>
      <c r="AL46" s="68">
        <v>0</v>
      </c>
      <c r="AM46" s="68">
        <v>3454777</v>
      </c>
      <c r="AN46" s="68">
        <v>34133</v>
      </c>
      <c r="AO46" s="68">
        <v>0</v>
      </c>
      <c r="AP46" s="68">
        <v>0</v>
      </c>
      <c r="AQ46" s="68">
        <v>1528</v>
      </c>
      <c r="AR46" s="68">
        <v>0</v>
      </c>
      <c r="AS46" s="68">
        <v>0</v>
      </c>
      <c r="AT46" s="68">
        <v>3490438</v>
      </c>
      <c r="AU46" s="35" t="s">
        <v>65</v>
      </c>
      <c r="AV46" s="68">
        <v>207191</v>
      </c>
      <c r="AW46" s="68">
        <v>899</v>
      </c>
      <c r="AX46" s="68">
        <v>0</v>
      </c>
      <c r="AY46" s="68">
        <v>0</v>
      </c>
      <c r="AZ46" s="68">
        <v>46</v>
      </c>
      <c r="BA46" s="68">
        <v>0</v>
      </c>
      <c r="BB46" s="68">
        <v>0</v>
      </c>
      <c r="BC46" s="68">
        <v>208136</v>
      </c>
      <c r="BD46" s="68">
        <v>5922</v>
      </c>
      <c r="BE46" s="68">
        <v>40</v>
      </c>
      <c r="BF46" s="68">
        <v>1395</v>
      </c>
      <c r="BG46" s="35" t="s">
        <v>65</v>
      </c>
      <c r="BH46" s="68">
        <v>746</v>
      </c>
      <c r="BI46" s="68">
        <v>0</v>
      </c>
      <c r="BJ46" s="68">
        <v>8103</v>
      </c>
      <c r="BK46" s="68">
        <v>189</v>
      </c>
      <c r="BL46" s="68">
        <v>23</v>
      </c>
      <c r="BM46" s="68">
        <v>31</v>
      </c>
      <c r="BN46" s="68">
        <v>0</v>
      </c>
      <c r="BO46" s="68">
        <v>195520</v>
      </c>
      <c r="BP46" s="68">
        <v>4270</v>
      </c>
      <c r="BQ46" s="68">
        <v>199790</v>
      </c>
    </row>
    <row r="47" spans="1:69" s="69" customFormat="1" ht="17.25" customHeight="1">
      <c r="A47" s="22" t="s">
        <v>66</v>
      </c>
      <c r="B47" s="68">
        <v>3404</v>
      </c>
      <c r="C47" s="68">
        <v>296</v>
      </c>
      <c r="D47" s="68">
        <v>3700</v>
      </c>
      <c r="E47" s="68">
        <v>10</v>
      </c>
      <c r="F47" s="68">
        <v>9895889</v>
      </c>
      <c r="G47" s="68">
        <v>1413</v>
      </c>
      <c r="H47" s="68">
        <v>0</v>
      </c>
      <c r="I47" s="68">
        <v>9897302</v>
      </c>
      <c r="J47" s="68">
        <v>33395</v>
      </c>
      <c r="K47" s="68">
        <v>0</v>
      </c>
      <c r="L47" s="35" t="s">
        <v>66</v>
      </c>
      <c r="M47" s="68">
        <v>0</v>
      </c>
      <c r="N47" s="68">
        <v>4885</v>
      </c>
      <c r="O47" s="68">
        <v>528</v>
      </c>
      <c r="P47" s="68">
        <v>2310</v>
      </c>
      <c r="Q47" s="68">
        <v>9938420</v>
      </c>
      <c r="R47" s="68">
        <v>66</v>
      </c>
      <c r="S47" s="68">
        <v>56885</v>
      </c>
      <c r="T47" s="68">
        <v>1821572</v>
      </c>
      <c r="U47" s="68">
        <v>30744</v>
      </c>
      <c r="V47" s="68">
        <v>135680</v>
      </c>
      <c r="W47" s="68">
        <v>7868</v>
      </c>
      <c r="X47" s="35" t="s">
        <v>66</v>
      </c>
      <c r="Y47" s="68">
        <v>72240</v>
      </c>
      <c r="Z47" s="68">
        <v>21660</v>
      </c>
      <c r="AA47" s="68">
        <v>3640</v>
      </c>
      <c r="AB47" s="68">
        <v>0</v>
      </c>
      <c r="AC47" s="68">
        <v>200290</v>
      </c>
      <c r="AD47" s="68">
        <v>24310</v>
      </c>
      <c r="AE47" s="68">
        <v>514810</v>
      </c>
      <c r="AF47" s="68">
        <v>15410</v>
      </c>
      <c r="AG47" s="68">
        <v>1221000</v>
      </c>
      <c r="AH47" s="68">
        <v>4126175</v>
      </c>
      <c r="AI47" s="35" t="s">
        <v>66</v>
      </c>
      <c r="AJ47" s="68">
        <v>5772123</v>
      </c>
      <c r="AK47" s="68">
        <v>1412</v>
      </c>
      <c r="AL47" s="68">
        <v>0</v>
      </c>
      <c r="AM47" s="68">
        <v>5773535</v>
      </c>
      <c r="AN47" s="68">
        <v>30996</v>
      </c>
      <c r="AO47" s="68">
        <v>0</v>
      </c>
      <c r="AP47" s="68">
        <v>0</v>
      </c>
      <c r="AQ47" s="68">
        <v>4881</v>
      </c>
      <c r="AR47" s="68">
        <v>524</v>
      </c>
      <c r="AS47" s="68">
        <v>2309</v>
      </c>
      <c r="AT47" s="68">
        <v>5812245</v>
      </c>
      <c r="AU47" s="35" t="s">
        <v>66</v>
      </c>
      <c r="AV47" s="68">
        <v>346668</v>
      </c>
      <c r="AW47" s="68">
        <v>930</v>
      </c>
      <c r="AX47" s="68">
        <v>0</v>
      </c>
      <c r="AY47" s="68">
        <v>0</v>
      </c>
      <c r="AZ47" s="68">
        <v>148</v>
      </c>
      <c r="BA47" s="68">
        <v>17</v>
      </c>
      <c r="BB47" s="68">
        <v>69</v>
      </c>
      <c r="BC47" s="68">
        <v>347832</v>
      </c>
      <c r="BD47" s="68">
        <v>8911</v>
      </c>
      <c r="BE47" s="68">
        <v>258</v>
      </c>
      <c r="BF47" s="68">
        <v>2785</v>
      </c>
      <c r="BG47" s="35" t="s">
        <v>66</v>
      </c>
      <c r="BH47" s="68">
        <v>1639</v>
      </c>
      <c r="BI47" s="68">
        <v>0</v>
      </c>
      <c r="BJ47" s="68">
        <v>13593</v>
      </c>
      <c r="BK47" s="68">
        <v>246</v>
      </c>
      <c r="BL47" s="68">
        <v>172</v>
      </c>
      <c r="BM47" s="68">
        <v>75</v>
      </c>
      <c r="BN47" s="68">
        <v>0</v>
      </c>
      <c r="BO47" s="68">
        <v>326897</v>
      </c>
      <c r="BP47" s="68">
        <v>6849</v>
      </c>
      <c r="BQ47" s="68">
        <v>333746</v>
      </c>
    </row>
    <row r="48" spans="1:69" s="69" customFormat="1" ht="17.25" customHeight="1">
      <c r="A48" s="22" t="s">
        <v>67</v>
      </c>
      <c r="B48" s="68">
        <v>1207</v>
      </c>
      <c r="C48" s="68">
        <v>122</v>
      </c>
      <c r="D48" s="68">
        <v>1329</v>
      </c>
      <c r="E48" s="68">
        <v>1</v>
      </c>
      <c r="F48" s="68">
        <v>3397255</v>
      </c>
      <c r="G48" s="68">
        <v>766</v>
      </c>
      <c r="H48" s="68">
        <v>0</v>
      </c>
      <c r="I48" s="68">
        <v>3398021</v>
      </c>
      <c r="J48" s="68">
        <v>10</v>
      </c>
      <c r="K48" s="68">
        <v>0</v>
      </c>
      <c r="L48" s="35" t="s">
        <v>67</v>
      </c>
      <c r="M48" s="68">
        <v>0</v>
      </c>
      <c r="N48" s="68">
        <v>2528</v>
      </c>
      <c r="O48" s="68">
        <v>0</v>
      </c>
      <c r="P48" s="68">
        <v>0</v>
      </c>
      <c r="Q48" s="68">
        <v>3400559</v>
      </c>
      <c r="R48" s="68">
        <v>0</v>
      </c>
      <c r="S48" s="68">
        <v>29056</v>
      </c>
      <c r="T48" s="68">
        <v>667783</v>
      </c>
      <c r="U48" s="68">
        <v>14485</v>
      </c>
      <c r="V48" s="68">
        <v>52022</v>
      </c>
      <c r="W48" s="68">
        <v>5656</v>
      </c>
      <c r="X48" s="35" t="s">
        <v>67</v>
      </c>
      <c r="Y48" s="68">
        <v>40980</v>
      </c>
      <c r="Z48" s="68">
        <v>6240</v>
      </c>
      <c r="AA48" s="68">
        <v>2860</v>
      </c>
      <c r="AB48" s="68">
        <v>0</v>
      </c>
      <c r="AC48" s="68">
        <v>66030</v>
      </c>
      <c r="AD48" s="68">
        <v>5090</v>
      </c>
      <c r="AE48" s="68">
        <v>252810</v>
      </c>
      <c r="AF48" s="68">
        <v>12420</v>
      </c>
      <c r="AG48" s="68">
        <v>438570</v>
      </c>
      <c r="AH48" s="68">
        <v>1594002</v>
      </c>
      <c r="AI48" s="35" t="s">
        <v>67</v>
      </c>
      <c r="AJ48" s="68">
        <v>1803256</v>
      </c>
      <c r="AK48" s="68">
        <v>765</v>
      </c>
      <c r="AL48" s="68">
        <v>0</v>
      </c>
      <c r="AM48" s="68">
        <v>1804021</v>
      </c>
      <c r="AN48" s="68">
        <v>9</v>
      </c>
      <c r="AO48" s="68">
        <v>0</v>
      </c>
      <c r="AP48" s="68">
        <v>0</v>
      </c>
      <c r="AQ48" s="68">
        <v>2527</v>
      </c>
      <c r="AR48" s="68">
        <v>0</v>
      </c>
      <c r="AS48" s="68">
        <v>0</v>
      </c>
      <c r="AT48" s="68">
        <v>1806557</v>
      </c>
      <c r="AU48" s="35" t="s">
        <v>67</v>
      </c>
      <c r="AV48" s="68">
        <v>108381</v>
      </c>
      <c r="AW48" s="68">
        <v>0</v>
      </c>
      <c r="AX48" s="68">
        <v>0</v>
      </c>
      <c r="AY48" s="68">
        <v>0</v>
      </c>
      <c r="AZ48" s="68">
        <v>76</v>
      </c>
      <c r="BA48" s="68">
        <v>0</v>
      </c>
      <c r="BB48" s="68">
        <v>0</v>
      </c>
      <c r="BC48" s="68">
        <v>108457</v>
      </c>
      <c r="BD48" s="68">
        <v>3849</v>
      </c>
      <c r="BE48" s="68">
        <v>151</v>
      </c>
      <c r="BF48" s="68">
        <v>1171</v>
      </c>
      <c r="BG48" s="35" t="s">
        <v>67</v>
      </c>
      <c r="BH48" s="68">
        <v>281</v>
      </c>
      <c r="BI48" s="68">
        <v>0</v>
      </c>
      <c r="BJ48" s="68">
        <v>5452</v>
      </c>
      <c r="BK48" s="68">
        <v>23</v>
      </c>
      <c r="BL48" s="68">
        <v>89</v>
      </c>
      <c r="BM48" s="68">
        <v>46</v>
      </c>
      <c r="BN48" s="68">
        <v>0</v>
      </c>
      <c r="BO48" s="68">
        <v>99758</v>
      </c>
      <c r="BP48" s="68">
        <v>3089</v>
      </c>
      <c r="BQ48" s="68">
        <v>102847</v>
      </c>
    </row>
    <row r="49" spans="1:69" s="83" customFormat="1" ht="17.25" customHeight="1">
      <c r="A49" s="24" t="s">
        <v>68</v>
      </c>
      <c r="B49" s="79">
        <v>6132</v>
      </c>
      <c r="C49" s="79">
        <v>326</v>
      </c>
      <c r="D49" s="79">
        <v>6458</v>
      </c>
      <c r="E49" s="79">
        <v>8</v>
      </c>
      <c r="F49" s="79">
        <v>16186319</v>
      </c>
      <c r="G49" s="79">
        <v>593</v>
      </c>
      <c r="H49" s="79">
        <v>0</v>
      </c>
      <c r="I49" s="79">
        <v>16186912</v>
      </c>
      <c r="J49" s="79">
        <v>69908</v>
      </c>
      <c r="K49" s="79">
        <v>1700</v>
      </c>
      <c r="L49" s="36" t="s">
        <v>68</v>
      </c>
      <c r="M49" s="79">
        <v>0</v>
      </c>
      <c r="N49" s="79">
        <v>6795</v>
      </c>
      <c r="O49" s="79">
        <v>741</v>
      </c>
      <c r="P49" s="79">
        <v>4247</v>
      </c>
      <c r="Q49" s="79">
        <v>16270303</v>
      </c>
      <c r="R49" s="79">
        <v>166</v>
      </c>
      <c r="S49" s="79">
        <v>85180</v>
      </c>
      <c r="T49" s="79">
        <v>3051420</v>
      </c>
      <c r="U49" s="79">
        <v>69321</v>
      </c>
      <c r="V49" s="79">
        <v>247451</v>
      </c>
      <c r="W49" s="79">
        <v>15916</v>
      </c>
      <c r="X49" s="36" t="s">
        <v>68</v>
      </c>
      <c r="Y49" s="79">
        <v>98680</v>
      </c>
      <c r="Z49" s="79">
        <v>32520</v>
      </c>
      <c r="AA49" s="79">
        <v>5720</v>
      </c>
      <c r="AB49" s="79">
        <v>0</v>
      </c>
      <c r="AC49" s="79">
        <v>327240</v>
      </c>
      <c r="AD49" s="79">
        <v>40580</v>
      </c>
      <c r="AE49" s="79">
        <v>750370</v>
      </c>
      <c r="AF49" s="79">
        <v>20930</v>
      </c>
      <c r="AG49" s="79">
        <v>2131140</v>
      </c>
      <c r="AH49" s="79">
        <v>6876634</v>
      </c>
      <c r="AI49" s="36" t="s">
        <v>68</v>
      </c>
      <c r="AJ49" s="79">
        <v>9311359</v>
      </c>
      <c r="AK49" s="79">
        <v>592</v>
      </c>
      <c r="AL49" s="79">
        <v>0</v>
      </c>
      <c r="AM49" s="79">
        <v>9311951</v>
      </c>
      <c r="AN49" s="79">
        <v>68239</v>
      </c>
      <c r="AO49" s="79">
        <v>1700</v>
      </c>
      <c r="AP49" s="79">
        <v>0</v>
      </c>
      <c r="AQ49" s="79">
        <v>6793</v>
      </c>
      <c r="AR49" s="79">
        <v>740</v>
      </c>
      <c r="AS49" s="79">
        <v>4246</v>
      </c>
      <c r="AT49" s="79">
        <v>9393669</v>
      </c>
      <c r="AU49" s="36" t="s">
        <v>68</v>
      </c>
      <c r="AV49" s="79">
        <v>558511</v>
      </c>
      <c r="AW49" s="79">
        <v>2047</v>
      </c>
      <c r="AX49" s="79">
        <v>92</v>
      </c>
      <c r="AY49" s="79">
        <v>0</v>
      </c>
      <c r="AZ49" s="79">
        <v>203</v>
      </c>
      <c r="BA49" s="79">
        <v>22</v>
      </c>
      <c r="BB49" s="79">
        <v>127</v>
      </c>
      <c r="BC49" s="79">
        <v>561002</v>
      </c>
      <c r="BD49" s="79">
        <v>15113</v>
      </c>
      <c r="BE49" s="79">
        <v>149</v>
      </c>
      <c r="BF49" s="79">
        <v>4797</v>
      </c>
      <c r="BG49" s="36" t="s">
        <v>68</v>
      </c>
      <c r="BH49" s="79">
        <v>3429</v>
      </c>
      <c r="BI49" s="79">
        <v>0</v>
      </c>
      <c r="BJ49" s="79">
        <v>23488</v>
      </c>
      <c r="BK49" s="79">
        <v>127</v>
      </c>
      <c r="BL49" s="79">
        <v>128</v>
      </c>
      <c r="BM49" s="79">
        <v>164</v>
      </c>
      <c r="BN49" s="79">
        <v>0</v>
      </c>
      <c r="BO49" s="79">
        <v>536141</v>
      </c>
      <c r="BP49" s="79">
        <v>954</v>
      </c>
      <c r="BQ49" s="79">
        <v>537095</v>
      </c>
    </row>
    <row r="50" spans="1:69" s="69" customFormat="1" ht="17.25" customHeight="1">
      <c r="A50" s="22" t="s">
        <v>69</v>
      </c>
      <c r="B50" s="68">
        <v>2566</v>
      </c>
      <c r="C50" s="68">
        <v>295</v>
      </c>
      <c r="D50" s="68">
        <v>2861</v>
      </c>
      <c r="E50" s="68">
        <v>6</v>
      </c>
      <c r="F50" s="68">
        <v>6943968</v>
      </c>
      <c r="G50" s="68">
        <v>0</v>
      </c>
      <c r="H50" s="68">
        <v>0</v>
      </c>
      <c r="I50" s="68">
        <v>6943968</v>
      </c>
      <c r="J50" s="68">
        <v>15748</v>
      </c>
      <c r="K50" s="68">
        <v>7785</v>
      </c>
      <c r="L50" s="35" t="s">
        <v>69</v>
      </c>
      <c r="M50" s="68">
        <v>0</v>
      </c>
      <c r="N50" s="68">
        <v>74</v>
      </c>
      <c r="O50" s="68">
        <v>127</v>
      </c>
      <c r="P50" s="68">
        <v>0</v>
      </c>
      <c r="Q50" s="68">
        <v>6967702</v>
      </c>
      <c r="R50" s="68">
        <v>0</v>
      </c>
      <c r="S50" s="68">
        <v>46337</v>
      </c>
      <c r="T50" s="68">
        <v>1353693</v>
      </c>
      <c r="U50" s="68">
        <v>20416</v>
      </c>
      <c r="V50" s="68">
        <v>113239</v>
      </c>
      <c r="W50" s="68">
        <v>6756</v>
      </c>
      <c r="X50" s="35" t="s">
        <v>69</v>
      </c>
      <c r="Y50" s="68">
        <v>27700</v>
      </c>
      <c r="Z50" s="68">
        <v>9320</v>
      </c>
      <c r="AA50" s="68">
        <v>2860</v>
      </c>
      <c r="AB50" s="68">
        <v>0</v>
      </c>
      <c r="AC50" s="68">
        <v>135090</v>
      </c>
      <c r="AD50" s="68">
        <v>15730</v>
      </c>
      <c r="AE50" s="68">
        <v>357700</v>
      </c>
      <c r="AF50" s="68">
        <v>8280</v>
      </c>
      <c r="AG50" s="68">
        <v>944130</v>
      </c>
      <c r="AH50" s="68">
        <v>3041251</v>
      </c>
      <c r="AI50" s="35" t="s">
        <v>69</v>
      </c>
      <c r="AJ50" s="68">
        <v>3904867</v>
      </c>
      <c r="AK50" s="68">
        <v>0</v>
      </c>
      <c r="AL50" s="68">
        <v>0</v>
      </c>
      <c r="AM50" s="68">
        <v>3904867</v>
      </c>
      <c r="AN50" s="68">
        <v>13600</v>
      </c>
      <c r="AO50" s="68">
        <v>7784</v>
      </c>
      <c r="AP50" s="68">
        <v>0</v>
      </c>
      <c r="AQ50" s="68">
        <v>73</v>
      </c>
      <c r="AR50" s="68">
        <v>127</v>
      </c>
      <c r="AS50" s="68">
        <v>0</v>
      </c>
      <c r="AT50" s="68">
        <v>3926451</v>
      </c>
      <c r="AU50" s="35" t="s">
        <v>69</v>
      </c>
      <c r="AV50" s="68">
        <v>234177</v>
      </c>
      <c r="AW50" s="68">
        <v>408</v>
      </c>
      <c r="AX50" s="68">
        <v>420</v>
      </c>
      <c r="AY50" s="68">
        <v>0</v>
      </c>
      <c r="AZ50" s="68">
        <v>2</v>
      </c>
      <c r="BA50" s="68">
        <v>4</v>
      </c>
      <c r="BB50" s="68">
        <v>0</v>
      </c>
      <c r="BC50" s="68">
        <v>235011</v>
      </c>
      <c r="BD50" s="68">
        <v>6762</v>
      </c>
      <c r="BE50" s="68">
        <v>33</v>
      </c>
      <c r="BF50" s="68">
        <v>2894</v>
      </c>
      <c r="BG50" s="35" t="s">
        <v>69</v>
      </c>
      <c r="BH50" s="68">
        <v>590</v>
      </c>
      <c r="BI50" s="68">
        <v>0</v>
      </c>
      <c r="BJ50" s="68">
        <v>10279</v>
      </c>
      <c r="BK50" s="68">
        <v>129</v>
      </c>
      <c r="BL50" s="68">
        <v>20</v>
      </c>
      <c r="BM50" s="68">
        <v>1</v>
      </c>
      <c r="BN50" s="68">
        <v>0</v>
      </c>
      <c r="BO50" s="68">
        <v>215809</v>
      </c>
      <c r="BP50" s="68">
        <v>8773</v>
      </c>
      <c r="BQ50" s="68">
        <v>224582</v>
      </c>
    </row>
    <row r="51" spans="1:69" s="69" customFormat="1" ht="17.25" customHeight="1">
      <c r="A51" s="22" t="s">
        <v>70</v>
      </c>
      <c r="B51" s="68">
        <v>2268</v>
      </c>
      <c r="C51" s="68">
        <v>217</v>
      </c>
      <c r="D51" s="68">
        <v>2485</v>
      </c>
      <c r="E51" s="68">
        <v>3</v>
      </c>
      <c r="F51" s="68">
        <v>6157484</v>
      </c>
      <c r="G51" s="68">
        <v>0</v>
      </c>
      <c r="H51" s="68">
        <v>0</v>
      </c>
      <c r="I51" s="68">
        <v>6157484</v>
      </c>
      <c r="J51" s="68">
        <v>11657</v>
      </c>
      <c r="K51" s="68">
        <v>0</v>
      </c>
      <c r="L51" s="35" t="s">
        <v>70</v>
      </c>
      <c r="M51" s="68">
        <v>0</v>
      </c>
      <c r="N51" s="68">
        <v>1</v>
      </c>
      <c r="O51" s="68">
        <v>2639</v>
      </c>
      <c r="P51" s="68">
        <v>0</v>
      </c>
      <c r="Q51" s="68">
        <v>6171781</v>
      </c>
      <c r="R51" s="68">
        <v>1755</v>
      </c>
      <c r="S51" s="68">
        <v>44071</v>
      </c>
      <c r="T51" s="68">
        <v>1192217</v>
      </c>
      <c r="U51" s="68">
        <v>9569</v>
      </c>
      <c r="V51" s="68">
        <v>93665</v>
      </c>
      <c r="W51" s="68">
        <v>6964</v>
      </c>
      <c r="X51" s="35" t="s">
        <v>70</v>
      </c>
      <c r="Y51" s="68">
        <v>62140</v>
      </c>
      <c r="Z51" s="68">
        <v>9400</v>
      </c>
      <c r="AA51" s="68">
        <v>3380</v>
      </c>
      <c r="AB51" s="68">
        <v>0</v>
      </c>
      <c r="AC51" s="68">
        <v>96730</v>
      </c>
      <c r="AD51" s="68">
        <v>15940</v>
      </c>
      <c r="AE51" s="68">
        <v>338990</v>
      </c>
      <c r="AF51" s="68">
        <v>15640</v>
      </c>
      <c r="AG51" s="68">
        <v>820050</v>
      </c>
      <c r="AH51" s="68">
        <v>2710511</v>
      </c>
      <c r="AI51" s="35" t="s">
        <v>70</v>
      </c>
      <c r="AJ51" s="68">
        <v>3449782</v>
      </c>
      <c r="AK51" s="68">
        <v>0</v>
      </c>
      <c r="AL51" s="68">
        <v>0</v>
      </c>
      <c r="AM51" s="68">
        <v>3449782</v>
      </c>
      <c r="AN51" s="68">
        <v>8849</v>
      </c>
      <c r="AO51" s="68">
        <v>0</v>
      </c>
      <c r="AP51" s="68">
        <v>0</v>
      </c>
      <c r="AQ51" s="68">
        <v>1</v>
      </c>
      <c r="AR51" s="68">
        <v>2638</v>
      </c>
      <c r="AS51" s="68">
        <v>0</v>
      </c>
      <c r="AT51" s="68">
        <v>3461270</v>
      </c>
      <c r="AU51" s="35" t="s">
        <v>70</v>
      </c>
      <c r="AV51" s="68">
        <v>206938</v>
      </c>
      <c r="AW51" s="68">
        <v>259</v>
      </c>
      <c r="AX51" s="68">
        <v>0</v>
      </c>
      <c r="AY51" s="68">
        <v>0</v>
      </c>
      <c r="AZ51" s="68">
        <v>0</v>
      </c>
      <c r="BA51" s="68">
        <v>79</v>
      </c>
      <c r="BB51" s="68">
        <v>0</v>
      </c>
      <c r="BC51" s="68">
        <v>207276</v>
      </c>
      <c r="BD51" s="68">
        <v>6327</v>
      </c>
      <c r="BE51" s="68">
        <v>41</v>
      </c>
      <c r="BF51" s="68">
        <v>1510</v>
      </c>
      <c r="BG51" s="35" t="s">
        <v>70</v>
      </c>
      <c r="BH51" s="68">
        <v>709</v>
      </c>
      <c r="BI51" s="68">
        <v>0</v>
      </c>
      <c r="BJ51" s="68">
        <v>8587</v>
      </c>
      <c r="BK51" s="68">
        <v>53</v>
      </c>
      <c r="BL51" s="68">
        <v>25</v>
      </c>
      <c r="BM51" s="68">
        <v>0</v>
      </c>
      <c r="BN51" s="68">
        <v>0</v>
      </c>
      <c r="BO51" s="68">
        <v>194329</v>
      </c>
      <c r="BP51" s="68">
        <v>4282</v>
      </c>
      <c r="BQ51" s="68">
        <v>198611</v>
      </c>
    </row>
    <row r="52" spans="1:69" s="69" customFormat="1" ht="17.25" customHeight="1">
      <c r="A52" s="22" t="s">
        <v>71</v>
      </c>
      <c r="B52" s="68">
        <v>2505</v>
      </c>
      <c r="C52" s="68">
        <v>255</v>
      </c>
      <c r="D52" s="68">
        <v>2760</v>
      </c>
      <c r="E52" s="68">
        <v>2</v>
      </c>
      <c r="F52" s="68">
        <v>7213795</v>
      </c>
      <c r="G52" s="68">
        <v>0</v>
      </c>
      <c r="H52" s="68">
        <v>0</v>
      </c>
      <c r="I52" s="68">
        <v>7213795</v>
      </c>
      <c r="J52" s="68">
        <v>49051</v>
      </c>
      <c r="K52" s="68">
        <v>0</v>
      </c>
      <c r="L52" s="35" t="s">
        <v>71</v>
      </c>
      <c r="M52" s="68">
        <v>0</v>
      </c>
      <c r="N52" s="68">
        <v>981</v>
      </c>
      <c r="O52" s="68">
        <v>12</v>
      </c>
      <c r="P52" s="68">
        <v>0</v>
      </c>
      <c r="Q52" s="68">
        <v>7263839</v>
      </c>
      <c r="R52" s="68">
        <v>0</v>
      </c>
      <c r="S52" s="68">
        <v>37130</v>
      </c>
      <c r="T52" s="68">
        <v>1383380</v>
      </c>
      <c r="U52" s="68">
        <v>24288</v>
      </c>
      <c r="V52" s="68">
        <v>112378</v>
      </c>
      <c r="W52" s="68">
        <v>6553</v>
      </c>
      <c r="X52" s="35" t="s">
        <v>71</v>
      </c>
      <c r="Y52" s="68">
        <v>41580</v>
      </c>
      <c r="Z52" s="68">
        <v>16080</v>
      </c>
      <c r="AA52" s="68">
        <v>2860</v>
      </c>
      <c r="AB52" s="68">
        <v>260</v>
      </c>
      <c r="AC52" s="68">
        <v>145550</v>
      </c>
      <c r="AD52" s="68">
        <v>13880</v>
      </c>
      <c r="AE52" s="68">
        <v>326700</v>
      </c>
      <c r="AF52" s="68">
        <v>10580</v>
      </c>
      <c r="AG52" s="68">
        <v>910800</v>
      </c>
      <c r="AH52" s="68">
        <v>3032019</v>
      </c>
      <c r="AI52" s="35" t="s">
        <v>71</v>
      </c>
      <c r="AJ52" s="68">
        <v>4185549</v>
      </c>
      <c r="AK52" s="68">
        <v>0</v>
      </c>
      <c r="AL52" s="68">
        <v>0</v>
      </c>
      <c r="AM52" s="68">
        <v>4185549</v>
      </c>
      <c r="AN52" s="68">
        <v>45280</v>
      </c>
      <c r="AO52" s="68">
        <v>0</v>
      </c>
      <c r="AP52" s="68">
        <v>0</v>
      </c>
      <c r="AQ52" s="68">
        <v>980</v>
      </c>
      <c r="AR52" s="68">
        <v>11</v>
      </c>
      <c r="AS52" s="68">
        <v>0</v>
      </c>
      <c r="AT52" s="68">
        <v>4231820</v>
      </c>
      <c r="AU52" s="35" t="s">
        <v>71</v>
      </c>
      <c r="AV52" s="68">
        <v>251027</v>
      </c>
      <c r="AW52" s="68">
        <v>1360</v>
      </c>
      <c r="AX52" s="68">
        <v>0</v>
      </c>
      <c r="AY52" s="68">
        <v>0</v>
      </c>
      <c r="AZ52" s="68">
        <v>29</v>
      </c>
      <c r="BA52" s="68">
        <v>0</v>
      </c>
      <c r="BB52" s="68">
        <v>0</v>
      </c>
      <c r="BC52" s="68">
        <v>252416</v>
      </c>
      <c r="BD52" s="68">
        <v>6267</v>
      </c>
      <c r="BE52" s="68">
        <v>6</v>
      </c>
      <c r="BF52" s="68">
        <v>3364</v>
      </c>
      <c r="BG52" s="35" t="s">
        <v>71</v>
      </c>
      <c r="BH52" s="68">
        <v>715</v>
      </c>
      <c r="BI52" s="68">
        <v>0</v>
      </c>
      <c r="BJ52" s="68">
        <v>10352</v>
      </c>
      <c r="BK52" s="68">
        <v>38</v>
      </c>
      <c r="BL52" s="68">
        <v>11</v>
      </c>
      <c r="BM52" s="68">
        <v>52</v>
      </c>
      <c r="BN52" s="68">
        <v>0</v>
      </c>
      <c r="BO52" s="68">
        <v>234041</v>
      </c>
      <c r="BP52" s="68">
        <v>7922</v>
      </c>
      <c r="BQ52" s="68">
        <v>241963</v>
      </c>
    </row>
    <row r="53" spans="1:69" s="69" customFormat="1" ht="17.25" customHeight="1">
      <c r="A53" s="22" t="s">
        <v>72</v>
      </c>
      <c r="B53" s="68">
        <v>1900</v>
      </c>
      <c r="C53" s="68">
        <v>200</v>
      </c>
      <c r="D53" s="68">
        <v>2100</v>
      </c>
      <c r="E53" s="68">
        <v>2</v>
      </c>
      <c r="F53" s="68">
        <v>5188590</v>
      </c>
      <c r="G53" s="68">
        <v>4277</v>
      </c>
      <c r="H53" s="68">
        <v>0</v>
      </c>
      <c r="I53" s="68">
        <v>5192867</v>
      </c>
      <c r="J53" s="68">
        <v>84038</v>
      </c>
      <c r="K53" s="68">
        <v>0</v>
      </c>
      <c r="L53" s="35" t="s">
        <v>72</v>
      </c>
      <c r="M53" s="68">
        <v>71324</v>
      </c>
      <c r="N53" s="68">
        <v>67</v>
      </c>
      <c r="O53" s="68">
        <v>189</v>
      </c>
      <c r="P53" s="68">
        <v>0</v>
      </c>
      <c r="Q53" s="68">
        <v>5348485</v>
      </c>
      <c r="R53" s="68">
        <v>0</v>
      </c>
      <c r="S53" s="68">
        <v>40155</v>
      </c>
      <c r="T53" s="68">
        <v>995138</v>
      </c>
      <c r="U53" s="68">
        <v>20226</v>
      </c>
      <c r="V53" s="68">
        <v>79310</v>
      </c>
      <c r="W53" s="68">
        <v>6783</v>
      </c>
      <c r="X53" s="35" t="s">
        <v>72</v>
      </c>
      <c r="Y53" s="68">
        <v>43340</v>
      </c>
      <c r="Z53" s="68">
        <v>8740</v>
      </c>
      <c r="AA53" s="68">
        <v>2860</v>
      </c>
      <c r="AB53" s="68">
        <v>0</v>
      </c>
      <c r="AC53" s="68">
        <v>87430</v>
      </c>
      <c r="AD53" s="68">
        <v>11880</v>
      </c>
      <c r="AE53" s="68">
        <v>341890</v>
      </c>
      <c r="AF53" s="68">
        <v>10350</v>
      </c>
      <c r="AG53" s="68">
        <v>693000</v>
      </c>
      <c r="AH53" s="68">
        <v>2341102</v>
      </c>
      <c r="AI53" s="35" t="s">
        <v>72</v>
      </c>
      <c r="AJ53" s="68">
        <v>2850172</v>
      </c>
      <c r="AK53" s="68">
        <v>4242</v>
      </c>
      <c r="AL53" s="68">
        <v>0</v>
      </c>
      <c r="AM53" s="68">
        <v>2854414</v>
      </c>
      <c r="AN53" s="68">
        <v>81393</v>
      </c>
      <c r="AO53" s="68">
        <v>0</v>
      </c>
      <c r="AP53" s="68">
        <v>71324</v>
      </c>
      <c r="AQ53" s="68">
        <v>66</v>
      </c>
      <c r="AR53" s="68">
        <v>186</v>
      </c>
      <c r="AS53" s="68">
        <v>0</v>
      </c>
      <c r="AT53" s="68">
        <v>3007383</v>
      </c>
      <c r="AU53" s="35" t="s">
        <v>72</v>
      </c>
      <c r="AV53" s="68">
        <v>171180</v>
      </c>
      <c r="AW53" s="68">
        <v>2287</v>
      </c>
      <c r="AX53" s="68">
        <v>0</v>
      </c>
      <c r="AY53" s="68">
        <v>2138</v>
      </c>
      <c r="AZ53" s="68">
        <v>2</v>
      </c>
      <c r="BA53" s="68">
        <v>5</v>
      </c>
      <c r="BB53" s="68">
        <v>0</v>
      </c>
      <c r="BC53" s="68">
        <v>175612</v>
      </c>
      <c r="BD53" s="68">
        <v>5558</v>
      </c>
      <c r="BE53" s="68">
        <v>166</v>
      </c>
      <c r="BF53" s="68">
        <v>1351</v>
      </c>
      <c r="BG53" s="35" t="s">
        <v>72</v>
      </c>
      <c r="BH53" s="68">
        <v>467</v>
      </c>
      <c r="BI53" s="68">
        <v>0</v>
      </c>
      <c r="BJ53" s="68">
        <v>7542</v>
      </c>
      <c r="BK53" s="68">
        <v>30</v>
      </c>
      <c r="BL53" s="68">
        <v>7</v>
      </c>
      <c r="BM53" s="68">
        <v>4</v>
      </c>
      <c r="BN53" s="68">
        <v>0</v>
      </c>
      <c r="BO53" s="68">
        <v>165076</v>
      </c>
      <c r="BP53" s="68">
        <v>2953</v>
      </c>
      <c r="BQ53" s="68">
        <v>168029</v>
      </c>
    </row>
    <row r="54" spans="1:69" s="83" customFormat="1" ht="17.25" customHeight="1">
      <c r="A54" s="24" t="s">
        <v>73</v>
      </c>
      <c r="B54" s="79">
        <v>6919</v>
      </c>
      <c r="C54" s="79">
        <v>667</v>
      </c>
      <c r="D54" s="79">
        <v>7586</v>
      </c>
      <c r="E54" s="79">
        <v>11</v>
      </c>
      <c r="F54" s="79">
        <v>19461339</v>
      </c>
      <c r="G54" s="79">
        <v>0</v>
      </c>
      <c r="H54" s="79">
        <v>0</v>
      </c>
      <c r="I54" s="79">
        <v>19461339</v>
      </c>
      <c r="J54" s="79">
        <v>297319</v>
      </c>
      <c r="K54" s="79">
        <v>2660</v>
      </c>
      <c r="L54" s="36" t="s">
        <v>73</v>
      </c>
      <c r="M54" s="79">
        <v>0</v>
      </c>
      <c r="N54" s="79">
        <v>16775</v>
      </c>
      <c r="O54" s="79">
        <v>1291</v>
      </c>
      <c r="P54" s="79">
        <v>7997</v>
      </c>
      <c r="Q54" s="79">
        <v>19787381</v>
      </c>
      <c r="R54" s="79">
        <v>28</v>
      </c>
      <c r="S54" s="79">
        <v>91035</v>
      </c>
      <c r="T54" s="79">
        <v>3672411</v>
      </c>
      <c r="U54" s="79">
        <v>54422</v>
      </c>
      <c r="V54" s="79">
        <v>290279</v>
      </c>
      <c r="W54" s="79">
        <v>21070</v>
      </c>
      <c r="X54" s="36" t="s">
        <v>73</v>
      </c>
      <c r="Y54" s="79">
        <v>129120</v>
      </c>
      <c r="Z54" s="79">
        <v>36220</v>
      </c>
      <c r="AA54" s="79">
        <v>7280</v>
      </c>
      <c r="AB54" s="79">
        <v>0</v>
      </c>
      <c r="AC54" s="79">
        <v>447070</v>
      </c>
      <c r="AD54" s="79">
        <v>54040</v>
      </c>
      <c r="AE54" s="79">
        <v>812700</v>
      </c>
      <c r="AF54" s="79">
        <v>33120</v>
      </c>
      <c r="AG54" s="79">
        <v>2503380</v>
      </c>
      <c r="AH54" s="79">
        <v>8152175</v>
      </c>
      <c r="AI54" s="36" t="s">
        <v>73</v>
      </c>
      <c r="AJ54" s="79">
        <v>11321263</v>
      </c>
      <c r="AK54" s="79">
        <v>0</v>
      </c>
      <c r="AL54" s="79">
        <v>0</v>
      </c>
      <c r="AM54" s="79">
        <v>11321263</v>
      </c>
      <c r="AN54" s="79">
        <v>285776</v>
      </c>
      <c r="AO54" s="79">
        <v>2330</v>
      </c>
      <c r="AP54" s="79">
        <v>0</v>
      </c>
      <c r="AQ54" s="79">
        <v>16555</v>
      </c>
      <c r="AR54" s="79">
        <v>1288</v>
      </c>
      <c r="AS54" s="79">
        <v>7994</v>
      </c>
      <c r="AT54" s="79">
        <v>11635206</v>
      </c>
      <c r="AU54" s="36" t="s">
        <v>73</v>
      </c>
      <c r="AV54" s="79">
        <v>678978</v>
      </c>
      <c r="AW54" s="79">
        <v>8574</v>
      </c>
      <c r="AX54" s="79">
        <v>126</v>
      </c>
      <c r="AY54" s="79">
        <v>0</v>
      </c>
      <c r="AZ54" s="79">
        <v>496</v>
      </c>
      <c r="BA54" s="79">
        <v>40</v>
      </c>
      <c r="BB54" s="79">
        <v>239</v>
      </c>
      <c r="BC54" s="79">
        <v>688453</v>
      </c>
      <c r="BD54" s="79">
        <v>17450</v>
      </c>
      <c r="BE54" s="79">
        <v>713</v>
      </c>
      <c r="BF54" s="79">
        <v>8930</v>
      </c>
      <c r="BG54" s="36" t="s">
        <v>73</v>
      </c>
      <c r="BH54" s="79">
        <v>1889</v>
      </c>
      <c r="BI54" s="79">
        <v>71</v>
      </c>
      <c r="BJ54" s="79">
        <v>29053</v>
      </c>
      <c r="BK54" s="79">
        <v>170</v>
      </c>
      <c r="BL54" s="79">
        <v>347</v>
      </c>
      <c r="BM54" s="79">
        <v>181</v>
      </c>
      <c r="BN54" s="79">
        <v>0</v>
      </c>
      <c r="BO54" s="79">
        <v>640767</v>
      </c>
      <c r="BP54" s="79">
        <v>17935</v>
      </c>
      <c r="BQ54" s="79">
        <v>658702</v>
      </c>
    </row>
    <row r="55" spans="1:69" s="69" customFormat="1" ht="17.25" customHeight="1">
      <c r="A55" s="22" t="s">
        <v>74</v>
      </c>
      <c r="B55" s="68">
        <v>3976</v>
      </c>
      <c r="C55" s="68">
        <v>344</v>
      </c>
      <c r="D55" s="68">
        <v>4320</v>
      </c>
      <c r="E55" s="68">
        <v>16</v>
      </c>
      <c r="F55" s="68">
        <v>10937193</v>
      </c>
      <c r="G55" s="68">
        <v>4</v>
      </c>
      <c r="H55" s="68">
        <v>0</v>
      </c>
      <c r="I55" s="68">
        <v>10937197</v>
      </c>
      <c r="J55" s="68">
        <v>131742</v>
      </c>
      <c r="K55" s="68">
        <v>0</v>
      </c>
      <c r="L55" s="35" t="s">
        <v>74</v>
      </c>
      <c r="M55" s="68">
        <v>0</v>
      </c>
      <c r="N55" s="68">
        <v>7082</v>
      </c>
      <c r="O55" s="68">
        <v>424</v>
      </c>
      <c r="P55" s="68">
        <v>0</v>
      </c>
      <c r="Q55" s="68">
        <v>11076445</v>
      </c>
      <c r="R55" s="68">
        <v>0</v>
      </c>
      <c r="S55" s="68">
        <v>60035</v>
      </c>
      <c r="T55" s="68">
        <v>2052487</v>
      </c>
      <c r="U55" s="68">
        <v>53906</v>
      </c>
      <c r="V55" s="68">
        <v>158951</v>
      </c>
      <c r="W55" s="68">
        <v>11079</v>
      </c>
      <c r="X55" s="35" t="s">
        <v>74</v>
      </c>
      <c r="Y55" s="68">
        <v>83580</v>
      </c>
      <c r="Z55" s="68">
        <v>18200</v>
      </c>
      <c r="AA55" s="68">
        <v>3900</v>
      </c>
      <c r="AB55" s="68">
        <v>0</v>
      </c>
      <c r="AC55" s="68">
        <v>207880</v>
      </c>
      <c r="AD55" s="68">
        <v>23570</v>
      </c>
      <c r="AE55" s="68">
        <v>542770</v>
      </c>
      <c r="AF55" s="68">
        <v>21160</v>
      </c>
      <c r="AG55" s="68">
        <v>1425600</v>
      </c>
      <c r="AH55" s="68">
        <v>4663118</v>
      </c>
      <c r="AI55" s="35" t="s">
        <v>74</v>
      </c>
      <c r="AJ55" s="68">
        <v>6280962</v>
      </c>
      <c r="AK55" s="68">
        <v>3</v>
      </c>
      <c r="AL55" s="68">
        <v>0</v>
      </c>
      <c r="AM55" s="68">
        <v>6280965</v>
      </c>
      <c r="AN55" s="68">
        <v>126816</v>
      </c>
      <c r="AO55" s="68">
        <v>0</v>
      </c>
      <c r="AP55" s="68">
        <v>0</v>
      </c>
      <c r="AQ55" s="68">
        <v>5123</v>
      </c>
      <c r="AR55" s="68">
        <v>423</v>
      </c>
      <c r="AS55" s="68">
        <v>0</v>
      </c>
      <c r="AT55" s="68">
        <v>6413327</v>
      </c>
      <c r="AU55" s="35" t="s">
        <v>74</v>
      </c>
      <c r="AV55" s="68">
        <v>376717</v>
      </c>
      <c r="AW55" s="68">
        <v>3804</v>
      </c>
      <c r="AX55" s="68">
        <v>0</v>
      </c>
      <c r="AY55" s="68">
        <v>0</v>
      </c>
      <c r="AZ55" s="68">
        <v>153</v>
      </c>
      <c r="BA55" s="68">
        <v>13</v>
      </c>
      <c r="BB55" s="68">
        <v>0</v>
      </c>
      <c r="BC55" s="68">
        <v>380687</v>
      </c>
      <c r="BD55" s="68">
        <v>10605</v>
      </c>
      <c r="BE55" s="68">
        <v>324</v>
      </c>
      <c r="BF55" s="68">
        <v>2797</v>
      </c>
      <c r="BG55" s="35" t="s">
        <v>74</v>
      </c>
      <c r="BH55" s="68">
        <v>1873</v>
      </c>
      <c r="BI55" s="68">
        <v>0</v>
      </c>
      <c r="BJ55" s="68">
        <v>15599</v>
      </c>
      <c r="BK55" s="68">
        <v>321</v>
      </c>
      <c r="BL55" s="68">
        <v>279</v>
      </c>
      <c r="BM55" s="68">
        <v>73</v>
      </c>
      <c r="BN55" s="68">
        <v>0</v>
      </c>
      <c r="BO55" s="68">
        <v>357171</v>
      </c>
      <c r="BP55" s="68">
        <v>7244</v>
      </c>
      <c r="BQ55" s="68">
        <v>364415</v>
      </c>
    </row>
    <row r="56" spans="1:69" s="69" customFormat="1" ht="17.25" customHeight="1">
      <c r="A56" s="22" t="s">
        <v>75</v>
      </c>
      <c r="B56" s="68">
        <v>2207</v>
      </c>
      <c r="C56" s="68">
        <v>115</v>
      </c>
      <c r="D56" s="68">
        <v>2322</v>
      </c>
      <c r="E56" s="68">
        <v>7</v>
      </c>
      <c r="F56" s="68">
        <v>7361493</v>
      </c>
      <c r="G56" s="68">
        <v>7868</v>
      </c>
      <c r="H56" s="68">
        <v>0</v>
      </c>
      <c r="I56" s="68">
        <v>7369361</v>
      </c>
      <c r="J56" s="68">
        <v>55690</v>
      </c>
      <c r="K56" s="68">
        <v>15678</v>
      </c>
      <c r="L56" s="35" t="s">
        <v>75</v>
      </c>
      <c r="M56" s="68">
        <v>0</v>
      </c>
      <c r="N56" s="68">
        <v>2056</v>
      </c>
      <c r="O56" s="68">
        <v>9</v>
      </c>
      <c r="P56" s="68">
        <v>3315</v>
      </c>
      <c r="Q56" s="68">
        <v>7446109</v>
      </c>
      <c r="R56" s="68">
        <v>0</v>
      </c>
      <c r="S56" s="68">
        <v>14289</v>
      </c>
      <c r="T56" s="68">
        <v>1162998</v>
      </c>
      <c r="U56" s="68">
        <v>10898</v>
      </c>
      <c r="V56" s="68">
        <v>83157</v>
      </c>
      <c r="W56" s="68">
        <v>4556</v>
      </c>
      <c r="X56" s="35" t="s">
        <v>75</v>
      </c>
      <c r="Y56" s="68">
        <v>35020</v>
      </c>
      <c r="Z56" s="68">
        <v>11940</v>
      </c>
      <c r="AA56" s="68">
        <v>780</v>
      </c>
      <c r="AB56" s="68">
        <v>0</v>
      </c>
      <c r="AC56" s="68">
        <v>154620</v>
      </c>
      <c r="AD56" s="68">
        <v>11740</v>
      </c>
      <c r="AE56" s="68">
        <v>223280</v>
      </c>
      <c r="AF56" s="68">
        <v>8970</v>
      </c>
      <c r="AG56" s="68">
        <v>766260</v>
      </c>
      <c r="AH56" s="68">
        <v>2488508</v>
      </c>
      <c r="AI56" s="35" t="s">
        <v>75</v>
      </c>
      <c r="AJ56" s="68">
        <v>4875055</v>
      </c>
      <c r="AK56" s="68">
        <v>7868</v>
      </c>
      <c r="AL56" s="68">
        <v>0</v>
      </c>
      <c r="AM56" s="68">
        <v>4882923</v>
      </c>
      <c r="AN56" s="68">
        <v>54769</v>
      </c>
      <c r="AO56" s="68">
        <v>15088</v>
      </c>
      <c r="AP56" s="68">
        <v>0</v>
      </c>
      <c r="AQ56" s="68">
        <v>2056</v>
      </c>
      <c r="AR56" s="68">
        <v>9</v>
      </c>
      <c r="AS56" s="68">
        <v>2756</v>
      </c>
      <c r="AT56" s="68">
        <v>4957601</v>
      </c>
      <c r="AU56" s="35" t="s">
        <v>75</v>
      </c>
      <c r="AV56" s="68">
        <v>293179</v>
      </c>
      <c r="AW56" s="68">
        <v>1614</v>
      </c>
      <c r="AX56" s="68">
        <v>815</v>
      </c>
      <c r="AY56" s="68">
        <v>0</v>
      </c>
      <c r="AZ56" s="68">
        <v>62</v>
      </c>
      <c r="BA56" s="68">
        <v>0</v>
      </c>
      <c r="BB56" s="68">
        <v>82</v>
      </c>
      <c r="BC56" s="68">
        <v>295752</v>
      </c>
      <c r="BD56" s="68">
        <v>4950</v>
      </c>
      <c r="BE56" s="68">
        <v>490</v>
      </c>
      <c r="BF56" s="68">
        <v>1388</v>
      </c>
      <c r="BG56" s="35" t="s">
        <v>75</v>
      </c>
      <c r="BH56" s="68">
        <v>2498</v>
      </c>
      <c r="BI56" s="68">
        <v>0</v>
      </c>
      <c r="BJ56" s="68">
        <v>9326</v>
      </c>
      <c r="BK56" s="68">
        <v>138</v>
      </c>
      <c r="BL56" s="68">
        <v>73</v>
      </c>
      <c r="BM56" s="68">
        <v>13</v>
      </c>
      <c r="BN56" s="68">
        <v>0</v>
      </c>
      <c r="BO56" s="68">
        <v>282451</v>
      </c>
      <c r="BP56" s="68">
        <v>3751</v>
      </c>
      <c r="BQ56" s="68">
        <v>286202</v>
      </c>
    </row>
    <row r="57" spans="1:69" s="69" customFormat="1" ht="17.25" customHeight="1">
      <c r="A57" s="22" t="s">
        <v>76</v>
      </c>
      <c r="B57" s="68">
        <v>2557</v>
      </c>
      <c r="C57" s="68">
        <v>169</v>
      </c>
      <c r="D57" s="68">
        <v>2726</v>
      </c>
      <c r="E57" s="68">
        <v>6</v>
      </c>
      <c r="F57" s="68">
        <v>8684625</v>
      </c>
      <c r="G57" s="68">
        <v>179</v>
      </c>
      <c r="H57" s="68">
        <v>0</v>
      </c>
      <c r="I57" s="68">
        <v>8684804</v>
      </c>
      <c r="J57" s="68">
        <v>347467</v>
      </c>
      <c r="K57" s="68">
        <v>14070</v>
      </c>
      <c r="L57" s="35" t="s">
        <v>76</v>
      </c>
      <c r="M57" s="68">
        <v>0</v>
      </c>
      <c r="N57" s="68">
        <v>1466</v>
      </c>
      <c r="O57" s="68">
        <v>553</v>
      </c>
      <c r="P57" s="68">
        <v>20021</v>
      </c>
      <c r="Q57" s="68">
        <v>9068381</v>
      </c>
      <c r="R57" s="68">
        <v>0</v>
      </c>
      <c r="S57" s="68">
        <v>14869</v>
      </c>
      <c r="T57" s="68">
        <v>1258090</v>
      </c>
      <c r="U57" s="68">
        <v>29984</v>
      </c>
      <c r="V57" s="68">
        <v>100541</v>
      </c>
      <c r="W57" s="68">
        <v>7538</v>
      </c>
      <c r="X57" s="35" t="s">
        <v>76</v>
      </c>
      <c r="Y57" s="68">
        <v>54020</v>
      </c>
      <c r="Z57" s="68">
        <v>10420</v>
      </c>
      <c r="AA57" s="68">
        <v>2080</v>
      </c>
      <c r="AB57" s="68">
        <v>0</v>
      </c>
      <c r="AC57" s="68">
        <v>236120</v>
      </c>
      <c r="AD57" s="68">
        <v>8870</v>
      </c>
      <c r="AE57" s="68">
        <v>286920</v>
      </c>
      <c r="AF57" s="68">
        <v>12880</v>
      </c>
      <c r="AG57" s="68">
        <v>899580</v>
      </c>
      <c r="AH57" s="68">
        <v>2921912</v>
      </c>
      <c r="AI57" s="35" t="s">
        <v>76</v>
      </c>
      <c r="AJ57" s="68">
        <v>5765543</v>
      </c>
      <c r="AK57" s="68">
        <v>179</v>
      </c>
      <c r="AL57" s="68">
        <v>0</v>
      </c>
      <c r="AM57" s="68">
        <v>5765722</v>
      </c>
      <c r="AN57" s="68">
        <v>344642</v>
      </c>
      <c r="AO57" s="68">
        <v>14069</v>
      </c>
      <c r="AP57" s="68">
        <v>0</v>
      </c>
      <c r="AQ57" s="68">
        <v>1464</v>
      </c>
      <c r="AR57" s="68">
        <v>552</v>
      </c>
      <c r="AS57" s="68">
        <v>20020</v>
      </c>
      <c r="AT57" s="68">
        <v>6146469</v>
      </c>
      <c r="AU57" s="35" t="s">
        <v>76</v>
      </c>
      <c r="AV57" s="68">
        <v>345834</v>
      </c>
      <c r="AW57" s="68">
        <v>10219</v>
      </c>
      <c r="AX57" s="68">
        <v>760</v>
      </c>
      <c r="AY57" s="68">
        <v>0</v>
      </c>
      <c r="AZ57" s="68">
        <v>44</v>
      </c>
      <c r="BA57" s="68">
        <v>16</v>
      </c>
      <c r="BB57" s="68">
        <v>601</v>
      </c>
      <c r="BC57" s="68">
        <v>357474</v>
      </c>
      <c r="BD57" s="68">
        <v>6029</v>
      </c>
      <c r="BE57" s="68">
        <v>242</v>
      </c>
      <c r="BF57" s="68">
        <v>2094</v>
      </c>
      <c r="BG57" s="35" t="s">
        <v>76</v>
      </c>
      <c r="BH57" s="68">
        <v>580</v>
      </c>
      <c r="BI57" s="68">
        <v>0</v>
      </c>
      <c r="BJ57" s="68">
        <v>8945</v>
      </c>
      <c r="BK57" s="68">
        <v>51</v>
      </c>
      <c r="BL57" s="68">
        <v>53</v>
      </c>
      <c r="BM57" s="68">
        <v>0</v>
      </c>
      <c r="BN57" s="68">
        <v>0</v>
      </c>
      <c r="BO57" s="68">
        <v>341467</v>
      </c>
      <c r="BP57" s="68">
        <v>6958</v>
      </c>
      <c r="BQ57" s="68">
        <v>348425</v>
      </c>
    </row>
    <row r="58" spans="1:69" s="69" customFormat="1" ht="17.25" customHeight="1">
      <c r="A58" s="22" t="s">
        <v>77</v>
      </c>
      <c r="B58" s="68">
        <v>4505</v>
      </c>
      <c r="C58" s="68">
        <v>305</v>
      </c>
      <c r="D58" s="68">
        <v>4810</v>
      </c>
      <c r="E58" s="68">
        <v>8</v>
      </c>
      <c r="F58" s="68">
        <v>17119449</v>
      </c>
      <c r="G58" s="68">
        <v>48849</v>
      </c>
      <c r="H58" s="68">
        <v>0</v>
      </c>
      <c r="I58" s="68">
        <v>17168298</v>
      </c>
      <c r="J58" s="68">
        <v>166408</v>
      </c>
      <c r="K58" s="68">
        <v>39647</v>
      </c>
      <c r="L58" s="35" t="s">
        <v>77</v>
      </c>
      <c r="M58" s="68">
        <v>77290</v>
      </c>
      <c r="N58" s="68">
        <v>4942</v>
      </c>
      <c r="O58" s="68">
        <v>22114</v>
      </c>
      <c r="P58" s="68">
        <v>3616</v>
      </c>
      <c r="Q58" s="68">
        <v>17482315</v>
      </c>
      <c r="R58" s="68">
        <v>0</v>
      </c>
      <c r="S58" s="68">
        <v>61835</v>
      </c>
      <c r="T58" s="68">
        <v>2434403</v>
      </c>
      <c r="U58" s="68">
        <v>62966</v>
      </c>
      <c r="V58" s="68">
        <v>179299</v>
      </c>
      <c r="W58" s="68">
        <v>9605</v>
      </c>
      <c r="X58" s="35" t="s">
        <v>77</v>
      </c>
      <c r="Y58" s="68">
        <v>65640</v>
      </c>
      <c r="Z58" s="68">
        <v>18680</v>
      </c>
      <c r="AA58" s="68">
        <v>2860</v>
      </c>
      <c r="AB58" s="68">
        <v>0</v>
      </c>
      <c r="AC58" s="68">
        <v>495800</v>
      </c>
      <c r="AD58" s="68">
        <v>13080</v>
      </c>
      <c r="AE58" s="68">
        <v>513180</v>
      </c>
      <c r="AF58" s="68">
        <v>15870</v>
      </c>
      <c r="AG58" s="68">
        <v>1587300</v>
      </c>
      <c r="AH58" s="68">
        <v>5460518</v>
      </c>
      <c r="AI58" s="35" t="s">
        <v>77</v>
      </c>
      <c r="AJ58" s="68">
        <v>11662688</v>
      </c>
      <c r="AK58" s="68">
        <v>48848</v>
      </c>
      <c r="AL58" s="68">
        <v>0</v>
      </c>
      <c r="AM58" s="68">
        <v>11711536</v>
      </c>
      <c r="AN58" s="68">
        <v>164278</v>
      </c>
      <c r="AO58" s="68">
        <v>38034</v>
      </c>
      <c r="AP58" s="68">
        <v>77289</v>
      </c>
      <c r="AQ58" s="68">
        <v>4939</v>
      </c>
      <c r="AR58" s="68">
        <v>22106</v>
      </c>
      <c r="AS58" s="68">
        <v>3615</v>
      </c>
      <c r="AT58" s="68">
        <v>12021797</v>
      </c>
      <c r="AU58" s="35" t="s">
        <v>77</v>
      </c>
      <c r="AV58" s="68">
        <v>702500</v>
      </c>
      <c r="AW58" s="68">
        <v>4928</v>
      </c>
      <c r="AX58" s="68">
        <v>2054</v>
      </c>
      <c r="AY58" s="68">
        <v>2319</v>
      </c>
      <c r="AZ58" s="68">
        <v>149</v>
      </c>
      <c r="BA58" s="68">
        <v>662</v>
      </c>
      <c r="BB58" s="68">
        <v>109</v>
      </c>
      <c r="BC58" s="68">
        <v>712721</v>
      </c>
      <c r="BD58" s="68">
        <v>10329</v>
      </c>
      <c r="BE58" s="68">
        <v>1350</v>
      </c>
      <c r="BF58" s="68">
        <v>4774</v>
      </c>
      <c r="BG58" s="35" t="s">
        <v>77</v>
      </c>
      <c r="BH58" s="68">
        <v>3572</v>
      </c>
      <c r="BI58" s="68">
        <v>0</v>
      </c>
      <c r="BJ58" s="68">
        <v>20025</v>
      </c>
      <c r="BK58" s="68">
        <v>131</v>
      </c>
      <c r="BL58" s="68">
        <v>1430</v>
      </c>
      <c r="BM58" s="68">
        <v>29</v>
      </c>
      <c r="BN58" s="68">
        <v>398944</v>
      </c>
      <c r="BO58" s="68">
        <v>288652</v>
      </c>
      <c r="BP58" s="68">
        <v>3510</v>
      </c>
      <c r="BQ58" s="68">
        <v>292162</v>
      </c>
    </row>
    <row r="59" spans="1:69" s="83" customFormat="1" ht="17.25" customHeight="1">
      <c r="A59" s="24" t="s">
        <v>78</v>
      </c>
      <c r="B59" s="79">
        <v>996</v>
      </c>
      <c r="C59" s="79">
        <v>61</v>
      </c>
      <c r="D59" s="79">
        <v>1057</v>
      </c>
      <c r="E59" s="79">
        <v>3</v>
      </c>
      <c r="F59" s="79">
        <v>3041072</v>
      </c>
      <c r="G59" s="79">
        <v>0</v>
      </c>
      <c r="H59" s="79">
        <v>0</v>
      </c>
      <c r="I59" s="79">
        <v>3041072</v>
      </c>
      <c r="J59" s="79">
        <v>61393</v>
      </c>
      <c r="K59" s="79">
        <v>12476</v>
      </c>
      <c r="L59" s="36" t="s">
        <v>78</v>
      </c>
      <c r="M59" s="79">
        <v>0</v>
      </c>
      <c r="N59" s="79">
        <v>0</v>
      </c>
      <c r="O59" s="79">
        <v>0</v>
      </c>
      <c r="P59" s="79">
        <v>0</v>
      </c>
      <c r="Q59" s="79">
        <v>3114941</v>
      </c>
      <c r="R59" s="79">
        <v>0</v>
      </c>
      <c r="S59" s="79">
        <v>4857</v>
      </c>
      <c r="T59" s="79">
        <v>430167</v>
      </c>
      <c r="U59" s="79">
        <v>3290</v>
      </c>
      <c r="V59" s="79">
        <v>33268</v>
      </c>
      <c r="W59" s="79">
        <v>3231</v>
      </c>
      <c r="X59" s="36" t="s">
        <v>78</v>
      </c>
      <c r="Y59" s="79">
        <v>17100</v>
      </c>
      <c r="Z59" s="79">
        <v>4700</v>
      </c>
      <c r="AA59" s="79">
        <v>780</v>
      </c>
      <c r="AB59" s="79">
        <v>260</v>
      </c>
      <c r="AC59" s="79">
        <v>61290</v>
      </c>
      <c r="AD59" s="79">
        <v>4730</v>
      </c>
      <c r="AE59" s="79">
        <v>139470</v>
      </c>
      <c r="AF59" s="79">
        <v>5750</v>
      </c>
      <c r="AG59" s="79">
        <v>348810</v>
      </c>
      <c r="AH59" s="79">
        <v>1057703</v>
      </c>
      <c r="AI59" s="36" t="s">
        <v>78</v>
      </c>
      <c r="AJ59" s="79">
        <v>1985778</v>
      </c>
      <c r="AK59" s="79">
        <v>0</v>
      </c>
      <c r="AL59" s="79">
        <v>0</v>
      </c>
      <c r="AM59" s="79">
        <v>1985778</v>
      </c>
      <c r="AN59" s="79">
        <v>60421</v>
      </c>
      <c r="AO59" s="79">
        <v>11039</v>
      </c>
      <c r="AP59" s="79">
        <v>0</v>
      </c>
      <c r="AQ59" s="79">
        <v>0</v>
      </c>
      <c r="AR59" s="79">
        <v>0</v>
      </c>
      <c r="AS59" s="79">
        <v>0</v>
      </c>
      <c r="AT59" s="79">
        <v>2057238</v>
      </c>
      <c r="AU59" s="36" t="s">
        <v>78</v>
      </c>
      <c r="AV59" s="79">
        <v>119104</v>
      </c>
      <c r="AW59" s="79">
        <v>1813</v>
      </c>
      <c r="AX59" s="79">
        <v>596</v>
      </c>
      <c r="AY59" s="79">
        <v>0</v>
      </c>
      <c r="AZ59" s="79">
        <v>0</v>
      </c>
      <c r="BA59" s="79">
        <v>0</v>
      </c>
      <c r="BB59" s="79">
        <v>0</v>
      </c>
      <c r="BC59" s="79">
        <v>121513</v>
      </c>
      <c r="BD59" s="79">
        <v>2462</v>
      </c>
      <c r="BE59" s="79">
        <v>535</v>
      </c>
      <c r="BF59" s="79">
        <v>300</v>
      </c>
      <c r="BG59" s="36" t="s">
        <v>78</v>
      </c>
      <c r="BH59" s="79">
        <v>273</v>
      </c>
      <c r="BI59" s="79">
        <v>0</v>
      </c>
      <c r="BJ59" s="79">
        <v>3570</v>
      </c>
      <c r="BK59" s="79">
        <v>71</v>
      </c>
      <c r="BL59" s="79">
        <v>0</v>
      </c>
      <c r="BM59" s="79">
        <v>0</v>
      </c>
      <c r="BN59" s="79">
        <v>0</v>
      </c>
      <c r="BO59" s="79">
        <v>116657</v>
      </c>
      <c r="BP59" s="79">
        <v>1215</v>
      </c>
      <c r="BQ59" s="79">
        <v>117872</v>
      </c>
    </row>
    <row r="60" spans="1:69" s="69" customFormat="1" ht="17.25" customHeight="1">
      <c r="A60" s="22" t="s">
        <v>79</v>
      </c>
      <c r="B60" s="68">
        <v>3352</v>
      </c>
      <c r="C60" s="68">
        <v>249</v>
      </c>
      <c r="D60" s="68">
        <v>3601</v>
      </c>
      <c r="E60" s="68">
        <v>8</v>
      </c>
      <c r="F60" s="68">
        <v>17686462</v>
      </c>
      <c r="G60" s="68">
        <v>13557</v>
      </c>
      <c r="H60" s="68">
        <v>0</v>
      </c>
      <c r="I60" s="68">
        <v>17700019</v>
      </c>
      <c r="J60" s="68">
        <v>793150</v>
      </c>
      <c r="K60" s="68">
        <v>35071</v>
      </c>
      <c r="L60" s="35" t="s">
        <v>79</v>
      </c>
      <c r="M60" s="68">
        <v>1413</v>
      </c>
      <c r="N60" s="68">
        <v>32245</v>
      </c>
      <c r="O60" s="68">
        <v>3008</v>
      </c>
      <c r="P60" s="68">
        <v>173</v>
      </c>
      <c r="Q60" s="68">
        <v>18565079</v>
      </c>
      <c r="R60" s="68">
        <v>0</v>
      </c>
      <c r="S60" s="68">
        <v>35707</v>
      </c>
      <c r="T60" s="68">
        <v>1860396</v>
      </c>
      <c r="U60" s="68">
        <v>30445</v>
      </c>
      <c r="V60" s="68">
        <v>138874</v>
      </c>
      <c r="W60" s="68">
        <v>8027</v>
      </c>
      <c r="X60" s="35" t="s">
        <v>79</v>
      </c>
      <c r="Y60" s="68">
        <v>80320</v>
      </c>
      <c r="Z60" s="68">
        <v>16340</v>
      </c>
      <c r="AA60" s="68">
        <v>2080</v>
      </c>
      <c r="AB60" s="68">
        <v>0</v>
      </c>
      <c r="AC60" s="68">
        <v>423470</v>
      </c>
      <c r="AD60" s="68">
        <v>13530</v>
      </c>
      <c r="AE60" s="68">
        <v>414740</v>
      </c>
      <c r="AF60" s="68">
        <v>16560</v>
      </c>
      <c r="AG60" s="68">
        <v>1188330</v>
      </c>
      <c r="AH60" s="68">
        <v>4228819</v>
      </c>
      <c r="AI60" s="35" t="s">
        <v>79</v>
      </c>
      <c r="AJ60" s="68">
        <v>13459117</v>
      </c>
      <c r="AK60" s="68">
        <v>13555</v>
      </c>
      <c r="AL60" s="68">
        <v>0</v>
      </c>
      <c r="AM60" s="68">
        <v>13472672</v>
      </c>
      <c r="AN60" s="68">
        <v>792054</v>
      </c>
      <c r="AO60" s="68">
        <v>34700</v>
      </c>
      <c r="AP60" s="68">
        <v>1413</v>
      </c>
      <c r="AQ60" s="68">
        <v>32243</v>
      </c>
      <c r="AR60" s="68">
        <v>3006</v>
      </c>
      <c r="AS60" s="68">
        <v>172</v>
      </c>
      <c r="AT60" s="68">
        <v>14336260</v>
      </c>
      <c r="AU60" s="35" t="s">
        <v>79</v>
      </c>
      <c r="AV60" s="68">
        <v>808184</v>
      </c>
      <c r="AW60" s="68">
        <v>23771</v>
      </c>
      <c r="AX60" s="68">
        <v>1879</v>
      </c>
      <c r="AY60" s="68">
        <v>44</v>
      </c>
      <c r="AZ60" s="68">
        <v>974</v>
      </c>
      <c r="BA60" s="68">
        <v>93</v>
      </c>
      <c r="BB60" s="68">
        <v>6</v>
      </c>
      <c r="BC60" s="68">
        <v>834951</v>
      </c>
      <c r="BD60" s="68">
        <v>7773</v>
      </c>
      <c r="BE60" s="68">
        <v>874</v>
      </c>
      <c r="BF60" s="68">
        <v>3963</v>
      </c>
      <c r="BG60" s="35" t="s">
        <v>79</v>
      </c>
      <c r="BH60" s="68">
        <v>2711</v>
      </c>
      <c r="BI60" s="68">
        <v>0</v>
      </c>
      <c r="BJ60" s="68">
        <v>15321</v>
      </c>
      <c r="BK60" s="68">
        <v>101</v>
      </c>
      <c r="BL60" s="68">
        <v>253</v>
      </c>
      <c r="BM60" s="68">
        <v>1097</v>
      </c>
      <c r="BN60" s="68">
        <v>316440</v>
      </c>
      <c r="BO60" s="68">
        <v>498002</v>
      </c>
      <c r="BP60" s="68">
        <v>3737</v>
      </c>
      <c r="BQ60" s="68">
        <v>501739</v>
      </c>
    </row>
    <row r="61" spans="1:69" s="69" customFormat="1" ht="17.25" customHeight="1">
      <c r="A61" s="22" t="s">
        <v>80</v>
      </c>
      <c r="B61" s="68">
        <v>1956</v>
      </c>
      <c r="C61" s="68">
        <v>121</v>
      </c>
      <c r="D61" s="68">
        <v>2077</v>
      </c>
      <c r="E61" s="68">
        <v>2</v>
      </c>
      <c r="F61" s="68">
        <v>7155388</v>
      </c>
      <c r="G61" s="68">
        <v>2758</v>
      </c>
      <c r="H61" s="68">
        <v>0</v>
      </c>
      <c r="I61" s="68">
        <v>7158146</v>
      </c>
      <c r="J61" s="68">
        <v>498724</v>
      </c>
      <c r="K61" s="68">
        <v>9096</v>
      </c>
      <c r="L61" s="35" t="s">
        <v>80</v>
      </c>
      <c r="M61" s="68">
        <v>0</v>
      </c>
      <c r="N61" s="68">
        <v>3096</v>
      </c>
      <c r="O61" s="68">
        <v>835</v>
      </c>
      <c r="P61" s="68">
        <v>0</v>
      </c>
      <c r="Q61" s="68">
        <v>7669897</v>
      </c>
      <c r="R61" s="68">
        <v>249</v>
      </c>
      <c r="S61" s="68">
        <v>10935</v>
      </c>
      <c r="T61" s="68">
        <v>966992</v>
      </c>
      <c r="U61" s="68">
        <v>14636</v>
      </c>
      <c r="V61" s="68">
        <v>76708</v>
      </c>
      <c r="W61" s="68">
        <v>4991</v>
      </c>
      <c r="X61" s="35" t="s">
        <v>80</v>
      </c>
      <c r="Y61" s="68">
        <v>35340</v>
      </c>
      <c r="Z61" s="68">
        <v>8800</v>
      </c>
      <c r="AA61" s="68">
        <v>1560</v>
      </c>
      <c r="AB61" s="68">
        <v>0</v>
      </c>
      <c r="AC61" s="68">
        <v>212510</v>
      </c>
      <c r="AD61" s="68">
        <v>7080</v>
      </c>
      <c r="AE61" s="68">
        <v>253350</v>
      </c>
      <c r="AF61" s="68">
        <v>7590</v>
      </c>
      <c r="AG61" s="68">
        <v>685410</v>
      </c>
      <c r="AH61" s="68">
        <v>2286151</v>
      </c>
      <c r="AI61" s="35" t="s">
        <v>80</v>
      </c>
      <c r="AJ61" s="68">
        <v>4871585</v>
      </c>
      <c r="AK61" s="68">
        <v>2757</v>
      </c>
      <c r="AL61" s="68">
        <v>0</v>
      </c>
      <c r="AM61" s="68">
        <v>4874342</v>
      </c>
      <c r="AN61" s="68">
        <v>497818</v>
      </c>
      <c r="AO61" s="68">
        <v>7659</v>
      </c>
      <c r="AP61" s="68">
        <v>0</v>
      </c>
      <c r="AQ61" s="68">
        <v>3093</v>
      </c>
      <c r="AR61" s="68">
        <v>834</v>
      </c>
      <c r="AS61" s="68">
        <v>0</v>
      </c>
      <c r="AT61" s="68">
        <v>5383746</v>
      </c>
      <c r="AU61" s="35" t="s">
        <v>80</v>
      </c>
      <c r="AV61" s="68">
        <v>292374</v>
      </c>
      <c r="AW61" s="68">
        <v>14753</v>
      </c>
      <c r="AX61" s="68">
        <v>414</v>
      </c>
      <c r="AY61" s="68">
        <v>0</v>
      </c>
      <c r="AZ61" s="68">
        <v>93</v>
      </c>
      <c r="BA61" s="68">
        <v>25</v>
      </c>
      <c r="BB61" s="68">
        <v>0</v>
      </c>
      <c r="BC61" s="68">
        <v>307659</v>
      </c>
      <c r="BD61" s="68">
        <v>4723</v>
      </c>
      <c r="BE61" s="68">
        <v>104</v>
      </c>
      <c r="BF61" s="68">
        <v>1862</v>
      </c>
      <c r="BG61" s="35" t="s">
        <v>80</v>
      </c>
      <c r="BH61" s="68">
        <v>1943</v>
      </c>
      <c r="BI61" s="68">
        <v>0</v>
      </c>
      <c r="BJ61" s="68">
        <v>8632</v>
      </c>
      <c r="BK61" s="68">
        <v>41</v>
      </c>
      <c r="BL61" s="68">
        <v>126</v>
      </c>
      <c r="BM61" s="68">
        <v>115</v>
      </c>
      <c r="BN61" s="68">
        <v>0</v>
      </c>
      <c r="BO61" s="68">
        <v>292338</v>
      </c>
      <c r="BP61" s="68">
        <v>6407</v>
      </c>
      <c r="BQ61" s="68">
        <v>298745</v>
      </c>
    </row>
    <row r="62" spans="1:69" s="69" customFormat="1" ht="17.25" customHeight="1">
      <c r="A62" s="22" t="s">
        <v>81</v>
      </c>
      <c r="B62" s="68">
        <v>5503</v>
      </c>
      <c r="C62" s="68">
        <v>416</v>
      </c>
      <c r="D62" s="68">
        <v>5919</v>
      </c>
      <c r="E62" s="68">
        <v>25</v>
      </c>
      <c r="F62" s="68">
        <v>19060045</v>
      </c>
      <c r="G62" s="68">
        <v>92</v>
      </c>
      <c r="H62" s="68">
        <v>0</v>
      </c>
      <c r="I62" s="68">
        <v>19060137</v>
      </c>
      <c r="J62" s="68">
        <v>74677</v>
      </c>
      <c r="K62" s="68">
        <v>18509</v>
      </c>
      <c r="L62" s="35" t="s">
        <v>81</v>
      </c>
      <c r="M62" s="68">
        <v>314</v>
      </c>
      <c r="N62" s="68">
        <v>13363</v>
      </c>
      <c r="O62" s="68">
        <v>987</v>
      </c>
      <c r="P62" s="68">
        <v>2207</v>
      </c>
      <c r="Q62" s="68">
        <v>19170194</v>
      </c>
      <c r="R62" s="68">
        <v>0</v>
      </c>
      <c r="S62" s="68">
        <v>39961</v>
      </c>
      <c r="T62" s="68">
        <v>2620412</v>
      </c>
      <c r="U62" s="68">
        <v>62670</v>
      </c>
      <c r="V62" s="68">
        <v>214005</v>
      </c>
      <c r="W62" s="68">
        <v>16064</v>
      </c>
      <c r="X62" s="35" t="s">
        <v>81</v>
      </c>
      <c r="Y62" s="68">
        <v>105400</v>
      </c>
      <c r="Z62" s="68">
        <v>23420</v>
      </c>
      <c r="AA62" s="68">
        <v>2860</v>
      </c>
      <c r="AB62" s="68">
        <v>0</v>
      </c>
      <c r="AC62" s="68">
        <v>567220</v>
      </c>
      <c r="AD62" s="68">
        <v>17340</v>
      </c>
      <c r="AE62" s="68">
        <v>736330</v>
      </c>
      <c r="AF62" s="68">
        <v>23460</v>
      </c>
      <c r="AG62" s="68">
        <v>1953270</v>
      </c>
      <c r="AH62" s="68">
        <v>6382412</v>
      </c>
      <c r="AI62" s="35" t="s">
        <v>81</v>
      </c>
      <c r="AJ62" s="68">
        <v>12682711</v>
      </c>
      <c r="AK62" s="68">
        <v>92</v>
      </c>
      <c r="AL62" s="68">
        <v>0</v>
      </c>
      <c r="AM62" s="68">
        <v>12682803</v>
      </c>
      <c r="AN62" s="68">
        <v>72809</v>
      </c>
      <c r="AO62" s="68">
        <v>16392</v>
      </c>
      <c r="AP62" s="68">
        <v>314</v>
      </c>
      <c r="AQ62" s="68">
        <v>13141</v>
      </c>
      <c r="AR62" s="68">
        <v>982</v>
      </c>
      <c r="AS62" s="68">
        <v>1341</v>
      </c>
      <c r="AT62" s="68">
        <v>12787782</v>
      </c>
      <c r="AU62" s="35" t="s">
        <v>81</v>
      </c>
      <c r="AV62" s="68">
        <v>760730</v>
      </c>
      <c r="AW62" s="68">
        <v>2183</v>
      </c>
      <c r="AX62" s="68">
        <v>885</v>
      </c>
      <c r="AY62" s="68">
        <v>9</v>
      </c>
      <c r="AZ62" s="68">
        <v>394</v>
      </c>
      <c r="BA62" s="68">
        <v>30</v>
      </c>
      <c r="BB62" s="68">
        <v>40</v>
      </c>
      <c r="BC62" s="68">
        <v>764271</v>
      </c>
      <c r="BD62" s="68">
        <v>13520</v>
      </c>
      <c r="BE62" s="68">
        <v>363</v>
      </c>
      <c r="BF62" s="68">
        <v>4751</v>
      </c>
      <c r="BG62" s="35" t="s">
        <v>81</v>
      </c>
      <c r="BH62" s="68">
        <v>3615</v>
      </c>
      <c r="BI62" s="68">
        <v>0</v>
      </c>
      <c r="BJ62" s="68">
        <v>22249</v>
      </c>
      <c r="BK62" s="68">
        <v>397</v>
      </c>
      <c r="BL62" s="68">
        <v>360</v>
      </c>
      <c r="BM62" s="68">
        <v>378</v>
      </c>
      <c r="BN62" s="68">
        <v>0</v>
      </c>
      <c r="BO62" s="68">
        <v>722530</v>
      </c>
      <c r="BP62" s="68">
        <v>18357</v>
      </c>
      <c r="BQ62" s="68">
        <v>740887</v>
      </c>
    </row>
    <row r="63" spans="1:69" s="69" customFormat="1" ht="17.25" customHeight="1">
      <c r="A63" s="22" t="s">
        <v>82</v>
      </c>
      <c r="B63" s="68">
        <v>601</v>
      </c>
      <c r="C63" s="68">
        <v>17</v>
      </c>
      <c r="D63" s="68">
        <v>618</v>
      </c>
      <c r="E63" s="68">
        <v>1</v>
      </c>
      <c r="F63" s="68">
        <v>2511797</v>
      </c>
      <c r="G63" s="68">
        <v>0</v>
      </c>
      <c r="H63" s="68">
        <v>0</v>
      </c>
      <c r="I63" s="68">
        <v>2511797</v>
      </c>
      <c r="J63" s="68">
        <v>5065</v>
      </c>
      <c r="K63" s="68">
        <v>56</v>
      </c>
      <c r="L63" s="35" t="s">
        <v>82</v>
      </c>
      <c r="M63" s="68">
        <v>1800</v>
      </c>
      <c r="N63" s="68">
        <v>0</v>
      </c>
      <c r="O63" s="68">
        <v>23</v>
      </c>
      <c r="P63" s="68">
        <v>0</v>
      </c>
      <c r="Q63" s="68">
        <v>2518741</v>
      </c>
      <c r="R63" s="68">
        <v>634</v>
      </c>
      <c r="S63" s="68">
        <v>7738</v>
      </c>
      <c r="T63" s="68">
        <v>215177</v>
      </c>
      <c r="U63" s="68">
        <v>23061</v>
      </c>
      <c r="V63" s="68">
        <v>21322</v>
      </c>
      <c r="W63" s="68">
        <v>2658</v>
      </c>
      <c r="X63" s="35" t="s">
        <v>82</v>
      </c>
      <c r="Y63" s="68">
        <v>26560</v>
      </c>
      <c r="Z63" s="68">
        <v>1640</v>
      </c>
      <c r="AA63" s="68">
        <v>260</v>
      </c>
      <c r="AB63" s="68">
        <v>0</v>
      </c>
      <c r="AC63" s="68">
        <v>46990</v>
      </c>
      <c r="AD63" s="68">
        <v>2560</v>
      </c>
      <c r="AE63" s="68">
        <v>101320</v>
      </c>
      <c r="AF63" s="68">
        <v>6900</v>
      </c>
      <c r="AG63" s="68">
        <v>203940</v>
      </c>
      <c r="AH63" s="68">
        <v>660760</v>
      </c>
      <c r="AI63" s="35" t="s">
        <v>82</v>
      </c>
      <c r="AJ63" s="68">
        <v>1854099</v>
      </c>
      <c r="AK63" s="68">
        <v>0</v>
      </c>
      <c r="AL63" s="68">
        <v>0</v>
      </c>
      <c r="AM63" s="68">
        <v>1854099</v>
      </c>
      <c r="AN63" s="68">
        <v>2472</v>
      </c>
      <c r="AO63" s="68">
        <v>56</v>
      </c>
      <c r="AP63" s="68">
        <v>1331</v>
      </c>
      <c r="AQ63" s="68">
        <v>0</v>
      </c>
      <c r="AR63" s="68">
        <v>23</v>
      </c>
      <c r="AS63" s="68">
        <v>0</v>
      </c>
      <c r="AT63" s="68">
        <v>1857981</v>
      </c>
      <c r="AU63" s="35" t="s">
        <v>82</v>
      </c>
      <c r="AV63" s="68">
        <v>111220</v>
      </c>
      <c r="AW63" s="68">
        <v>74</v>
      </c>
      <c r="AX63" s="68">
        <v>3</v>
      </c>
      <c r="AY63" s="68">
        <v>40</v>
      </c>
      <c r="AZ63" s="68">
        <v>0</v>
      </c>
      <c r="BA63" s="68">
        <v>1</v>
      </c>
      <c r="BB63" s="68">
        <v>0</v>
      </c>
      <c r="BC63" s="68">
        <v>111338</v>
      </c>
      <c r="BD63" s="68">
        <v>1449</v>
      </c>
      <c r="BE63" s="68">
        <v>5</v>
      </c>
      <c r="BF63" s="68">
        <v>211</v>
      </c>
      <c r="BG63" s="35" t="s">
        <v>82</v>
      </c>
      <c r="BH63" s="68">
        <v>19</v>
      </c>
      <c r="BI63" s="68">
        <v>0</v>
      </c>
      <c r="BJ63" s="68">
        <v>1684</v>
      </c>
      <c r="BK63" s="68">
        <v>50</v>
      </c>
      <c r="BL63" s="68">
        <v>2</v>
      </c>
      <c r="BM63" s="68">
        <v>0</v>
      </c>
      <c r="BN63" s="68">
        <v>552</v>
      </c>
      <c r="BO63" s="68">
        <v>108991</v>
      </c>
      <c r="BP63" s="68">
        <v>59</v>
      </c>
      <c r="BQ63" s="68">
        <v>109050</v>
      </c>
    </row>
    <row r="64" spans="1:69" s="83" customFormat="1" ht="17.25" customHeight="1">
      <c r="A64" s="24" t="s">
        <v>83</v>
      </c>
      <c r="B64" s="79">
        <v>3008</v>
      </c>
      <c r="C64" s="79">
        <v>390</v>
      </c>
      <c r="D64" s="79">
        <v>3398</v>
      </c>
      <c r="E64" s="79">
        <v>1</v>
      </c>
      <c r="F64" s="79">
        <v>8975634</v>
      </c>
      <c r="G64" s="79">
        <v>0</v>
      </c>
      <c r="H64" s="79">
        <v>0</v>
      </c>
      <c r="I64" s="79">
        <v>8975634</v>
      </c>
      <c r="J64" s="79">
        <v>65121</v>
      </c>
      <c r="K64" s="79">
        <v>0</v>
      </c>
      <c r="L64" s="36" t="s">
        <v>83</v>
      </c>
      <c r="M64" s="79">
        <v>0</v>
      </c>
      <c r="N64" s="79">
        <v>35</v>
      </c>
      <c r="O64" s="79">
        <v>537</v>
      </c>
      <c r="P64" s="79">
        <v>11912</v>
      </c>
      <c r="Q64" s="79">
        <v>9053239</v>
      </c>
      <c r="R64" s="79">
        <v>0</v>
      </c>
      <c r="S64" s="79">
        <v>63130</v>
      </c>
      <c r="T64" s="79">
        <v>1711625</v>
      </c>
      <c r="U64" s="79">
        <v>23623</v>
      </c>
      <c r="V64" s="79">
        <v>136782</v>
      </c>
      <c r="W64" s="79">
        <v>11939</v>
      </c>
      <c r="X64" s="36" t="s">
        <v>83</v>
      </c>
      <c r="Y64" s="79">
        <v>64160</v>
      </c>
      <c r="Z64" s="79">
        <v>21040</v>
      </c>
      <c r="AA64" s="79">
        <v>3640</v>
      </c>
      <c r="AB64" s="79">
        <v>0</v>
      </c>
      <c r="AC64" s="79">
        <v>177560</v>
      </c>
      <c r="AD64" s="79">
        <v>14780</v>
      </c>
      <c r="AE64" s="79">
        <v>408800</v>
      </c>
      <c r="AF64" s="79">
        <v>17020</v>
      </c>
      <c r="AG64" s="79">
        <v>1121340</v>
      </c>
      <c r="AH64" s="79">
        <v>3775439</v>
      </c>
      <c r="AI64" s="36" t="s">
        <v>83</v>
      </c>
      <c r="AJ64" s="79">
        <v>5204235</v>
      </c>
      <c r="AK64" s="79">
        <v>0</v>
      </c>
      <c r="AL64" s="79">
        <v>0</v>
      </c>
      <c r="AM64" s="79">
        <v>5204235</v>
      </c>
      <c r="AN64" s="79">
        <v>61084</v>
      </c>
      <c r="AO64" s="79">
        <v>0</v>
      </c>
      <c r="AP64" s="79">
        <v>0</v>
      </c>
      <c r="AQ64" s="79">
        <v>34</v>
      </c>
      <c r="AR64" s="79">
        <v>536</v>
      </c>
      <c r="AS64" s="79">
        <v>11911</v>
      </c>
      <c r="AT64" s="79">
        <v>5277800</v>
      </c>
      <c r="AU64" s="36" t="s">
        <v>83</v>
      </c>
      <c r="AV64" s="79">
        <v>312118</v>
      </c>
      <c r="AW64" s="79">
        <v>1833</v>
      </c>
      <c r="AX64" s="79">
        <v>0</v>
      </c>
      <c r="AY64" s="79">
        <v>0</v>
      </c>
      <c r="AZ64" s="79">
        <v>1</v>
      </c>
      <c r="BA64" s="79">
        <v>16</v>
      </c>
      <c r="BB64" s="79">
        <v>357</v>
      </c>
      <c r="BC64" s="79">
        <v>314325</v>
      </c>
      <c r="BD64" s="79">
        <v>7966</v>
      </c>
      <c r="BE64" s="79">
        <v>73</v>
      </c>
      <c r="BF64" s="79">
        <v>6491</v>
      </c>
      <c r="BG64" s="36" t="s">
        <v>83</v>
      </c>
      <c r="BH64" s="79">
        <v>396</v>
      </c>
      <c r="BI64" s="79">
        <v>0</v>
      </c>
      <c r="BJ64" s="79">
        <v>14926</v>
      </c>
      <c r="BK64" s="79">
        <v>7</v>
      </c>
      <c r="BL64" s="79">
        <v>129</v>
      </c>
      <c r="BM64" s="79">
        <v>8</v>
      </c>
      <c r="BN64" s="79">
        <v>0</v>
      </c>
      <c r="BO64" s="79">
        <v>284896</v>
      </c>
      <c r="BP64" s="79">
        <v>14359</v>
      </c>
      <c r="BQ64" s="79">
        <v>299255</v>
      </c>
    </row>
    <row r="65" spans="1:69" s="69" customFormat="1" ht="17.25" customHeight="1">
      <c r="A65" s="24" t="s">
        <v>84</v>
      </c>
      <c r="B65" s="79">
        <v>2089</v>
      </c>
      <c r="C65" s="79">
        <v>152</v>
      </c>
      <c r="D65" s="79">
        <v>2241</v>
      </c>
      <c r="E65" s="79">
        <v>2</v>
      </c>
      <c r="F65" s="79">
        <v>6918572</v>
      </c>
      <c r="G65" s="79">
        <v>0</v>
      </c>
      <c r="H65" s="79">
        <v>0</v>
      </c>
      <c r="I65" s="79">
        <v>6918572</v>
      </c>
      <c r="J65" s="79">
        <v>114609</v>
      </c>
      <c r="K65" s="79">
        <v>0</v>
      </c>
      <c r="L65" s="36" t="s">
        <v>84</v>
      </c>
      <c r="M65" s="79">
        <v>0</v>
      </c>
      <c r="N65" s="79">
        <v>48</v>
      </c>
      <c r="O65" s="79">
        <v>172</v>
      </c>
      <c r="P65" s="79">
        <v>704</v>
      </c>
      <c r="Q65" s="79">
        <v>7034105</v>
      </c>
      <c r="R65" s="79">
        <v>33</v>
      </c>
      <c r="S65" s="79">
        <v>16598</v>
      </c>
      <c r="T65" s="79">
        <v>876605</v>
      </c>
      <c r="U65" s="79">
        <v>37791</v>
      </c>
      <c r="V65" s="79">
        <v>81490</v>
      </c>
      <c r="W65" s="79">
        <v>10789</v>
      </c>
      <c r="X65" s="36" t="s">
        <v>84</v>
      </c>
      <c r="Y65" s="79">
        <v>92760</v>
      </c>
      <c r="Z65" s="79">
        <v>10700</v>
      </c>
      <c r="AA65" s="79">
        <v>2340</v>
      </c>
      <c r="AB65" s="79">
        <v>0</v>
      </c>
      <c r="AC65" s="79">
        <v>155420</v>
      </c>
      <c r="AD65" s="79">
        <v>9770</v>
      </c>
      <c r="AE65" s="79">
        <v>388600</v>
      </c>
      <c r="AF65" s="79">
        <v>22540</v>
      </c>
      <c r="AG65" s="79">
        <v>739530</v>
      </c>
      <c r="AH65" s="79">
        <v>2444966</v>
      </c>
      <c r="AI65" s="36" t="s">
        <v>84</v>
      </c>
      <c r="AJ65" s="79">
        <v>4473949</v>
      </c>
      <c r="AK65" s="79">
        <v>0</v>
      </c>
      <c r="AL65" s="79">
        <v>0</v>
      </c>
      <c r="AM65" s="79">
        <v>4473949</v>
      </c>
      <c r="AN65" s="79">
        <v>114596</v>
      </c>
      <c r="AO65" s="79">
        <v>0</v>
      </c>
      <c r="AP65" s="79">
        <v>0</v>
      </c>
      <c r="AQ65" s="79">
        <v>48</v>
      </c>
      <c r="AR65" s="79">
        <v>172</v>
      </c>
      <c r="AS65" s="79">
        <v>374</v>
      </c>
      <c r="AT65" s="79">
        <v>4589139</v>
      </c>
      <c r="AU65" s="36" t="s">
        <v>84</v>
      </c>
      <c r="AV65" s="79">
        <v>268343</v>
      </c>
      <c r="AW65" s="79">
        <v>3188</v>
      </c>
      <c r="AX65" s="79">
        <v>0</v>
      </c>
      <c r="AY65" s="79">
        <v>0</v>
      </c>
      <c r="AZ65" s="79">
        <v>1</v>
      </c>
      <c r="BA65" s="79">
        <v>5</v>
      </c>
      <c r="BB65" s="79">
        <v>11</v>
      </c>
      <c r="BC65" s="79">
        <v>271548</v>
      </c>
      <c r="BD65" s="79">
        <v>5901</v>
      </c>
      <c r="BE65" s="79">
        <v>96</v>
      </c>
      <c r="BF65" s="79">
        <v>1298</v>
      </c>
      <c r="BG65" s="36" t="s">
        <v>84</v>
      </c>
      <c r="BH65" s="79">
        <v>352</v>
      </c>
      <c r="BI65" s="79">
        <v>0</v>
      </c>
      <c r="BJ65" s="79">
        <v>7647</v>
      </c>
      <c r="BK65" s="79">
        <v>44</v>
      </c>
      <c r="BL65" s="79">
        <v>296</v>
      </c>
      <c r="BM65" s="79">
        <v>20</v>
      </c>
      <c r="BN65" s="79">
        <v>165725</v>
      </c>
      <c r="BO65" s="79">
        <v>97518</v>
      </c>
      <c r="BP65" s="79">
        <v>298</v>
      </c>
      <c r="BQ65" s="79">
        <v>97816</v>
      </c>
    </row>
    <row r="66" spans="1:69" s="69" customFormat="1" ht="17.25" customHeight="1" thickBot="1">
      <c r="A66" s="37" t="s">
        <v>11</v>
      </c>
      <c r="B66" s="84">
        <f aca="true" t="shared" si="6" ref="B66:K66">SUM(B20:B65)</f>
        <v>146638</v>
      </c>
      <c r="C66" s="84">
        <f t="shared" si="6"/>
        <v>13227</v>
      </c>
      <c r="D66" s="84">
        <f t="shared" si="6"/>
        <v>159865</v>
      </c>
      <c r="E66" s="84">
        <f t="shared" si="6"/>
        <v>309</v>
      </c>
      <c r="F66" s="84">
        <f>SUM(F20:F65)</f>
        <v>433421005</v>
      </c>
      <c r="G66" s="84">
        <f t="shared" si="6"/>
        <v>105124</v>
      </c>
      <c r="H66" s="84">
        <f t="shared" si="6"/>
        <v>827</v>
      </c>
      <c r="I66" s="84">
        <f t="shared" si="6"/>
        <v>433526956</v>
      </c>
      <c r="J66" s="84">
        <f t="shared" si="6"/>
        <v>4863932</v>
      </c>
      <c r="K66" s="84">
        <f t="shared" si="6"/>
        <v>203111</v>
      </c>
      <c r="L66" s="38" t="s">
        <v>11</v>
      </c>
      <c r="M66" s="84">
        <f aca="true" t="shared" si="7" ref="M66:W66">SUM(M20:M65)</f>
        <v>177809</v>
      </c>
      <c r="N66" s="84">
        <f>SUM(N20:N65)</f>
        <v>231070</v>
      </c>
      <c r="O66" s="84">
        <f t="shared" si="7"/>
        <v>52089</v>
      </c>
      <c r="P66" s="84">
        <f t="shared" si="7"/>
        <v>98574</v>
      </c>
      <c r="Q66" s="84">
        <f t="shared" si="7"/>
        <v>439153541</v>
      </c>
      <c r="R66" s="84">
        <f t="shared" si="7"/>
        <v>9526</v>
      </c>
      <c r="S66" s="84">
        <f t="shared" si="7"/>
        <v>2404381</v>
      </c>
      <c r="T66" s="84">
        <f t="shared" si="7"/>
        <v>76945950</v>
      </c>
      <c r="U66" s="84">
        <f t="shared" si="7"/>
        <v>1398039</v>
      </c>
      <c r="V66" s="84">
        <f t="shared" si="7"/>
        <v>6119564</v>
      </c>
      <c r="W66" s="84">
        <f t="shared" si="7"/>
        <v>470498</v>
      </c>
      <c r="X66" s="38" t="s">
        <v>11</v>
      </c>
      <c r="Y66" s="84">
        <f aca="true" t="shared" si="8" ref="Y66:AG66">SUM(Y20:Y65)</f>
        <v>2819060</v>
      </c>
      <c r="Z66" s="84">
        <f t="shared" si="8"/>
        <v>798780</v>
      </c>
      <c r="AA66" s="84">
        <f t="shared" si="8"/>
        <v>154180</v>
      </c>
      <c r="AB66" s="84">
        <f t="shared" si="8"/>
        <v>1040</v>
      </c>
      <c r="AC66" s="84">
        <f t="shared" si="8"/>
        <v>9428220</v>
      </c>
      <c r="AD66" s="84">
        <f t="shared" si="8"/>
        <v>928460</v>
      </c>
      <c r="AE66" s="84">
        <f t="shared" si="8"/>
        <v>19345900</v>
      </c>
      <c r="AF66" s="84">
        <f t="shared" si="8"/>
        <v>633650</v>
      </c>
      <c r="AG66" s="84">
        <f t="shared" si="8"/>
        <v>52755450</v>
      </c>
      <c r="AH66" s="84">
        <f aca="true" t="shared" si="9" ref="AH66:AT66">SUM(AH20:AH65)</f>
        <v>174212698</v>
      </c>
      <c r="AI66" s="38" t="s">
        <v>11</v>
      </c>
      <c r="AJ66" s="84">
        <f t="shared" si="9"/>
        <v>259386985</v>
      </c>
      <c r="AK66" s="84">
        <f t="shared" si="9"/>
        <v>104591</v>
      </c>
      <c r="AL66" s="84">
        <f t="shared" si="9"/>
        <v>827</v>
      </c>
      <c r="AM66" s="84">
        <f t="shared" si="9"/>
        <v>259492403</v>
      </c>
      <c r="AN66" s="84">
        <f t="shared" si="9"/>
        <v>4711495</v>
      </c>
      <c r="AO66" s="84">
        <f t="shared" si="9"/>
        <v>189652</v>
      </c>
      <c r="AP66" s="84">
        <f t="shared" si="9"/>
        <v>176714</v>
      </c>
      <c r="AQ66" s="84">
        <f>SUM(AQ20:AQ65)</f>
        <v>222607</v>
      </c>
      <c r="AR66" s="84">
        <f t="shared" si="9"/>
        <v>52023</v>
      </c>
      <c r="AS66" s="84">
        <f t="shared" si="9"/>
        <v>95949</v>
      </c>
      <c r="AT66" s="84">
        <f t="shared" si="9"/>
        <v>264940843</v>
      </c>
      <c r="AU66" s="38" t="s">
        <v>11</v>
      </c>
      <c r="AV66" s="84">
        <f aca="true" t="shared" si="10" ref="AV66:BK66">SUM(AV20:AV65)</f>
        <v>15565797</v>
      </c>
      <c r="AW66" s="84">
        <f t="shared" si="10"/>
        <v>140080</v>
      </c>
      <c r="AX66" s="84">
        <f t="shared" si="10"/>
        <v>10246</v>
      </c>
      <c r="AY66" s="84">
        <f t="shared" si="10"/>
        <v>5301</v>
      </c>
      <c r="AZ66" s="84">
        <f>SUM(AZ20:AZ65)</f>
        <v>6682</v>
      </c>
      <c r="BA66" s="84">
        <f t="shared" si="10"/>
        <v>1558</v>
      </c>
      <c r="BB66" s="84">
        <f t="shared" si="10"/>
        <v>2877</v>
      </c>
      <c r="BC66" s="84">
        <f t="shared" si="10"/>
        <v>15732541</v>
      </c>
      <c r="BD66" s="84">
        <f>SUM(BD20:BD65)</f>
        <v>373866</v>
      </c>
      <c r="BE66" s="84">
        <f t="shared" si="10"/>
        <v>13281</v>
      </c>
      <c r="BF66" s="84">
        <f t="shared" si="10"/>
        <v>162589</v>
      </c>
      <c r="BG66" s="38" t="s">
        <v>11</v>
      </c>
      <c r="BH66" s="84">
        <f t="shared" si="10"/>
        <v>58738</v>
      </c>
      <c r="BI66" s="84">
        <f t="shared" si="10"/>
        <v>71</v>
      </c>
      <c r="BJ66" s="84">
        <f t="shared" si="10"/>
        <v>608545</v>
      </c>
      <c r="BK66" s="84">
        <f t="shared" si="10"/>
        <v>4970</v>
      </c>
      <c r="BL66" s="84">
        <f aca="true" t="shared" si="11" ref="BL66:BQ66">SUM(BL20:BL65)</f>
        <v>7292</v>
      </c>
      <c r="BM66" s="84">
        <f t="shared" si="11"/>
        <v>3926</v>
      </c>
      <c r="BN66" s="84">
        <f t="shared" si="11"/>
        <v>915851</v>
      </c>
      <c r="BO66" s="84">
        <f t="shared" si="11"/>
        <v>13853633</v>
      </c>
      <c r="BP66" s="84">
        <f t="shared" si="11"/>
        <v>338324</v>
      </c>
      <c r="BQ66" s="84">
        <f t="shared" si="11"/>
        <v>14191957</v>
      </c>
    </row>
    <row r="67" spans="1:69" s="69" customFormat="1" ht="17.25" customHeight="1" thickTop="1">
      <c r="A67" s="39" t="s">
        <v>12</v>
      </c>
      <c r="B67" s="85">
        <f>B19+B66</f>
        <v>783526</v>
      </c>
      <c r="C67" s="85">
        <f aca="true" t="shared" si="12" ref="C67:N67">C19+C66</f>
        <v>64278</v>
      </c>
      <c r="D67" s="85">
        <f t="shared" si="12"/>
        <v>847804</v>
      </c>
      <c r="E67" s="85">
        <f t="shared" si="12"/>
        <v>1399</v>
      </c>
      <c r="F67" s="85">
        <f t="shared" si="12"/>
        <v>2421878663</v>
      </c>
      <c r="G67" s="85">
        <f t="shared" si="12"/>
        <v>150992</v>
      </c>
      <c r="H67" s="85">
        <f t="shared" si="12"/>
        <v>827</v>
      </c>
      <c r="I67" s="85">
        <f t="shared" si="12"/>
        <v>2422030482</v>
      </c>
      <c r="J67" s="85">
        <f t="shared" si="12"/>
        <v>40842613</v>
      </c>
      <c r="K67" s="85">
        <f t="shared" si="12"/>
        <v>868478</v>
      </c>
      <c r="L67" s="40" t="s">
        <v>12</v>
      </c>
      <c r="M67" s="85">
        <f t="shared" si="12"/>
        <v>8065748</v>
      </c>
      <c r="N67" s="85">
        <f t="shared" si="12"/>
        <v>2028309</v>
      </c>
      <c r="O67" s="85">
        <f aca="true" t="shared" si="13" ref="O67:W67">O19+O66</f>
        <v>342903</v>
      </c>
      <c r="P67" s="85">
        <f t="shared" si="13"/>
        <v>602763</v>
      </c>
      <c r="Q67" s="85">
        <f t="shared" si="13"/>
        <v>2474781296</v>
      </c>
      <c r="R67" s="85">
        <f t="shared" si="13"/>
        <v>53154</v>
      </c>
      <c r="S67" s="85">
        <f t="shared" si="13"/>
        <v>12089734</v>
      </c>
      <c r="T67" s="85">
        <f t="shared" si="13"/>
        <v>428201205</v>
      </c>
      <c r="U67" s="85">
        <f t="shared" si="13"/>
        <v>6723747</v>
      </c>
      <c r="V67" s="85">
        <f t="shared" si="13"/>
        <v>31165757</v>
      </c>
      <c r="W67" s="85">
        <f t="shared" si="13"/>
        <v>1730867</v>
      </c>
      <c r="X67" s="40" t="s">
        <v>12</v>
      </c>
      <c r="Y67" s="85">
        <f aca="true" t="shared" si="14" ref="Y67:AH67">Y19+Y66</f>
        <v>10571600</v>
      </c>
      <c r="Z67" s="85">
        <f t="shared" si="14"/>
        <v>4660700</v>
      </c>
      <c r="AA67" s="85">
        <f t="shared" si="14"/>
        <v>648700</v>
      </c>
      <c r="AB67" s="85">
        <f t="shared" si="14"/>
        <v>6760</v>
      </c>
      <c r="AC67" s="85">
        <f t="shared" si="14"/>
        <v>54555890</v>
      </c>
      <c r="AD67" s="85">
        <f t="shared" si="14"/>
        <v>4794600</v>
      </c>
      <c r="AE67" s="85">
        <f t="shared" si="14"/>
        <v>76450590</v>
      </c>
      <c r="AF67" s="85">
        <f t="shared" si="14"/>
        <v>2292180</v>
      </c>
      <c r="AG67" s="85">
        <f t="shared" si="14"/>
        <v>279774660</v>
      </c>
      <c r="AH67" s="85">
        <f t="shared" si="14"/>
        <v>913720144</v>
      </c>
      <c r="AI67" s="40" t="s">
        <v>12</v>
      </c>
      <c r="AJ67" s="85">
        <f aca="true" t="shared" si="15" ref="AJ67:AT67">AJ19+AJ66</f>
        <v>1509090981</v>
      </c>
      <c r="AK67" s="85">
        <f t="shared" si="15"/>
        <v>148540</v>
      </c>
      <c r="AL67" s="85">
        <f t="shared" si="15"/>
        <v>827</v>
      </c>
      <c r="AM67" s="85">
        <f t="shared" si="15"/>
        <v>1509240348</v>
      </c>
      <c r="AN67" s="85">
        <f t="shared" si="15"/>
        <v>39999539</v>
      </c>
      <c r="AO67" s="85">
        <f t="shared" si="15"/>
        <v>839014</v>
      </c>
      <c r="AP67" s="85">
        <f t="shared" si="15"/>
        <v>8056233</v>
      </c>
      <c r="AQ67" s="85">
        <f>AQ19+AQ66</f>
        <v>1993343</v>
      </c>
      <c r="AR67" s="85">
        <f t="shared" si="15"/>
        <v>342032</v>
      </c>
      <c r="AS67" s="85">
        <f t="shared" si="15"/>
        <v>590643</v>
      </c>
      <c r="AT67" s="85">
        <f t="shared" si="15"/>
        <v>1561061152</v>
      </c>
      <c r="AU67" s="40" t="s">
        <v>12</v>
      </c>
      <c r="AV67" s="85">
        <f aca="true" t="shared" si="16" ref="AV67:BF67">AV19+AV66</f>
        <v>90529233</v>
      </c>
      <c r="AW67" s="85">
        <f t="shared" si="16"/>
        <v>1191159</v>
      </c>
      <c r="AX67" s="85">
        <f t="shared" si="16"/>
        <v>45285</v>
      </c>
      <c r="AY67" s="85">
        <f t="shared" si="16"/>
        <v>241684</v>
      </c>
      <c r="AZ67" s="85">
        <f>AZ19+AZ66</f>
        <v>59796</v>
      </c>
      <c r="BA67" s="85">
        <f t="shared" si="16"/>
        <v>10259</v>
      </c>
      <c r="BB67" s="85">
        <f t="shared" si="16"/>
        <v>17715</v>
      </c>
      <c r="BC67" s="85">
        <f t="shared" si="16"/>
        <v>92095131</v>
      </c>
      <c r="BD67" s="85">
        <f t="shared" si="16"/>
        <v>1823883</v>
      </c>
      <c r="BE67" s="85">
        <f t="shared" si="16"/>
        <v>88969</v>
      </c>
      <c r="BF67" s="85">
        <f t="shared" si="16"/>
        <v>1006764</v>
      </c>
      <c r="BG67" s="40" t="s">
        <v>12</v>
      </c>
      <c r="BH67" s="85">
        <f aca="true" t="shared" si="17" ref="BH67:BQ67">BH19+BH66</f>
        <v>600323</v>
      </c>
      <c r="BI67" s="85">
        <f t="shared" si="17"/>
        <v>407</v>
      </c>
      <c r="BJ67" s="85">
        <f t="shared" si="17"/>
        <v>3520346</v>
      </c>
      <c r="BK67" s="85">
        <f t="shared" si="17"/>
        <v>20289</v>
      </c>
      <c r="BL67" s="85">
        <f t="shared" si="17"/>
        <v>44134</v>
      </c>
      <c r="BM67" s="85">
        <f t="shared" si="17"/>
        <v>27446</v>
      </c>
      <c r="BN67" s="85">
        <f t="shared" si="17"/>
        <v>916717</v>
      </c>
      <c r="BO67" s="85">
        <f t="shared" si="17"/>
        <v>85470594</v>
      </c>
      <c r="BP67" s="85">
        <f t="shared" si="17"/>
        <v>2095605</v>
      </c>
      <c r="BQ67" s="85">
        <f t="shared" si="17"/>
        <v>87566199</v>
      </c>
    </row>
  </sheetData>
  <sheetProtection/>
  <mergeCells count="56">
    <mergeCell ref="Y2:AH2"/>
    <mergeCell ref="BB3:BB5"/>
    <mergeCell ref="X2:X5"/>
    <mergeCell ref="AF3:AF5"/>
    <mergeCell ref="AU2:AU5"/>
    <mergeCell ref="AV3:AV5"/>
    <mergeCell ref="AV2:BC2"/>
    <mergeCell ref="AK3:AK5"/>
    <mergeCell ref="AQ3:AQ5"/>
    <mergeCell ref="AZ3:AZ5"/>
    <mergeCell ref="P3:P5"/>
    <mergeCell ref="L2:L5"/>
    <mergeCell ref="AL3:AL5"/>
    <mergeCell ref="AJ2:AT2"/>
    <mergeCell ref="AO3:AO5"/>
    <mergeCell ref="M2:Q2"/>
    <mergeCell ref="U3:U5"/>
    <mergeCell ref="R2:W2"/>
    <mergeCell ref="AI2:AI5"/>
    <mergeCell ref="AJ3:AJ5"/>
    <mergeCell ref="C4:C5"/>
    <mergeCell ref="K3:K5"/>
    <mergeCell ref="F2:K2"/>
    <mergeCell ref="J3:J5"/>
    <mergeCell ref="M3:M5"/>
    <mergeCell ref="O3:O5"/>
    <mergeCell ref="G3:G5"/>
    <mergeCell ref="H3:H5"/>
    <mergeCell ref="N3:N5"/>
    <mergeCell ref="BO3:BP3"/>
    <mergeCell ref="BO4:BO5"/>
    <mergeCell ref="BP4:BP5"/>
    <mergeCell ref="AP3:AP5"/>
    <mergeCell ref="AS3:AS5"/>
    <mergeCell ref="A2:A5"/>
    <mergeCell ref="E3:E5"/>
    <mergeCell ref="B2:E2"/>
    <mergeCell ref="B3:C3"/>
    <mergeCell ref="B4:B5"/>
    <mergeCell ref="BH3:BH5"/>
    <mergeCell ref="BF3:BF5"/>
    <mergeCell ref="AW3:AW5"/>
    <mergeCell ref="AX3:AX5"/>
    <mergeCell ref="AY3:AY5"/>
    <mergeCell ref="AN3:AN5"/>
    <mergeCell ref="AR3:AR5"/>
    <mergeCell ref="T3:T5"/>
    <mergeCell ref="V3:V5"/>
    <mergeCell ref="W3:W5"/>
    <mergeCell ref="AB3:AB5"/>
    <mergeCell ref="AD3:AD5"/>
    <mergeCell ref="BO2:BQ2"/>
    <mergeCell ref="BL2:BL5"/>
    <mergeCell ref="BG2:BG5"/>
    <mergeCell ref="BM2:BM5"/>
    <mergeCell ref="BA3:BA5"/>
  </mergeCells>
  <dataValidations count="1">
    <dataValidation allowBlank="1" showInputMessage="1" showErrorMessage="1" imeMode="on" sqref="A6:A65 L6:L65 AI6:AI65 X6:X65 AU6:AU65 BG6:BG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fitToWidth="0" horizontalDpi="600" verticalDpi="600" orientation="portrait" paperSize="9" scale="59" r:id="rId1"/>
  <headerFooter alignWithMargins="0">
    <oddHeader>&amp;L&amp;16第２２表の２　平成２９年度市町村税課税状況等の調べ</oddHeader>
    <oddFooter>&amp;L※　調査基準日：平成２９年７月１日&amp;C&amp;16&amp;P</oddFooter>
  </headerFooter>
  <colBreaks count="3" manualBreakCount="3">
    <brk id="11" max="66" man="1"/>
    <brk id="23" max="66" man="1"/>
    <brk id="34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view="pageBreakPreview" zoomScale="80" zoomScaleNormal="75" zoomScaleSheetLayoutView="80" workbookViewId="0" topLeftCell="A1">
      <pane xSplit="1" ySplit="5" topLeftCell="F4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U67" sqref="U67"/>
    </sheetView>
  </sheetViews>
  <sheetFormatPr defaultColWidth="9.00390625" defaultRowHeight="13.5"/>
  <cols>
    <col min="1" max="11" width="12.625" style="11" customWidth="1"/>
    <col min="12" max="20" width="11.625" style="11" customWidth="1"/>
    <col min="21" max="21" width="8.625" style="11" customWidth="1"/>
    <col min="22" max="16384" width="9.00390625" style="11" customWidth="1"/>
  </cols>
  <sheetData>
    <row r="1" spans="1:11" ht="13.5" customHeight="1">
      <c r="A1" s="41" t="s">
        <v>122</v>
      </c>
      <c r="K1" s="41" t="s">
        <v>122</v>
      </c>
    </row>
    <row r="2" spans="1:21" ht="13.5" customHeight="1">
      <c r="A2" s="117" t="s">
        <v>5</v>
      </c>
      <c r="B2" s="125" t="s">
        <v>100</v>
      </c>
      <c r="C2" s="126"/>
      <c r="D2" s="126"/>
      <c r="E2" s="126"/>
      <c r="F2" s="127"/>
      <c r="G2" s="8" t="s">
        <v>6</v>
      </c>
      <c r="H2" s="147" t="s">
        <v>119</v>
      </c>
      <c r="I2" s="139"/>
      <c r="J2" s="49"/>
      <c r="K2" s="103" t="s">
        <v>5</v>
      </c>
      <c r="L2" s="128" t="s">
        <v>101</v>
      </c>
      <c r="M2" s="129"/>
      <c r="N2" s="129"/>
      <c r="O2" s="129"/>
      <c r="P2" s="129"/>
      <c r="Q2" s="129"/>
      <c r="R2" s="129"/>
      <c r="S2" s="129"/>
      <c r="T2" s="129"/>
      <c r="U2" s="139"/>
    </row>
    <row r="3" spans="1:21" ht="13.5" customHeight="1">
      <c r="A3" s="119"/>
      <c r="B3" s="125" t="s">
        <v>1</v>
      </c>
      <c r="C3" s="126"/>
      <c r="D3" s="126"/>
      <c r="E3" s="141" t="s">
        <v>118</v>
      </c>
      <c r="F3" s="142"/>
      <c r="G3" s="1" t="s">
        <v>7</v>
      </c>
      <c r="H3" s="143" t="s">
        <v>8</v>
      </c>
      <c r="I3" s="145" t="s">
        <v>85</v>
      </c>
      <c r="J3" s="3" t="s">
        <v>10</v>
      </c>
      <c r="K3" s="104"/>
      <c r="L3" s="140" t="s">
        <v>14</v>
      </c>
      <c r="M3" s="140"/>
      <c r="N3" s="140"/>
      <c r="O3" s="140"/>
      <c r="P3" s="140"/>
      <c r="Q3" s="140"/>
      <c r="R3" s="140"/>
      <c r="S3" s="140"/>
      <c r="T3" s="140"/>
      <c r="U3" s="102" t="s">
        <v>13</v>
      </c>
    </row>
    <row r="4" spans="1:21" ht="13.5" customHeight="1">
      <c r="A4" s="119"/>
      <c r="B4" s="148" t="s">
        <v>97</v>
      </c>
      <c r="C4" s="148" t="s">
        <v>98</v>
      </c>
      <c r="D4" s="150" t="s">
        <v>0</v>
      </c>
      <c r="E4" s="86" t="s">
        <v>99</v>
      </c>
      <c r="F4" s="48" t="s">
        <v>151</v>
      </c>
      <c r="G4" s="1" t="s">
        <v>8</v>
      </c>
      <c r="H4" s="144"/>
      <c r="I4" s="146"/>
      <c r="J4" s="3" t="s">
        <v>8</v>
      </c>
      <c r="K4" s="104"/>
      <c r="L4" s="138" t="s">
        <v>102</v>
      </c>
      <c r="M4" s="138" t="s">
        <v>110</v>
      </c>
      <c r="N4" s="138" t="s">
        <v>103</v>
      </c>
      <c r="O4" s="138" t="s">
        <v>104</v>
      </c>
      <c r="P4" s="138" t="s">
        <v>109</v>
      </c>
      <c r="Q4" s="138" t="s">
        <v>105</v>
      </c>
      <c r="R4" s="137" t="s">
        <v>106</v>
      </c>
      <c r="S4" s="138" t="s">
        <v>107</v>
      </c>
      <c r="T4" s="138" t="s">
        <v>108</v>
      </c>
      <c r="U4" s="102"/>
    </row>
    <row r="5" spans="1:21" ht="24.75" customHeight="1">
      <c r="A5" s="120"/>
      <c r="B5" s="149"/>
      <c r="C5" s="149"/>
      <c r="D5" s="151"/>
      <c r="E5" s="9" t="s">
        <v>3</v>
      </c>
      <c r="F5" s="10" t="s">
        <v>4</v>
      </c>
      <c r="G5" s="87" t="s">
        <v>9</v>
      </c>
      <c r="H5" s="88" t="s">
        <v>9</v>
      </c>
      <c r="I5" s="88" t="s">
        <v>9</v>
      </c>
      <c r="J5" s="88" t="s">
        <v>9</v>
      </c>
      <c r="K5" s="105"/>
      <c r="L5" s="138"/>
      <c r="M5" s="138"/>
      <c r="N5" s="138"/>
      <c r="O5" s="138"/>
      <c r="P5" s="138"/>
      <c r="Q5" s="138"/>
      <c r="R5" s="137"/>
      <c r="S5" s="138"/>
      <c r="T5" s="138"/>
      <c r="U5" s="102"/>
    </row>
    <row r="6" spans="1:21" s="89" customFormat="1" ht="17.25" customHeight="1">
      <c r="A6" s="42" t="s">
        <v>27</v>
      </c>
      <c r="B6" s="68">
        <v>141123</v>
      </c>
      <c r="C6" s="68">
        <v>46</v>
      </c>
      <c r="D6" s="68">
        <v>141169</v>
      </c>
      <c r="E6" s="68">
        <v>0</v>
      </c>
      <c r="F6" s="68">
        <v>0</v>
      </c>
      <c r="G6" s="68">
        <v>131789</v>
      </c>
      <c r="H6" s="68">
        <v>7492</v>
      </c>
      <c r="I6" s="68">
        <v>3403</v>
      </c>
      <c r="J6" s="68">
        <v>101987</v>
      </c>
      <c r="K6" s="23" t="s">
        <v>27</v>
      </c>
      <c r="L6" s="68">
        <v>55</v>
      </c>
      <c r="M6" s="68">
        <v>14</v>
      </c>
      <c r="N6" s="68">
        <v>372</v>
      </c>
      <c r="O6" s="68">
        <v>56</v>
      </c>
      <c r="P6" s="68">
        <v>316</v>
      </c>
      <c r="Q6" s="68">
        <v>144</v>
      </c>
      <c r="R6" s="68">
        <v>1186</v>
      </c>
      <c r="S6" s="68">
        <v>57</v>
      </c>
      <c r="T6" s="68">
        <v>6165</v>
      </c>
      <c r="U6" s="68">
        <v>8365</v>
      </c>
    </row>
    <row r="7" spans="1:21" s="89" customFormat="1" ht="17.25" customHeight="1">
      <c r="A7" s="42" t="s">
        <v>28</v>
      </c>
      <c r="B7" s="68">
        <v>58816</v>
      </c>
      <c r="C7" s="68">
        <v>34</v>
      </c>
      <c r="D7" s="68">
        <v>58850</v>
      </c>
      <c r="E7" s="68">
        <v>192</v>
      </c>
      <c r="F7" s="68">
        <v>38</v>
      </c>
      <c r="G7" s="68">
        <v>52780</v>
      </c>
      <c r="H7" s="68">
        <v>3557</v>
      </c>
      <c r="I7" s="68">
        <v>1387</v>
      </c>
      <c r="J7" s="68">
        <v>46334</v>
      </c>
      <c r="K7" s="23" t="s">
        <v>28</v>
      </c>
      <c r="L7" s="68">
        <v>25</v>
      </c>
      <c r="M7" s="68">
        <v>7</v>
      </c>
      <c r="N7" s="68">
        <v>191</v>
      </c>
      <c r="O7" s="68">
        <v>23</v>
      </c>
      <c r="P7" s="68">
        <v>139</v>
      </c>
      <c r="Q7" s="68">
        <v>59</v>
      </c>
      <c r="R7" s="68">
        <v>569</v>
      </c>
      <c r="S7" s="68">
        <v>28</v>
      </c>
      <c r="T7" s="68">
        <v>2656</v>
      </c>
      <c r="U7" s="68">
        <v>3697</v>
      </c>
    </row>
    <row r="8" spans="1:21" s="89" customFormat="1" ht="17.25" customHeight="1">
      <c r="A8" s="42" t="s">
        <v>29</v>
      </c>
      <c r="B8" s="68">
        <v>165518</v>
      </c>
      <c r="C8" s="68">
        <v>293</v>
      </c>
      <c r="D8" s="68">
        <v>165811</v>
      </c>
      <c r="E8" s="68">
        <v>4444</v>
      </c>
      <c r="F8" s="68">
        <v>2243</v>
      </c>
      <c r="G8" s="68">
        <v>150726</v>
      </c>
      <c r="H8" s="68">
        <v>12382</v>
      </c>
      <c r="I8" s="68">
        <v>5244</v>
      </c>
      <c r="J8" s="68">
        <v>115282</v>
      </c>
      <c r="K8" s="23" t="s">
        <v>29</v>
      </c>
      <c r="L8" s="68">
        <v>76</v>
      </c>
      <c r="M8" s="68">
        <v>32</v>
      </c>
      <c r="N8" s="68">
        <v>710</v>
      </c>
      <c r="O8" s="68">
        <v>81</v>
      </c>
      <c r="P8" s="68">
        <v>577</v>
      </c>
      <c r="Q8" s="68">
        <v>139</v>
      </c>
      <c r="R8" s="68">
        <v>1846</v>
      </c>
      <c r="S8" s="68">
        <v>97</v>
      </c>
      <c r="T8" s="68">
        <v>8824</v>
      </c>
      <c r="U8" s="68">
        <v>12382</v>
      </c>
    </row>
    <row r="9" spans="1:21" s="89" customFormat="1" ht="17.25" customHeight="1">
      <c r="A9" s="42" t="s">
        <v>30</v>
      </c>
      <c r="B9" s="68">
        <v>162493</v>
      </c>
      <c r="C9" s="68">
        <v>0</v>
      </c>
      <c r="D9" s="68">
        <v>162493</v>
      </c>
      <c r="E9" s="68">
        <v>0</v>
      </c>
      <c r="F9" s="68">
        <v>0</v>
      </c>
      <c r="G9" s="68">
        <v>147138</v>
      </c>
      <c r="H9" s="68">
        <v>10572</v>
      </c>
      <c r="I9" s="68">
        <v>3889</v>
      </c>
      <c r="J9" s="68">
        <v>122871</v>
      </c>
      <c r="K9" s="23" t="s">
        <v>30</v>
      </c>
      <c r="L9" s="68">
        <v>65</v>
      </c>
      <c r="M9" s="68">
        <v>25</v>
      </c>
      <c r="N9" s="68">
        <v>345</v>
      </c>
      <c r="O9" s="68">
        <v>55</v>
      </c>
      <c r="P9" s="68">
        <v>325</v>
      </c>
      <c r="Q9" s="68">
        <v>150</v>
      </c>
      <c r="R9" s="68">
        <v>1229</v>
      </c>
      <c r="S9" s="68">
        <v>100</v>
      </c>
      <c r="T9" s="68">
        <v>8505</v>
      </c>
      <c r="U9" s="68">
        <v>10799</v>
      </c>
    </row>
    <row r="10" spans="1:21" s="89" customFormat="1" ht="17.25" customHeight="1">
      <c r="A10" s="43" t="s">
        <v>31</v>
      </c>
      <c r="B10" s="68">
        <v>30414</v>
      </c>
      <c r="C10" s="68">
        <v>6</v>
      </c>
      <c r="D10" s="68">
        <v>30420</v>
      </c>
      <c r="E10" s="68">
        <v>0</v>
      </c>
      <c r="F10" s="68">
        <v>0</v>
      </c>
      <c r="G10" s="68">
        <v>27380</v>
      </c>
      <c r="H10" s="68">
        <v>1804</v>
      </c>
      <c r="I10" s="68">
        <v>775</v>
      </c>
      <c r="J10" s="68">
        <v>26149</v>
      </c>
      <c r="K10" s="23" t="s">
        <v>31</v>
      </c>
      <c r="L10" s="68">
        <v>13</v>
      </c>
      <c r="M10" s="68">
        <v>5</v>
      </c>
      <c r="N10" s="68">
        <v>109</v>
      </c>
      <c r="O10" s="68">
        <v>16</v>
      </c>
      <c r="P10" s="68">
        <v>65</v>
      </c>
      <c r="Q10" s="68">
        <v>28</v>
      </c>
      <c r="R10" s="68">
        <v>288</v>
      </c>
      <c r="S10" s="68">
        <v>12</v>
      </c>
      <c r="T10" s="68">
        <v>1268</v>
      </c>
      <c r="U10" s="68">
        <v>1804</v>
      </c>
    </row>
    <row r="11" spans="1:21" s="89" customFormat="1" ht="17.25" customHeight="1">
      <c r="A11" s="44" t="s">
        <v>32</v>
      </c>
      <c r="B11" s="73">
        <v>37874</v>
      </c>
      <c r="C11" s="73">
        <v>37</v>
      </c>
      <c r="D11" s="73">
        <v>37911</v>
      </c>
      <c r="E11" s="73">
        <v>0</v>
      </c>
      <c r="F11" s="73">
        <v>0</v>
      </c>
      <c r="G11" s="73">
        <v>33855</v>
      </c>
      <c r="H11" s="73">
        <v>1849</v>
      </c>
      <c r="I11" s="73">
        <v>788</v>
      </c>
      <c r="J11" s="73">
        <v>32104</v>
      </c>
      <c r="K11" s="26" t="s">
        <v>32</v>
      </c>
      <c r="L11" s="73">
        <v>11</v>
      </c>
      <c r="M11" s="73">
        <v>7</v>
      </c>
      <c r="N11" s="73">
        <v>99</v>
      </c>
      <c r="O11" s="73">
        <v>11</v>
      </c>
      <c r="P11" s="73">
        <v>61</v>
      </c>
      <c r="Q11" s="73">
        <v>35</v>
      </c>
      <c r="R11" s="73">
        <v>287</v>
      </c>
      <c r="S11" s="73">
        <v>12</v>
      </c>
      <c r="T11" s="73">
        <v>1352</v>
      </c>
      <c r="U11" s="73">
        <v>1875</v>
      </c>
    </row>
    <row r="12" spans="1:21" s="89" customFormat="1" ht="17.25" customHeight="1">
      <c r="A12" s="42" t="s">
        <v>33</v>
      </c>
      <c r="B12" s="68">
        <v>22739</v>
      </c>
      <c r="C12" s="68">
        <v>13</v>
      </c>
      <c r="D12" s="68">
        <v>22752</v>
      </c>
      <c r="E12" s="68">
        <v>0</v>
      </c>
      <c r="F12" s="68">
        <v>0</v>
      </c>
      <c r="G12" s="68">
        <v>20028</v>
      </c>
      <c r="H12" s="68">
        <v>1263</v>
      </c>
      <c r="I12" s="68">
        <v>525</v>
      </c>
      <c r="J12" s="68">
        <v>21053</v>
      </c>
      <c r="K12" s="23" t="s">
        <v>33</v>
      </c>
      <c r="L12" s="68">
        <v>4</v>
      </c>
      <c r="M12" s="68">
        <v>3</v>
      </c>
      <c r="N12" s="68">
        <v>63</v>
      </c>
      <c r="O12" s="68">
        <v>7</v>
      </c>
      <c r="P12" s="68">
        <v>52</v>
      </c>
      <c r="Q12" s="68">
        <v>20</v>
      </c>
      <c r="R12" s="68">
        <v>172</v>
      </c>
      <c r="S12" s="68">
        <v>7</v>
      </c>
      <c r="T12" s="68">
        <v>937</v>
      </c>
      <c r="U12" s="68">
        <v>1265</v>
      </c>
    </row>
    <row r="13" spans="1:21" s="89" customFormat="1" ht="17.25" customHeight="1">
      <c r="A13" s="45" t="s">
        <v>34</v>
      </c>
      <c r="B13" s="68">
        <v>17788</v>
      </c>
      <c r="C13" s="68">
        <v>0</v>
      </c>
      <c r="D13" s="68">
        <v>17788</v>
      </c>
      <c r="E13" s="68">
        <v>0</v>
      </c>
      <c r="F13" s="68">
        <v>0</v>
      </c>
      <c r="G13" s="68">
        <v>16016</v>
      </c>
      <c r="H13" s="68">
        <v>1195</v>
      </c>
      <c r="I13" s="68">
        <v>494</v>
      </c>
      <c r="J13" s="68">
        <v>15705</v>
      </c>
      <c r="K13" s="28" t="s">
        <v>34</v>
      </c>
      <c r="L13" s="68">
        <v>10</v>
      </c>
      <c r="M13" s="68">
        <v>0</v>
      </c>
      <c r="N13" s="68">
        <v>98</v>
      </c>
      <c r="O13" s="68">
        <v>5</v>
      </c>
      <c r="P13" s="68">
        <v>63</v>
      </c>
      <c r="Q13" s="68">
        <v>14</v>
      </c>
      <c r="R13" s="68">
        <v>200</v>
      </c>
      <c r="S13" s="68">
        <v>8</v>
      </c>
      <c r="T13" s="68">
        <v>821</v>
      </c>
      <c r="U13" s="68">
        <v>1219</v>
      </c>
    </row>
    <row r="14" spans="1:21" s="89" customFormat="1" ht="17.25" customHeight="1">
      <c r="A14" s="42" t="s">
        <v>35</v>
      </c>
      <c r="B14" s="68">
        <v>28050</v>
      </c>
      <c r="C14" s="68">
        <v>0</v>
      </c>
      <c r="D14" s="68">
        <v>28050</v>
      </c>
      <c r="E14" s="68">
        <v>0</v>
      </c>
      <c r="F14" s="68">
        <v>0</v>
      </c>
      <c r="G14" s="68">
        <v>24878</v>
      </c>
      <c r="H14" s="68">
        <v>1313</v>
      </c>
      <c r="I14" s="68">
        <v>604</v>
      </c>
      <c r="J14" s="68">
        <v>24560</v>
      </c>
      <c r="K14" s="23" t="s">
        <v>35</v>
      </c>
      <c r="L14" s="68">
        <v>8</v>
      </c>
      <c r="M14" s="68">
        <v>4</v>
      </c>
      <c r="N14" s="68">
        <v>50</v>
      </c>
      <c r="O14" s="68">
        <v>5</v>
      </c>
      <c r="P14" s="68">
        <v>55</v>
      </c>
      <c r="Q14" s="68">
        <v>33</v>
      </c>
      <c r="R14" s="68">
        <v>209</v>
      </c>
      <c r="S14" s="68">
        <v>13</v>
      </c>
      <c r="T14" s="68">
        <v>948</v>
      </c>
      <c r="U14" s="68">
        <v>1325</v>
      </c>
    </row>
    <row r="15" spans="1:21" s="89" customFormat="1" ht="17.25" customHeight="1">
      <c r="A15" s="43" t="s">
        <v>36</v>
      </c>
      <c r="B15" s="79">
        <v>17467</v>
      </c>
      <c r="C15" s="79">
        <v>153</v>
      </c>
      <c r="D15" s="79">
        <v>17620</v>
      </c>
      <c r="E15" s="79">
        <v>0</v>
      </c>
      <c r="F15" s="79">
        <v>0</v>
      </c>
      <c r="G15" s="79">
        <v>15302</v>
      </c>
      <c r="H15" s="79">
        <v>869</v>
      </c>
      <c r="I15" s="79">
        <v>367</v>
      </c>
      <c r="J15" s="79">
        <v>18130</v>
      </c>
      <c r="K15" s="29" t="s">
        <v>36</v>
      </c>
      <c r="L15" s="79">
        <v>5</v>
      </c>
      <c r="M15" s="79">
        <v>1</v>
      </c>
      <c r="N15" s="79">
        <v>44</v>
      </c>
      <c r="O15" s="79">
        <v>6</v>
      </c>
      <c r="P15" s="79">
        <v>30</v>
      </c>
      <c r="Q15" s="79">
        <v>19</v>
      </c>
      <c r="R15" s="79">
        <v>110</v>
      </c>
      <c r="S15" s="79">
        <v>12</v>
      </c>
      <c r="T15" s="79">
        <v>642</v>
      </c>
      <c r="U15" s="79">
        <v>869</v>
      </c>
    </row>
    <row r="16" spans="1:21" s="89" customFormat="1" ht="17.25" customHeight="1">
      <c r="A16" s="44" t="s">
        <v>37</v>
      </c>
      <c r="B16" s="68">
        <v>30261</v>
      </c>
      <c r="C16" s="68">
        <v>123</v>
      </c>
      <c r="D16" s="68">
        <v>30384</v>
      </c>
      <c r="E16" s="68">
        <v>0</v>
      </c>
      <c r="F16" s="68">
        <v>0</v>
      </c>
      <c r="G16" s="68">
        <v>27557</v>
      </c>
      <c r="H16" s="68">
        <v>2116</v>
      </c>
      <c r="I16" s="68">
        <v>916</v>
      </c>
      <c r="J16" s="68">
        <v>27307</v>
      </c>
      <c r="K16" s="23" t="s">
        <v>37</v>
      </c>
      <c r="L16" s="68">
        <v>10</v>
      </c>
      <c r="M16" s="68">
        <v>4</v>
      </c>
      <c r="N16" s="68">
        <v>122</v>
      </c>
      <c r="O16" s="68">
        <v>5</v>
      </c>
      <c r="P16" s="68">
        <v>77</v>
      </c>
      <c r="Q16" s="68">
        <v>22</v>
      </c>
      <c r="R16" s="68">
        <v>359</v>
      </c>
      <c r="S16" s="68">
        <v>10</v>
      </c>
      <c r="T16" s="68">
        <v>1507</v>
      </c>
      <c r="U16" s="68">
        <v>2116</v>
      </c>
    </row>
    <row r="17" spans="1:21" s="89" customFormat="1" ht="17.25" customHeight="1">
      <c r="A17" s="42" t="s">
        <v>38</v>
      </c>
      <c r="B17" s="68">
        <v>30256</v>
      </c>
      <c r="C17" s="68">
        <v>0</v>
      </c>
      <c r="D17" s="68">
        <v>30256</v>
      </c>
      <c r="E17" s="68">
        <v>0</v>
      </c>
      <c r="F17" s="68">
        <v>0</v>
      </c>
      <c r="G17" s="68">
        <v>26744</v>
      </c>
      <c r="H17" s="68">
        <v>1259</v>
      </c>
      <c r="I17" s="68">
        <v>532</v>
      </c>
      <c r="J17" s="68">
        <v>25656</v>
      </c>
      <c r="K17" s="23" t="s">
        <v>38</v>
      </c>
      <c r="L17" s="68">
        <v>6</v>
      </c>
      <c r="M17" s="68">
        <v>5</v>
      </c>
      <c r="N17" s="68">
        <v>43</v>
      </c>
      <c r="O17" s="68">
        <v>11</v>
      </c>
      <c r="P17" s="68">
        <v>41</v>
      </c>
      <c r="Q17" s="68">
        <v>21</v>
      </c>
      <c r="R17" s="68">
        <v>203</v>
      </c>
      <c r="S17" s="68">
        <v>4</v>
      </c>
      <c r="T17" s="68">
        <v>925</v>
      </c>
      <c r="U17" s="68">
        <v>1259</v>
      </c>
    </row>
    <row r="18" spans="1:21" s="89" customFormat="1" ht="17.25" customHeight="1">
      <c r="A18" s="43" t="s">
        <v>86</v>
      </c>
      <c r="B18" s="79">
        <v>15353</v>
      </c>
      <c r="C18" s="79">
        <v>1</v>
      </c>
      <c r="D18" s="79">
        <v>15354</v>
      </c>
      <c r="E18" s="79">
        <v>0</v>
      </c>
      <c r="F18" s="79">
        <v>0</v>
      </c>
      <c r="G18" s="79">
        <v>13746</v>
      </c>
      <c r="H18" s="79">
        <v>885</v>
      </c>
      <c r="I18" s="79">
        <v>407</v>
      </c>
      <c r="J18" s="79">
        <v>12893</v>
      </c>
      <c r="K18" s="29" t="s">
        <v>86</v>
      </c>
      <c r="L18" s="79">
        <v>8</v>
      </c>
      <c r="M18" s="79">
        <v>6</v>
      </c>
      <c r="N18" s="79">
        <v>68</v>
      </c>
      <c r="O18" s="79">
        <v>16</v>
      </c>
      <c r="P18" s="79">
        <v>56</v>
      </c>
      <c r="Q18" s="79">
        <v>27</v>
      </c>
      <c r="R18" s="79">
        <v>143</v>
      </c>
      <c r="S18" s="79">
        <v>7</v>
      </c>
      <c r="T18" s="79">
        <v>554</v>
      </c>
      <c r="U18" s="79">
        <v>885</v>
      </c>
    </row>
    <row r="19" spans="1:21" s="89" customFormat="1" ht="17.25" customHeight="1" thickBot="1">
      <c r="A19" s="12" t="s">
        <v>2</v>
      </c>
      <c r="B19" s="81">
        <f>SUM(B6:B18)</f>
        <v>758152</v>
      </c>
      <c r="C19" s="81">
        <f>SUM(C6:C18)</f>
        <v>706</v>
      </c>
      <c r="D19" s="81">
        <f aca="true" t="shared" si="0" ref="D19:L19">SUM(D6:D18)</f>
        <v>758858</v>
      </c>
      <c r="E19" s="81">
        <f t="shared" si="0"/>
        <v>4636</v>
      </c>
      <c r="F19" s="81">
        <f t="shared" si="0"/>
        <v>2281</v>
      </c>
      <c r="G19" s="81">
        <f t="shared" si="0"/>
        <v>687939</v>
      </c>
      <c r="H19" s="81">
        <f t="shared" si="0"/>
        <v>46556</v>
      </c>
      <c r="I19" s="81">
        <f t="shared" si="0"/>
        <v>19331</v>
      </c>
      <c r="J19" s="81">
        <f t="shared" si="0"/>
        <v>590031</v>
      </c>
      <c r="K19" s="12" t="s">
        <v>2</v>
      </c>
      <c r="L19" s="81">
        <f t="shared" si="0"/>
        <v>296</v>
      </c>
      <c r="M19" s="81">
        <f aca="true" t="shared" si="1" ref="M19:U19">SUM(M6:M18)</f>
        <v>113</v>
      </c>
      <c r="N19" s="81">
        <f t="shared" si="1"/>
        <v>2314</v>
      </c>
      <c r="O19" s="81">
        <f t="shared" si="1"/>
        <v>297</v>
      </c>
      <c r="P19" s="81">
        <f t="shared" si="1"/>
        <v>1857</v>
      </c>
      <c r="Q19" s="81">
        <f t="shared" si="1"/>
        <v>711</v>
      </c>
      <c r="R19" s="81">
        <f t="shared" si="1"/>
        <v>6801</v>
      </c>
      <c r="S19" s="81">
        <f t="shared" si="1"/>
        <v>367</v>
      </c>
      <c r="T19" s="81">
        <f t="shared" si="1"/>
        <v>35104</v>
      </c>
      <c r="U19" s="81">
        <f t="shared" si="1"/>
        <v>47860</v>
      </c>
    </row>
    <row r="20" spans="1:21" s="89" customFormat="1" ht="17.25" customHeight="1" thickTop="1">
      <c r="A20" s="46" t="s">
        <v>39</v>
      </c>
      <c r="B20" s="90">
        <v>5938</v>
      </c>
      <c r="C20" s="90">
        <v>8</v>
      </c>
      <c r="D20" s="90">
        <v>5946</v>
      </c>
      <c r="E20" s="90">
        <v>0</v>
      </c>
      <c r="F20" s="90">
        <v>0</v>
      </c>
      <c r="G20" s="90">
        <v>5200</v>
      </c>
      <c r="H20" s="90">
        <v>230</v>
      </c>
      <c r="I20" s="90">
        <v>110</v>
      </c>
      <c r="J20" s="90">
        <v>5267</v>
      </c>
      <c r="K20" s="33" t="s">
        <v>39</v>
      </c>
      <c r="L20" s="90">
        <v>1</v>
      </c>
      <c r="M20" s="90">
        <v>0</v>
      </c>
      <c r="N20" s="90">
        <v>16</v>
      </c>
      <c r="O20" s="90">
        <v>3</v>
      </c>
      <c r="P20" s="90">
        <v>5</v>
      </c>
      <c r="Q20" s="90">
        <v>5</v>
      </c>
      <c r="R20" s="90">
        <v>37</v>
      </c>
      <c r="S20" s="90">
        <v>1</v>
      </c>
      <c r="T20" s="90">
        <v>162</v>
      </c>
      <c r="U20" s="90">
        <v>230</v>
      </c>
    </row>
    <row r="21" spans="1:21" s="89" customFormat="1" ht="17.25" customHeight="1">
      <c r="A21" s="45" t="s">
        <v>40</v>
      </c>
      <c r="B21" s="68">
        <v>4570</v>
      </c>
      <c r="C21" s="68">
        <v>33</v>
      </c>
      <c r="D21" s="68">
        <v>4603</v>
      </c>
      <c r="E21" s="68">
        <v>0</v>
      </c>
      <c r="F21" s="68">
        <v>0</v>
      </c>
      <c r="G21" s="68">
        <v>3973</v>
      </c>
      <c r="H21" s="68">
        <v>220</v>
      </c>
      <c r="I21" s="68">
        <v>82</v>
      </c>
      <c r="J21" s="68">
        <v>4379</v>
      </c>
      <c r="K21" s="34" t="s">
        <v>40</v>
      </c>
      <c r="L21" s="68">
        <v>0</v>
      </c>
      <c r="M21" s="68">
        <v>0</v>
      </c>
      <c r="N21" s="68">
        <v>10</v>
      </c>
      <c r="O21" s="68">
        <v>1</v>
      </c>
      <c r="P21" s="68">
        <v>7</v>
      </c>
      <c r="Q21" s="68">
        <v>3</v>
      </c>
      <c r="R21" s="68">
        <v>37</v>
      </c>
      <c r="S21" s="68">
        <v>0</v>
      </c>
      <c r="T21" s="68">
        <v>164</v>
      </c>
      <c r="U21" s="68">
        <v>222</v>
      </c>
    </row>
    <row r="22" spans="1:21" s="89" customFormat="1" ht="17.25" customHeight="1">
      <c r="A22" s="42" t="s">
        <v>41</v>
      </c>
      <c r="B22" s="68">
        <v>6727</v>
      </c>
      <c r="C22" s="68">
        <v>10</v>
      </c>
      <c r="D22" s="68">
        <v>6737</v>
      </c>
      <c r="E22" s="68">
        <v>0</v>
      </c>
      <c r="F22" s="68">
        <v>0</v>
      </c>
      <c r="G22" s="68">
        <v>5871</v>
      </c>
      <c r="H22" s="68">
        <v>365</v>
      </c>
      <c r="I22" s="68">
        <v>140</v>
      </c>
      <c r="J22" s="68">
        <v>5703</v>
      </c>
      <c r="K22" s="35" t="s">
        <v>41</v>
      </c>
      <c r="L22" s="68">
        <v>0</v>
      </c>
      <c r="M22" s="68">
        <v>1</v>
      </c>
      <c r="N22" s="68">
        <v>28</v>
      </c>
      <c r="O22" s="68">
        <v>3</v>
      </c>
      <c r="P22" s="68">
        <v>13</v>
      </c>
      <c r="Q22" s="68">
        <v>10</v>
      </c>
      <c r="R22" s="68">
        <v>63</v>
      </c>
      <c r="S22" s="68">
        <v>2</v>
      </c>
      <c r="T22" s="68">
        <v>250</v>
      </c>
      <c r="U22" s="68">
        <v>370</v>
      </c>
    </row>
    <row r="23" spans="1:21" s="89" customFormat="1" ht="17.25" customHeight="1">
      <c r="A23" s="42" t="s">
        <v>42</v>
      </c>
      <c r="B23" s="68">
        <v>4259</v>
      </c>
      <c r="C23" s="68">
        <v>218</v>
      </c>
      <c r="D23" s="68">
        <v>4477</v>
      </c>
      <c r="E23" s="68">
        <v>0</v>
      </c>
      <c r="F23" s="68">
        <v>0</v>
      </c>
      <c r="G23" s="68">
        <v>3783</v>
      </c>
      <c r="H23" s="68">
        <v>177</v>
      </c>
      <c r="I23" s="68">
        <v>75</v>
      </c>
      <c r="J23" s="68">
        <v>3969</v>
      </c>
      <c r="K23" s="35" t="s">
        <v>42</v>
      </c>
      <c r="L23" s="68">
        <v>1</v>
      </c>
      <c r="M23" s="68">
        <v>1</v>
      </c>
      <c r="N23" s="68">
        <v>8</v>
      </c>
      <c r="O23" s="68">
        <v>0</v>
      </c>
      <c r="P23" s="68">
        <v>6</v>
      </c>
      <c r="Q23" s="68">
        <v>5</v>
      </c>
      <c r="R23" s="68">
        <v>33</v>
      </c>
      <c r="S23" s="68">
        <v>0</v>
      </c>
      <c r="T23" s="68">
        <v>130</v>
      </c>
      <c r="U23" s="68">
        <v>184</v>
      </c>
    </row>
    <row r="24" spans="1:22" s="89" customFormat="1" ht="17.25" customHeight="1">
      <c r="A24" s="43" t="s">
        <v>43</v>
      </c>
      <c r="B24" s="79">
        <v>6128</v>
      </c>
      <c r="C24" s="79">
        <v>1</v>
      </c>
      <c r="D24" s="79">
        <v>6129</v>
      </c>
      <c r="E24" s="79">
        <v>0</v>
      </c>
      <c r="F24" s="79">
        <v>0</v>
      </c>
      <c r="G24" s="79">
        <v>5442</v>
      </c>
      <c r="H24" s="79">
        <v>386</v>
      </c>
      <c r="I24" s="79">
        <v>144</v>
      </c>
      <c r="J24" s="79">
        <v>5579</v>
      </c>
      <c r="K24" s="36" t="s">
        <v>43</v>
      </c>
      <c r="L24" s="79">
        <v>2</v>
      </c>
      <c r="M24" s="79">
        <v>1</v>
      </c>
      <c r="N24" s="79">
        <v>21</v>
      </c>
      <c r="O24" s="79">
        <v>0</v>
      </c>
      <c r="P24" s="79">
        <v>10</v>
      </c>
      <c r="Q24" s="79">
        <v>8</v>
      </c>
      <c r="R24" s="79">
        <v>63</v>
      </c>
      <c r="S24" s="79">
        <v>2</v>
      </c>
      <c r="T24" s="79">
        <v>279</v>
      </c>
      <c r="U24" s="79">
        <v>386</v>
      </c>
      <c r="V24" s="91"/>
    </row>
    <row r="25" spans="1:22" s="89" customFormat="1" ht="17.25" customHeight="1">
      <c r="A25" s="44" t="s">
        <v>44</v>
      </c>
      <c r="B25" s="73">
        <v>2813</v>
      </c>
      <c r="C25" s="73">
        <v>660</v>
      </c>
      <c r="D25" s="73">
        <v>3473</v>
      </c>
      <c r="E25" s="73">
        <v>0</v>
      </c>
      <c r="F25" s="73">
        <v>0</v>
      </c>
      <c r="G25" s="73">
        <v>2437</v>
      </c>
      <c r="H25" s="73">
        <v>177</v>
      </c>
      <c r="I25" s="73">
        <v>60</v>
      </c>
      <c r="J25" s="73">
        <v>5469</v>
      </c>
      <c r="K25" s="47" t="s">
        <v>44</v>
      </c>
      <c r="L25" s="73">
        <v>0</v>
      </c>
      <c r="M25" s="73">
        <v>0</v>
      </c>
      <c r="N25" s="73">
        <v>15</v>
      </c>
      <c r="O25" s="73">
        <v>0</v>
      </c>
      <c r="P25" s="73">
        <v>5</v>
      </c>
      <c r="Q25" s="73">
        <v>4</v>
      </c>
      <c r="R25" s="73">
        <v>42</v>
      </c>
      <c r="S25" s="73">
        <v>0</v>
      </c>
      <c r="T25" s="73">
        <v>111</v>
      </c>
      <c r="U25" s="73">
        <v>177</v>
      </c>
      <c r="V25" s="91"/>
    </row>
    <row r="26" spans="1:22" s="89" customFormat="1" ht="17.25" customHeight="1">
      <c r="A26" s="42" t="s">
        <v>45</v>
      </c>
      <c r="B26" s="68">
        <v>2616</v>
      </c>
      <c r="C26" s="68">
        <v>0</v>
      </c>
      <c r="D26" s="68">
        <v>2616</v>
      </c>
      <c r="E26" s="68">
        <v>0</v>
      </c>
      <c r="F26" s="68">
        <v>0</v>
      </c>
      <c r="G26" s="68">
        <v>2213</v>
      </c>
      <c r="H26" s="68">
        <v>180</v>
      </c>
      <c r="I26" s="68">
        <v>71</v>
      </c>
      <c r="J26" s="68">
        <v>2963</v>
      </c>
      <c r="K26" s="35" t="s">
        <v>45</v>
      </c>
      <c r="L26" s="68">
        <v>0</v>
      </c>
      <c r="M26" s="68">
        <v>0</v>
      </c>
      <c r="N26" s="68">
        <v>13</v>
      </c>
      <c r="O26" s="68">
        <v>2</v>
      </c>
      <c r="P26" s="68">
        <v>1</v>
      </c>
      <c r="Q26" s="68">
        <v>1</v>
      </c>
      <c r="R26" s="68">
        <v>22</v>
      </c>
      <c r="S26" s="68">
        <v>0</v>
      </c>
      <c r="T26" s="68">
        <v>142</v>
      </c>
      <c r="U26" s="68">
        <v>181</v>
      </c>
      <c r="V26" s="91"/>
    </row>
    <row r="27" spans="1:22" s="89" customFormat="1" ht="17.25" customHeight="1">
      <c r="A27" s="42" t="s">
        <v>46</v>
      </c>
      <c r="B27" s="68">
        <v>258</v>
      </c>
      <c r="C27" s="68">
        <v>0</v>
      </c>
      <c r="D27" s="68">
        <v>258</v>
      </c>
      <c r="E27" s="68">
        <v>0</v>
      </c>
      <c r="F27" s="68">
        <v>0</v>
      </c>
      <c r="G27" s="68">
        <v>216</v>
      </c>
      <c r="H27" s="68">
        <v>22</v>
      </c>
      <c r="I27" s="68">
        <v>8</v>
      </c>
      <c r="J27" s="68">
        <v>218</v>
      </c>
      <c r="K27" s="35" t="s">
        <v>46</v>
      </c>
      <c r="L27" s="68">
        <v>0</v>
      </c>
      <c r="M27" s="68">
        <v>0</v>
      </c>
      <c r="N27" s="68">
        <v>2</v>
      </c>
      <c r="O27" s="68">
        <v>0</v>
      </c>
      <c r="P27" s="68">
        <v>2</v>
      </c>
      <c r="Q27" s="68">
        <v>0</v>
      </c>
      <c r="R27" s="68">
        <v>2</v>
      </c>
      <c r="S27" s="68">
        <v>0</v>
      </c>
      <c r="T27" s="68">
        <v>17</v>
      </c>
      <c r="U27" s="68">
        <v>23</v>
      </c>
      <c r="V27" s="91"/>
    </row>
    <row r="28" spans="1:22" s="89" customFormat="1" ht="17.25" customHeight="1">
      <c r="A28" s="42" t="s">
        <v>47</v>
      </c>
      <c r="B28" s="68">
        <v>1920</v>
      </c>
      <c r="C28" s="68">
        <v>138</v>
      </c>
      <c r="D28" s="68">
        <v>2058</v>
      </c>
      <c r="E28" s="68">
        <v>0</v>
      </c>
      <c r="F28" s="68">
        <v>0</v>
      </c>
      <c r="G28" s="68">
        <v>1616</v>
      </c>
      <c r="H28" s="68">
        <v>126</v>
      </c>
      <c r="I28" s="68">
        <v>54</v>
      </c>
      <c r="J28" s="68">
        <v>2341</v>
      </c>
      <c r="K28" s="35" t="s">
        <v>47</v>
      </c>
      <c r="L28" s="68">
        <v>0</v>
      </c>
      <c r="M28" s="68">
        <v>0</v>
      </c>
      <c r="N28" s="68">
        <v>7</v>
      </c>
      <c r="O28" s="68">
        <v>1</v>
      </c>
      <c r="P28" s="68">
        <v>2</v>
      </c>
      <c r="Q28" s="68">
        <v>2</v>
      </c>
      <c r="R28" s="68">
        <v>19</v>
      </c>
      <c r="S28" s="68">
        <v>0</v>
      </c>
      <c r="T28" s="68">
        <v>95</v>
      </c>
      <c r="U28" s="68">
        <v>126</v>
      </c>
      <c r="V28" s="91"/>
    </row>
    <row r="29" spans="1:21" s="89" customFormat="1" ht="17.25" customHeight="1">
      <c r="A29" s="43" t="s">
        <v>48</v>
      </c>
      <c r="B29" s="79">
        <v>7373</v>
      </c>
      <c r="C29" s="79">
        <v>62</v>
      </c>
      <c r="D29" s="79">
        <v>7435</v>
      </c>
      <c r="E29" s="79">
        <v>0</v>
      </c>
      <c r="F29" s="79">
        <v>0</v>
      </c>
      <c r="G29" s="79">
        <v>6306</v>
      </c>
      <c r="H29" s="79">
        <v>406</v>
      </c>
      <c r="I29" s="79">
        <v>152</v>
      </c>
      <c r="J29" s="79">
        <v>9420</v>
      </c>
      <c r="K29" s="36" t="s">
        <v>48</v>
      </c>
      <c r="L29" s="79">
        <v>3</v>
      </c>
      <c r="M29" s="79">
        <v>0</v>
      </c>
      <c r="N29" s="79">
        <v>20</v>
      </c>
      <c r="O29" s="79">
        <v>0</v>
      </c>
      <c r="P29" s="79">
        <v>17</v>
      </c>
      <c r="Q29" s="79">
        <v>6</v>
      </c>
      <c r="R29" s="79">
        <v>76</v>
      </c>
      <c r="S29" s="79">
        <v>0</v>
      </c>
      <c r="T29" s="79">
        <v>283</v>
      </c>
      <c r="U29" s="79">
        <v>405</v>
      </c>
    </row>
    <row r="30" spans="1:21" s="89" customFormat="1" ht="17.25" customHeight="1">
      <c r="A30" s="44" t="s">
        <v>49</v>
      </c>
      <c r="B30" s="73">
        <v>1325</v>
      </c>
      <c r="C30" s="73">
        <v>188</v>
      </c>
      <c r="D30" s="73">
        <v>1513</v>
      </c>
      <c r="E30" s="73">
        <v>0</v>
      </c>
      <c r="F30" s="73">
        <v>0</v>
      </c>
      <c r="G30" s="73">
        <v>1165</v>
      </c>
      <c r="H30" s="73">
        <v>139</v>
      </c>
      <c r="I30" s="73">
        <v>41</v>
      </c>
      <c r="J30" s="73">
        <v>1958</v>
      </c>
      <c r="K30" s="47" t="s">
        <v>49</v>
      </c>
      <c r="L30" s="73">
        <v>1</v>
      </c>
      <c r="M30" s="73">
        <v>0</v>
      </c>
      <c r="N30" s="73">
        <v>2</v>
      </c>
      <c r="O30" s="73">
        <v>1</v>
      </c>
      <c r="P30" s="73">
        <v>6</v>
      </c>
      <c r="Q30" s="73">
        <v>0</v>
      </c>
      <c r="R30" s="73">
        <v>29</v>
      </c>
      <c r="S30" s="73">
        <v>1</v>
      </c>
      <c r="T30" s="73">
        <v>109</v>
      </c>
      <c r="U30" s="73">
        <v>149</v>
      </c>
    </row>
    <row r="31" spans="1:21" s="89" customFormat="1" ht="17.25" customHeight="1">
      <c r="A31" s="42" t="s">
        <v>50</v>
      </c>
      <c r="B31" s="68">
        <v>2769</v>
      </c>
      <c r="C31" s="68">
        <v>179</v>
      </c>
      <c r="D31" s="68">
        <v>2948</v>
      </c>
      <c r="E31" s="68">
        <v>0</v>
      </c>
      <c r="F31" s="68">
        <v>0</v>
      </c>
      <c r="G31" s="68">
        <v>2304</v>
      </c>
      <c r="H31" s="68">
        <v>154</v>
      </c>
      <c r="I31" s="68">
        <v>68</v>
      </c>
      <c r="J31" s="68">
        <v>3840</v>
      </c>
      <c r="K31" s="35" t="s">
        <v>50</v>
      </c>
      <c r="L31" s="68">
        <v>0</v>
      </c>
      <c r="M31" s="68">
        <v>0</v>
      </c>
      <c r="N31" s="68">
        <v>13</v>
      </c>
      <c r="O31" s="68">
        <v>0</v>
      </c>
      <c r="P31" s="68">
        <v>5</v>
      </c>
      <c r="Q31" s="68">
        <v>4</v>
      </c>
      <c r="R31" s="68">
        <v>25</v>
      </c>
      <c r="S31" s="68">
        <v>0</v>
      </c>
      <c r="T31" s="68">
        <v>107</v>
      </c>
      <c r="U31" s="68">
        <v>154</v>
      </c>
    </row>
    <row r="32" spans="1:21" s="89" customFormat="1" ht="17.25" customHeight="1">
      <c r="A32" s="42" t="s">
        <v>51</v>
      </c>
      <c r="B32" s="68">
        <v>1674</v>
      </c>
      <c r="C32" s="68">
        <v>65</v>
      </c>
      <c r="D32" s="68">
        <v>1739</v>
      </c>
      <c r="E32" s="68">
        <v>0</v>
      </c>
      <c r="F32" s="68">
        <v>0</v>
      </c>
      <c r="G32" s="68">
        <v>1457</v>
      </c>
      <c r="H32" s="68">
        <v>81</v>
      </c>
      <c r="I32" s="68">
        <v>32</v>
      </c>
      <c r="J32" s="68">
        <v>1931</v>
      </c>
      <c r="K32" s="35" t="s">
        <v>51</v>
      </c>
      <c r="L32" s="68">
        <v>0</v>
      </c>
      <c r="M32" s="68">
        <v>0</v>
      </c>
      <c r="N32" s="68">
        <v>4</v>
      </c>
      <c r="O32" s="68">
        <v>3</v>
      </c>
      <c r="P32" s="68">
        <v>2</v>
      </c>
      <c r="Q32" s="68">
        <v>1</v>
      </c>
      <c r="R32" s="68">
        <v>17</v>
      </c>
      <c r="S32" s="68">
        <v>1</v>
      </c>
      <c r="T32" s="68">
        <v>56</v>
      </c>
      <c r="U32" s="68">
        <v>84</v>
      </c>
    </row>
    <row r="33" spans="1:21" s="89" customFormat="1" ht="17.25" customHeight="1">
      <c r="A33" s="42" t="s">
        <v>52</v>
      </c>
      <c r="B33" s="68">
        <v>6989</v>
      </c>
      <c r="C33" s="68">
        <v>772</v>
      </c>
      <c r="D33" s="68">
        <v>7761</v>
      </c>
      <c r="E33" s="68">
        <v>0</v>
      </c>
      <c r="F33" s="68">
        <v>0</v>
      </c>
      <c r="G33" s="68">
        <v>6077</v>
      </c>
      <c r="H33" s="68">
        <v>429</v>
      </c>
      <c r="I33" s="68">
        <v>165</v>
      </c>
      <c r="J33" s="68">
        <v>9039</v>
      </c>
      <c r="K33" s="35" t="s">
        <v>52</v>
      </c>
      <c r="L33" s="68">
        <v>3</v>
      </c>
      <c r="M33" s="68">
        <v>0</v>
      </c>
      <c r="N33" s="68">
        <v>29</v>
      </c>
      <c r="O33" s="68">
        <v>1</v>
      </c>
      <c r="P33" s="68">
        <v>33</v>
      </c>
      <c r="Q33" s="68">
        <v>4</v>
      </c>
      <c r="R33" s="68">
        <v>113</v>
      </c>
      <c r="S33" s="68">
        <v>2</v>
      </c>
      <c r="T33" s="68">
        <v>339</v>
      </c>
      <c r="U33" s="68">
        <v>524</v>
      </c>
    </row>
    <row r="34" spans="1:22" s="89" customFormat="1" ht="17.25" customHeight="1">
      <c r="A34" s="43" t="s">
        <v>53</v>
      </c>
      <c r="B34" s="79">
        <v>7724</v>
      </c>
      <c r="C34" s="79">
        <v>72</v>
      </c>
      <c r="D34" s="79">
        <v>7796</v>
      </c>
      <c r="E34" s="79">
        <v>0</v>
      </c>
      <c r="F34" s="79">
        <v>0</v>
      </c>
      <c r="G34" s="79">
        <v>6701</v>
      </c>
      <c r="H34" s="79">
        <v>418</v>
      </c>
      <c r="I34" s="79">
        <v>183</v>
      </c>
      <c r="J34" s="79">
        <v>7012</v>
      </c>
      <c r="K34" s="36" t="s">
        <v>53</v>
      </c>
      <c r="L34" s="79">
        <v>1</v>
      </c>
      <c r="M34" s="79">
        <v>2</v>
      </c>
      <c r="N34" s="79">
        <v>25</v>
      </c>
      <c r="O34" s="79">
        <v>1</v>
      </c>
      <c r="P34" s="79">
        <v>9</v>
      </c>
      <c r="Q34" s="79">
        <v>6</v>
      </c>
      <c r="R34" s="79">
        <v>73</v>
      </c>
      <c r="S34" s="79">
        <v>2</v>
      </c>
      <c r="T34" s="79">
        <v>303</v>
      </c>
      <c r="U34" s="79">
        <v>422</v>
      </c>
      <c r="V34" s="91"/>
    </row>
    <row r="35" spans="1:22" s="89" customFormat="1" ht="17.25" customHeight="1">
      <c r="A35" s="44" t="s">
        <v>54</v>
      </c>
      <c r="B35" s="73">
        <v>1583</v>
      </c>
      <c r="C35" s="73">
        <v>32</v>
      </c>
      <c r="D35" s="73">
        <v>1615</v>
      </c>
      <c r="E35" s="73">
        <v>0</v>
      </c>
      <c r="F35" s="73">
        <v>0</v>
      </c>
      <c r="G35" s="73">
        <v>1368</v>
      </c>
      <c r="H35" s="73">
        <v>56</v>
      </c>
      <c r="I35" s="73">
        <v>23</v>
      </c>
      <c r="J35" s="73">
        <v>1444</v>
      </c>
      <c r="K35" s="47" t="s">
        <v>54</v>
      </c>
      <c r="L35" s="73">
        <v>0</v>
      </c>
      <c r="M35" s="73">
        <v>0</v>
      </c>
      <c r="N35" s="73">
        <v>3</v>
      </c>
      <c r="O35" s="73">
        <v>0</v>
      </c>
      <c r="P35" s="73">
        <v>4</v>
      </c>
      <c r="Q35" s="73">
        <v>2</v>
      </c>
      <c r="R35" s="73">
        <v>9</v>
      </c>
      <c r="S35" s="73">
        <v>1</v>
      </c>
      <c r="T35" s="73">
        <v>38</v>
      </c>
      <c r="U35" s="73">
        <v>57</v>
      </c>
      <c r="V35" s="91"/>
    </row>
    <row r="36" spans="1:22" s="89" customFormat="1" ht="17.25" customHeight="1">
      <c r="A36" s="42" t="s">
        <v>55</v>
      </c>
      <c r="B36" s="68">
        <v>1431</v>
      </c>
      <c r="C36" s="68">
        <v>0</v>
      </c>
      <c r="D36" s="68">
        <v>1431</v>
      </c>
      <c r="E36" s="68">
        <v>0</v>
      </c>
      <c r="F36" s="68">
        <v>0</v>
      </c>
      <c r="G36" s="68">
        <v>1228</v>
      </c>
      <c r="H36" s="68">
        <v>73</v>
      </c>
      <c r="I36" s="68">
        <v>37</v>
      </c>
      <c r="J36" s="68">
        <v>1815</v>
      </c>
      <c r="K36" s="35" t="s">
        <v>55</v>
      </c>
      <c r="L36" s="68">
        <v>0</v>
      </c>
      <c r="M36" s="68">
        <v>0</v>
      </c>
      <c r="N36" s="68">
        <v>4</v>
      </c>
      <c r="O36" s="68">
        <v>0</v>
      </c>
      <c r="P36" s="68">
        <v>3</v>
      </c>
      <c r="Q36" s="68">
        <v>1</v>
      </c>
      <c r="R36" s="68">
        <v>13</v>
      </c>
      <c r="S36" s="68">
        <v>1</v>
      </c>
      <c r="T36" s="68">
        <v>51</v>
      </c>
      <c r="U36" s="68">
        <v>73</v>
      </c>
      <c r="V36" s="91"/>
    </row>
    <row r="37" spans="1:22" s="89" customFormat="1" ht="17.25" customHeight="1">
      <c r="A37" s="42" t="s">
        <v>56</v>
      </c>
      <c r="B37" s="68">
        <v>710</v>
      </c>
      <c r="C37" s="68">
        <v>1</v>
      </c>
      <c r="D37" s="68">
        <v>711</v>
      </c>
      <c r="E37" s="68">
        <v>0</v>
      </c>
      <c r="F37" s="68">
        <v>0</v>
      </c>
      <c r="G37" s="68">
        <v>597</v>
      </c>
      <c r="H37" s="68">
        <v>50</v>
      </c>
      <c r="I37" s="68">
        <v>21</v>
      </c>
      <c r="J37" s="68">
        <v>958</v>
      </c>
      <c r="K37" s="35" t="s">
        <v>56</v>
      </c>
      <c r="L37" s="68">
        <v>5</v>
      </c>
      <c r="M37" s="68">
        <v>2</v>
      </c>
      <c r="N37" s="68">
        <v>0</v>
      </c>
      <c r="O37" s="68">
        <v>1</v>
      </c>
      <c r="P37" s="68">
        <v>1</v>
      </c>
      <c r="Q37" s="68">
        <v>4</v>
      </c>
      <c r="R37" s="68">
        <v>10</v>
      </c>
      <c r="S37" s="68">
        <v>0</v>
      </c>
      <c r="T37" s="68">
        <v>27</v>
      </c>
      <c r="U37" s="68">
        <v>50</v>
      </c>
      <c r="V37" s="91"/>
    </row>
    <row r="38" spans="1:22" s="89" customFormat="1" ht="17.25" customHeight="1">
      <c r="A38" s="42" t="s">
        <v>57</v>
      </c>
      <c r="B38" s="68">
        <v>842</v>
      </c>
      <c r="C38" s="68">
        <v>57</v>
      </c>
      <c r="D38" s="68">
        <v>899</v>
      </c>
      <c r="E38" s="68">
        <v>0</v>
      </c>
      <c r="F38" s="68">
        <v>0</v>
      </c>
      <c r="G38" s="68">
        <v>688</v>
      </c>
      <c r="H38" s="68">
        <v>57</v>
      </c>
      <c r="I38" s="68">
        <v>33</v>
      </c>
      <c r="J38" s="68">
        <v>1447</v>
      </c>
      <c r="K38" s="35" t="s">
        <v>57</v>
      </c>
      <c r="L38" s="68">
        <v>0</v>
      </c>
      <c r="M38" s="68">
        <v>0</v>
      </c>
      <c r="N38" s="68">
        <v>8</v>
      </c>
      <c r="O38" s="68">
        <v>0</v>
      </c>
      <c r="P38" s="68">
        <v>1</v>
      </c>
      <c r="Q38" s="68">
        <v>0</v>
      </c>
      <c r="R38" s="68">
        <v>10</v>
      </c>
      <c r="S38" s="68">
        <v>0</v>
      </c>
      <c r="T38" s="68">
        <v>38</v>
      </c>
      <c r="U38" s="68">
        <v>57</v>
      </c>
      <c r="V38" s="91"/>
    </row>
    <row r="39" spans="1:21" s="89" customFormat="1" ht="17.25" customHeight="1">
      <c r="A39" s="43" t="s">
        <v>58</v>
      </c>
      <c r="B39" s="79">
        <v>472</v>
      </c>
      <c r="C39" s="79">
        <v>25</v>
      </c>
      <c r="D39" s="79">
        <v>497</v>
      </c>
      <c r="E39" s="79">
        <v>0</v>
      </c>
      <c r="F39" s="79">
        <v>0</v>
      </c>
      <c r="G39" s="79">
        <v>379</v>
      </c>
      <c r="H39" s="79">
        <v>18</v>
      </c>
      <c r="I39" s="79">
        <v>6</v>
      </c>
      <c r="J39" s="79">
        <v>910</v>
      </c>
      <c r="K39" s="36" t="s">
        <v>58</v>
      </c>
      <c r="L39" s="79">
        <v>0</v>
      </c>
      <c r="M39" s="79">
        <v>0</v>
      </c>
      <c r="N39" s="79">
        <v>2</v>
      </c>
      <c r="O39" s="79">
        <v>0</v>
      </c>
      <c r="P39" s="79">
        <v>0</v>
      </c>
      <c r="Q39" s="79">
        <v>0</v>
      </c>
      <c r="R39" s="79">
        <v>7</v>
      </c>
      <c r="S39" s="79">
        <v>0</v>
      </c>
      <c r="T39" s="79">
        <v>9</v>
      </c>
      <c r="U39" s="79">
        <v>18</v>
      </c>
    </row>
    <row r="40" spans="1:21" s="89" customFormat="1" ht="17.25" customHeight="1">
      <c r="A40" s="44" t="s">
        <v>59</v>
      </c>
      <c r="B40" s="73">
        <v>9848</v>
      </c>
      <c r="C40" s="73">
        <v>86</v>
      </c>
      <c r="D40" s="73">
        <v>9934</v>
      </c>
      <c r="E40" s="73">
        <v>0</v>
      </c>
      <c r="F40" s="73">
        <v>0</v>
      </c>
      <c r="G40" s="73">
        <v>8441</v>
      </c>
      <c r="H40" s="73">
        <v>316</v>
      </c>
      <c r="I40" s="73">
        <v>127</v>
      </c>
      <c r="J40" s="73">
        <v>9659</v>
      </c>
      <c r="K40" s="47" t="s">
        <v>59</v>
      </c>
      <c r="L40" s="73">
        <v>2</v>
      </c>
      <c r="M40" s="73">
        <v>1</v>
      </c>
      <c r="N40" s="73">
        <v>12</v>
      </c>
      <c r="O40" s="73">
        <v>2</v>
      </c>
      <c r="P40" s="73">
        <v>7</v>
      </c>
      <c r="Q40" s="73">
        <v>6</v>
      </c>
      <c r="R40" s="73">
        <v>44</v>
      </c>
      <c r="S40" s="73">
        <v>2</v>
      </c>
      <c r="T40" s="73">
        <v>252</v>
      </c>
      <c r="U40" s="73">
        <v>328</v>
      </c>
    </row>
    <row r="41" spans="1:21" s="89" customFormat="1" ht="17.25" customHeight="1">
      <c r="A41" s="42" t="s">
        <v>60</v>
      </c>
      <c r="B41" s="68">
        <v>10023</v>
      </c>
      <c r="C41" s="68">
        <v>0</v>
      </c>
      <c r="D41" s="68">
        <v>10023</v>
      </c>
      <c r="E41" s="68">
        <v>0</v>
      </c>
      <c r="F41" s="68">
        <v>0</v>
      </c>
      <c r="G41" s="68">
        <v>9103</v>
      </c>
      <c r="H41" s="68">
        <v>564</v>
      </c>
      <c r="I41" s="68">
        <v>269</v>
      </c>
      <c r="J41" s="68">
        <v>9424</v>
      </c>
      <c r="K41" s="35" t="s">
        <v>60</v>
      </c>
      <c r="L41" s="68">
        <v>5</v>
      </c>
      <c r="M41" s="68">
        <v>3</v>
      </c>
      <c r="N41" s="68">
        <v>46</v>
      </c>
      <c r="O41" s="68">
        <v>5</v>
      </c>
      <c r="P41" s="68">
        <v>34</v>
      </c>
      <c r="Q41" s="68">
        <v>9</v>
      </c>
      <c r="R41" s="68">
        <v>112</v>
      </c>
      <c r="S41" s="68">
        <v>6</v>
      </c>
      <c r="T41" s="68">
        <v>347</v>
      </c>
      <c r="U41" s="68">
        <v>567</v>
      </c>
    </row>
    <row r="42" spans="1:21" s="89" customFormat="1" ht="17.25" customHeight="1">
      <c r="A42" s="42" t="s">
        <v>61</v>
      </c>
      <c r="B42" s="68">
        <v>3110</v>
      </c>
      <c r="C42" s="68">
        <v>29</v>
      </c>
      <c r="D42" s="68">
        <v>3139</v>
      </c>
      <c r="E42" s="68">
        <v>0</v>
      </c>
      <c r="F42" s="68">
        <v>0</v>
      </c>
      <c r="G42" s="68">
        <v>2758</v>
      </c>
      <c r="H42" s="68">
        <v>197</v>
      </c>
      <c r="I42" s="68">
        <v>100</v>
      </c>
      <c r="J42" s="68">
        <v>3254</v>
      </c>
      <c r="K42" s="35" t="s">
        <v>61</v>
      </c>
      <c r="L42" s="68">
        <v>2</v>
      </c>
      <c r="M42" s="68">
        <v>1</v>
      </c>
      <c r="N42" s="68">
        <v>18</v>
      </c>
      <c r="O42" s="68">
        <v>7</v>
      </c>
      <c r="P42" s="68">
        <v>11</v>
      </c>
      <c r="Q42" s="68">
        <v>4</v>
      </c>
      <c r="R42" s="68">
        <v>38</v>
      </c>
      <c r="S42" s="68">
        <v>0</v>
      </c>
      <c r="T42" s="68">
        <v>116</v>
      </c>
      <c r="U42" s="68">
        <v>197</v>
      </c>
    </row>
    <row r="43" spans="1:21" s="89" customFormat="1" ht="17.25" customHeight="1">
      <c r="A43" s="42" t="s">
        <v>62</v>
      </c>
      <c r="B43" s="68">
        <v>2587</v>
      </c>
      <c r="C43" s="68">
        <v>0</v>
      </c>
      <c r="D43" s="68">
        <v>2587</v>
      </c>
      <c r="E43" s="68">
        <v>0</v>
      </c>
      <c r="F43" s="68">
        <v>0</v>
      </c>
      <c r="G43" s="68">
        <v>2304</v>
      </c>
      <c r="H43" s="68">
        <v>105</v>
      </c>
      <c r="I43" s="68">
        <v>48</v>
      </c>
      <c r="J43" s="68">
        <v>2242</v>
      </c>
      <c r="K43" s="35" t="s">
        <v>62</v>
      </c>
      <c r="L43" s="68">
        <v>0</v>
      </c>
      <c r="M43" s="68">
        <v>0</v>
      </c>
      <c r="N43" s="68">
        <v>5</v>
      </c>
      <c r="O43" s="68">
        <v>1</v>
      </c>
      <c r="P43" s="68">
        <v>3</v>
      </c>
      <c r="Q43" s="68">
        <v>2</v>
      </c>
      <c r="R43" s="68">
        <v>9</v>
      </c>
      <c r="S43" s="68">
        <v>3</v>
      </c>
      <c r="T43" s="68">
        <v>82</v>
      </c>
      <c r="U43" s="68">
        <v>105</v>
      </c>
    </row>
    <row r="44" spans="1:22" s="89" customFormat="1" ht="17.25" customHeight="1">
      <c r="A44" s="43" t="s">
        <v>63</v>
      </c>
      <c r="B44" s="79">
        <v>8487</v>
      </c>
      <c r="C44" s="79">
        <v>4</v>
      </c>
      <c r="D44" s="79">
        <v>8491</v>
      </c>
      <c r="E44" s="79">
        <v>0</v>
      </c>
      <c r="F44" s="79">
        <v>0</v>
      </c>
      <c r="G44" s="79">
        <v>7584</v>
      </c>
      <c r="H44" s="79">
        <v>425</v>
      </c>
      <c r="I44" s="79">
        <v>191</v>
      </c>
      <c r="J44" s="79">
        <v>7466</v>
      </c>
      <c r="K44" s="36" t="s">
        <v>63</v>
      </c>
      <c r="L44" s="79">
        <v>3</v>
      </c>
      <c r="M44" s="79">
        <v>2</v>
      </c>
      <c r="N44" s="79">
        <v>27</v>
      </c>
      <c r="O44" s="79">
        <v>6</v>
      </c>
      <c r="P44" s="79">
        <v>17</v>
      </c>
      <c r="Q44" s="79">
        <v>9</v>
      </c>
      <c r="R44" s="79">
        <v>78</v>
      </c>
      <c r="S44" s="79">
        <v>7</v>
      </c>
      <c r="T44" s="79">
        <v>277</v>
      </c>
      <c r="U44" s="79">
        <v>426</v>
      </c>
      <c r="V44" s="91"/>
    </row>
    <row r="45" spans="1:22" s="89" customFormat="1" ht="17.25" customHeight="1">
      <c r="A45" s="44" t="s">
        <v>64</v>
      </c>
      <c r="B45" s="73">
        <v>6747</v>
      </c>
      <c r="C45" s="73">
        <v>28</v>
      </c>
      <c r="D45" s="73">
        <v>6775</v>
      </c>
      <c r="E45" s="73">
        <v>0</v>
      </c>
      <c r="F45" s="73">
        <v>0</v>
      </c>
      <c r="G45" s="73">
        <v>5907</v>
      </c>
      <c r="H45" s="73">
        <v>359</v>
      </c>
      <c r="I45" s="73">
        <v>159</v>
      </c>
      <c r="J45" s="73">
        <v>5895</v>
      </c>
      <c r="K45" s="47" t="s">
        <v>64</v>
      </c>
      <c r="L45" s="73">
        <v>3</v>
      </c>
      <c r="M45" s="73">
        <v>2</v>
      </c>
      <c r="N45" s="73">
        <v>25</v>
      </c>
      <c r="O45" s="73">
        <v>0</v>
      </c>
      <c r="P45" s="73">
        <v>17</v>
      </c>
      <c r="Q45" s="73">
        <v>6</v>
      </c>
      <c r="R45" s="73">
        <v>73</v>
      </c>
      <c r="S45" s="73">
        <v>1</v>
      </c>
      <c r="T45" s="73">
        <v>233</v>
      </c>
      <c r="U45" s="73">
        <v>360</v>
      </c>
      <c r="V45" s="91"/>
    </row>
    <row r="46" spans="1:22" s="89" customFormat="1" ht="17.25" customHeight="1">
      <c r="A46" s="42" t="s">
        <v>65</v>
      </c>
      <c r="B46" s="68">
        <v>2739</v>
      </c>
      <c r="C46" s="68">
        <v>43</v>
      </c>
      <c r="D46" s="68">
        <v>2782</v>
      </c>
      <c r="E46" s="68">
        <v>0</v>
      </c>
      <c r="F46" s="68">
        <v>0</v>
      </c>
      <c r="G46" s="68">
        <v>2379</v>
      </c>
      <c r="H46" s="68">
        <v>101</v>
      </c>
      <c r="I46" s="68">
        <v>39</v>
      </c>
      <c r="J46" s="68">
        <v>4384</v>
      </c>
      <c r="K46" s="35" t="s">
        <v>65</v>
      </c>
      <c r="L46" s="68">
        <v>1</v>
      </c>
      <c r="M46" s="68">
        <v>0</v>
      </c>
      <c r="N46" s="68">
        <v>6</v>
      </c>
      <c r="O46" s="68">
        <v>2</v>
      </c>
      <c r="P46" s="68">
        <v>4</v>
      </c>
      <c r="Q46" s="68">
        <v>0</v>
      </c>
      <c r="R46" s="68">
        <v>21</v>
      </c>
      <c r="S46" s="68">
        <v>0</v>
      </c>
      <c r="T46" s="68">
        <v>68</v>
      </c>
      <c r="U46" s="68">
        <v>102</v>
      </c>
      <c r="V46" s="91"/>
    </row>
    <row r="47" spans="1:22" s="89" customFormat="1" ht="17.25" customHeight="1">
      <c r="A47" s="42" t="s">
        <v>66</v>
      </c>
      <c r="B47" s="68">
        <v>4212</v>
      </c>
      <c r="C47" s="68">
        <v>25</v>
      </c>
      <c r="D47" s="68">
        <v>4237</v>
      </c>
      <c r="E47" s="68">
        <v>0</v>
      </c>
      <c r="F47" s="68">
        <v>0</v>
      </c>
      <c r="G47" s="68">
        <v>3700</v>
      </c>
      <c r="H47" s="68">
        <v>207</v>
      </c>
      <c r="I47" s="68">
        <v>79</v>
      </c>
      <c r="J47" s="68">
        <v>4283</v>
      </c>
      <c r="K47" s="35" t="s">
        <v>66</v>
      </c>
      <c r="L47" s="68">
        <v>0</v>
      </c>
      <c r="M47" s="68">
        <v>0</v>
      </c>
      <c r="N47" s="68">
        <v>8</v>
      </c>
      <c r="O47" s="68">
        <v>0</v>
      </c>
      <c r="P47" s="68">
        <v>3</v>
      </c>
      <c r="Q47" s="68">
        <v>5</v>
      </c>
      <c r="R47" s="68">
        <v>27</v>
      </c>
      <c r="S47" s="68">
        <v>1</v>
      </c>
      <c r="T47" s="68">
        <v>166</v>
      </c>
      <c r="U47" s="68">
        <v>210</v>
      </c>
      <c r="V47" s="91"/>
    </row>
    <row r="48" spans="1:22" s="89" customFormat="1" ht="17.25" customHeight="1">
      <c r="A48" s="42" t="s">
        <v>67</v>
      </c>
      <c r="B48" s="68">
        <v>1604</v>
      </c>
      <c r="C48" s="68">
        <v>0</v>
      </c>
      <c r="D48" s="68">
        <v>1604</v>
      </c>
      <c r="E48" s="68">
        <v>0</v>
      </c>
      <c r="F48" s="68">
        <v>0</v>
      </c>
      <c r="G48" s="68">
        <v>1329</v>
      </c>
      <c r="H48" s="68">
        <v>63</v>
      </c>
      <c r="I48" s="68">
        <v>21</v>
      </c>
      <c r="J48" s="68">
        <v>2410</v>
      </c>
      <c r="K48" s="35" t="s">
        <v>67</v>
      </c>
      <c r="L48" s="68">
        <v>0</v>
      </c>
      <c r="M48" s="68">
        <v>0</v>
      </c>
      <c r="N48" s="68">
        <v>3</v>
      </c>
      <c r="O48" s="68">
        <v>0</v>
      </c>
      <c r="P48" s="68">
        <v>2</v>
      </c>
      <c r="Q48" s="68">
        <v>1</v>
      </c>
      <c r="R48" s="68">
        <v>8</v>
      </c>
      <c r="S48" s="68">
        <v>1</v>
      </c>
      <c r="T48" s="68">
        <v>48</v>
      </c>
      <c r="U48" s="68">
        <v>63</v>
      </c>
      <c r="V48" s="91"/>
    </row>
    <row r="49" spans="1:21" s="89" customFormat="1" ht="17.25" customHeight="1">
      <c r="A49" s="43" t="s">
        <v>68</v>
      </c>
      <c r="B49" s="79">
        <v>7396</v>
      </c>
      <c r="C49" s="79">
        <v>5</v>
      </c>
      <c r="D49" s="79">
        <v>7401</v>
      </c>
      <c r="E49" s="79">
        <v>0</v>
      </c>
      <c r="F49" s="79">
        <v>0</v>
      </c>
      <c r="G49" s="79">
        <v>6458</v>
      </c>
      <c r="H49" s="79">
        <v>457</v>
      </c>
      <c r="I49" s="79">
        <v>181</v>
      </c>
      <c r="J49" s="79">
        <v>6628</v>
      </c>
      <c r="K49" s="36" t="s">
        <v>68</v>
      </c>
      <c r="L49" s="79">
        <v>3</v>
      </c>
      <c r="M49" s="79">
        <v>0</v>
      </c>
      <c r="N49" s="79">
        <v>28</v>
      </c>
      <c r="O49" s="79">
        <v>3</v>
      </c>
      <c r="P49" s="79">
        <v>11</v>
      </c>
      <c r="Q49" s="79">
        <v>6</v>
      </c>
      <c r="R49" s="79">
        <v>58</v>
      </c>
      <c r="S49" s="79">
        <v>0</v>
      </c>
      <c r="T49" s="79">
        <v>348</v>
      </c>
      <c r="U49" s="79">
        <v>457</v>
      </c>
    </row>
    <row r="50" spans="1:21" s="89" customFormat="1" ht="17.25" customHeight="1">
      <c r="A50" s="44" t="s">
        <v>69</v>
      </c>
      <c r="B50" s="73">
        <v>3268</v>
      </c>
      <c r="C50" s="73">
        <v>0</v>
      </c>
      <c r="D50" s="73">
        <v>3268</v>
      </c>
      <c r="E50" s="73">
        <v>0</v>
      </c>
      <c r="F50" s="73">
        <v>0</v>
      </c>
      <c r="G50" s="73">
        <v>2861</v>
      </c>
      <c r="H50" s="73">
        <v>150</v>
      </c>
      <c r="I50" s="73">
        <v>63</v>
      </c>
      <c r="J50" s="73">
        <v>2880</v>
      </c>
      <c r="K50" s="47" t="s">
        <v>69</v>
      </c>
      <c r="L50" s="73">
        <v>0</v>
      </c>
      <c r="M50" s="73">
        <v>2</v>
      </c>
      <c r="N50" s="73">
        <v>7</v>
      </c>
      <c r="O50" s="73">
        <v>1</v>
      </c>
      <c r="P50" s="73">
        <v>7</v>
      </c>
      <c r="Q50" s="73">
        <v>2</v>
      </c>
      <c r="R50" s="73">
        <v>24</v>
      </c>
      <c r="S50" s="73">
        <v>0</v>
      </c>
      <c r="T50" s="73">
        <v>108</v>
      </c>
      <c r="U50" s="73">
        <v>151</v>
      </c>
    </row>
    <row r="51" spans="1:21" s="89" customFormat="1" ht="17.25" customHeight="1">
      <c r="A51" s="42" t="s">
        <v>70</v>
      </c>
      <c r="B51" s="68">
        <v>2961</v>
      </c>
      <c r="C51" s="68">
        <v>29</v>
      </c>
      <c r="D51" s="68">
        <v>2990</v>
      </c>
      <c r="E51" s="68">
        <v>0</v>
      </c>
      <c r="F51" s="68">
        <v>0</v>
      </c>
      <c r="G51" s="68">
        <v>2485</v>
      </c>
      <c r="H51" s="68">
        <v>136</v>
      </c>
      <c r="I51" s="68">
        <v>63</v>
      </c>
      <c r="J51" s="68">
        <v>2815</v>
      </c>
      <c r="K51" s="35" t="s">
        <v>70</v>
      </c>
      <c r="L51" s="68">
        <v>1</v>
      </c>
      <c r="M51" s="68">
        <v>0</v>
      </c>
      <c r="N51" s="68">
        <v>3</v>
      </c>
      <c r="O51" s="68">
        <v>0</v>
      </c>
      <c r="P51" s="68">
        <v>4</v>
      </c>
      <c r="Q51" s="68">
        <v>3</v>
      </c>
      <c r="R51" s="68">
        <v>17</v>
      </c>
      <c r="S51" s="68">
        <v>1</v>
      </c>
      <c r="T51" s="68">
        <v>107</v>
      </c>
      <c r="U51" s="68">
        <v>136</v>
      </c>
    </row>
    <row r="52" spans="1:21" s="89" customFormat="1" ht="17.25" customHeight="1">
      <c r="A52" s="42" t="s">
        <v>71</v>
      </c>
      <c r="B52" s="68">
        <v>3099</v>
      </c>
      <c r="C52" s="68">
        <v>8</v>
      </c>
      <c r="D52" s="68">
        <v>3107</v>
      </c>
      <c r="E52" s="68">
        <v>0</v>
      </c>
      <c r="F52" s="68">
        <v>0</v>
      </c>
      <c r="G52" s="68">
        <v>2760</v>
      </c>
      <c r="H52" s="68">
        <v>122</v>
      </c>
      <c r="I52" s="68">
        <v>48</v>
      </c>
      <c r="J52" s="68">
        <v>2612</v>
      </c>
      <c r="K52" s="35" t="s">
        <v>71</v>
      </c>
      <c r="L52" s="68">
        <v>0</v>
      </c>
      <c r="M52" s="68">
        <v>1</v>
      </c>
      <c r="N52" s="68">
        <v>7</v>
      </c>
      <c r="O52" s="68">
        <v>0</v>
      </c>
      <c r="P52" s="68">
        <v>2</v>
      </c>
      <c r="Q52" s="68">
        <v>4</v>
      </c>
      <c r="R52" s="68">
        <v>19</v>
      </c>
      <c r="S52" s="68">
        <v>0</v>
      </c>
      <c r="T52" s="68">
        <v>91</v>
      </c>
      <c r="U52" s="68">
        <v>124</v>
      </c>
    </row>
    <row r="53" spans="1:21" s="89" customFormat="1" ht="17.25" customHeight="1">
      <c r="A53" s="42" t="s">
        <v>72</v>
      </c>
      <c r="B53" s="68">
        <v>2502</v>
      </c>
      <c r="C53" s="68">
        <v>11</v>
      </c>
      <c r="D53" s="68">
        <v>2513</v>
      </c>
      <c r="E53" s="68">
        <v>0</v>
      </c>
      <c r="F53" s="68">
        <v>0</v>
      </c>
      <c r="G53" s="68">
        <v>2100</v>
      </c>
      <c r="H53" s="68">
        <v>116</v>
      </c>
      <c r="I53" s="68">
        <v>51</v>
      </c>
      <c r="J53" s="68">
        <v>2562</v>
      </c>
      <c r="K53" s="35" t="s">
        <v>72</v>
      </c>
      <c r="L53" s="68">
        <v>0</v>
      </c>
      <c r="M53" s="68">
        <v>1</v>
      </c>
      <c r="N53" s="68">
        <v>5</v>
      </c>
      <c r="O53" s="68">
        <v>0</v>
      </c>
      <c r="P53" s="68">
        <v>2</v>
      </c>
      <c r="Q53" s="68">
        <v>0</v>
      </c>
      <c r="R53" s="68">
        <v>20</v>
      </c>
      <c r="S53" s="68">
        <v>4</v>
      </c>
      <c r="T53" s="68">
        <v>84</v>
      </c>
      <c r="U53" s="68">
        <v>116</v>
      </c>
    </row>
    <row r="54" spans="1:22" s="89" customFormat="1" ht="17.25" customHeight="1">
      <c r="A54" s="43" t="s">
        <v>73</v>
      </c>
      <c r="B54" s="79">
        <v>8578</v>
      </c>
      <c r="C54" s="79">
        <v>0</v>
      </c>
      <c r="D54" s="79">
        <v>8578</v>
      </c>
      <c r="E54" s="79">
        <v>0</v>
      </c>
      <c r="F54" s="79">
        <v>0</v>
      </c>
      <c r="G54" s="79">
        <v>7586</v>
      </c>
      <c r="H54" s="79">
        <v>398</v>
      </c>
      <c r="I54" s="79">
        <v>168</v>
      </c>
      <c r="J54" s="79">
        <v>7581</v>
      </c>
      <c r="K54" s="36" t="s">
        <v>73</v>
      </c>
      <c r="L54" s="79">
        <v>4</v>
      </c>
      <c r="M54" s="79">
        <v>3</v>
      </c>
      <c r="N54" s="79">
        <v>19</v>
      </c>
      <c r="O54" s="79">
        <v>3</v>
      </c>
      <c r="P54" s="79">
        <v>13</v>
      </c>
      <c r="Q54" s="79">
        <v>4</v>
      </c>
      <c r="R54" s="79">
        <v>54</v>
      </c>
      <c r="S54" s="79">
        <v>3</v>
      </c>
      <c r="T54" s="79">
        <v>297</v>
      </c>
      <c r="U54" s="79">
        <v>400</v>
      </c>
      <c r="V54" s="91"/>
    </row>
    <row r="55" spans="1:22" s="89" customFormat="1" ht="17.25" customHeight="1">
      <c r="A55" s="44" t="s">
        <v>74</v>
      </c>
      <c r="B55" s="73">
        <v>4925</v>
      </c>
      <c r="C55" s="73">
        <v>0</v>
      </c>
      <c r="D55" s="73">
        <v>4925</v>
      </c>
      <c r="E55" s="73">
        <v>0</v>
      </c>
      <c r="F55" s="73">
        <v>0</v>
      </c>
      <c r="G55" s="73">
        <v>4320</v>
      </c>
      <c r="H55" s="73">
        <v>278</v>
      </c>
      <c r="I55" s="73">
        <v>109</v>
      </c>
      <c r="J55" s="73">
        <v>4823</v>
      </c>
      <c r="K55" s="47" t="s">
        <v>74</v>
      </c>
      <c r="L55" s="73">
        <v>2</v>
      </c>
      <c r="M55" s="73">
        <v>0</v>
      </c>
      <c r="N55" s="73">
        <v>17</v>
      </c>
      <c r="O55" s="73">
        <v>1</v>
      </c>
      <c r="P55" s="73">
        <v>12</v>
      </c>
      <c r="Q55" s="73">
        <v>4</v>
      </c>
      <c r="R55" s="73">
        <v>45</v>
      </c>
      <c r="S55" s="73">
        <v>2</v>
      </c>
      <c r="T55" s="73">
        <v>195</v>
      </c>
      <c r="U55" s="73">
        <v>278</v>
      </c>
      <c r="V55" s="91"/>
    </row>
    <row r="56" spans="1:22" s="89" customFormat="1" ht="17.25" customHeight="1">
      <c r="A56" s="42" t="s">
        <v>75</v>
      </c>
      <c r="B56" s="68">
        <v>2509</v>
      </c>
      <c r="C56" s="68">
        <v>15</v>
      </c>
      <c r="D56" s="68">
        <v>2524</v>
      </c>
      <c r="E56" s="68">
        <v>0</v>
      </c>
      <c r="F56" s="68">
        <v>0</v>
      </c>
      <c r="G56" s="68">
        <v>2322</v>
      </c>
      <c r="H56" s="68">
        <v>232</v>
      </c>
      <c r="I56" s="68">
        <v>134</v>
      </c>
      <c r="J56" s="68">
        <v>2165</v>
      </c>
      <c r="K56" s="35" t="s">
        <v>75</v>
      </c>
      <c r="L56" s="68">
        <v>5</v>
      </c>
      <c r="M56" s="68">
        <v>1</v>
      </c>
      <c r="N56" s="68">
        <v>38</v>
      </c>
      <c r="O56" s="68">
        <v>4</v>
      </c>
      <c r="P56" s="68">
        <v>16</v>
      </c>
      <c r="Q56" s="68">
        <v>3</v>
      </c>
      <c r="R56" s="68">
        <v>37</v>
      </c>
      <c r="S56" s="68">
        <v>0</v>
      </c>
      <c r="T56" s="68">
        <v>130</v>
      </c>
      <c r="U56" s="68">
        <v>234</v>
      </c>
      <c r="V56" s="91"/>
    </row>
    <row r="57" spans="1:22" s="89" customFormat="1" ht="17.25" customHeight="1">
      <c r="A57" s="42" t="s">
        <v>76</v>
      </c>
      <c r="B57" s="68">
        <v>3011</v>
      </c>
      <c r="C57" s="68">
        <v>0</v>
      </c>
      <c r="D57" s="68">
        <v>3011</v>
      </c>
      <c r="E57" s="68">
        <v>0</v>
      </c>
      <c r="F57" s="68">
        <v>0</v>
      </c>
      <c r="G57" s="68">
        <v>2726</v>
      </c>
      <c r="H57" s="68">
        <v>262</v>
      </c>
      <c r="I57" s="68">
        <v>129</v>
      </c>
      <c r="J57" s="68">
        <v>2905</v>
      </c>
      <c r="K57" s="35" t="s">
        <v>76</v>
      </c>
      <c r="L57" s="68">
        <v>4</v>
      </c>
      <c r="M57" s="68">
        <v>0</v>
      </c>
      <c r="N57" s="68">
        <v>34</v>
      </c>
      <c r="O57" s="68">
        <v>4</v>
      </c>
      <c r="P57" s="68">
        <v>10</v>
      </c>
      <c r="Q57" s="68">
        <v>3</v>
      </c>
      <c r="R57" s="68">
        <v>58</v>
      </c>
      <c r="S57" s="68">
        <v>0</v>
      </c>
      <c r="T57" s="68">
        <v>149</v>
      </c>
      <c r="U57" s="68">
        <v>262</v>
      </c>
      <c r="V57" s="91"/>
    </row>
    <row r="58" spans="1:22" s="89" customFormat="1" ht="17.25" customHeight="1">
      <c r="A58" s="42" t="s">
        <v>77</v>
      </c>
      <c r="B58" s="68">
        <v>5260</v>
      </c>
      <c r="C58" s="68">
        <v>0</v>
      </c>
      <c r="D58" s="68">
        <v>5260</v>
      </c>
      <c r="E58" s="68">
        <v>0</v>
      </c>
      <c r="F58" s="68">
        <v>0</v>
      </c>
      <c r="G58" s="68">
        <v>4810</v>
      </c>
      <c r="H58" s="68">
        <v>458</v>
      </c>
      <c r="I58" s="68">
        <v>155</v>
      </c>
      <c r="J58" s="68">
        <v>145</v>
      </c>
      <c r="K58" s="35" t="s">
        <v>77</v>
      </c>
      <c r="L58" s="68">
        <v>2</v>
      </c>
      <c r="M58" s="68">
        <v>0</v>
      </c>
      <c r="N58" s="68">
        <v>54</v>
      </c>
      <c r="O58" s="68">
        <v>1</v>
      </c>
      <c r="P58" s="68">
        <v>19</v>
      </c>
      <c r="Q58" s="68">
        <v>1</v>
      </c>
      <c r="R58" s="68">
        <v>88</v>
      </c>
      <c r="S58" s="68">
        <v>4</v>
      </c>
      <c r="T58" s="68">
        <v>290</v>
      </c>
      <c r="U58" s="68">
        <v>459</v>
      </c>
      <c r="V58" s="91"/>
    </row>
    <row r="59" spans="1:21" s="89" customFormat="1" ht="17.25" customHeight="1">
      <c r="A59" s="43" t="s">
        <v>78</v>
      </c>
      <c r="B59" s="79">
        <v>1169</v>
      </c>
      <c r="C59" s="79">
        <v>28</v>
      </c>
      <c r="D59" s="79">
        <v>1197</v>
      </c>
      <c r="E59" s="79">
        <v>0</v>
      </c>
      <c r="F59" s="79">
        <v>0</v>
      </c>
      <c r="G59" s="79">
        <v>1057</v>
      </c>
      <c r="H59" s="79">
        <v>91</v>
      </c>
      <c r="I59" s="79">
        <v>22</v>
      </c>
      <c r="J59" s="79">
        <v>1915</v>
      </c>
      <c r="K59" s="36" t="s">
        <v>78</v>
      </c>
      <c r="L59" s="79">
        <v>0</v>
      </c>
      <c r="M59" s="79">
        <v>0</v>
      </c>
      <c r="N59" s="79">
        <v>10</v>
      </c>
      <c r="O59" s="79">
        <v>1</v>
      </c>
      <c r="P59" s="79">
        <v>5</v>
      </c>
      <c r="Q59" s="79">
        <v>0</v>
      </c>
      <c r="R59" s="79">
        <v>13</v>
      </c>
      <c r="S59" s="79">
        <v>0</v>
      </c>
      <c r="T59" s="79">
        <v>66</v>
      </c>
      <c r="U59" s="79">
        <v>95</v>
      </c>
    </row>
    <row r="60" spans="1:21" s="89" customFormat="1" ht="17.25" customHeight="1">
      <c r="A60" s="44" t="s">
        <v>79</v>
      </c>
      <c r="B60" s="73">
        <v>3909</v>
      </c>
      <c r="C60" s="73">
        <v>0</v>
      </c>
      <c r="D60" s="73">
        <v>3909</v>
      </c>
      <c r="E60" s="73">
        <v>0</v>
      </c>
      <c r="F60" s="73">
        <v>0</v>
      </c>
      <c r="G60" s="73">
        <v>3601</v>
      </c>
      <c r="H60" s="73">
        <v>371</v>
      </c>
      <c r="I60" s="73">
        <v>112</v>
      </c>
      <c r="J60" s="73">
        <v>83</v>
      </c>
      <c r="K60" s="47" t="s">
        <v>79</v>
      </c>
      <c r="L60" s="73">
        <v>3</v>
      </c>
      <c r="M60" s="73">
        <v>0</v>
      </c>
      <c r="N60" s="73">
        <v>44</v>
      </c>
      <c r="O60" s="73">
        <v>3</v>
      </c>
      <c r="P60" s="73">
        <v>22</v>
      </c>
      <c r="Q60" s="73">
        <v>3</v>
      </c>
      <c r="R60" s="73">
        <v>69</v>
      </c>
      <c r="S60" s="73">
        <v>0</v>
      </c>
      <c r="T60" s="73">
        <v>230</v>
      </c>
      <c r="U60" s="73">
        <v>374</v>
      </c>
    </row>
    <row r="61" spans="1:21" s="89" customFormat="1" ht="17.25" customHeight="1">
      <c r="A61" s="42" t="s">
        <v>80</v>
      </c>
      <c r="B61" s="68">
        <v>2285</v>
      </c>
      <c r="C61" s="68">
        <v>0</v>
      </c>
      <c r="D61" s="68">
        <v>2285</v>
      </c>
      <c r="E61" s="68">
        <v>0</v>
      </c>
      <c r="F61" s="68">
        <v>0</v>
      </c>
      <c r="G61" s="68">
        <v>2077</v>
      </c>
      <c r="H61" s="68">
        <v>157</v>
      </c>
      <c r="I61" s="68">
        <v>35</v>
      </c>
      <c r="J61" s="68">
        <v>36</v>
      </c>
      <c r="K61" s="35" t="s">
        <v>80</v>
      </c>
      <c r="L61" s="68">
        <v>0</v>
      </c>
      <c r="M61" s="68">
        <v>0</v>
      </c>
      <c r="N61" s="68">
        <v>8</v>
      </c>
      <c r="O61" s="68">
        <v>0</v>
      </c>
      <c r="P61" s="68">
        <v>5</v>
      </c>
      <c r="Q61" s="68">
        <v>1</v>
      </c>
      <c r="R61" s="68">
        <v>32</v>
      </c>
      <c r="S61" s="68">
        <v>1</v>
      </c>
      <c r="T61" s="68">
        <v>110</v>
      </c>
      <c r="U61" s="68">
        <v>157</v>
      </c>
    </row>
    <row r="62" spans="1:21" s="89" customFormat="1" ht="17.25" customHeight="1">
      <c r="A62" s="42" t="s">
        <v>81</v>
      </c>
      <c r="B62" s="68">
        <v>6594</v>
      </c>
      <c r="C62" s="68">
        <v>0</v>
      </c>
      <c r="D62" s="68">
        <v>6594</v>
      </c>
      <c r="E62" s="68">
        <v>0</v>
      </c>
      <c r="F62" s="68">
        <v>0</v>
      </c>
      <c r="G62" s="68">
        <v>5919</v>
      </c>
      <c r="H62" s="68">
        <v>495</v>
      </c>
      <c r="I62" s="68">
        <v>137</v>
      </c>
      <c r="J62" s="68">
        <v>124</v>
      </c>
      <c r="K62" s="35" t="s">
        <v>81</v>
      </c>
      <c r="L62" s="68">
        <v>2</v>
      </c>
      <c r="M62" s="68">
        <v>0</v>
      </c>
      <c r="N62" s="68">
        <v>26</v>
      </c>
      <c r="O62" s="68">
        <v>0</v>
      </c>
      <c r="P62" s="68">
        <v>8</v>
      </c>
      <c r="Q62" s="68">
        <v>1</v>
      </c>
      <c r="R62" s="68">
        <v>61</v>
      </c>
      <c r="S62" s="68">
        <v>1</v>
      </c>
      <c r="T62" s="68">
        <v>397</v>
      </c>
      <c r="U62" s="68">
        <v>496</v>
      </c>
    </row>
    <row r="63" spans="1:22" s="89" customFormat="1" ht="17.25" customHeight="1">
      <c r="A63" s="42" t="s">
        <v>82</v>
      </c>
      <c r="B63" s="68">
        <v>680</v>
      </c>
      <c r="C63" s="68">
        <v>48</v>
      </c>
      <c r="D63" s="68">
        <v>728</v>
      </c>
      <c r="E63" s="68">
        <v>0</v>
      </c>
      <c r="F63" s="68">
        <v>0</v>
      </c>
      <c r="G63" s="68">
        <v>618</v>
      </c>
      <c r="H63" s="68">
        <v>43</v>
      </c>
      <c r="I63" s="68">
        <v>34</v>
      </c>
      <c r="J63" s="68">
        <v>26</v>
      </c>
      <c r="K63" s="35" t="s">
        <v>82</v>
      </c>
      <c r="L63" s="68">
        <v>1</v>
      </c>
      <c r="M63" s="68">
        <v>0</v>
      </c>
      <c r="N63" s="68">
        <v>3</v>
      </c>
      <c r="O63" s="68">
        <v>0</v>
      </c>
      <c r="P63" s="68">
        <v>3</v>
      </c>
      <c r="Q63" s="68">
        <v>0</v>
      </c>
      <c r="R63" s="68">
        <v>6</v>
      </c>
      <c r="S63" s="68">
        <v>0</v>
      </c>
      <c r="T63" s="68">
        <v>31</v>
      </c>
      <c r="U63" s="68">
        <v>44</v>
      </c>
      <c r="V63" s="91"/>
    </row>
    <row r="64" spans="1:21" s="89" customFormat="1" ht="17.25" customHeight="1">
      <c r="A64" s="43" t="s">
        <v>83</v>
      </c>
      <c r="B64" s="79">
        <v>3876</v>
      </c>
      <c r="C64" s="79">
        <v>15</v>
      </c>
      <c r="D64" s="79">
        <v>3891</v>
      </c>
      <c r="E64" s="79">
        <v>0</v>
      </c>
      <c r="F64" s="79">
        <v>0</v>
      </c>
      <c r="G64" s="79">
        <v>3398</v>
      </c>
      <c r="H64" s="79">
        <v>201</v>
      </c>
      <c r="I64" s="79">
        <v>101</v>
      </c>
      <c r="J64" s="79">
        <v>3434</v>
      </c>
      <c r="K64" s="36" t="s">
        <v>83</v>
      </c>
      <c r="L64" s="79">
        <v>2</v>
      </c>
      <c r="M64" s="79">
        <v>1</v>
      </c>
      <c r="N64" s="79">
        <v>27</v>
      </c>
      <c r="O64" s="79">
        <v>1</v>
      </c>
      <c r="P64" s="79">
        <v>9</v>
      </c>
      <c r="Q64" s="79">
        <v>1</v>
      </c>
      <c r="R64" s="79">
        <v>40</v>
      </c>
      <c r="S64" s="79">
        <v>3</v>
      </c>
      <c r="T64" s="79">
        <v>117</v>
      </c>
      <c r="U64" s="79">
        <v>201</v>
      </c>
    </row>
    <row r="65" spans="1:21" s="89" customFormat="1" ht="17.25" customHeight="1">
      <c r="A65" s="42" t="s">
        <v>84</v>
      </c>
      <c r="B65" s="79">
        <v>2468</v>
      </c>
      <c r="C65" s="79">
        <v>0</v>
      </c>
      <c r="D65" s="79">
        <v>2468</v>
      </c>
      <c r="E65" s="79">
        <v>0</v>
      </c>
      <c r="F65" s="79">
        <v>0</v>
      </c>
      <c r="G65" s="79">
        <v>2241</v>
      </c>
      <c r="H65" s="79">
        <v>161</v>
      </c>
      <c r="I65" s="79">
        <v>62</v>
      </c>
      <c r="J65" s="79">
        <v>166</v>
      </c>
      <c r="K65" s="36" t="s">
        <v>84</v>
      </c>
      <c r="L65" s="79">
        <v>1</v>
      </c>
      <c r="M65" s="79">
        <v>1</v>
      </c>
      <c r="N65" s="79">
        <v>18</v>
      </c>
      <c r="O65" s="79">
        <v>0</v>
      </c>
      <c r="P65" s="79">
        <v>2</v>
      </c>
      <c r="Q65" s="79">
        <v>1</v>
      </c>
      <c r="R65" s="79">
        <v>23</v>
      </c>
      <c r="S65" s="79">
        <v>0</v>
      </c>
      <c r="T65" s="79">
        <v>115</v>
      </c>
      <c r="U65" s="79">
        <v>161</v>
      </c>
    </row>
    <row r="66" spans="1:21" s="93" customFormat="1" ht="17.25" customHeight="1" thickBot="1">
      <c r="A66" s="12" t="s">
        <v>11</v>
      </c>
      <c r="B66" s="92">
        <f aca="true" t="shared" si="2" ref="B66:J66">SUM(B20:B65)</f>
        <v>181968</v>
      </c>
      <c r="C66" s="92">
        <f t="shared" si="2"/>
        <v>2895</v>
      </c>
      <c r="D66" s="92">
        <f t="shared" si="2"/>
        <v>184863</v>
      </c>
      <c r="E66" s="92">
        <f t="shared" si="2"/>
        <v>0</v>
      </c>
      <c r="F66" s="92">
        <f t="shared" si="2"/>
        <v>0</v>
      </c>
      <c r="G66" s="92">
        <f t="shared" si="2"/>
        <v>159865</v>
      </c>
      <c r="H66" s="92">
        <f t="shared" si="2"/>
        <v>10229</v>
      </c>
      <c r="I66" s="92">
        <f t="shared" si="2"/>
        <v>4142</v>
      </c>
      <c r="J66" s="92">
        <f t="shared" si="2"/>
        <v>165579</v>
      </c>
      <c r="K66" s="12" t="s">
        <v>11</v>
      </c>
      <c r="L66" s="92">
        <f aca="true" t="shared" si="3" ref="L66:U66">SUM(L20:L65)</f>
        <v>63</v>
      </c>
      <c r="M66" s="92">
        <f t="shared" si="3"/>
        <v>26</v>
      </c>
      <c r="N66" s="92">
        <f t="shared" si="3"/>
        <v>728</v>
      </c>
      <c r="O66" s="92">
        <f t="shared" si="3"/>
        <v>62</v>
      </c>
      <c r="P66" s="92">
        <f t="shared" si="3"/>
        <v>380</v>
      </c>
      <c r="Q66" s="92">
        <f t="shared" si="3"/>
        <v>145</v>
      </c>
      <c r="R66" s="92">
        <f t="shared" si="3"/>
        <v>1774</v>
      </c>
      <c r="S66" s="92">
        <f t="shared" si="3"/>
        <v>53</v>
      </c>
      <c r="T66" s="92">
        <f t="shared" si="3"/>
        <v>7164</v>
      </c>
      <c r="U66" s="92">
        <f t="shared" si="3"/>
        <v>10395</v>
      </c>
    </row>
    <row r="67" spans="1:21" s="93" customFormat="1" ht="17.25" customHeight="1" thickTop="1">
      <c r="A67" s="13" t="s">
        <v>12</v>
      </c>
      <c r="B67" s="85">
        <f>B19+B66</f>
        <v>940120</v>
      </c>
      <c r="C67" s="85">
        <f>C19+C66</f>
        <v>3601</v>
      </c>
      <c r="D67" s="85">
        <f aca="true" t="shared" si="4" ref="D67:L67">D19+D66</f>
        <v>943721</v>
      </c>
      <c r="E67" s="85">
        <f t="shared" si="4"/>
        <v>4636</v>
      </c>
      <c r="F67" s="85">
        <f t="shared" si="4"/>
        <v>2281</v>
      </c>
      <c r="G67" s="85">
        <f t="shared" si="4"/>
        <v>847804</v>
      </c>
      <c r="H67" s="85">
        <f t="shared" si="4"/>
        <v>56785</v>
      </c>
      <c r="I67" s="85">
        <f t="shared" si="4"/>
        <v>23473</v>
      </c>
      <c r="J67" s="85">
        <f t="shared" si="4"/>
        <v>755610</v>
      </c>
      <c r="K67" s="13" t="s">
        <v>12</v>
      </c>
      <c r="L67" s="85">
        <f t="shared" si="4"/>
        <v>359</v>
      </c>
      <c r="M67" s="85">
        <f aca="true" t="shared" si="5" ref="M67:U67">M19+M66</f>
        <v>139</v>
      </c>
      <c r="N67" s="85">
        <f t="shared" si="5"/>
        <v>3042</v>
      </c>
      <c r="O67" s="85">
        <f t="shared" si="5"/>
        <v>359</v>
      </c>
      <c r="P67" s="85">
        <f t="shared" si="5"/>
        <v>2237</v>
      </c>
      <c r="Q67" s="85">
        <f t="shared" si="5"/>
        <v>856</v>
      </c>
      <c r="R67" s="85">
        <f t="shared" si="5"/>
        <v>8575</v>
      </c>
      <c r="S67" s="85">
        <f t="shared" si="5"/>
        <v>420</v>
      </c>
      <c r="T67" s="85">
        <f t="shared" si="5"/>
        <v>42268</v>
      </c>
      <c r="U67" s="85">
        <f t="shared" si="5"/>
        <v>58255</v>
      </c>
    </row>
  </sheetData>
  <sheetProtection/>
  <mergeCells count="23">
    <mergeCell ref="A2:A5"/>
    <mergeCell ref="H2:I2"/>
    <mergeCell ref="B4:B5"/>
    <mergeCell ref="C4:C5"/>
    <mergeCell ref="D4:D5"/>
    <mergeCell ref="B3:D3"/>
    <mergeCell ref="P4:P5"/>
    <mergeCell ref="Q4:Q5"/>
    <mergeCell ref="E3:F3"/>
    <mergeCell ref="K2:K5"/>
    <mergeCell ref="B2:F2"/>
    <mergeCell ref="H3:H4"/>
    <mergeCell ref="I3:I4"/>
    <mergeCell ref="R4:R5"/>
    <mergeCell ref="S4:S5"/>
    <mergeCell ref="T4:T5"/>
    <mergeCell ref="L2:U2"/>
    <mergeCell ref="L3:T3"/>
    <mergeCell ref="L4:L5"/>
    <mergeCell ref="U3:U5"/>
    <mergeCell ref="M4:M5"/>
    <mergeCell ref="N4:N5"/>
    <mergeCell ref="O4:O5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fitToWidth="0" fitToHeight="1" horizontalDpi="600" verticalDpi="600" orientation="portrait" paperSize="9" scale="71" r:id="rId1"/>
  <headerFooter alignWithMargins="0">
    <oddHeader>&amp;L&amp;14第２２表の２　平成２９年度市町村税課税状況等の調べ</oddHeader>
    <oddFooter>&amp;L※　調査基準日：平成２９年７月１日&amp;C&amp;14&amp;P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中垣内 大佑</dc:creator>
  <cp:keywords/>
  <dc:description/>
  <cp:lastModifiedBy>小林　裕太</cp:lastModifiedBy>
  <cp:lastPrinted>2018-02-28T12:06:23Z</cp:lastPrinted>
  <dcterms:created xsi:type="dcterms:W3CDTF">2003-11-05T01:30:51Z</dcterms:created>
  <dcterms:modified xsi:type="dcterms:W3CDTF">2018-11-29T02:59:55Z</dcterms:modified>
  <cp:category/>
  <cp:version/>
  <cp:contentType/>
  <cp:contentStatus/>
</cp:coreProperties>
</file>