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60" windowHeight="8055" activeTab="0"/>
  </bookViews>
  <sheets>
    <sheet name="第３３表一組積立金" sheetId="1" r:id="rId1"/>
  </sheets>
  <definedNames>
    <definedName name="_xlnm.Print_Area" localSheetId="0">'第３３表一組積立金'!$A$1:$V$64</definedName>
  </definedNames>
  <calcPr fullCalcOnLoad="1"/>
</workbook>
</file>

<file path=xl/sharedStrings.xml><?xml version="1.0" encoding="utf-8"?>
<sst xmlns="http://schemas.openxmlformats.org/spreadsheetml/2006/main" count="179" uniqueCount="67">
  <si>
    <t>一部事務組合</t>
  </si>
  <si>
    <t>調整額</t>
  </si>
  <si>
    <t>(a)</t>
  </si>
  <si>
    <t>(b)</t>
  </si>
  <si>
    <t>(c)</t>
  </si>
  <si>
    <t>(d)</t>
  </si>
  <si>
    <t>(e)</t>
  </si>
  <si>
    <t>(a)+(b)-(c)+(d)+(e)</t>
  </si>
  <si>
    <t>(a)+(b)-(c)+(d)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</si>
  <si>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</si>
  <si>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</si>
  <si>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</si>
  <si>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</si>
  <si>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</si>
  <si>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</si>
  <si>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</si>
  <si>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</si>
  <si>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</si>
  <si>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</si>
  <si>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</si>
  <si>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</si>
  <si>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</si>
  <si>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</si>
  <si>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</si>
  <si>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</si>
  <si>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</si>
  <si>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一部事務組合名</t>
  </si>
  <si>
    <t>田村広域行政組合</t>
  </si>
  <si>
    <t>白河地方広域市町村圏整備組合</t>
  </si>
  <si>
    <t>会津若松地方広域市町村圏整備組合</t>
  </si>
  <si>
    <t>４積立基金合計</t>
  </si>
  <si>
    <t>２減債基金</t>
  </si>
  <si>
    <t>２減債基金</t>
  </si>
  <si>
    <t>５定額運用基金合計</t>
  </si>
  <si>
    <t>　第３３表　積立金の状況</t>
  </si>
  <si>
    <t>福島県伊達郡国見町桑折町有北山組合</t>
  </si>
  <si>
    <t>福島県後期高齢者医療広域連合</t>
  </si>
  <si>
    <t>１災害復旧
事業債</t>
  </si>
  <si>
    <t>(b)</t>
  </si>
  <si>
    <t>(a)</t>
  </si>
  <si>
    <t>　　　　　　　　　　　　　　　　　　　　　　　　１財政調整基金</t>
  </si>
  <si>
    <t>４一般単独
事業債</t>
  </si>
  <si>
    <t xml:space="preserve">  ５公共用地
    先行取得
    等事業債</t>
  </si>
  <si>
    <t xml:space="preserve">  ６厚生福祉
    施設整備
    事業債</t>
  </si>
  <si>
    <t>７財源対策債</t>
  </si>
  <si>
    <t>８県貸付金</t>
  </si>
  <si>
    <t>９その他</t>
  </si>
  <si>
    <t>合計
（１～９）</t>
  </si>
  <si>
    <t xml:space="preserve">  ３教育・福祉
　　施設等整
　　備事業債</t>
  </si>
  <si>
    <t>南会津地方環境衛生組合</t>
  </si>
  <si>
    <t>　２（旧）緊急
　防災・減災
　 事業債</t>
  </si>
  <si>
    <t>３その他特定目的基金</t>
  </si>
  <si>
    <t>磐梯町外一市二町一ケ村組合</t>
  </si>
  <si>
    <t>磐梯町外一市二町一ケ村組合</t>
  </si>
  <si>
    <t>　第３４表  平成２９年度末地方債現在高及び年度別償還の状況</t>
  </si>
  <si>
    <t>平成２８年度末
現在高</t>
  </si>
  <si>
    <t>平成２９年度
歳出決算額</t>
  </si>
  <si>
    <t>平成２９年度
取崩し額</t>
  </si>
  <si>
    <t>平成２９年度歳計剰余金処分によるもの</t>
  </si>
  <si>
    <t>平成２９年度
末現在高</t>
  </si>
  <si>
    <t>平成２９年度歳計剰余金処分によるもの</t>
  </si>
  <si>
    <t>平成２９年度末
現在高</t>
  </si>
  <si>
    <t>平成２８年度末
現在高</t>
  </si>
  <si>
    <t>平成２９年度
歳出決算額</t>
  </si>
  <si>
    <t>平成２９年度
取崩し額</t>
  </si>
  <si>
    <t>平成２９年度歳計剰余金処分によるもの</t>
  </si>
  <si>
    <t>平成２９年度
末現在高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</si>
</sst>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3" fontId="0" fillId="0" borderId="0" xfId="0" applyAlignment="1">
      <alignment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Continuous" vertical="center" wrapText="1"/>
    </xf>
    <xf numFmtId="3" fontId="4" fillId="0" borderId="14" xfId="0" applyNumberFormat="1" applyFont="1" applyFill="1" applyBorder="1" applyAlignment="1">
      <alignment horizontal="centerContinuous" vertical="center" wrapText="1"/>
    </xf>
    <xf numFmtId="3" fontId="4" fillId="0" borderId="15" xfId="0" applyNumberFormat="1" applyFont="1" applyFill="1" applyBorder="1" applyAlignment="1">
      <alignment horizontal="centerContinuous" vertical="center" wrapText="1"/>
    </xf>
    <xf numFmtId="3" fontId="4" fillId="0" borderId="16" xfId="0" applyNumberFormat="1" applyFont="1" applyFill="1" applyBorder="1" applyAlignment="1">
      <alignment horizontal="centerContinuous" vertical="center" wrapText="1"/>
    </xf>
    <xf numFmtId="3" fontId="4" fillId="0" borderId="17" xfId="0" applyNumberFormat="1" applyFont="1" applyFill="1" applyBorder="1" applyAlignment="1">
      <alignment horizontal="centerContinuous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8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176" fontId="8" fillId="0" borderId="10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3" fontId="6" fillId="0" borderId="12" xfId="0" applyFont="1" applyFill="1" applyBorder="1" applyAlignment="1">
      <alignment vertical="center"/>
    </xf>
    <xf numFmtId="3" fontId="6" fillId="0" borderId="10" xfId="0" applyFont="1" applyFill="1" applyBorder="1" applyAlignment="1">
      <alignment vertical="center"/>
    </xf>
    <xf numFmtId="3" fontId="6" fillId="0" borderId="11" xfId="0" applyFont="1" applyFill="1" applyBorder="1" applyAlignment="1">
      <alignment vertical="center"/>
    </xf>
    <xf numFmtId="3" fontId="6" fillId="0" borderId="20" xfId="0" applyFont="1" applyFill="1" applyBorder="1" applyAlignment="1">
      <alignment vertical="center"/>
    </xf>
    <xf numFmtId="3" fontId="6" fillId="0" borderId="12" xfId="0" applyFont="1" applyFill="1" applyBorder="1" applyAlignment="1">
      <alignment vertical="center" shrinkToFit="1"/>
    </xf>
    <xf numFmtId="3" fontId="6" fillId="0" borderId="10" xfId="0" applyFont="1" applyFill="1" applyBorder="1" applyAlignment="1">
      <alignment vertical="center" shrinkToFit="1"/>
    </xf>
    <xf numFmtId="3" fontId="6" fillId="0" borderId="11" xfId="0" applyFont="1" applyFill="1" applyBorder="1" applyAlignment="1">
      <alignment vertical="center" shrinkToFit="1"/>
    </xf>
    <xf numFmtId="3" fontId="6" fillId="0" borderId="20" xfId="0" applyFont="1" applyFill="1" applyBorder="1" applyAlignment="1">
      <alignment vertical="center" shrinkToFit="1"/>
    </xf>
    <xf numFmtId="3" fontId="4" fillId="0" borderId="21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Font="1" applyFill="1" applyBorder="1" applyAlignment="1">
      <alignment/>
    </xf>
    <xf numFmtId="3" fontId="6" fillId="0" borderId="0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 vertical="center" wrapText="1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3" fontId="0" fillId="33" borderId="0" xfId="0" applyFont="1" applyFill="1" applyAlignment="1">
      <alignment vertical="center"/>
    </xf>
    <xf numFmtId="3" fontId="0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 vertical="center"/>
    </xf>
    <xf numFmtId="3" fontId="4" fillId="33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9"/>
  <sheetViews>
    <sheetView tabSelected="1" showOutlineSymbols="0" view="pageBreakPreview" zoomScale="60" zoomScaleNormal="87" zoomScalePageLayoutView="0" workbookViewId="0" topLeftCell="A52">
      <selection activeCell="W5" sqref="W5:AG74"/>
    </sheetView>
  </sheetViews>
  <sheetFormatPr defaultColWidth="24.75390625" defaultRowHeight="14.25"/>
  <cols>
    <col min="1" max="1" width="41.125" style="29" customWidth="1"/>
    <col min="2" max="5" width="19.375" style="29" customWidth="1"/>
    <col min="6" max="6" width="19.375" style="30" customWidth="1"/>
    <col min="7" max="11" width="19.375" style="29" customWidth="1"/>
    <col min="12" max="12" width="41.25390625" style="29" customWidth="1"/>
    <col min="13" max="22" width="19.375" style="29" customWidth="1"/>
    <col min="23" max="23" width="15.125" style="5" bestFit="1" customWidth="1"/>
    <col min="24" max="24" width="21.625" style="5" customWidth="1"/>
    <col min="25" max="25" width="10.875" style="5" bestFit="1" customWidth="1"/>
    <col min="26" max="26" width="7.375" style="5" customWidth="1"/>
    <col min="27" max="27" width="17.00390625" style="5" bestFit="1" customWidth="1"/>
    <col min="28" max="28" width="7.375" style="5" customWidth="1"/>
    <col min="29" max="29" width="17.00390625" style="5" bestFit="1" customWidth="1"/>
    <col min="30" max="30" width="7.375" style="5" customWidth="1"/>
    <col min="31" max="31" width="15.125" style="5" bestFit="1" customWidth="1"/>
    <col min="32" max="32" width="7.375" style="29" customWidth="1"/>
    <col min="33" max="16384" width="24.75390625" style="29" customWidth="1"/>
  </cols>
  <sheetData>
    <row r="1" spans="1:22" ht="28.5">
      <c r="A1" s="4"/>
      <c r="B1" s="73"/>
      <c r="C1" s="73"/>
      <c r="D1" s="73"/>
      <c r="E1" s="73"/>
      <c r="F1" s="74"/>
      <c r="G1" s="73"/>
      <c r="H1" s="73"/>
      <c r="I1" s="73"/>
      <c r="J1" s="73"/>
      <c r="K1" s="73"/>
      <c r="L1" s="4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8.5">
      <c r="A2" s="4" t="s">
        <v>34</v>
      </c>
      <c r="L2" s="4" t="s">
        <v>34</v>
      </c>
      <c r="M2" s="75"/>
      <c r="V2" s="73"/>
    </row>
    <row r="3" spans="1:22" ht="24" customHeight="1">
      <c r="A3" s="4"/>
      <c r="L3" s="4"/>
      <c r="M3" s="75"/>
      <c r="V3" s="73"/>
    </row>
    <row r="4" spans="1:245" ht="21" customHeight="1">
      <c r="A4" s="6" t="s">
        <v>0</v>
      </c>
      <c r="B4" s="67" t="s">
        <v>40</v>
      </c>
      <c r="C4" s="68"/>
      <c r="D4" s="68"/>
      <c r="E4" s="68"/>
      <c r="F4" s="68"/>
      <c r="G4" s="69"/>
      <c r="H4" s="70" t="s">
        <v>31</v>
      </c>
      <c r="I4" s="71"/>
      <c r="J4" s="71"/>
      <c r="K4" s="72"/>
      <c r="L4" s="6" t="s">
        <v>0</v>
      </c>
      <c r="M4" s="32" t="s">
        <v>30</v>
      </c>
      <c r="N4" s="76"/>
      <c r="O4" s="8"/>
      <c r="P4" s="8"/>
      <c r="Q4" s="50" t="s">
        <v>33</v>
      </c>
      <c r="R4" s="10"/>
      <c r="S4" s="10"/>
      <c r="T4" s="10"/>
      <c r="U4" s="11"/>
      <c r="V4" s="77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54">
      <c r="A5" s="12"/>
      <c r="B5" s="25" t="s">
        <v>55</v>
      </c>
      <c r="C5" s="25" t="s">
        <v>56</v>
      </c>
      <c r="D5" s="25" t="s">
        <v>57</v>
      </c>
      <c r="E5" s="28" t="s">
        <v>58</v>
      </c>
      <c r="F5" s="26" t="s">
        <v>1</v>
      </c>
      <c r="G5" s="25" t="s">
        <v>59</v>
      </c>
      <c r="H5" s="25" t="s">
        <v>55</v>
      </c>
      <c r="I5" s="25" t="s">
        <v>56</v>
      </c>
      <c r="J5" s="25" t="s">
        <v>57</v>
      </c>
      <c r="K5" s="28" t="s">
        <v>60</v>
      </c>
      <c r="L5" s="12"/>
      <c r="M5" s="25" t="s">
        <v>57</v>
      </c>
      <c r="N5" s="27" t="s">
        <v>58</v>
      </c>
      <c r="O5" s="25" t="s">
        <v>1</v>
      </c>
      <c r="P5" s="51" t="s">
        <v>59</v>
      </c>
      <c r="Q5" s="52" t="s">
        <v>55</v>
      </c>
      <c r="R5" s="25" t="s">
        <v>56</v>
      </c>
      <c r="S5" s="25" t="s">
        <v>57</v>
      </c>
      <c r="T5" s="25" t="s">
        <v>1</v>
      </c>
      <c r="U5" s="25" t="s">
        <v>59</v>
      </c>
      <c r="V5" s="77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21" customHeight="1">
      <c r="A6" s="12"/>
      <c r="B6" s="57" t="s">
        <v>2</v>
      </c>
      <c r="C6" s="57" t="s">
        <v>38</v>
      </c>
      <c r="D6" s="57" t="s">
        <v>4</v>
      </c>
      <c r="E6" s="57" t="s">
        <v>5</v>
      </c>
      <c r="F6" s="65" t="s">
        <v>6</v>
      </c>
      <c r="G6" s="57" t="s">
        <v>7</v>
      </c>
      <c r="H6" s="57" t="s">
        <v>2</v>
      </c>
      <c r="I6" s="57" t="s">
        <v>3</v>
      </c>
      <c r="J6" s="57" t="s">
        <v>4</v>
      </c>
      <c r="K6" s="57" t="s">
        <v>5</v>
      </c>
      <c r="L6" s="12"/>
      <c r="M6" s="57" t="s">
        <v>4</v>
      </c>
      <c r="N6" s="57" t="s">
        <v>5</v>
      </c>
      <c r="O6" s="57" t="s">
        <v>6</v>
      </c>
      <c r="P6" s="59" t="s">
        <v>7</v>
      </c>
      <c r="Q6" s="61" t="s">
        <v>39</v>
      </c>
      <c r="R6" s="57" t="s">
        <v>3</v>
      </c>
      <c r="S6" s="57" t="s">
        <v>4</v>
      </c>
      <c r="T6" s="57" t="s">
        <v>5</v>
      </c>
      <c r="U6" s="57" t="s">
        <v>8</v>
      </c>
      <c r="V6" s="77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21">
      <c r="A7" s="14"/>
      <c r="B7" s="58"/>
      <c r="C7" s="58"/>
      <c r="D7" s="58"/>
      <c r="E7" s="58"/>
      <c r="F7" s="66"/>
      <c r="G7" s="58"/>
      <c r="H7" s="58"/>
      <c r="I7" s="58"/>
      <c r="J7" s="58"/>
      <c r="K7" s="58"/>
      <c r="L7" s="14"/>
      <c r="M7" s="58"/>
      <c r="N7" s="58"/>
      <c r="O7" s="58"/>
      <c r="P7" s="60"/>
      <c r="Q7" s="62"/>
      <c r="R7" s="58"/>
      <c r="S7" s="58"/>
      <c r="T7" s="58"/>
      <c r="U7" s="58"/>
      <c r="V7" s="77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ht="33" customHeight="1">
      <c r="A8" s="3" t="s">
        <v>9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3" t="s">
        <v>9</v>
      </c>
      <c r="M8" s="38">
        <v>0</v>
      </c>
      <c r="N8" s="38">
        <v>0</v>
      </c>
      <c r="O8" s="38">
        <v>0</v>
      </c>
      <c r="P8" s="38">
        <v>12667416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78"/>
      <c r="AF8" s="5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33" customHeight="1">
      <c r="A9" s="1" t="s">
        <v>10</v>
      </c>
      <c r="B9" s="43">
        <v>45319</v>
      </c>
      <c r="C9" s="43">
        <v>16902</v>
      </c>
      <c r="D9" s="43">
        <v>13463</v>
      </c>
      <c r="E9" s="43">
        <v>5789</v>
      </c>
      <c r="F9" s="43">
        <v>0</v>
      </c>
      <c r="G9" s="43">
        <v>54547</v>
      </c>
      <c r="H9" s="43">
        <v>0</v>
      </c>
      <c r="I9" s="43">
        <v>0</v>
      </c>
      <c r="J9" s="43">
        <v>0</v>
      </c>
      <c r="K9" s="43">
        <v>0</v>
      </c>
      <c r="L9" s="1" t="s">
        <v>10</v>
      </c>
      <c r="M9" s="39">
        <v>13463</v>
      </c>
      <c r="N9" s="39">
        <v>5789</v>
      </c>
      <c r="O9" s="39">
        <v>0</v>
      </c>
      <c r="P9" s="39">
        <v>69279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78"/>
      <c r="AF9" s="5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33" customHeight="1">
      <c r="A10" s="1" t="s">
        <v>11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1" t="s">
        <v>11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78"/>
      <c r="AF10" s="5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33" customHeight="1">
      <c r="A11" s="1" t="s">
        <v>35</v>
      </c>
      <c r="B11" s="43">
        <v>557</v>
      </c>
      <c r="C11" s="43">
        <v>1</v>
      </c>
      <c r="D11" s="43">
        <v>0</v>
      </c>
      <c r="E11" s="43">
        <v>0</v>
      </c>
      <c r="F11" s="43">
        <v>0</v>
      </c>
      <c r="G11" s="43">
        <v>558</v>
      </c>
      <c r="H11" s="43">
        <v>0</v>
      </c>
      <c r="I11" s="43">
        <v>0</v>
      </c>
      <c r="J11" s="43">
        <v>0</v>
      </c>
      <c r="K11" s="43">
        <v>0</v>
      </c>
      <c r="L11" s="1" t="s">
        <v>35</v>
      </c>
      <c r="M11" s="39">
        <v>0</v>
      </c>
      <c r="N11" s="39">
        <v>0</v>
      </c>
      <c r="O11" s="39">
        <v>0</v>
      </c>
      <c r="P11" s="39">
        <v>558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78"/>
      <c r="AF11" s="5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33" customHeight="1">
      <c r="A12" s="1" t="s">
        <v>12</v>
      </c>
      <c r="B12" s="43">
        <v>1372</v>
      </c>
      <c r="C12" s="43">
        <v>152</v>
      </c>
      <c r="D12" s="43">
        <v>0</v>
      </c>
      <c r="E12" s="43">
        <v>0</v>
      </c>
      <c r="F12" s="43">
        <v>0</v>
      </c>
      <c r="G12" s="43">
        <v>1524</v>
      </c>
      <c r="H12" s="43">
        <v>44378</v>
      </c>
      <c r="I12" s="43">
        <v>37996</v>
      </c>
      <c r="J12" s="43">
        <v>38121</v>
      </c>
      <c r="K12" s="43">
        <v>0</v>
      </c>
      <c r="L12" s="1" t="s">
        <v>12</v>
      </c>
      <c r="M12" s="39">
        <v>65221</v>
      </c>
      <c r="N12" s="39">
        <v>0</v>
      </c>
      <c r="O12" s="39">
        <v>0</v>
      </c>
      <c r="P12" s="39">
        <v>156374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78"/>
      <c r="AF12" s="5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33" customHeight="1">
      <c r="A13" s="3" t="s">
        <v>13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3" t="s">
        <v>13</v>
      </c>
      <c r="M13" s="38">
        <v>104930</v>
      </c>
      <c r="N13" s="38">
        <v>0</v>
      </c>
      <c r="O13" s="38">
        <v>0</v>
      </c>
      <c r="P13" s="38">
        <v>616363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78"/>
      <c r="AF13" s="5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33" customHeight="1">
      <c r="A14" s="1" t="s">
        <v>52</v>
      </c>
      <c r="B14" s="43">
        <v>27415</v>
      </c>
      <c r="C14" s="43">
        <v>2854</v>
      </c>
      <c r="D14" s="43">
        <v>0</v>
      </c>
      <c r="E14" s="43">
        <v>0</v>
      </c>
      <c r="F14" s="43">
        <v>0</v>
      </c>
      <c r="G14" s="43">
        <v>30269</v>
      </c>
      <c r="H14" s="43">
        <v>0</v>
      </c>
      <c r="I14" s="43">
        <v>0</v>
      </c>
      <c r="J14" s="43">
        <v>0</v>
      </c>
      <c r="K14" s="43">
        <v>0</v>
      </c>
      <c r="L14" s="1" t="s">
        <v>53</v>
      </c>
      <c r="M14" s="39">
        <v>0</v>
      </c>
      <c r="N14" s="39">
        <v>0</v>
      </c>
      <c r="O14" s="39">
        <v>0</v>
      </c>
      <c r="P14" s="39">
        <v>30269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78"/>
      <c r="AF14" s="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33" customHeight="1">
      <c r="A15" s="1" t="s">
        <v>14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1444</v>
      </c>
      <c r="I15" s="43">
        <v>1</v>
      </c>
      <c r="J15" s="43">
        <v>0</v>
      </c>
      <c r="K15" s="43">
        <v>0</v>
      </c>
      <c r="L15" s="1" t="s">
        <v>14</v>
      </c>
      <c r="M15" s="39">
        <v>0</v>
      </c>
      <c r="N15" s="39">
        <v>0</v>
      </c>
      <c r="O15" s="39">
        <v>0</v>
      </c>
      <c r="P15" s="39">
        <v>1445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78"/>
      <c r="AF15" s="5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33" customHeight="1">
      <c r="A16" s="1" t="s">
        <v>15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1" t="s">
        <v>15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78"/>
      <c r="AF16" s="5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33" customHeight="1">
      <c r="A17" s="2" t="s">
        <v>27</v>
      </c>
      <c r="B17" s="44">
        <v>127710</v>
      </c>
      <c r="C17" s="44">
        <v>15</v>
      </c>
      <c r="D17" s="44">
        <v>33846</v>
      </c>
      <c r="E17" s="44">
        <v>0</v>
      </c>
      <c r="F17" s="44">
        <v>0</v>
      </c>
      <c r="G17" s="44">
        <v>93879</v>
      </c>
      <c r="H17" s="44">
        <v>0</v>
      </c>
      <c r="I17" s="44">
        <v>0</v>
      </c>
      <c r="J17" s="44">
        <v>0</v>
      </c>
      <c r="K17" s="44">
        <v>0</v>
      </c>
      <c r="L17" s="2" t="s">
        <v>27</v>
      </c>
      <c r="M17" s="40">
        <v>38856</v>
      </c>
      <c r="N17" s="40">
        <v>0</v>
      </c>
      <c r="O17" s="40">
        <v>0</v>
      </c>
      <c r="P17" s="40">
        <v>93879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78"/>
      <c r="AF17" s="5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33" customHeight="1">
      <c r="A18" s="33" t="s">
        <v>16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33" t="s">
        <v>16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78"/>
      <c r="AF18" s="5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33" customHeight="1">
      <c r="A19" s="1" t="s">
        <v>28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" t="s">
        <v>28</v>
      </c>
      <c r="M19" s="39">
        <v>0</v>
      </c>
      <c r="N19" s="39">
        <v>0</v>
      </c>
      <c r="O19" s="39">
        <v>0</v>
      </c>
      <c r="P19" s="39">
        <v>760128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78"/>
      <c r="AF19" s="5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33" customHeight="1">
      <c r="A20" s="1" t="s">
        <v>17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" t="s">
        <v>17</v>
      </c>
      <c r="M20" s="39">
        <v>200000</v>
      </c>
      <c r="N20" s="39">
        <v>0</v>
      </c>
      <c r="O20" s="39">
        <v>543245</v>
      </c>
      <c r="P20" s="39">
        <v>344599</v>
      </c>
      <c r="Q20" s="39">
        <v>1400245</v>
      </c>
      <c r="R20" s="39">
        <v>0</v>
      </c>
      <c r="S20" s="39">
        <v>657000</v>
      </c>
      <c r="T20" s="39">
        <v>-743245</v>
      </c>
      <c r="U20" s="39">
        <v>0</v>
      </c>
      <c r="V20" s="78"/>
      <c r="AF20" s="5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33" customHeight="1">
      <c r="A21" s="1" t="s">
        <v>18</v>
      </c>
      <c r="B21" s="43">
        <v>139337</v>
      </c>
      <c r="C21" s="43">
        <v>24083</v>
      </c>
      <c r="D21" s="43">
        <v>0</v>
      </c>
      <c r="E21" s="43">
        <v>0</v>
      </c>
      <c r="F21" s="43">
        <v>1</v>
      </c>
      <c r="G21" s="43">
        <v>163421</v>
      </c>
      <c r="H21" s="43">
        <v>0</v>
      </c>
      <c r="I21" s="43">
        <v>0</v>
      </c>
      <c r="J21" s="43">
        <v>0</v>
      </c>
      <c r="K21" s="43">
        <v>0</v>
      </c>
      <c r="L21" s="1" t="s">
        <v>18</v>
      </c>
      <c r="M21" s="39">
        <v>0</v>
      </c>
      <c r="N21" s="39">
        <v>0</v>
      </c>
      <c r="O21" s="39">
        <v>1</v>
      </c>
      <c r="P21" s="39">
        <v>244993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78"/>
      <c r="AF21" s="5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33" customHeight="1">
      <c r="A22" s="1" t="s">
        <v>19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" t="s">
        <v>19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78"/>
      <c r="AF22" s="5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33" customHeight="1">
      <c r="A23" s="3" t="s">
        <v>20</v>
      </c>
      <c r="B23" s="42">
        <v>0</v>
      </c>
      <c r="C23" s="42">
        <v>100000</v>
      </c>
      <c r="D23" s="42">
        <v>0</v>
      </c>
      <c r="E23" s="42">
        <v>0</v>
      </c>
      <c r="F23" s="42">
        <v>0</v>
      </c>
      <c r="G23" s="42">
        <v>100000</v>
      </c>
      <c r="H23" s="42">
        <v>0</v>
      </c>
      <c r="I23" s="42">
        <v>0</v>
      </c>
      <c r="J23" s="42">
        <v>0</v>
      </c>
      <c r="K23" s="42">
        <v>0</v>
      </c>
      <c r="L23" s="3" t="s">
        <v>20</v>
      </c>
      <c r="M23" s="38">
        <v>0</v>
      </c>
      <c r="N23" s="38">
        <v>0</v>
      </c>
      <c r="O23" s="38">
        <v>0</v>
      </c>
      <c r="P23" s="38">
        <v>100000</v>
      </c>
      <c r="Q23" s="38">
        <v>1188173</v>
      </c>
      <c r="R23" s="38">
        <v>655</v>
      </c>
      <c r="S23" s="38">
        <v>0</v>
      </c>
      <c r="T23" s="38">
        <v>0</v>
      </c>
      <c r="U23" s="38">
        <v>1188828</v>
      </c>
      <c r="V23" s="78"/>
      <c r="AF23" s="5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33" customHeight="1">
      <c r="A24" s="1" t="s">
        <v>29</v>
      </c>
      <c r="B24" s="43">
        <v>197394</v>
      </c>
      <c r="C24" s="43">
        <v>80018</v>
      </c>
      <c r="D24" s="43">
        <v>136269</v>
      </c>
      <c r="E24" s="43">
        <v>0</v>
      </c>
      <c r="F24" s="43">
        <v>0</v>
      </c>
      <c r="G24" s="43">
        <v>141143</v>
      </c>
      <c r="H24" s="43">
        <v>0</v>
      </c>
      <c r="I24" s="43">
        <v>0</v>
      </c>
      <c r="J24" s="43">
        <v>0</v>
      </c>
      <c r="K24" s="43">
        <v>0</v>
      </c>
      <c r="L24" s="1" t="s">
        <v>29</v>
      </c>
      <c r="M24" s="39">
        <v>360139</v>
      </c>
      <c r="N24" s="39">
        <v>0</v>
      </c>
      <c r="O24" s="39">
        <v>-1</v>
      </c>
      <c r="P24" s="39">
        <v>1848847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78"/>
      <c r="AF24" s="5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33" customHeight="1">
      <c r="A25" s="1" t="s">
        <v>21</v>
      </c>
      <c r="B25" s="43">
        <v>119173</v>
      </c>
      <c r="C25" s="43">
        <v>6</v>
      </c>
      <c r="D25" s="43">
        <v>18612</v>
      </c>
      <c r="E25" s="43">
        <v>0</v>
      </c>
      <c r="F25" s="43">
        <v>0</v>
      </c>
      <c r="G25" s="43">
        <v>100567</v>
      </c>
      <c r="H25" s="43">
        <v>0</v>
      </c>
      <c r="I25" s="43">
        <v>0</v>
      </c>
      <c r="J25" s="43">
        <v>0</v>
      </c>
      <c r="K25" s="43">
        <v>0</v>
      </c>
      <c r="L25" s="1" t="s">
        <v>21</v>
      </c>
      <c r="M25" s="39">
        <v>92992</v>
      </c>
      <c r="N25" s="39">
        <v>0</v>
      </c>
      <c r="O25" s="39">
        <v>0</v>
      </c>
      <c r="P25" s="39">
        <v>1706094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78"/>
      <c r="AF25" s="5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33" customHeight="1">
      <c r="A26" s="1" t="s">
        <v>22</v>
      </c>
      <c r="B26" s="43">
        <v>86727</v>
      </c>
      <c r="C26" s="43">
        <v>305</v>
      </c>
      <c r="D26" s="43">
        <v>361</v>
      </c>
      <c r="E26" s="43">
        <v>0</v>
      </c>
      <c r="F26" s="43">
        <v>0</v>
      </c>
      <c r="G26" s="43">
        <v>86671</v>
      </c>
      <c r="H26" s="43">
        <v>0</v>
      </c>
      <c r="I26" s="43">
        <v>0</v>
      </c>
      <c r="J26" s="43">
        <v>0</v>
      </c>
      <c r="K26" s="43">
        <v>0</v>
      </c>
      <c r="L26" s="1" t="s">
        <v>22</v>
      </c>
      <c r="M26" s="39">
        <v>361</v>
      </c>
      <c r="N26" s="39">
        <v>0</v>
      </c>
      <c r="O26" s="39">
        <v>0</v>
      </c>
      <c r="P26" s="39">
        <v>86671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78"/>
      <c r="AF26" s="5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33" customHeight="1">
      <c r="A27" s="2" t="s">
        <v>23</v>
      </c>
      <c r="B27" s="44">
        <v>127646</v>
      </c>
      <c r="C27" s="44">
        <v>50029</v>
      </c>
      <c r="D27" s="44">
        <v>4625</v>
      </c>
      <c r="E27" s="44">
        <v>0</v>
      </c>
      <c r="F27" s="44">
        <v>0</v>
      </c>
      <c r="G27" s="44">
        <v>173050</v>
      </c>
      <c r="H27" s="44">
        <v>0</v>
      </c>
      <c r="I27" s="44">
        <v>0</v>
      </c>
      <c r="J27" s="44">
        <v>0</v>
      </c>
      <c r="K27" s="44">
        <v>0</v>
      </c>
      <c r="L27" s="2" t="s">
        <v>23</v>
      </c>
      <c r="M27" s="40">
        <v>305958</v>
      </c>
      <c r="N27" s="40">
        <v>0</v>
      </c>
      <c r="O27" s="40">
        <v>0</v>
      </c>
      <c r="P27" s="40">
        <v>303053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78"/>
      <c r="AF27" s="5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33" customHeight="1">
      <c r="A28" s="1" t="s">
        <v>24</v>
      </c>
      <c r="B28" s="43">
        <v>20300</v>
      </c>
      <c r="C28" s="43">
        <v>8800</v>
      </c>
      <c r="D28" s="43">
        <v>10300</v>
      </c>
      <c r="E28" s="43">
        <v>0</v>
      </c>
      <c r="F28" s="43">
        <v>0</v>
      </c>
      <c r="G28" s="43">
        <v>18800</v>
      </c>
      <c r="H28" s="43">
        <v>0</v>
      </c>
      <c r="I28" s="43">
        <v>0</v>
      </c>
      <c r="J28" s="43">
        <v>0</v>
      </c>
      <c r="K28" s="43">
        <v>0</v>
      </c>
      <c r="L28" s="1" t="s">
        <v>24</v>
      </c>
      <c r="M28" s="39">
        <v>10300</v>
      </c>
      <c r="N28" s="39">
        <v>0</v>
      </c>
      <c r="O28" s="39">
        <v>0</v>
      </c>
      <c r="P28" s="39">
        <v>18900</v>
      </c>
      <c r="Q28" s="39">
        <v>1347499</v>
      </c>
      <c r="R28" s="39">
        <v>808</v>
      </c>
      <c r="S28" s="39">
        <v>3937</v>
      </c>
      <c r="T28" s="39">
        <v>0</v>
      </c>
      <c r="U28" s="39">
        <v>1344370</v>
      </c>
      <c r="V28" s="78"/>
      <c r="AF28" s="5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33" customHeight="1">
      <c r="A29" s="1" t="s">
        <v>36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1" t="s">
        <v>36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78"/>
      <c r="AF29" s="5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33" customHeight="1" thickBot="1">
      <c r="A30" s="1" t="s">
        <v>49</v>
      </c>
      <c r="B30" s="45">
        <v>71678</v>
      </c>
      <c r="C30" s="45">
        <v>18970</v>
      </c>
      <c r="D30" s="45">
        <v>0</v>
      </c>
      <c r="E30" s="45">
        <v>0</v>
      </c>
      <c r="F30" s="45">
        <v>0</v>
      </c>
      <c r="G30" s="45">
        <v>90648</v>
      </c>
      <c r="H30" s="45">
        <v>0</v>
      </c>
      <c r="I30" s="45">
        <v>0</v>
      </c>
      <c r="J30" s="45">
        <v>0</v>
      </c>
      <c r="K30" s="45">
        <v>0</v>
      </c>
      <c r="L30" s="1" t="s">
        <v>49</v>
      </c>
      <c r="M30" s="41">
        <v>0</v>
      </c>
      <c r="N30" s="41">
        <v>0</v>
      </c>
      <c r="O30" s="41">
        <v>0</v>
      </c>
      <c r="P30" s="41">
        <v>90648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78"/>
      <c r="AF30" s="5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33" customHeight="1" thickTop="1">
      <c r="A31" s="20" t="s">
        <v>25</v>
      </c>
      <c r="B31" s="22">
        <f>SUM(B8:B30)</f>
        <v>964628</v>
      </c>
      <c r="C31" s="22">
        <f>SUM(C8:C30)</f>
        <v>302135</v>
      </c>
      <c r="D31" s="22">
        <f>SUM(D8:D30)</f>
        <v>217476</v>
      </c>
      <c r="E31" s="22">
        <f>SUM(E8:E30)</f>
        <v>5789</v>
      </c>
      <c r="F31" s="22">
        <f>SUM(F8:F30)</f>
        <v>1</v>
      </c>
      <c r="G31" s="22">
        <f>SUM(G8:G30)</f>
        <v>1055077</v>
      </c>
      <c r="H31" s="22">
        <f>SUM(H8:H30)</f>
        <v>45822</v>
      </c>
      <c r="I31" s="22">
        <f>SUM(I8:I30)</f>
        <v>37997</v>
      </c>
      <c r="J31" s="22">
        <f>SUM(J8:J30)</f>
        <v>38121</v>
      </c>
      <c r="K31" s="22">
        <f>SUM(K8:K30)</f>
        <v>0</v>
      </c>
      <c r="L31" s="79" t="s">
        <v>25</v>
      </c>
      <c r="M31" s="22">
        <f aca="true" t="shared" si="0" ref="M31:U31">SUM(M8:M30)</f>
        <v>1192220</v>
      </c>
      <c r="N31" s="22">
        <f t="shared" si="0"/>
        <v>5789</v>
      </c>
      <c r="O31" s="22">
        <f t="shared" si="0"/>
        <v>543245</v>
      </c>
      <c r="P31" s="80">
        <f t="shared" si="0"/>
        <v>19139516</v>
      </c>
      <c r="Q31" s="81">
        <f t="shared" si="0"/>
        <v>3935917</v>
      </c>
      <c r="R31" s="22">
        <f t="shared" si="0"/>
        <v>1463</v>
      </c>
      <c r="S31" s="22">
        <f t="shared" si="0"/>
        <v>660937</v>
      </c>
      <c r="T31" s="22">
        <f t="shared" si="0"/>
        <v>-743245</v>
      </c>
      <c r="U31" s="22">
        <f t="shared" si="0"/>
        <v>2533198</v>
      </c>
      <c r="V31" s="78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4" ht="24">
      <c r="A32" s="15"/>
      <c r="F32" s="29"/>
      <c r="L32" s="15"/>
      <c r="V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</row>
    <row r="33" spans="1:244" ht="28.5">
      <c r="A33" s="4"/>
      <c r="B33" s="73"/>
      <c r="C33" s="73"/>
      <c r="D33" s="73"/>
      <c r="E33" s="73"/>
      <c r="F33" s="74"/>
      <c r="G33" s="73"/>
      <c r="H33" s="73"/>
      <c r="I33" s="73"/>
      <c r="J33" s="73"/>
      <c r="K33" s="73"/>
      <c r="L33" s="21"/>
      <c r="M33" s="21"/>
      <c r="N33" s="21"/>
      <c r="O33" s="21"/>
      <c r="P33" s="21"/>
      <c r="Q33" s="21"/>
      <c r="R33" s="21"/>
      <c r="S33" s="21"/>
      <c r="T33" s="21"/>
      <c r="U33" s="24"/>
      <c r="V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</row>
    <row r="34" spans="1:244" ht="28.5">
      <c r="A34" s="4"/>
      <c r="B34" s="73"/>
      <c r="C34" s="73"/>
      <c r="D34" s="73"/>
      <c r="E34" s="73"/>
      <c r="F34" s="74"/>
      <c r="G34" s="73"/>
      <c r="H34" s="73"/>
      <c r="I34" s="73"/>
      <c r="J34" s="73"/>
      <c r="K34" s="73"/>
      <c r="L34" s="21"/>
      <c r="M34" s="21"/>
      <c r="N34" s="21"/>
      <c r="O34" s="21"/>
      <c r="P34" s="21"/>
      <c r="Q34" s="21"/>
      <c r="R34" s="21"/>
      <c r="S34" s="21"/>
      <c r="T34" s="21"/>
      <c r="U34" s="24"/>
      <c r="V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</row>
    <row r="35" spans="1:244" ht="28.5">
      <c r="A35" s="4" t="s">
        <v>34</v>
      </c>
      <c r="B35" s="75"/>
      <c r="L35" s="4" t="s">
        <v>54</v>
      </c>
      <c r="M35" s="4"/>
      <c r="V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</row>
    <row r="36" spans="1:244" ht="24" customHeight="1">
      <c r="A36" s="4"/>
      <c r="B36" s="75"/>
      <c r="L36" s="16"/>
      <c r="M36" s="4"/>
      <c r="V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</row>
    <row r="37" spans="1:244" ht="21" customHeight="1">
      <c r="A37" s="6" t="s">
        <v>0</v>
      </c>
      <c r="B37" s="32" t="s">
        <v>32</v>
      </c>
      <c r="C37" s="8"/>
      <c r="D37" s="7" t="s">
        <v>51</v>
      </c>
      <c r="E37" s="8"/>
      <c r="F37" s="31"/>
      <c r="G37" s="8"/>
      <c r="H37" s="8"/>
      <c r="I37" s="8"/>
      <c r="J37" s="32" t="s">
        <v>30</v>
      </c>
      <c r="K37" s="9"/>
      <c r="L37" s="17" t="s">
        <v>26</v>
      </c>
      <c r="M37" s="53" t="s">
        <v>37</v>
      </c>
      <c r="N37" s="63" t="s">
        <v>50</v>
      </c>
      <c r="O37" s="63" t="s">
        <v>48</v>
      </c>
      <c r="P37" s="53" t="s">
        <v>41</v>
      </c>
      <c r="Q37" s="55" t="s">
        <v>42</v>
      </c>
      <c r="R37" s="55" t="s">
        <v>43</v>
      </c>
      <c r="S37" s="53" t="s">
        <v>44</v>
      </c>
      <c r="T37" s="53" t="s">
        <v>45</v>
      </c>
      <c r="U37" s="53" t="s">
        <v>46</v>
      </c>
      <c r="V37" s="53" t="s">
        <v>47</v>
      </c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</row>
    <row r="38" spans="1:244" ht="54">
      <c r="A38" s="12"/>
      <c r="B38" s="25" t="s">
        <v>1</v>
      </c>
      <c r="C38" s="25" t="s">
        <v>61</v>
      </c>
      <c r="D38" s="25" t="s">
        <v>62</v>
      </c>
      <c r="E38" s="25" t="s">
        <v>63</v>
      </c>
      <c r="F38" s="26" t="s">
        <v>64</v>
      </c>
      <c r="G38" s="27" t="s">
        <v>65</v>
      </c>
      <c r="H38" s="25" t="s">
        <v>1</v>
      </c>
      <c r="I38" s="25" t="s">
        <v>66</v>
      </c>
      <c r="J38" s="25" t="s">
        <v>62</v>
      </c>
      <c r="K38" s="25" t="s">
        <v>63</v>
      </c>
      <c r="L38" s="13"/>
      <c r="M38" s="54"/>
      <c r="N38" s="64"/>
      <c r="O38" s="64"/>
      <c r="P38" s="54"/>
      <c r="Q38" s="56"/>
      <c r="R38" s="56"/>
      <c r="S38" s="54"/>
      <c r="T38" s="54"/>
      <c r="U38" s="54"/>
      <c r="V38" s="5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</row>
    <row r="39" spans="1:244" ht="21" customHeight="1">
      <c r="A39" s="12"/>
      <c r="B39" s="57" t="s">
        <v>6</v>
      </c>
      <c r="C39" s="57" t="s">
        <v>7</v>
      </c>
      <c r="D39" s="57" t="s">
        <v>2</v>
      </c>
      <c r="E39" s="57" t="s">
        <v>3</v>
      </c>
      <c r="F39" s="65" t="s">
        <v>4</v>
      </c>
      <c r="G39" s="57" t="s">
        <v>5</v>
      </c>
      <c r="H39" s="57" t="s">
        <v>6</v>
      </c>
      <c r="I39" s="57" t="s">
        <v>7</v>
      </c>
      <c r="J39" s="57" t="s">
        <v>2</v>
      </c>
      <c r="K39" s="57" t="s">
        <v>3</v>
      </c>
      <c r="L39" s="13"/>
      <c r="M39" s="13"/>
      <c r="N39" s="13"/>
      <c r="O39" s="18"/>
      <c r="P39" s="18"/>
      <c r="Q39" s="18"/>
      <c r="R39" s="18"/>
      <c r="S39" s="13"/>
      <c r="T39" s="18"/>
      <c r="U39" s="18"/>
      <c r="V39" s="18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</row>
    <row r="40" spans="1:244" ht="21" customHeight="1">
      <c r="A40" s="14"/>
      <c r="B40" s="58"/>
      <c r="C40" s="58"/>
      <c r="D40" s="58"/>
      <c r="E40" s="58"/>
      <c r="F40" s="66"/>
      <c r="G40" s="58"/>
      <c r="H40" s="58"/>
      <c r="I40" s="58"/>
      <c r="J40" s="58"/>
      <c r="K40" s="58"/>
      <c r="L40" s="19"/>
      <c r="M40" s="18"/>
      <c r="N40" s="18"/>
      <c r="O40" s="18"/>
      <c r="P40" s="18"/>
      <c r="Q40" s="18"/>
      <c r="R40" s="18"/>
      <c r="S40" s="18"/>
      <c r="T40" s="18"/>
      <c r="U40" s="18"/>
      <c r="V40" s="18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</row>
    <row r="41" spans="1:244" ht="33" customHeight="1">
      <c r="A41" s="3" t="s">
        <v>9</v>
      </c>
      <c r="B41" s="46">
        <v>0</v>
      </c>
      <c r="C41" s="46">
        <v>0</v>
      </c>
      <c r="D41" s="46">
        <v>9664363</v>
      </c>
      <c r="E41" s="46">
        <v>3003053</v>
      </c>
      <c r="F41" s="46">
        <v>0</v>
      </c>
      <c r="G41" s="46">
        <v>0</v>
      </c>
      <c r="H41" s="46">
        <v>0</v>
      </c>
      <c r="I41" s="46">
        <v>12667416</v>
      </c>
      <c r="J41" s="46">
        <v>9664363</v>
      </c>
      <c r="K41" s="46">
        <v>3003053</v>
      </c>
      <c r="L41" s="1" t="s">
        <v>9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34">
        <f aca="true" t="shared" si="1" ref="V41:V63">SUM(M41:U41)</f>
        <v>0</v>
      </c>
      <c r="W41" s="82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</row>
    <row r="42" spans="1:244" ht="33" customHeight="1">
      <c r="A42" s="1" t="s">
        <v>10</v>
      </c>
      <c r="B42" s="47">
        <v>0</v>
      </c>
      <c r="C42" s="47">
        <v>0</v>
      </c>
      <c r="D42" s="47">
        <v>14731</v>
      </c>
      <c r="E42" s="47">
        <v>1</v>
      </c>
      <c r="F42" s="47">
        <v>0</v>
      </c>
      <c r="G42" s="47">
        <v>0</v>
      </c>
      <c r="H42" s="47">
        <v>0</v>
      </c>
      <c r="I42" s="47">
        <v>14732</v>
      </c>
      <c r="J42" s="47">
        <v>60050</v>
      </c>
      <c r="K42" s="47">
        <v>16903</v>
      </c>
      <c r="L42" s="1" t="s">
        <v>10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35">
        <f t="shared" si="1"/>
        <v>0</v>
      </c>
      <c r="W42" s="83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</row>
    <row r="43" spans="1:244" ht="33" customHeight="1">
      <c r="A43" s="1" t="s">
        <v>11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1" t="s">
        <v>11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35">
        <f t="shared" si="1"/>
        <v>0</v>
      </c>
      <c r="W43" s="83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</row>
    <row r="44" spans="1:244" ht="33" customHeight="1">
      <c r="A44" s="1" t="s">
        <v>35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557</v>
      </c>
      <c r="K44" s="47">
        <v>1</v>
      </c>
      <c r="L44" s="1" t="s">
        <v>35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35">
        <f t="shared" si="1"/>
        <v>0</v>
      </c>
      <c r="W44" s="83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</row>
    <row r="45" spans="1:244" ht="33" customHeight="1">
      <c r="A45" s="1" t="s">
        <v>12</v>
      </c>
      <c r="B45" s="47">
        <v>0</v>
      </c>
      <c r="C45" s="47">
        <v>44253</v>
      </c>
      <c r="D45" s="47">
        <v>119269</v>
      </c>
      <c r="E45" s="47">
        <v>18428</v>
      </c>
      <c r="F45" s="47">
        <v>27100</v>
      </c>
      <c r="G45" s="47">
        <v>0</v>
      </c>
      <c r="H45" s="47">
        <v>0</v>
      </c>
      <c r="I45" s="47">
        <v>110597</v>
      </c>
      <c r="J45" s="47">
        <v>165019</v>
      </c>
      <c r="K45" s="47">
        <v>56576</v>
      </c>
      <c r="L45" s="1" t="s">
        <v>12</v>
      </c>
      <c r="M45" s="47">
        <v>0</v>
      </c>
      <c r="N45" s="47">
        <v>0</v>
      </c>
      <c r="O45" s="47">
        <v>897532</v>
      </c>
      <c r="P45" s="47">
        <v>0</v>
      </c>
      <c r="Q45" s="47">
        <v>0</v>
      </c>
      <c r="R45" s="47">
        <v>0</v>
      </c>
      <c r="S45" s="47">
        <v>108615</v>
      </c>
      <c r="T45" s="47">
        <v>0</v>
      </c>
      <c r="U45" s="47">
        <v>0</v>
      </c>
      <c r="V45" s="35">
        <f t="shared" si="1"/>
        <v>1006147</v>
      </c>
      <c r="W45" s="83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</row>
    <row r="46" spans="1:244" ht="33" customHeight="1">
      <c r="A46" s="3" t="s">
        <v>13</v>
      </c>
      <c r="B46" s="46">
        <v>0</v>
      </c>
      <c r="C46" s="46">
        <v>0</v>
      </c>
      <c r="D46" s="46">
        <v>609193</v>
      </c>
      <c r="E46" s="46">
        <v>112100</v>
      </c>
      <c r="F46" s="46">
        <v>104930</v>
      </c>
      <c r="G46" s="46">
        <v>0</v>
      </c>
      <c r="H46" s="46">
        <v>0</v>
      </c>
      <c r="I46" s="46">
        <v>616363</v>
      </c>
      <c r="J46" s="46">
        <v>609193</v>
      </c>
      <c r="K46" s="46">
        <v>112100</v>
      </c>
      <c r="L46" s="3" t="s">
        <v>13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153300</v>
      </c>
      <c r="V46" s="34">
        <f>SUM(M46:U46)</f>
        <v>153300</v>
      </c>
      <c r="W46" s="83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</row>
    <row r="47" spans="1:244" ht="33" customHeight="1">
      <c r="A47" s="1" t="s">
        <v>53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27415</v>
      </c>
      <c r="K47" s="47">
        <v>2854</v>
      </c>
      <c r="L47" s="1" t="s">
        <v>53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35">
        <f t="shared" si="1"/>
        <v>0</v>
      </c>
      <c r="W47" s="83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</row>
    <row r="48" spans="1:244" ht="33" customHeight="1">
      <c r="A48" s="1" t="s">
        <v>14</v>
      </c>
      <c r="B48" s="47">
        <v>0</v>
      </c>
      <c r="C48" s="47">
        <v>1445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1444</v>
      </c>
      <c r="K48" s="47">
        <v>1</v>
      </c>
      <c r="L48" s="1" t="s">
        <v>14</v>
      </c>
      <c r="M48" s="47">
        <v>0</v>
      </c>
      <c r="N48" s="47">
        <v>0</v>
      </c>
      <c r="O48" s="47">
        <v>260100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35">
        <f t="shared" si="1"/>
        <v>260100</v>
      </c>
      <c r="W48" s="83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</row>
    <row r="49" spans="1:244" ht="33" customHeight="1">
      <c r="A49" s="1" t="s">
        <v>15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1" t="s">
        <v>15</v>
      </c>
      <c r="M49" s="47">
        <v>0</v>
      </c>
      <c r="N49" s="47">
        <v>0</v>
      </c>
      <c r="O49" s="47">
        <v>0</v>
      </c>
      <c r="P49" s="47">
        <v>276577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35">
        <f t="shared" si="1"/>
        <v>276577</v>
      </c>
      <c r="W49" s="83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</row>
    <row r="50" spans="1:244" ht="33" customHeight="1">
      <c r="A50" s="2" t="s">
        <v>27</v>
      </c>
      <c r="B50" s="48">
        <v>0</v>
      </c>
      <c r="C50" s="48">
        <v>0</v>
      </c>
      <c r="D50" s="48">
        <v>5010</v>
      </c>
      <c r="E50" s="48">
        <v>0</v>
      </c>
      <c r="F50" s="48">
        <v>5010</v>
      </c>
      <c r="G50" s="48">
        <v>0</v>
      </c>
      <c r="H50" s="48">
        <v>0</v>
      </c>
      <c r="I50" s="48">
        <v>0</v>
      </c>
      <c r="J50" s="48">
        <v>132720</v>
      </c>
      <c r="K50" s="48">
        <v>15</v>
      </c>
      <c r="L50" s="2" t="s">
        <v>27</v>
      </c>
      <c r="M50" s="48">
        <v>0</v>
      </c>
      <c r="N50" s="48">
        <v>0</v>
      </c>
      <c r="O50" s="48">
        <v>636789</v>
      </c>
      <c r="P50" s="48">
        <v>0</v>
      </c>
      <c r="Q50" s="48">
        <v>0</v>
      </c>
      <c r="R50" s="48">
        <v>0</v>
      </c>
      <c r="S50" s="48">
        <v>52642</v>
      </c>
      <c r="T50" s="48">
        <v>0</v>
      </c>
      <c r="U50" s="48">
        <v>0</v>
      </c>
      <c r="V50" s="36">
        <f>SUM(M50:U50)</f>
        <v>689431</v>
      </c>
      <c r="W50" s="83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</row>
    <row r="51" spans="1:244" ht="33" customHeight="1">
      <c r="A51" s="33" t="s">
        <v>16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33" t="s">
        <v>16</v>
      </c>
      <c r="M51" s="47">
        <v>0</v>
      </c>
      <c r="N51" s="47">
        <v>0</v>
      </c>
      <c r="O51" s="47">
        <v>752130</v>
      </c>
      <c r="P51" s="47">
        <v>0</v>
      </c>
      <c r="Q51" s="47">
        <v>0</v>
      </c>
      <c r="R51" s="47">
        <v>0</v>
      </c>
      <c r="S51" s="47">
        <v>106820</v>
      </c>
      <c r="T51" s="47">
        <v>0</v>
      </c>
      <c r="U51" s="47">
        <v>0</v>
      </c>
      <c r="V51" s="35">
        <f t="shared" si="1"/>
        <v>858950</v>
      </c>
      <c r="W51" s="83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</row>
    <row r="52" spans="1:244" ht="33" customHeight="1">
      <c r="A52" s="1" t="s">
        <v>28</v>
      </c>
      <c r="B52" s="47">
        <v>0</v>
      </c>
      <c r="C52" s="47">
        <v>0</v>
      </c>
      <c r="D52" s="47">
        <v>644026</v>
      </c>
      <c r="E52" s="47">
        <v>116102</v>
      </c>
      <c r="F52" s="47">
        <v>0</v>
      </c>
      <c r="G52" s="47">
        <v>0</v>
      </c>
      <c r="H52" s="47">
        <v>0</v>
      </c>
      <c r="I52" s="47">
        <v>760128</v>
      </c>
      <c r="J52" s="47">
        <v>644026</v>
      </c>
      <c r="K52" s="47">
        <v>116102</v>
      </c>
      <c r="L52" s="1" t="s">
        <v>28</v>
      </c>
      <c r="M52" s="47">
        <v>0</v>
      </c>
      <c r="N52" s="47">
        <v>53066</v>
      </c>
      <c r="O52" s="47">
        <v>67800</v>
      </c>
      <c r="P52" s="47">
        <v>288156</v>
      </c>
      <c r="Q52" s="47">
        <v>0</v>
      </c>
      <c r="R52" s="47">
        <v>0</v>
      </c>
      <c r="S52" s="47">
        <v>12649</v>
      </c>
      <c r="T52" s="47">
        <v>0</v>
      </c>
      <c r="U52" s="47">
        <v>0</v>
      </c>
      <c r="V52" s="35">
        <f t="shared" si="1"/>
        <v>421671</v>
      </c>
      <c r="W52" s="83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</row>
    <row r="53" spans="1:244" ht="33" customHeight="1">
      <c r="A53" s="1" t="s">
        <v>17</v>
      </c>
      <c r="B53" s="47">
        <v>0</v>
      </c>
      <c r="C53" s="47">
        <v>0</v>
      </c>
      <c r="D53" s="47">
        <v>0</v>
      </c>
      <c r="E53" s="47">
        <v>1354</v>
      </c>
      <c r="F53" s="47">
        <v>200000</v>
      </c>
      <c r="G53" s="47">
        <v>0</v>
      </c>
      <c r="H53" s="47">
        <v>543245</v>
      </c>
      <c r="I53" s="47">
        <v>344599</v>
      </c>
      <c r="J53" s="47">
        <v>0</v>
      </c>
      <c r="K53" s="47">
        <v>1354</v>
      </c>
      <c r="L53" s="1" t="s">
        <v>17</v>
      </c>
      <c r="M53" s="47">
        <v>0</v>
      </c>
      <c r="N53" s="47">
        <v>0</v>
      </c>
      <c r="O53" s="47">
        <v>0</v>
      </c>
      <c r="P53" s="47">
        <v>810948</v>
      </c>
      <c r="Q53" s="47">
        <v>0</v>
      </c>
      <c r="R53" s="47">
        <v>0</v>
      </c>
      <c r="S53" s="47">
        <v>0</v>
      </c>
      <c r="T53" s="47">
        <v>576627</v>
      </c>
      <c r="U53" s="47">
        <v>0</v>
      </c>
      <c r="V53" s="35">
        <f t="shared" si="1"/>
        <v>1387575</v>
      </c>
      <c r="W53" s="83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</row>
    <row r="54" spans="1:244" ht="33" customHeight="1">
      <c r="A54" s="1" t="s">
        <v>18</v>
      </c>
      <c r="B54" s="47">
        <v>0</v>
      </c>
      <c r="C54" s="47">
        <v>0</v>
      </c>
      <c r="D54" s="47">
        <v>47965</v>
      </c>
      <c r="E54" s="47">
        <v>33607</v>
      </c>
      <c r="F54" s="47">
        <v>0</v>
      </c>
      <c r="G54" s="47">
        <v>0</v>
      </c>
      <c r="H54" s="47">
        <v>0</v>
      </c>
      <c r="I54" s="47">
        <v>81572</v>
      </c>
      <c r="J54" s="47">
        <v>187302</v>
      </c>
      <c r="K54" s="47">
        <v>57690</v>
      </c>
      <c r="L54" s="1" t="s">
        <v>18</v>
      </c>
      <c r="M54" s="47">
        <v>0</v>
      </c>
      <c r="N54" s="47">
        <v>25200</v>
      </c>
      <c r="O54" s="47">
        <v>24466</v>
      </c>
      <c r="P54" s="47">
        <v>1818553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35">
        <f t="shared" si="1"/>
        <v>1868219</v>
      </c>
      <c r="W54" s="83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</row>
    <row r="55" spans="1:244" ht="33" customHeight="1">
      <c r="A55" s="1" t="s">
        <v>19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1" t="s">
        <v>19</v>
      </c>
      <c r="M55" s="47">
        <v>0</v>
      </c>
      <c r="N55" s="47">
        <v>0</v>
      </c>
      <c r="O55" s="47">
        <v>13400</v>
      </c>
      <c r="P55" s="47">
        <v>129962</v>
      </c>
      <c r="Q55" s="47">
        <v>0</v>
      </c>
      <c r="R55" s="47">
        <v>121880</v>
      </c>
      <c r="S55" s="47">
        <v>0</v>
      </c>
      <c r="T55" s="47">
        <v>0</v>
      </c>
      <c r="U55" s="47">
        <v>0</v>
      </c>
      <c r="V55" s="35">
        <f t="shared" si="1"/>
        <v>265242</v>
      </c>
      <c r="W55" s="83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</row>
    <row r="56" spans="1:244" ht="33" customHeight="1">
      <c r="A56" s="3" t="s">
        <v>20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100000</v>
      </c>
      <c r="L56" s="3" t="s">
        <v>20</v>
      </c>
      <c r="M56" s="46">
        <v>0</v>
      </c>
      <c r="N56" s="46">
        <v>30634</v>
      </c>
      <c r="O56" s="46">
        <v>617591</v>
      </c>
      <c r="P56" s="46">
        <v>862860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34">
        <f t="shared" si="1"/>
        <v>1511085</v>
      </c>
      <c r="W56" s="8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</row>
    <row r="57" spans="1:244" ht="33" customHeight="1">
      <c r="A57" s="1" t="s">
        <v>29</v>
      </c>
      <c r="B57" s="47">
        <v>0</v>
      </c>
      <c r="C57" s="47">
        <v>0</v>
      </c>
      <c r="D57" s="47">
        <v>1338829</v>
      </c>
      <c r="E57" s="47">
        <v>592746</v>
      </c>
      <c r="F57" s="47">
        <v>223870</v>
      </c>
      <c r="G57" s="47">
        <v>0</v>
      </c>
      <c r="H57" s="47">
        <v>-1</v>
      </c>
      <c r="I57" s="47">
        <v>1707704</v>
      </c>
      <c r="J57" s="47">
        <v>1536223</v>
      </c>
      <c r="K57" s="47">
        <v>672764</v>
      </c>
      <c r="L57" s="1" t="s">
        <v>29</v>
      </c>
      <c r="M57" s="47">
        <v>0</v>
      </c>
      <c r="N57" s="47">
        <v>0</v>
      </c>
      <c r="O57" s="47">
        <v>435142</v>
      </c>
      <c r="P57" s="47">
        <v>188347</v>
      </c>
      <c r="Q57" s="47">
        <v>0</v>
      </c>
      <c r="R57" s="47">
        <v>0</v>
      </c>
      <c r="S57" s="47">
        <v>28890</v>
      </c>
      <c r="T57" s="47">
        <v>0</v>
      </c>
      <c r="U57" s="47">
        <v>0</v>
      </c>
      <c r="V57" s="35">
        <f t="shared" si="1"/>
        <v>652379</v>
      </c>
      <c r="W57" s="83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</row>
    <row r="58" spans="1:244" ht="33" customHeight="1">
      <c r="A58" s="1" t="s">
        <v>21</v>
      </c>
      <c r="B58" s="47">
        <v>0</v>
      </c>
      <c r="C58" s="47">
        <v>0</v>
      </c>
      <c r="D58" s="47">
        <v>1679707</v>
      </c>
      <c r="E58" s="47">
        <v>200</v>
      </c>
      <c r="F58" s="47">
        <v>74380</v>
      </c>
      <c r="G58" s="47">
        <v>0</v>
      </c>
      <c r="H58" s="47">
        <v>0</v>
      </c>
      <c r="I58" s="47">
        <v>1605527</v>
      </c>
      <c r="J58" s="47">
        <v>1798880</v>
      </c>
      <c r="K58" s="47">
        <v>206</v>
      </c>
      <c r="L58" s="1" t="s">
        <v>21</v>
      </c>
      <c r="M58" s="47">
        <v>0</v>
      </c>
      <c r="N58" s="47">
        <v>0</v>
      </c>
      <c r="O58" s="47">
        <v>663840</v>
      </c>
      <c r="P58" s="47">
        <v>0</v>
      </c>
      <c r="Q58" s="47">
        <v>0</v>
      </c>
      <c r="R58" s="47">
        <v>0</v>
      </c>
      <c r="S58" s="47">
        <v>96613</v>
      </c>
      <c r="T58" s="47">
        <v>0</v>
      </c>
      <c r="U58" s="47">
        <v>0</v>
      </c>
      <c r="V58" s="35">
        <f t="shared" si="1"/>
        <v>760453</v>
      </c>
      <c r="W58" s="83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</row>
    <row r="59" spans="1:244" ht="33" customHeight="1">
      <c r="A59" s="1" t="s">
        <v>22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86727</v>
      </c>
      <c r="K59" s="47">
        <v>305</v>
      </c>
      <c r="L59" s="1" t="s">
        <v>22</v>
      </c>
      <c r="M59" s="47">
        <v>0</v>
      </c>
      <c r="N59" s="47">
        <v>0</v>
      </c>
      <c r="O59" s="47">
        <v>0</v>
      </c>
      <c r="P59" s="47">
        <v>404100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35">
        <f t="shared" si="1"/>
        <v>404100</v>
      </c>
      <c r="W59" s="83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</row>
    <row r="60" spans="1:244" ht="33" customHeight="1">
      <c r="A60" s="2" t="s">
        <v>23</v>
      </c>
      <c r="B60" s="48">
        <v>0</v>
      </c>
      <c r="C60" s="48">
        <v>0</v>
      </c>
      <c r="D60" s="48">
        <v>199512</v>
      </c>
      <c r="E60" s="48">
        <v>231824</v>
      </c>
      <c r="F60" s="48">
        <v>301333</v>
      </c>
      <c r="G60" s="48">
        <v>0</v>
      </c>
      <c r="H60" s="48">
        <v>0</v>
      </c>
      <c r="I60" s="48">
        <v>130003</v>
      </c>
      <c r="J60" s="48">
        <v>327158</v>
      </c>
      <c r="K60" s="48">
        <v>281853</v>
      </c>
      <c r="L60" s="2" t="s">
        <v>23</v>
      </c>
      <c r="M60" s="48">
        <v>0</v>
      </c>
      <c r="N60" s="48">
        <v>0</v>
      </c>
      <c r="O60" s="48">
        <v>212142</v>
      </c>
      <c r="P60" s="48">
        <v>1346724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36">
        <f t="shared" si="1"/>
        <v>1558866</v>
      </c>
      <c r="W60" s="83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</row>
    <row r="61" spans="1:244" ht="33" customHeight="1">
      <c r="A61" s="1" t="s">
        <v>24</v>
      </c>
      <c r="B61" s="47">
        <v>0</v>
      </c>
      <c r="C61" s="47">
        <v>0</v>
      </c>
      <c r="D61" s="47">
        <v>100</v>
      </c>
      <c r="E61" s="47">
        <v>0</v>
      </c>
      <c r="F61" s="47">
        <v>0</v>
      </c>
      <c r="G61" s="47">
        <v>0</v>
      </c>
      <c r="H61" s="47">
        <v>0</v>
      </c>
      <c r="I61" s="47">
        <v>100</v>
      </c>
      <c r="J61" s="47">
        <v>20400</v>
      </c>
      <c r="K61" s="47">
        <v>8800</v>
      </c>
      <c r="L61" s="1" t="s">
        <v>24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35">
        <f t="shared" si="1"/>
        <v>0</v>
      </c>
      <c r="W61" s="83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</row>
    <row r="62" spans="1:244" ht="33" customHeight="1">
      <c r="A62" s="1" t="s">
        <v>36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1" t="s">
        <v>36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35">
        <f t="shared" si="1"/>
        <v>0</v>
      </c>
      <c r="W62" s="83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</row>
    <row r="63" spans="1:244" ht="33" customHeight="1" thickBot="1">
      <c r="A63" s="1" t="s">
        <v>49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71678</v>
      </c>
      <c r="K63" s="49">
        <v>18970</v>
      </c>
      <c r="L63" s="1" t="s">
        <v>49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37">
        <f t="shared" si="1"/>
        <v>0</v>
      </c>
      <c r="W63" s="83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</row>
    <row r="64" spans="1:244" ht="33" customHeight="1" thickTop="1">
      <c r="A64" s="20" t="s">
        <v>25</v>
      </c>
      <c r="B64" s="22">
        <f aca="true" t="shared" si="2" ref="B64:K64">SUM(B41:B63)</f>
        <v>0</v>
      </c>
      <c r="C64" s="22">
        <f t="shared" si="2"/>
        <v>45698</v>
      </c>
      <c r="D64" s="22">
        <f t="shared" si="2"/>
        <v>14322705</v>
      </c>
      <c r="E64" s="22">
        <f t="shared" si="2"/>
        <v>4109415</v>
      </c>
      <c r="F64" s="22">
        <f t="shared" si="2"/>
        <v>936623</v>
      </c>
      <c r="G64" s="22">
        <f t="shared" si="2"/>
        <v>0</v>
      </c>
      <c r="H64" s="22">
        <f t="shared" si="2"/>
        <v>543244</v>
      </c>
      <c r="I64" s="22">
        <f t="shared" si="2"/>
        <v>18038741</v>
      </c>
      <c r="J64" s="22">
        <f t="shared" si="2"/>
        <v>15333155</v>
      </c>
      <c r="K64" s="22">
        <f t="shared" si="2"/>
        <v>4449547</v>
      </c>
      <c r="L64" s="20" t="s">
        <v>25</v>
      </c>
      <c r="M64" s="22">
        <f>SUM(M41:M63)</f>
        <v>0</v>
      </c>
      <c r="N64" s="22">
        <f>SUM(N41:N63)</f>
        <v>108900</v>
      </c>
      <c r="O64" s="22">
        <f aca="true" t="shared" si="3" ref="O64:V64">SUM(O41:O63)</f>
        <v>4580932</v>
      </c>
      <c r="P64" s="22">
        <f t="shared" si="3"/>
        <v>6126227</v>
      </c>
      <c r="Q64" s="22">
        <f t="shared" si="3"/>
        <v>0</v>
      </c>
      <c r="R64" s="22">
        <f t="shared" si="3"/>
        <v>121880</v>
      </c>
      <c r="S64" s="22">
        <f t="shared" si="3"/>
        <v>406229</v>
      </c>
      <c r="T64" s="22">
        <f t="shared" si="3"/>
        <v>576627</v>
      </c>
      <c r="U64" s="22">
        <f t="shared" si="3"/>
        <v>153300</v>
      </c>
      <c r="V64" s="22">
        <f t="shared" si="3"/>
        <v>12074095</v>
      </c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</row>
    <row r="65" spans="1:244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5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</row>
    <row r="66" spans="1:244" ht="24">
      <c r="A66" s="21"/>
      <c r="B66" s="21"/>
      <c r="C66" s="21"/>
      <c r="D66" s="21"/>
      <c r="E66" s="84"/>
      <c r="F66" s="21"/>
      <c r="G66" s="21"/>
      <c r="H66" s="21"/>
      <c r="I66" s="21"/>
      <c r="J66" s="21"/>
      <c r="K66" s="23"/>
      <c r="L66" s="21"/>
      <c r="M66" s="21"/>
      <c r="N66" s="21"/>
      <c r="O66" s="85"/>
      <c r="P66" s="85"/>
      <c r="Q66" s="85"/>
      <c r="R66" s="85"/>
      <c r="S66" s="85"/>
      <c r="T66" s="85"/>
      <c r="U66" s="85"/>
      <c r="V66" s="86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</row>
    <row r="67" spans="1:244" ht="24">
      <c r="A67" s="21"/>
      <c r="B67" s="21"/>
      <c r="C67" s="21"/>
      <c r="D67" s="21"/>
      <c r="E67" s="21"/>
      <c r="F67" s="84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5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</row>
    <row r="68" spans="1:245" ht="24">
      <c r="A68" s="21"/>
      <c r="B68" s="21"/>
      <c r="C68" s="21"/>
      <c r="D68" s="21"/>
      <c r="E68" s="21"/>
      <c r="F68" s="84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4"/>
      <c r="W68" s="24"/>
      <c r="AF68" s="5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</row>
    <row r="69" spans="1:244" ht="24">
      <c r="A69" s="21"/>
      <c r="B69" s="21"/>
      <c r="C69" s="21"/>
      <c r="D69" s="21"/>
      <c r="E69" s="21"/>
      <c r="F69" s="84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4"/>
      <c r="V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</row>
    <row r="70" spans="1:244" ht="24">
      <c r="A70" s="21"/>
      <c r="B70" s="21"/>
      <c r="C70" s="21"/>
      <c r="D70" s="21"/>
      <c r="E70" s="21"/>
      <c r="F70" s="84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4"/>
      <c r="V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</row>
    <row r="71" spans="1:244" ht="24">
      <c r="A71" s="21"/>
      <c r="B71" s="21"/>
      <c r="C71" s="21"/>
      <c r="D71" s="21"/>
      <c r="E71" s="21"/>
      <c r="F71" s="84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4"/>
      <c r="V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</row>
    <row r="72" spans="1:244" ht="24">
      <c r="A72" s="21"/>
      <c r="B72" s="21"/>
      <c r="C72" s="21"/>
      <c r="D72" s="21"/>
      <c r="E72" s="21"/>
      <c r="F72" s="84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4"/>
      <c r="V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</row>
    <row r="73" spans="1:244" ht="24">
      <c r="A73" s="21"/>
      <c r="B73" s="21"/>
      <c r="C73" s="21"/>
      <c r="D73" s="21"/>
      <c r="E73" s="21"/>
      <c r="F73" s="84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4"/>
      <c r="V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</row>
    <row r="74" spans="1:244" ht="24">
      <c r="A74" s="21"/>
      <c r="B74" s="21"/>
      <c r="C74" s="21"/>
      <c r="D74" s="21"/>
      <c r="E74" s="21"/>
      <c r="F74" s="84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4"/>
      <c r="V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</row>
    <row r="75" spans="1:244" ht="24">
      <c r="A75" s="21"/>
      <c r="B75" s="21"/>
      <c r="C75" s="21"/>
      <c r="D75" s="21"/>
      <c r="E75" s="21"/>
      <c r="F75" s="84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4"/>
      <c r="V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</row>
    <row r="76" spans="1:244" ht="24">
      <c r="A76" s="21"/>
      <c r="B76" s="21"/>
      <c r="C76" s="21"/>
      <c r="D76" s="21"/>
      <c r="E76" s="21"/>
      <c r="F76" s="84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4"/>
      <c r="V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</row>
    <row r="77" spans="1:244" ht="24">
      <c r="A77" s="21"/>
      <c r="B77" s="21"/>
      <c r="C77" s="21"/>
      <c r="D77" s="21"/>
      <c r="E77" s="21"/>
      <c r="F77" s="8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4"/>
      <c r="V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</row>
    <row r="78" spans="1:244" ht="24">
      <c r="A78" s="87"/>
      <c r="B78" s="21"/>
      <c r="C78" s="21"/>
      <c r="D78" s="21"/>
      <c r="E78" s="21"/>
      <c r="F78" s="84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4"/>
      <c r="V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</row>
    <row r="79" spans="1:244" ht="24">
      <c r="A79" s="87"/>
      <c r="B79" s="21"/>
      <c r="C79" s="21"/>
      <c r="D79" s="21"/>
      <c r="E79" s="21"/>
      <c r="F79" s="84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4"/>
      <c r="V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</row>
  </sheetData>
  <sheetProtection/>
  <mergeCells count="41">
    <mergeCell ref="B4:G4"/>
    <mergeCell ref="H4:K4"/>
    <mergeCell ref="J39:J40"/>
    <mergeCell ref="B6:B7"/>
    <mergeCell ref="C6:C7"/>
    <mergeCell ref="D6:D7"/>
    <mergeCell ref="E6:E7"/>
    <mergeCell ref="F6:F7"/>
    <mergeCell ref="G6:G7"/>
    <mergeCell ref="P37:P38"/>
    <mergeCell ref="H6:H7"/>
    <mergeCell ref="I6:I7"/>
    <mergeCell ref="J6:J7"/>
    <mergeCell ref="F39:F40"/>
    <mergeCell ref="G39:G40"/>
    <mergeCell ref="H39:H40"/>
    <mergeCell ref="I39:I40"/>
    <mergeCell ref="N37:N38"/>
    <mergeCell ref="K6:K7"/>
    <mergeCell ref="M37:M38"/>
    <mergeCell ref="O37:O38"/>
    <mergeCell ref="B39:B40"/>
    <mergeCell ref="C39:C40"/>
    <mergeCell ref="D39:D40"/>
    <mergeCell ref="E39:E40"/>
    <mergeCell ref="K39:K40"/>
    <mergeCell ref="P6:P7"/>
    <mergeCell ref="Q6:Q7"/>
    <mergeCell ref="R6:R7"/>
    <mergeCell ref="S6:S7"/>
    <mergeCell ref="M6:M7"/>
    <mergeCell ref="N6:N7"/>
    <mergeCell ref="O6:O7"/>
    <mergeCell ref="V37:V38"/>
    <mergeCell ref="R37:R38"/>
    <mergeCell ref="S37:S38"/>
    <mergeCell ref="T6:T7"/>
    <mergeCell ref="U6:U7"/>
    <mergeCell ref="Q37:Q38"/>
    <mergeCell ref="T37:T38"/>
    <mergeCell ref="U37:U38"/>
  </mergeCells>
  <printOptions horizontalCentered="1"/>
  <pageMargins left="0.3937007874015748" right="0.3937007874015748" top="0.5905511811023623" bottom="0.5118110236220472" header="0.5118110236220472" footer="0.3937007874015748"/>
  <pageSetup firstPageNumber="255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2019-02-13T07:44:13Z</cp:lastPrinted>
  <dcterms:created xsi:type="dcterms:W3CDTF">2004-12-07T11:12:41Z</dcterms:created>
  <dcterms:modified xsi:type="dcterms:W3CDTF">2019-03-19T04:13:53Z</dcterms:modified>
  <cp:category/>
  <cp:version/>
  <cp:contentType/>
  <cp:contentStatus/>
</cp:coreProperties>
</file>