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3040" windowHeight="9096" tabRatio="871"/>
  </bookViews>
  <sheets>
    <sheet name="別紙１（太陽光・風力　発電設備） " sheetId="47" r:id="rId1"/>
    <sheet name="別紙１（太陽光・風力　蓄電池及び送電線）" sheetId="51" r:id="rId2"/>
    <sheet name="別紙１（地熱、水力、バイオマス）" sheetId="53" r:id="rId3"/>
  </sheets>
  <externalReferences>
    <externalReference r:id="rId4"/>
    <externalReference r:id="rId5"/>
    <externalReference r:id="rId6"/>
    <externalReference r:id="rId7"/>
    <externalReference r:id="rId8"/>
  </externalReferences>
  <definedNames>
    <definedName name="_xlnm.Print_Area" localSheetId="1">'別紙１（太陽光・風力　蓄電池及び送電線）'!$A$1:$I$36</definedName>
    <definedName name="_xlnm.Print_Area" localSheetId="0">'別紙１（太陽光・風力　発電設備） '!$A$1:$I$40</definedName>
    <definedName name="_xlnm.Print_Area" localSheetId="2">'別紙１（地熱、水力、バイオマス）'!$A$1:$J$40</definedName>
    <definedName name="エネ種">[1]関連資料2!$F$7:$F$11</definedName>
    <definedName name="バイオマス方式">[1]日本標準産業中分類!$F$7:$F$9</definedName>
    <definedName name="中分類">[2]日本標準産業中分類!$B$2:$B$100</definedName>
    <definedName name="中分類2">[3]日本標準産業中分類!$B$2:$B$100</definedName>
    <definedName name="中分類3">[4]日本標準産業中分類!$B$2:$B$100</definedName>
    <definedName name="中分類4">[5]日本標準産業中分類!$B$2:$B$100</definedName>
    <definedName name="発電方式">[1]日本標準産業中分類!$F$11:$F$12</definedName>
    <definedName name="分類コード">[1]日本標準産業中分類!$A$1:$C$100</definedName>
  </definedNames>
  <calcPr calcId="162913"/>
</workbook>
</file>

<file path=xl/calcChain.xml><?xml version="1.0" encoding="utf-8"?>
<calcChain xmlns="http://schemas.openxmlformats.org/spreadsheetml/2006/main">
  <c r="G34" i="47" l="1"/>
  <c r="G33" i="53" l="1"/>
  <c r="G28" i="53"/>
  <c r="G21" i="53"/>
  <c r="G12" i="53"/>
  <c r="H29" i="51"/>
  <c r="H24" i="51"/>
  <c r="H17" i="51"/>
  <c r="H10" i="51"/>
  <c r="D33" i="53" l="1"/>
  <c r="B33" i="53"/>
  <c r="D28" i="53"/>
  <c r="B28" i="53"/>
  <c r="D21" i="53"/>
  <c r="B21" i="53"/>
  <c r="D12" i="53"/>
  <c r="B12" i="53"/>
  <c r="D28" i="47"/>
  <c r="G28" i="47" s="1"/>
  <c r="D21" i="47"/>
  <c r="G21" i="47" s="1"/>
  <c r="D12" i="47"/>
  <c r="G12" i="47" s="1"/>
  <c r="B28" i="47"/>
  <c r="B21" i="47"/>
  <c r="B12" i="47"/>
  <c r="B34" i="53" l="1"/>
  <c r="B35" i="53" s="1"/>
  <c r="B36" i="53" s="1"/>
  <c r="D34" i="53"/>
  <c r="G34" i="53"/>
  <c r="I34" i="53" s="1"/>
  <c r="D29" i="51"/>
  <c r="B29" i="51"/>
  <c r="D24" i="51"/>
  <c r="B24" i="51"/>
  <c r="D17" i="51"/>
  <c r="B17" i="51"/>
  <c r="D10" i="51"/>
  <c r="B10" i="51"/>
  <c r="B30" i="51" l="1"/>
  <c r="B31" i="51" s="1"/>
  <c r="B32" i="51" s="1"/>
  <c r="D30" i="51"/>
  <c r="H30" i="51"/>
  <c r="D33" i="47" l="1"/>
  <c r="G33" i="47" s="1"/>
  <c r="B33" i="47"/>
  <c r="B34" i="47" s="1"/>
  <c r="B35" i="47" l="1"/>
  <c r="B36" i="47" s="1"/>
  <c r="D34" i="47"/>
</calcChain>
</file>

<file path=xl/sharedStrings.xml><?xml version="1.0" encoding="utf-8"?>
<sst xmlns="http://schemas.openxmlformats.org/spreadsheetml/2006/main" count="95" uniqueCount="38">
  <si>
    <t>（単位：円）</t>
    <rPh sb="1" eb="3">
      <t>タンイ</t>
    </rPh>
    <rPh sb="4" eb="5">
      <t>エン</t>
    </rPh>
    <phoneticPr fontId="2"/>
  </si>
  <si>
    <t>総計</t>
    <rPh sb="0" eb="2">
      <t>ソウケイ</t>
    </rPh>
    <phoneticPr fontId="2"/>
  </si>
  <si>
    <t>費目</t>
  </si>
  <si>
    <t>事業に要する経費</t>
  </si>
  <si>
    <t>補助対象経費の額</t>
  </si>
  <si>
    <t>備考</t>
  </si>
  <si>
    <t>金額</t>
  </si>
  <si>
    <t>説明</t>
  </si>
  <si>
    <t>積算内訳</t>
  </si>
  <si>
    <t>設計費</t>
  </si>
  <si>
    <t>（小計）</t>
  </si>
  <si>
    <t>設備費</t>
    <rPh sb="0" eb="3">
      <t>セツビヒ</t>
    </rPh>
    <phoneticPr fontId="2"/>
  </si>
  <si>
    <t>工事費</t>
  </si>
  <si>
    <t>合計</t>
  </si>
  <si>
    <t>消費税</t>
  </si>
  <si>
    <t>　（注１）金額の算定根拠（見積書、定価表、カタログ等）を添付すること。</t>
    <rPh sb="2" eb="3">
      <t>チュウ</t>
    </rPh>
    <rPh sb="5" eb="7">
      <t>キンガク</t>
    </rPh>
    <rPh sb="8" eb="10">
      <t>サンテイ</t>
    </rPh>
    <rPh sb="10" eb="12">
      <t>コンキョ</t>
    </rPh>
    <rPh sb="13" eb="15">
      <t>ミツモリ</t>
    </rPh>
    <rPh sb="15" eb="16">
      <t>ショ</t>
    </rPh>
    <rPh sb="17" eb="19">
      <t>テイカ</t>
    </rPh>
    <rPh sb="19" eb="20">
      <t>ヒョウ</t>
    </rPh>
    <rPh sb="25" eb="26">
      <t>トウ</t>
    </rPh>
    <rPh sb="28" eb="30">
      <t>テンプ</t>
    </rPh>
    <phoneticPr fontId="2"/>
  </si>
  <si>
    <t>　（注３）補助金交付申請額は費目小計毎に補助率で計算した結果の合計とすること。</t>
    <rPh sb="5" eb="8">
      <t>ホジョキン</t>
    </rPh>
    <rPh sb="8" eb="10">
      <t>コウフ</t>
    </rPh>
    <rPh sb="10" eb="12">
      <t>シンセイ</t>
    </rPh>
    <rPh sb="12" eb="13">
      <t>ガク</t>
    </rPh>
    <rPh sb="14" eb="16">
      <t>ヒモク</t>
    </rPh>
    <rPh sb="16" eb="17">
      <t>ショウ</t>
    </rPh>
    <rPh sb="17" eb="18">
      <t>ケイ</t>
    </rPh>
    <rPh sb="18" eb="19">
      <t>ゴト</t>
    </rPh>
    <rPh sb="20" eb="22">
      <t>ホジョ</t>
    </rPh>
    <rPh sb="22" eb="23">
      <t>リツ</t>
    </rPh>
    <rPh sb="24" eb="26">
      <t>ケイサン</t>
    </rPh>
    <rPh sb="28" eb="30">
      <t>ケッカ</t>
    </rPh>
    <rPh sb="31" eb="33">
      <t>ゴウケイ</t>
    </rPh>
    <phoneticPr fontId="2"/>
  </si>
  <si>
    <t>諸経費</t>
    <rPh sb="0" eb="3">
      <t>ショケイヒ</t>
    </rPh>
    <phoneticPr fontId="2"/>
  </si>
  <si>
    <t>※補助対象経費の額及び補助金の交付申請予定額には消費税を入れることはできません。</t>
    <rPh sb="1" eb="3">
      <t>ホジョ</t>
    </rPh>
    <rPh sb="3" eb="5">
      <t>タイショウ</t>
    </rPh>
    <rPh sb="5" eb="7">
      <t>ケイヒ</t>
    </rPh>
    <rPh sb="8" eb="9">
      <t>ガク</t>
    </rPh>
    <rPh sb="9" eb="10">
      <t>オヨ</t>
    </rPh>
    <rPh sb="11" eb="14">
      <t>ホジョキン</t>
    </rPh>
    <rPh sb="15" eb="17">
      <t>コウフ</t>
    </rPh>
    <rPh sb="17" eb="19">
      <t>シンセイ</t>
    </rPh>
    <rPh sb="19" eb="21">
      <t>ヨテイ</t>
    </rPh>
    <rPh sb="21" eb="22">
      <t>ガク</t>
    </rPh>
    <rPh sb="24" eb="27">
      <t>ショウヒゼイ</t>
    </rPh>
    <rPh sb="28" eb="29">
      <t>イ</t>
    </rPh>
    <phoneticPr fontId="2"/>
  </si>
  <si>
    <t>諸経費</t>
    <rPh sb="0" eb="1">
      <t>ショ</t>
    </rPh>
    <rPh sb="1" eb="3">
      <t>ケイヒ</t>
    </rPh>
    <phoneticPr fontId="2"/>
  </si>
  <si>
    <t>経費説明</t>
    <rPh sb="0" eb="2">
      <t>ケイヒ</t>
    </rPh>
    <phoneticPr fontId="2"/>
  </si>
  <si>
    <t>設計費</t>
    <phoneticPr fontId="2"/>
  </si>
  <si>
    <t>※補助対象経費の額及び補助金の交付申請予定額には消費税を入れることはできません。</t>
    <phoneticPr fontId="2"/>
  </si>
  <si>
    <t>補助金の交付
申請予定額</t>
    <phoneticPr fontId="2"/>
  </si>
  <si>
    <t>実施要領　様式第１号の別紙（その１）</t>
    <rPh sb="0" eb="2">
      <t>ジッシ</t>
    </rPh>
    <rPh sb="2" eb="4">
      <t>ヨウリョウ</t>
    </rPh>
    <rPh sb="5" eb="7">
      <t>ヨウシキ</t>
    </rPh>
    <rPh sb="7" eb="8">
      <t>ダイ</t>
    </rPh>
    <rPh sb="9" eb="10">
      <t>ゴウ</t>
    </rPh>
    <rPh sb="11" eb="13">
      <t>ベッシ</t>
    </rPh>
    <phoneticPr fontId="2"/>
  </si>
  <si>
    <t>実施要領　様式第１号の別紙（その２）</t>
    <rPh sb="0" eb="2">
      <t>ジッシ</t>
    </rPh>
    <rPh sb="2" eb="4">
      <t>ヨウリョウ</t>
    </rPh>
    <rPh sb="5" eb="7">
      <t>ヨウシキ</t>
    </rPh>
    <rPh sb="7" eb="8">
      <t>ダイ</t>
    </rPh>
    <rPh sb="9" eb="10">
      <t>ゴウ</t>
    </rPh>
    <rPh sb="11" eb="13">
      <t>ベッシ</t>
    </rPh>
    <phoneticPr fontId="2"/>
  </si>
  <si>
    <t>経費説明</t>
    <rPh sb="0" eb="2">
      <t>ケイヒ</t>
    </rPh>
    <phoneticPr fontId="2"/>
  </si>
  <si>
    <t>　（注２）説明・積算内訳欄は記載例を参考に記入すること。</t>
    <rPh sb="5" eb="7">
      <t>セツメイ</t>
    </rPh>
    <rPh sb="8" eb="10">
      <t>セキサン</t>
    </rPh>
    <rPh sb="10" eb="12">
      <t>ウチワケ</t>
    </rPh>
    <rPh sb="12" eb="13">
      <t>ラン</t>
    </rPh>
    <rPh sb="14" eb="16">
      <t>キサイ</t>
    </rPh>
    <rPh sb="16" eb="17">
      <t>レイ</t>
    </rPh>
    <rPh sb="18" eb="20">
      <t>サンコウ</t>
    </rPh>
    <rPh sb="21" eb="23">
      <t>キニュウ</t>
    </rPh>
    <phoneticPr fontId="2"/>
  </si>
  <si>
    <t>事業経費の配分（太陽光発電・風力発電　発電設備）</t>
    <rPh sb="0" eb="2">
      <t>ジギョウ</t>
    </rPh>
    <rPh sb="8" eb="11">
      <t>タイヨウコウ</t>
    </rPh>
    <rPh sb="11" eb="13">
      <t>ハツデン</t>
    </rPh>
    <rPh sb="14" eb="16">
      <t>フウリョク</t>
    </rPh>
    <rPh sb="16" eb="18">
      <t>ハツデン</t>
    </rPh>
    <rPh sb="19" eb="21">
      <t>ハツデン</t>
    </rPh>
    <rPh sb="21" eb="23">
      <t>セツビ</t>
    </rPh>
    <phoneticPr fontId="2"/>
  </si>
  <si>
    <t>令和　年度</t>
    <rPh sb="0" eb="2">
      <t>レイワ</t>
    </rPh>
    <rPh sb="3" eb="5">
      <t>ネンド</t>
    </rPh>
    <phoneticPr fontId="2"/>
  </si>
  <si>
    <t>補助対象経費
の1/5</t>
    <rPh sb="0" eb="2">
      <t>ホジョ</t>
    </rPh>
    <rPh sb="2" eb="4">
      <t>タイショウ</t>
    </rPh>
    <rPh sb="4" eb="6">
      <t>ケイヒ</t>
    </rPh>
    <phoneticPr fontId="2"/>
  </si>
  <si>
    <t>補助率
１／５</t>
    <phoneticPr fontId="2"/>
  </si>
  <si>
    <t>１/5以内</t>
    <phoneticPr fontId="2"/>
  </si>
  <si>
    <t>事業経費の配分（太陽光発電・風力発電　蓄電池及び送電線等）</t>
    <rPh sb="0" eb="2">
      <t>ジギョウ</t>
    </rPh>
    <rPh sb="8" eb="11">
      <t>タイヨウコウ</t>
    </rPh>
    <rPh sb="11" eb="13">
      <t>ハツデン</t>
    </rPh>
    <rPh sb="14" eb="16">
      <t>フウリョク</t>
    </rPh>
    <rPh sb="16" eb="18">
      <t>ハツデン</t>
    </rPh>
    <rPh sb="19" eb="22">
      <t>チクデンチ</t>
    </rPh>
    <rPh sb="22" eb="23">
      <t>オヨ</t>
    </rPh>
    <rPh sb="24" eb="27">
      <t>ソウデンセン</t>
    </rPh>
    <rPh sb="27" eb="28">
      <t>ナド</t>
    </rPh>
    <phoneticPr fontId="2"/>
  </si>
  <si>
    <t>上限
200,000,000円</t>
    <rPh sb="0" eb="2">
      <t>ジョウゲン</t>
    </rPh>
    <rPh sb="14" eb="15">
      <t>エン</t>
    </rPh>
    <phoneticPr fontId="2"/>
  </si>
  <si>
    <t>事業経費の配分（地熱（バイナリー方式）、水力、バイオマス　発電設備・蓄電池及び送電線等）</t>
    <rPh sb="0" eb="2">
      <t>ジギョウ</t>
    </rPh>
    <rPh sb="29" eb="31">
      <t>ハツデン</t>
    </rPh>
    <rPh sb="31" eb="33">
      <t>セツビ</t>
    </rPh>
    <rPh sb="34" eb="37">
      <t>チクデンチ</t>
    </rPh>
    <rPh sb="37" eb="38">
      <t>オヨ</t>
    </rPh>
    <rPh sb="39" eb="42">
      <t>ソウデンセン</t>
    </rPh>
    <rPh sb="42" eb="43">
      <t>トウ</t>
    </rPh>
    <phoneticPr fontId="2"/>
  </si>
  <si>
    <r>
      <rPr>
        <sz val="9"/>
        <rFont val="ＭＳ Ｐ明朝"/>
        <family val="1"/>
        <charset val="128"/>
      </rPr>
      <t>補助金の交付</t>
    </r>
    <r>
      <rPr>
        <sz val="10"/>
        <rFont val="ＭＳ Ｐ明朝"/>
        <family val="1"/>
        <charset val="128"/>
      </rPr>
      <t xml:space="preserve">
</t>
    </r>
    <r>
      <rPr>
        <sz val="9"/>
        <rFont val="ＭＳ Ｐ明朝"/>
        <family val="1"/>
        <charset val="128"/>
      </rPr>
      <t>申請予定額</t>
    </r>
    <phoneticPr fontId="2"/>
  </si>
  <si>
    <t>実施要領　様式第１号の別紙（その３）</t>
    <rPh sb="0" eb="2">
      <t>ジッシ</t>
    </rPh>
    <rPh sb="2" eb="4">
      <t>ヨウリョウ</t>
    </rPh>
    <rPh sb="5" eb="7">
      <t>ヨウシキ</t>
    </rPh>
    <rPh sb="7" eb="8">
      <t>ダイ</t>
    </rPh>
    <rPh sb="9" eb="10">
      <t>ゴウ</t>
    </rPh>
    <rPh sb="11" eb="1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</si>
</sst>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name val="ＭＳ Ｐゴシック"/>
      <family val="3"/>
      <charset val="128"/>
    </font>
    <font>
      <sz val="11"/>
      <name val="ＭＳ Ｐゴシック"/>
      <family val="3"/>
      <charset val="128"/>
    </font>
    <font>
      <sz val="6"/>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sz val="11"/>
      <color indexed="10"/>
      <name val="ＭＳ 明朝"/>
      <family val="1"/>
      <charset val="128"/>
    </font>
    <font>
      <sz val="10"/>
      <name val="ＭＳ Ｐゴシック"/>
      <family val="3"/>
      <charset val="128"/>
    </font>
    <font>
      <sz val="12"/>
      <name val="Arial Unicode MS"/>
      <family val="3"/>
    </font>
    <font>
      <sz val="10"/>
      <color indexed="10"/>
      <name val="ＭＳ Ｐ明朝"/>
      <family val="1"/>
      <charset val="128"/>
    </font>
    <font>
      <sz val="11"/>
      <color theme="1"/>
      <name val="ＭＳ Ｐゴシック"/>
      <family val="3"/>
      <charset val="128"/>
      <scheme val="minor"/>
    </font>
    <font>
      <sz val="16"/>
      <color theme="1"/>
      <name val="ＭＳ ゴシック"/>
      <family val="3"/>
      <charset val="128"/>
    </font>
    <font>
      <sz val="11"/>
      <color theme="1"/>
      <name val="ＭＳ Ｐ明朝"/>
      <family val="1"/>
      <charset val="128"/>
    </font>
    <font>
      <sz val="14"/>
      <name val="ＭＳ 明朝"/>
      <family val="1"/>
      <charset val="128"/>
    </font>
    <font>
      <sz val="9"/>
      <name val="ＭＳ Ｐゴシック"/>
      <family val="3"/>
      <charset val="128"/>
    </font>
    <font>
      <sz val="8"/>
      <name val="ＭＳ Ｐ明朝"/>
      <family val="1"/>
      <charset val="128"/>
    </font>
    <font>
      <sz val="9"/>
      <name val="ＭＳ Ｐ明朝"/>
      <family val="1"/>
      <charset val="128"/>
    </font>
    <font>
      <sz val="9"/>
      <color rgb="FFFF0000"/>
      <name val="ＭＳ Ｐ明朝"/>
      <family val="1"/>
      <charset val="128"/>
    </font>
    <font>
      <sz val="11"/>
      <color rgb="FFFF0000"/>
      <name val="ＭＳ Ｐ明朝"/>
      <family val="1"/>
      <charset val="128"/>
    </font>
    <font>
      <sz val="11"/>
      <color indexed="8"/>
      <name val="ＭＳ Ｐゴシック"/>
      <family val="3"/>
      <charset val="128"/>
    </font>
    <font>
      <sz val="9"/>
      <color theme="1"/>
      <name val="ＭＳ Ｐ明朝"/>
      <family val="1"/>
      <charset val="128"/>
    </font>
  </fonts>
  <fills count="3">
    <fill>
      <patternFill patternType="none"/>
    </fill>
    <fill>
      <patternFill patternType="gray125"/>
    </fill>
    <fill>
      <patternFill patternType="solid">
        <fgColor rgb="FFFFFF00"/>
        <bgColor indexed="64"/>
      </patternFill>
    </fill>
  </fills>
  <borders count="77">
    <border>
      <left/>
      <right/>
      <top/>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top/>
      <bottom/>
      <diagonal/>
    </border>
    <border>
      <left style="medium">
        <color indexed="64"/>
      </left>
      <right/>
      <top/>
      <bottom style="dotted">
        <color indexed="64"/>
      </bottom>
      <diagonal/>
    </border>
    <border>
      <left style="thin">
        <color indexed="64"/>
      </left>
      <right/>
      <top/>
      <bottom style="dotted">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right style="thin">
        <color indexed="64"/>
      </right>
      <top/>
      <bottom/>
      <diagonal/>
    </border>
    <border>
      <left style="medium">
        <color indexed="64"/>
      </left>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tted">
        <color indexed="64"/>
      </bottom>
      <diagonal/>
    </border>
    <border diagonalUp="1">
      <left style="thin">
        <color indexed="64"/>
      </left>
      <right style="thin">
        <color indexed="64"/>
      </right>
      <top style="dotted">
        <color indexed="64"/>
      </top>
      <bottom style="thin">
        <color indexed="64"/>
      </bottom>
      <diagonal style="hair">
        <color indexed="64"/>
      </diagonal>
    </border>
    <border diagonalUp="1">
      <left style="thin">
        <color indexed="64"/>
      </left>
      <right style="thin">
        <color indexed="64"/>
      </right>
      <top/>
      <bottom style="thin">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style="thin">
        <color indexed="64"/>
      </left>
      <right/>
      <top/>
      <bottom/>
      <diagonal style="hair">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medium">
        <color indexed="64"/>
      </right>
      <top style="double">
        <color indexed="64"/>
      </top>
      <bottom style="medium">
        <color indexed="64"/>
      </bottom>
      <diagonal style="hair">
        <color indexed="64"/>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diagonalUp="1">
      <left style="thin">
        <color indexed="64"/>
      </left>
      <right style="thin">
        <color indexed="64"/>
      </right>
      <top style="thin">
        <color indexed="64"/>
      </top>
      <bottom/>
      <diagonal style="hair">
        <color indexed="64"/>
      </diagonal>
    </border>
    <border diagonalUp="1">
      <left style="thin">
        <color indexed="64"/>
      </left>
      <right style="thin">
        <color indexed="64"/>
      </right>
      <top/>
      <bottom style="dotted">
        <color indexed="64"/>
      </bottom>
      <diagonal style="hair">
        <color indexed="64"/>
      </diagonal>
    </border>
    <border diagonalUp="1">
      <left style="thin">
        <color indexed="64"/>
      </left>
      <right style="double">
        <color indexed="64"/>
      </right>
      <top/>
      <bottom/>
      <diagonal style="hair">
        <color indexed="64"/>
      </diagonal>
    </border>
    <border diagonalUp="1">
      <left style="thin">
        <color indexed="64"/>
      </left>
      <right style="double">
        <color indexed="64"/>
      </right>
      <top/>
      <bottom style="double">
        <color indexed="64"/>
      </bottom>
      <diagonal style="hair">
        <color indexed="64"/>
      </diagonal>
    </border>
    <border diagonalUp="1">
      <left style="double">
        <color indexed="64"/>
      </left>
      <right style="thin">
        <color indexed="64"/>
      </right>
      <top/>
      <bottom/>
      <diagonal style="hair">
        <color indexed="64"/>
      </diagonal>
    </border>
    <border diagonalUp="1">
      <left style="double">
        <color indexed="64"/>
      </left>
      <right style="thin">
        <color indexed="64"/>
      </right>
      <top/>
      <bottom style="double">
        <color indexed="64"/>
      </bottom>
      <diagonal style="hair">
        <color indexed="64"/>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medium">
        <color indexed="64"/>
      </right>
      <top/>
      <bottom style="double">
        <color indexed="64"/>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double">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dotted">
        <color indexed="64"/>
      </bottom>
      <diagonal style="thin">
        <color indexed="64"/>
      </diagonal>
    </border>
    <border>
      <left style="medium">
        <color indexed="64"/>
      </left>
      <right style="thin">
        <color indexed="64"/>
      </right>
      <top/>
      <bottom style="dotted">
        <color indexed="64"/>
      </bottom>
      <diagonal/>
    </border>
    <border diagonalUp="1">
      <left style="thin">
        <color indexed="64"/>
      </left>
      <right/>
      <top style="double">
        <color indexed="64"/>
      </top>
      <bottom style="medium">
        <color indexed="64"/>
      </bottom>
      <diagonal style="hair">
        <color indexed="64"/>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medium">
        <color indexed="64"/>
      </left>
      <right style="thin">
        <color indexed="64"/>
      </right>
      <top style="dotted">
        <color indexed="64"/>
      </top>
      <bottom style="thin">
        <color indexed="64"/>
      </bottom>
      <diagonal/>
    </border>
    <border diagonalUp="1">
      <left style="thin">
        <color indexed="64"/>
      </left>
      <right/>
      <top style="dotted">
        <color indexed="64"/>
      </top>
      <bottom style="thin">
        <color indexed="64"/>
      </bottom>
      <diagonal style="hair">
        <color indexed="64"/>
      </diagonal>
    </border>
    <border>
      <left style="thin">
        <color indexed="64"/>
      </left>
      <right style="thin">
        <color indexed="64"/>
      </right>
      <top style="medium">
        <color indexed="64"/>
      </top>
      <bottom style="medium">
        <color indexed="64"/>
      </bottom>
      <diagonal/>
    </border>
  </borders>
  <cellStyleXfs count="11">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 fillId="0" borderId="0">
      <alignment vertical="center"/>
    </xf>
    <xf numFmtId="0" fontId="9" fillId="0" borderId="0"/>
    <xf numFmtId="0" fontId="9" fillId="0" borderId="0"/>
    <xf numFmtId="0" fontId="11" fillId="0" borderId="0">
      <alignment vertical="center"/>
    </xf>
    <xf numFmtId="0" fontId="12" fillId="0" borderId="0">
      <alignment vertical="center"/>
    </xf>
    <xf numFmtId="38" fontId="1" fillId="0" borderId="0" applyFont="0" applyFill="0" applyBorder="0" applyAlignment="0" applyProtection="0"/>
    <xf numFmtId="0" fontId="20" fillId="0" borderId="0">
      <alignment vertical="center"/>
    </xf>
  </cellStyleXfs>
  <cellXfs count="233">
    <xf numFmtId="0" fontId="0" fillId="0" borderId="0" xfId="0">
      <alignment vertical="center"/>
    </xf>
    <xf numFmtId="0" fontId="4" fillId="0" borderId="0" xfId="0" applyFont="1" applyFill="1">
      <alignment vertical="center"/>
    </xf>
    <xf numFmtId="0" fontId="4" fillId="0" borderId="0" xfId="0" applyFont="1" applyFill="1" applyAlignment="1">
      <alignment horizontal="center" vertical="center"/>
    </xf>
    <xf numFmtId="0" fontId="1" fillId="0" borderId="0" xfId="0" applyFont="1" applyFill="1">
      <alignment vertical="center"/>
    </xf>
    <xf numFmtId="0" fontId="6" fillId="0" borderId="0" xfId="0" applyFont="1" applyFill="1">
      <alignment vertical="center"/>
    </xf>
    <xf numFmtId="0" fontId="4" fillId="0" borderId="0" xfId="0" applyFont="1" applyFill="1" applyAlignment="1">
      <alignment horizontal="right" vertical="center"/>
    </xf>
    <xf numFmtId="38" fontId="4" fillId="0" borderId="6" xfId="1" applyFont="1" applyFill="1" applyBorder="1" applyAlignment="1">
      <alignment vertical="center" wrapText="1"/>
    </xf>
    <xf numFmtId="38" fontId="4" fillId="0" borderId="10" xfId="1" applyFont="1" applyFill="1" applyBorder="1" applyAlignment="1">
      <alignment vertical="center" wrapText="1"/>
    </xf>
    <xf numFmtId="0" fontId="3" fillId="0" borderId="6" xfId="0" applyFont="1" applyFill="1" applyBorder="1" applyAlignment="1">
      <alignment vertical="center" wrapText="1"/>
    </xf>
    <xf numFmtId="0" fontId="1" fillId="0" borderId="0" xfId="0" applyFont="1" applyFill="1" applyAlignment="1">
      <alignment horizontal="center" vertical="center"/>
    </xf>
    <xf numFmtId="0" fontId="1" fillId="0" borderId="0" xfId="0" applyFont="1" applyFill="1" applyProtection="1">
      <alignment vertical="center"/>
      <protection locked="0"/>
    </xf>
    <xf numFmtId="0" fontId="3"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7" xfId="0" applyFont="1" applyFill="1" applyBorder="1" applyAlignment="1">
      <alignment horizontal="center" vertical="center"/>
    </xf>
    <xf numFmtId="38" fontId="4" fillId="0" borderId="14" xfId="1" applyFont="1" applyFill="1" applyBorder="1" applyAlignment="1">
      <alignment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5" xfId="0" applyFont="1" applyFill="1" applyBorder="1" applyAlignment="1">
      <alignment horizontal="center" vertical="center" wrapText="1"/>
    </xf>
    <xf numFmtId="38" fontId="4" fillId="0" borderId="16" xfId="1" applyFont="1" applyFill="1" applyBorder="1" applyAlignment="1">
      <alignment vertical="center" wrapText="1"/>
    </xf>
    <xf numFmtId="0" fontId="4" fillId="0" borderId="11" xfId="0" applyFont="1" applyFill="1" applyBorder="1" applyAlignment="1">
      <alignment horizontal="left" vertical="center" wrapText="1"/>
    </xf>
    <xf numFmtId="0" fontId="4" fillId="0" borderId="17" xfId="0" applyFont="1" applyFill="1" applyBorder="1" applyAlignment="1">
      <alignment horizontal="center" vertical="center" wrapText="1"/>
    </xf>
    <xf numFmtId="38" fontId="4" fillId="0" borderId="1" xfId="1" applyFont="1" applyFill="1" applyBorder="1" applyAlignment="1">
      <alignment vertical="center" wrapText="1"/>
    </xf>
    <xf numFmtId="0" fontId="4" fillId="0" borderId="5"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13" xfId="0" applyFont="1" applyFill="1" applyBorder="1" applyAlignment="1">
      <alignment vertical="center" wrapText="1"/>
    </xf>
    <xf numFmtId="0" fontId="3" fillId="0" borderId="8" xfId="0" applyFont="1" applyFill="1" applyBorder="1" applyAlignment="1">
      <alignment vertical="center" wrapText="1"/>
    </xf>
    <xf numFmtId="0" fontId="3" fillId="0" borderId="19" xfId="0" applyFont="1" applyFill="1" applyBorder="1" applyAlignment="1">
      <alignment vertical="center" wrapText="1"/>
    </xf>
    <xf numFmtId="0" fontId="4" fillId="0" borderId="13" xfId="0" applyFont="1" applyBorder="1" applyAlignment="1">
      <alignment vertical="center" wrapText="1"/>
    </xf>
    <xf numFmtId="0" fontId="4" fillId="0" borderId="19" xfId="0" applyFont="1" applyBorder="1" applyAlignment="1">
      <alignment vertical="center" wrapText="1"/>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22" xfId="0" applyFont="1" applyFill="1" applyBorder="1" applyAlignment="1">
      <alignment horizontal="justify" vertical="center" wrapText="1"/>
    </xf>
    <xf numFmtId="0" fontId="3" fillId="0" borderId="22" xfId="0" applyFont="1" applyFill="1" applyBorder="1" applyAlignment="1">
      <alignment vertical="center" wrapText="1"/>
    </xf>
    <xf numFmtId="0" fontId="3" fillId="0" borderId="11" xfId="0" applyFont="1" applyFill="1" applyBorder="1" applyAlignment="1">
      <alignment horizontal="center" vertical="center" wrapText="1"/>
    </xf>
    <xf numFmtId="0" fontId="3" fillId="0" borderId="26" xfId="0" applyFont="1" applyFill="1" applyBorder="1" applyAlignment="1">
      <alignment horizontal="center" vertical="center" wrapText="1"/>
    </xf>
    <xf numFmtId="38" fontId="4" fillId="0" borderId="27" xfId="1" applyFont="1" applyFill="1" applyBorder="1" applyAlignment="1">
      <alignment horizontal="right" vertical="center" wrapText="1"/>
    </xf>
    <xf numFmtId="0" fontId="3" fillId="0" borderId="29" xfId="0" applyFont="1" applyFill="1" applyBorder="1" applyAlignment="1">
      <alignment horizontal="justify" vertical="center" wrapText="1"/>
    </xf>
    <xf numFmtId="38" fontId="4" fillId="0" borderId="30" xfId="1" applyFont="1" applyFill="1" applyBorder="1" applyAlignment="1">
      <alignment horizontal="right" vertical="center" wrapText="1"/>
    </xf>
    <xf numFmtId="38" fontId="4" fillId="0" borderId="32" xfId="1" applyFont="1" applyFill="1" applyBorder="1" applyAlignment="1">
      <alignment horizontal="right" vertical="center" wrapText="1"/>
    </xf>
    <xf numFmtId="0" fontId="4" fillId="0" borderId="9"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9" xfId="0" applyFont="1" applyFill="1" applyBorder="1" applyAlignment="1">
      <alignment horizontal="center" vertical="center" wrapText="1"/>
    </xf>
    <xf numFmtId="0" fontId="3" fillId="0" borderId="33" xfId="0" applyFont="1" applyFill="1" applyBorder="1" applyAlignment="1">
      <alignment horizontal="justify" vertical="center" wrapText="1"/>
    </xf>
    <xf numFmtId="0" fontId="14" fillId="0" borderId="0" xfId="0" applyFont="1" applyAlignment="1">
      <alignment vertical="center"/>
    </xf>
    <xf numFmtId="0" fontId="0" fillId="0" borderId="8" xfId="0" applyFont="1" applyFill="1" applyBorder="1" applyAlignment="1">
      <alignment horizontal="justify" vertical="center" wrapText="1"/>
    </xf>
    <xf numFmtId="38" fontId="4" fillId="0" borderId="13" xfId="1" applyFont="1" applyFill="1" applyBorder="1" applyAlignment="1">
      <alignment vertical="center" wrapText="1"/>
    </xf>
    <xf numFmtId="0" fontId="3" fillId="0" borderId="13" xfId="0" applyFont="1" applyFill="1" applyBorder="1" applyAlignment="1">
      <alignment horizontal="center" vertical="center" wrapText="1"/>
    </xf>
    <xf numFmtId="38" fontId="8" fillId="0" borderId="6" xfId="1" applyFont="1" applyFill="1" applyBorder="1" applyAlignment="1">
      <alignment vertical="center" wrapText="1"/>
    </xf>
    <xf numFmtId="0" fontId="3" fillId="0" borderId="6" xfId="0" applyFont="1" applyFill="1" applyBorder="1" applyAlignment="1">
      <alignment horizontal="center" vertical="center" wrapText="1"/>
    </xf>
    <xf numFmtId="38" fontId="4" fillId="0" borderId="63" xfId="1" applyFont="1" applyFill="1" applyBorder="1" applyAlignment="1">
      <alignment vertical="center" wrapText="1"/>
    </xf>
    <xf numFmtId="38" fontId="4" fillId="0" borderId="70" xfId="1" applyFont="1" applyFill="1" applyBorder="1" applyAlignment="1">
      <alignment vertical="center" wrapText="1"/>
    </xf>
    <xf numFmtId="38" fontId="4" fillId="0" borderId="19" xfId="1" applyFont="1" applyFill="1" applyBorder="1" applyAlignment="1">
      <alignment vertical="center" wrapText="1"/>
    </xf>
    <xf numFmtId="38" fontId="4" fillId="0" borderId="27" xfId="1" applyFont="1" applyFill="1" applyBorder="1" applyAlignment="1">
      <alignment vertical="center" wrapText="1"/>
    </xf>
    <xf numFmtId="38" fontId="4" fillId="0" borderId="25" xfId="1" applyFont="1" applyFill="1" applyBorder="1" applyAlignment="1">
      <alignment vertical="center" wrapText="1"/>
    </xf>
    <xf numFmtId="38" fontId="4" fillId="0" borderId="61" xfId="1" applyFont="1" applyFill="1" applyBorder="1" applyAlignment="1">
      <alignment horizontal="right" vertical="center" wrapText="1"/>
    </xf>
    <xf numFmtId="38" fontId="4" fillId="0" borderId="74" xfId="1" applyFont="1" applyFill="1" applyBorder="1" applyAlignment="1">
      <alignment vertical="center" wrapText="1"/>
    </xf>
    <xf numFmtId="38" fontId="4" fillId="0" borderId="35" xfId="1" applyFont="1" applyFill="1" applyBorder="1" applyAlignment="1">
      <alignment horizontal="right" vertical="center" wrapText="1"/>
    </xf>
    <xf numFmtId="0" fontId="4" fillId="0" borderId="0" xfId="0" applyFont="1" applyFill="1" applyProtection="1">
      <alignment vertical="center"/>
      <protection locked="0"/>
    </xf>
    <xf numFmtId="0" fontId="4"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indent="1"/>
      <protection locked="0"/>
    </xf>
    <xf numFmtId="0" fontId="3" fillId="0" borderId="0" xfId="0" applyFont="1" applyFill="1" applyProtection="1">
      <alignment vertical="center"/>
      <protection locked="0"/>
    </xf>
    <xf numFmtId="0" fontId="6" fillId="0" borderId="0" xfId="0" applyFont="1" applyFill="1" applyProtection="1">
      <alignment vertical="center"/>
      <protection locked="0"/>
    </xf>
    <xf numFmtId="0" fontId="4" fillId="0" borderId="0" xfId="0" applyFont="1" applyFill="1" applyAlignment="1" applyProtection="1">
      <alignment horizontal="right" vertical="center"/>
      <protection locked="0"/>
    </xf>
    <xf numFmtId="0" fontId="3" fillId="0" borderId="12"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1"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3" fillId="0" borderId="40"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left" vertical="center" wrapText="1"/>
      <protection locked="0"/>
    </xf>
    <xf numFmtId="38" fontId="4" fillId="0" borderId="63" xfId="1" applyFont="1" applyFill="1" applyBorder="1" applyAlignment="1" applyProtection="1">
      <alignment vertical="center" wrapText="1"/>
      <protection locked="0"/>
    </xf>
    <xf numFmtId="38" fontId="4" fillId="0" borderId="13" xfId="1" applyFont="1" applyFill="1" applyBorder="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5"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38" fontId="4" fillId="0" borderId="70" xfId="1" applyFont="1" applyFill="1" applyBorder="1" applyAlignment="1" applyProtection="1">
      <alignment vertical="center" wrapText="1"/>
      <protection locked="0"/>
    </xf>
    <xf numFmtId="38" fontId="4" fillId="0" borderId="19" xfId="1" applyFont="1" applyFill="1" applyBorder="1" applyAlignment="1" applyProtection="1">
      <alignment vertical="center" wrapText="1"/>
      <protection locked="0"/>
    </xf>
    <xf numFmtId="0" fontId="3" fillId="0" borderId="19" xfId="0" applyFont="1" applyFill="1" applyBorder="1" applyAlignment="1" applyProtection="1">
      <alignment vertical="center" wrapText="1"/>
      <protection locked="0"/>
    </xf>
    <xf numFmtId="0" fontId="3" fillId="0" borderId="9" xfId="0" applyFont="1" applyFill="1" applyBorder="1" applyAlignment="1" applyProtection="1">
      <alignment horizontal="center" vertical="center" wrapText="1"/>
      <protection locked="0"/>
    </xf>
    <xf numFmtId="0" fontId="3" fillId="0" borderId="21" xfId="0" applyFont="1" applyFill="1" applyBorder="1" applyAlignment="1" applyProtection="1">
      <alignment vertical="center" wrapText="1"/>
      <protection locked="0"/>
    </xf>
    <xf numFmtId="0" fontId="3" fillId="0" borderId="3" xfId="0"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3" fillId="0" borderId="7" xfId="0" applyFont="1" applyFill="1" applyBorder="1" applyAlignment="1" applyProtection="1">
      <alignment horizontal="center" vertical="center" wrapText="1"/>
      <protection locked="0"/>
    </xf>
    <xf numFmtId="38" fontId="8" fillId="0" borderId="19" xfId="1" applyFont="1" applyFill="1" applyBorder="1" applyAlignment="1" applyProtection="1">
      <alignment vertical="center" wrapText="1"/>
      <protection locked="0"/>
    </xf>
    <xf numFmtId="0" fontId="3" fillId="0" borderId="24" xfId="0" applyFont="1" applyFill="1" applyBorder="1" applyAlignment="1" applyProtection="1">
      <alignment horizontal="justify" vertical="center" wrapText="1"/>
      <protection locked="0"/>
    </xf>
    <xf numFmtId="0" fontId="3" fillId="0" borderId="22" xfId="0" applyFont="1" applyFill="1" applyBorder="1" applyAlignment="1" applyProtection="1">
      <alignment horizontal="justify" vertical="center" wrapText="1"/>
      <protection locked="0"/>
    </xf>
    <xf numFmtId="0" fontId="3" fillId="0" borderId="22" xfId="0" applyFont="1" applyFill="1" applyBorder="1" applyAlignment="1" applyProtection="1">
      <alignment vertical="center" wrapText="1"/>
      <protection locked="0"/>
    </xf>
    <xf numFmtId="0" fontId="3" fillId="0" borderId="28"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justify" vertical="center" wrapText="1"/>
      <protection locked="0"/>
    </xf>
    <xf numFmtId="0" fontId="3" fillId="0" borderId="29" xfId="0" applyFont="1" applyFill="1" applyBorder="1" applyAlignment="1" applyProtection="1">
      <alignment horizontal="justify" vertical="center" wrapText="1"/>
      <protection locked="0"/>
    </xf>
    <xf numFmtId="38" fontId="4" fillId="0" borderId="31" xfId="1" applyFont="1" applyFill="1" applyBorder="1" applyAlignment="1" applyProtection="1">
      <alignment vertical="center" wrapText="1"/>
      <protection locked="0"/>
    </xf>
    <xf numFmtId="0" fontId="3" fillId="0" borderId="9"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7" fillId="0" borderId="0" xfId="0" applyFont="1" applyFill="1" applyProtection="1">
      <alignment vertical="center"/>
      <protection locked="0"/>
    </xf>
    <xf numFmtId="0" fontId="1" fillId="0" borderId="0" xfId="0" applyFont="1" applyFill="1" applyAlignment="1" applyProtection="1">
      <alignment horizontal="center" vertical="center"/>
      <protection locked="0"/>
    </xf>
    <xf numFmtId="38" fontId="4" fillId="0" borderId="27" xfId="1" applyFont="1" applyFill="1" applyBorder="1" applyAlignment="1" applyProtection="1">
      <alignment vertical="center" wrapText="1"/>
    </xf>
    <xf numFmtId="38" fontId="4" fillId="0" borderId="25" xfId="1" applyFont="1" applyFill="1" applyBorder="1" applyAlignment="1" applyProtection="1">
      <alignment vertical="center" wrapText="1"/>
    </xf>
    <xf numFmtId="38" fontId="3" fillId="0" borderId="10" xfId="1" applyFont="1" applyFill="1" applyBorder="1" applyAlignment="1" applyProtection="1">
      <alignment vertical="center" wrapText="1"/>
    </xf>
    <xf numFmtId="38" fontId="4" fillId="0" borderId="63" xfId="1" applyFont="1" applyFill="1" applyBorder="1" applyAlignment="1" applyProtection="1">
      <alignment vertical="center" wrapText="1"/>
    </xf>
    <xf numFmtId="38" fontId="4" fillId="0" borderId="13" xfId="1" applyFont="1" applyFill="1" applyBorder="1" applyAlignment="1" applyProtection="1">
      <alignment vertical="center" wrapText="1"/>
    </xf>
    <xf numFmtId="38" fontId="4" fillId="0" borderId="61" xfId="1" applyFont="1" applyFill="1" applyBorder="1" applyAlignment="1" applyProtection="1">
      <alignment horizontal="right" vertical="center" wrapText="1"/>
    </xf>
    <xf numFmtId="38" fontId="4" fillId="0" borderId="62" xfId="1" applyFont="1" applyFill="1" applyBorder="1" applyAlignment="1" applyProtection="1">
      <alignment horizontal="right" vertical="center" wrapText="1"/>
    </xf>
    <xf numFmtId="38" fontId="4" fillId="0" borderId="27" xfId="1" applyFont="1" applyFill="1" applyBorder="1" applyAlignment="1" applyProtection="1">
      <alignment horizontal="right" vertical="center" wrapText="1"/>
    </xf>
    <xf numFmtId="38" fontId="4" fillId="0" borderId="35" xfId="1" applyFont="1" applyFill="1" applyBorder="1" applyAlignment="1" applyProtection="1">
      <alignment horizontal="right" vertical="center" wrapText="1"/>
    </xf>
    <xf numFmtId="38" fontId="3" fillId="0" borderId="30" xfId="1" applyFont="1" applyFill="1" applyBorder="1" applyAlignment="1" applyProtection="1">
      <alignment vertical="center" wrapText="1"/>
    </xf>
    <xf numFmtId="38" fontId="4" fillId="0" borderId="32" xfId="1" applyFont="1" applyFill="1" applyBorder="1" applyAlignment="1" applyProtection="1">
      <alignment horizontal="right" vertical="center" wrapText="1"/>
    </xf>
    <xf numFmtId="0" fontId="3" fillId="0" borderId="13" xfId="0" applyFont="1" applyFill="1" applyBorder="1" applyAlignment="1" applyProtection="1">
      <alignment horizontal="center" vertical="center" wrapText="1"/>
      <protection locked="0"/>
    </xf>
    <xf numFmtId="0" fontId="4" fillId="0" borderId="0" xfId="0" applyFont="1" applyFill="1" applyBorder="1" applyProtection="1">
      <alignment vertical="center"/>
      <protection locked="0"/>
    </xf>
    <xf numFmtId="38" fontId="19" fillId="0" borderId="63" xfId="1" applyFont="1" applyFill="1" applyBorder="1" applyAlignment="1" applyProtection="1">
      <alignment vertical="center" wrapText="1"/>
      <protection locked="0"/>
    </xf>
    <xf numFmtId="0" fontId="18" fillId="0" borderId="54" xfId="0" applyFont="1" applyFill="1" applyBorder="1" applyAlignment="1" applyProtection="1">
      <alignment vertical="center" wrapText="1"/>
      <protection locked="0"/>
    </xf>
    <xf numFmtId="38" fontId="19" fillId="0" borderId="54" xfId="1" applyFont="1" applyFill="1" applyBorder="1" applyAlignment="1" applyProtection="1">
      <alignment vertical="center" wrapText="1"/>
      <protection locked="0"/>
    </xf>
    <xf numFmtId="0" fontId="17" fillId="0" borderId="13" xfId="0" applyFont="1" applyFill="1" applyBorder="1" applyAlignment="1" applyProtection="1">
      <alignment vertical="center" wrapText="1"/>
      <protection locked="0"/>
    </xf>
    <xf numFmtId="0" fontId="18" fillId="0" borderId="13" xfId="0" applyFont="1" applyFill="1" applyBorder="1" applyAlignment="1" applyProtection="1">
      <alignment vertical="center" wrapText="1"/>
      <protection locked="0"/>
    </xf>
    <xf numFmtId="0" fontId="17" fillId="0" borderId="19" xfId="0" applyFont="1" applyFill="1" applyBorder="1" applyAlignment="1" applyProtection="1">
      <alignment vertical="center" wrapText="1"/>
      <protection locked="0"/>
    </xf>
    <xf numFmtId="0" fontId="17" fillId="0" borderId="21" xfId="0" applyFont="1" applyFill="1" applyBorder="1" applyAlignment="1" applyProtection="1">
      <alignment vertical="center" wrapText="1"/>
      <protection locked="0"/>
    </xf>
    <xf numFmtId="38" fontId="19" fillId="0" borderId="64" xfId="1" applyFont="1" applyFill="1" applyBorder="1" applyAlignment="1" applyProtection="1">
      <alignment vertical="center" wrapText="1"/>
      <protection locked="0"/>
    </xf>
    <xf numFmtId="0" fontId="17" fillId="0" borderId="18" xfId="0" applyFont="1" applyFill="1" applyBorder="1" applyAlignment="1" applyProtection="1">
      <alignment horizontal="justify" vertical="center" wrapText="1"/>
      <protection locked="0"/>
    </xf>
    <xf numFmtId="38" fontId="19" fillId="0" borderId="18" xfId="1" applyFont="1" applyFill="1" applyBorder="1" applyAlignment="1" applyProtection="1">
      <alignment vertical="center" wrapText="1"/>
      <protection locked="0"/>
    </xf>
    <xf numFmtId="0" fontId="17" fillId="0" borderId="4" xfId="0" applyFont="1" applyFill="1" applyBorder="1" applyAlignment="1" applyProtection="1">
      <alignment horizontal="justify" vertical="center" wrapText="1"/>
      <protection locked="0"/>
    </xf>
    <xf numFmtId="0" fontId="18" fillId="0" borderId="13" xfId="0" applyFont="1" applyFill="1" applyBorder="1" applyAlignment="1" applyProtection="1">
      <alignment horizontal="justify" vertical="center" wrapText="1"/>
      <protection locked="0"/>
    </xf>
    <xf numFmtId="38" fontId="19" fillId="0" borderId="13" xfId="1" applyFont="1" applyFill="1" applyBorder="1" applyAlignment="1" applyProtection="1">
      <alignment vertical="center" wrapText="1"/>
      <protection locked="0"/>
    </xf>
    <xf numFmtId="0" fontId="18" fillId="0" borderId="6" xfId="0" applyFont="1" applyFill="1" applyBorder="1" applyAlignment="1" applyProtection="1">
      <alignment horizontal="justify" vertical="center" wrapText="1"/>
      <protection locked="0"/>
    </xf>
    <xf numFmtId="38" fontId="19" fillId="0" borderId="70" xfId="1" applyFont="1" applyFill="1" applyBorder="1" applyAlignment="1" applyProtection="1">
      <alignment vertical="center" wrapText="1"/>
      <protection locked="0"/>
    </xf>
    <xf numFmtId="0" fontId="17" fillId="0" borderId="8" xfId="0" applyFont="1" applyFill="1" applyBorder="1" applyAlignment="1" applyProtection="1">
      <alignment horizontal="justify" vertical="center" wrapText="1"/>
      <protection locked="0"/>
    </xf>
    <xf numFmtId="0" fontId="17" fillId="0" borderId="21" xfId="0" applyFont="1" applyFill="1" applyBorder="1" applyAlignment="1" applyProtection="1">
      <alignment horizontal="justify" vertical="center" wrapText="1"/>
      <protection locked="0"/>
    </xf>
    <xf numFmtId="0" fontId="17" fillId="0" borderId="23" xfId="0" applyFont="1" applyFill="1" applyBorder="1" applyAlignment="1" applyProtection="1">
      <alignment horizontal="justify" vertical="center" wrapText="1"/>
      <protection locked="0"/>
    </xf>
    <xf numFmtId="0" fontId="17" fillId="0" borderId="19" xfId="0" applyFont="1" applyFill="1" applyBorder="1" applyAlignment="1" applyProtection="1">
      <alignment horizontal="justify" vertical="center" wrapText="1"/>
      <protection locked="0"/>
    </xf>
    <xf numFmtId="0" fontId="15" fillId="0" borderId="19" xfId="0" applyFont="1" applyFill="1" applyBorder="1" applyAlignment="1" applyProtection="1">
      <alignment horizontal="justify" vertical="center" wrapText="1"/>
      <protection locked="0"/>
    </xf>
    <xf numFmtId="0" fontId="17" fillId="0" borderId="13" xfId="0" applyFont="1" applyFill="1" applyBorder="1" applyAlignment="1" applyProtection="1">
      <alignment horizontal="justify" vertical="center" wrapText="1"/>
      <protection locked="0"/>
    </xf>
    <xf numFmtId="0" fontId="17" fillId="0" borderId="6" xfId="0" applyFont="1" applyFill="1" applyBorder="1" applyAlignment="1" applyProtection="1">
      <alignment horizontal="justify" vertical="center" wrapText="1"/>
      <protection locked="0"/>
    </xf>
    <xf numFmtId="0" fontId="5" fillId="0" borderId="0" xfId="0" applyFont="1" applyFill="1" applyAlignment="1" applyProtection="1">
      <alignment horizontal="center" vertical="center"/>
      <protection locked="0"/>
    </xf>
    <xf numFmtId="0" fontId="3" fillId="0" borderId="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5" fillId="0" borderId="0" xfId="0" applyFont="1" applyFill="1" applyAlignment="1">
      <alignment horizontal="center" vertical="center"/>
    </xf>
    <xf numFmtId="0" fontId="4" fillId="0" borderId="1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7" fillId="0" borderId="6" xfId="0" applyFont="1" applyFill="1" applyBorder="1" applyAlignment="1">
      <alignment vertical="center" wrapText="1"/>
    </xf>
    <xf numFmtId="0" fontId="17" fillId="0" borderId="13" xfId="0" applyFont="1" applyFill="1" applyBorder="1" applyAlignment="1">
      <alignment vertical="center" wrapText="1"/>
    </xf>
    <xf numFmtId="0" fontId="17" fillId="0" borderId="20" xfId="0" applyFont="1" applyFill="1" applyBorder="1" applyAlignment="1">
      <alignment vertical="center" wrapText="1"/>
    </xf>
    <xf numFmtId="0" fontId="17" fillId="0" borderId="6" xfId="0" applyFont="1" applyFill="1" applyBorder="1" applyAlignment="1">
      <alignment horizontal="justify" vertical="center" wrapText="1"/>
    </xf>
    <xf numFmtId="0" fontId="17" fillId="0" borderId="8" xfId="0" applyFont="1" applyFill="1" applyBorder="1" applyAlignment="1">
      <alignment horizontal="justify" vertical="center" wrapText="1"/>
    </xf>
    <xf numFmtId="0" fontId="17" fillId="0" borderId="21" xfId="0" applyFont="1" applyFill="1" applyBorder="1" applyAlignment="1">
      <alignment horizontal="justify" vertical="center" wrapText="1"/>
    </xf>
    <xf numFmtId="0" fontId="5" fillId="0" borderId="0" xfId="0" applyFont="1" applyFill="1" applyAlignment="1" applyProtection="1">
      <alignment horizontal="center" vertical="center"/>
      <protection locked="0"/>
    </xf>
    <xf numFmtId="0" fontId="3" fillId="0" borderId="44"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38" fontId="19" fillId="0" borderId="19" xfId="1" applyFont="1" applyFill="1" applyBorder="1" applyAlignment="1" applyProtection="1">
      <alignment vertical="center" wrapText="1"/>
      <protection locked="0"/>
    </xf>
    <xf numFmtId="38" fontId="19" fillId="0" borderId="13" xfId="1" applyFont="1" applyFill="1" applyBorder="1" applyAlignment="1" applyProtection="1">
      <alignment horizontal="right" vertical="center" wrapText="1"/>
      <protection locked="0"/>
    </xf>
    <xf numFmtId="0" fontId="18" fillId="0" borderId="18" xfId="0" applyFont="1" applyFill="1" applyBorder="1" applyAlignment="1" applyProtection="1">
      <alignment horizontal="justify" vertical="center" wrapText="1"/>
      <protection locked="0"/>
    </xf>
    <xf numFmtId="38" fontId="13" fillId="0" borderId="27" xfId="1" applyFont="1" applyFill="1" applyBorder="1" applyAlignment="1" applyProtection="1">
      <alignment vertical="center" wrapText="1"/>
    </xf>
    <xf numFmtId="0" fontId="21" fillId="0" borderId="21" xfId="0" applyFont="1" applyFill="1" applyBorder="1" applyAlignment="1" applyProtection="1">
      <alignment horizontal="justify" vertical="center" wrapText="1"/>
      <protection locked="0"/>
    </xf>
    <xf numFmtId="38" fontId="13" fillId="0" borderId="1" xfId="0" applyNumberFormat="1" applyFont="1" applyFill="1" applyBorder="1" applyAlignment="1" applyProtection="1">
      <alignment horizontal="right" vertical="center" wrapText="1"/>
    </xf>
    <xf numFmtId="0" fontId="21" fillId="0" borderId="21" xfId="0" applyFont="1" applyFill="1" applyBorder="1" applyAlignment="1" applyProtection="1">
      <alignment vertical="center" wrapText="1"/>
      <protection locked="0"/>
    </xf>
    <xf numFmtId="38" fontId="13" fillId="0" borderId="25" xfId="1" applyFont="1" applyFill="1" applyBorder="1" applyAlignment="1" applyProtection="1">
      <alignment vertical="center" wrapText="1"/>
    </xf>
    <xf numFmtId="0" fontId="18" fillId="0" borderId="8" xfId="0" applyFont="1" applyFill="1" applyBorder="1" applyAlignment="1" applyProtection="1">
      <alignment horizontal="justify" vertical="center" wrapText="1"/>
      <protection locked="0"/>
    </xf>
    <xf numFmtId="0" fontId="18" fillId="0" borderId="6" xfId="0" applyFont="1" applyFill="1" applyBorder="1" applyAlignment="1" applyProtection="1">
      <alignment vertical="center" wrapText="1"/>
      <protection locked="0"/>
    </xf>
    <xf numFmtId="0" fontId="17" fillId="0" borderId="75" xfId="0" applyFont="1" applyFill="1" applyBorder="1" applyAlignment="1">
      <alignment vertical="center" wrapText="1"/>
    </xf>
    <xf numFmtId="0" fontId="18" fillId="0" borderId="4" xfId="0" applyFont="1" applyFill="1" applyBorder="1" applyAlignment="1" applyProtection="1">
      <alignment horizontal="justify" vertical="center" wrapText="1"/>
      <protection locked="0"/>
    </xf>
    <xf numFmtId="0" fontId="17" fillId="0" borderId="23" xfId="0" applyFont="1" applyFill="1" applyBorder="1" applyAlignment="1">
      <alignment horizontal="justify" vertical="center" wrapText="1"/>
    </xf>
    <xf numFmtId="0" fontId="17" fillId="0" borderId="8" xfId="0" applyFont="1" applyFill="1" applyBorder="1" applyAlignment="1" applyProtection="1">
      <alignment vertical="center" wrapText="1"/>
      <protection locked="0"/>
    </xf>
    <xf numFmtId="0" fontId="21" fillId="0" borderId="23" xfId="0" applyFont="1" applyFill="1" applyBorder="1" applyAlignment="1" applyProtection="1">
      <alignment vertical="center" wrapText="1"/>
      <protection locked="0"/>
    </xf>
    <xf numFmtId="0" fontId="21" fillId="0" borderId="23" xfId="0" applyFont="1" applyFill="1" applyBorder="1" applyAlignment="1" applyProtection="1">
      <alignment horizontal="justify" vertical="center" wrapText="1"/>
      <protection locked="0"/>
    </xf>
    <xf numFmtId="0" fontId="3" fillId="0" borderId="56"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7" fillId="0" borderId="57" xfId="0" applyFont="1" applyFill="1" applyBorder="1" applyAlignment="1" applyProtection="1">
      <alignment horizontal="center" vertical="center" wrapText="1"/>
      <protection locked="0"/>
    </xf>
    <xf numFmtId="0" fontId="17" fillId="0" borderId="65" xfId="0" applyFont="1" applyFill="1" applyBorder="1" applyAlignment="1" applyProtection="1">
      <alignment horizontal="center" vertical="center" wrapText="1"/>
      <protection locked="0"/>
    </xf>
    <xf numFmtId="0" fontId="17" fillId="0" borderId="58" xfId="0"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protection locked="0"/>
    </xf>
    <xf numFmtId="0" fontId="0" fillId="0" borderId="0" xfId="0" applyAlignment="1">
      <alignment vertical="center"/>
    </xf>
    <xf numFmtId="38" fontId="3" fillId="0" borderId="47" xfId="1" applyFont="1" applyFill="1" applyBorder="1" applyAlignment="1" applyProtection="1">
      <alignment horizontal="center" vertical="center" wrapText="1"/>
      <protection locked="0"/>
    </xf>
    <xf numFmtId="38" fontId="3" fillId="0" borderId="22" xfId="1" applyFont="1" applyFill="1" applyBorder="1" applyAlignment="1" applyProtection="1">
      <alignment horizontal="center" vertical="center" wrapText="1"/>
      <protection locked="0"/>
    </xf>
    <xf numFmtId="38" fontId="3" fillId="0" borderId="48" xfId="1" applyFont="1" applyFill="1" applyBorder="1" applyAlignment="1" applyProtection="1">
      <alignment horizontal="center" vertical="center" wrapText="1"/>
      <protection locked="0"/>
    </xf>
    <xf numFmtId="38" fontId="6" fillId="0" borderId="6" xfId="1" applyFont="1" applyFill="1" applyBorder="1" applyAlignment="1" applyProtection="1">
      <alignment horizontal="center" vertical="center" wrapText="1"/>
      <protection locked="0"/>
    </xf>
    <xf numFmtId="38" fontId="6" fillId="0" borderId="0" xfId="1" applyFont="1" applyFill="1" applyBorder="1" applyAlignment="1" applyProtection="1">
      <alignment horizontal="center" vertical="center" wrapText="1"/>
      <protection locked="0"/>
    </xf>
    <xf numFmtId="38" fontId="6" fillId="0" borderId="39" xfId="1" applyFont="1" applyFill="1" applyBorder="1" applyAlignment="1" applyProtection="1">
      <alignment horizontal="center" vertical="center" wrapText="1"/>
      <protection locked="0"/>
    </xf>
    <xf numFmtId="38" fontId="6" fillId="0" borderId="46" xfId="1" applyFont="1" applyFill="1" applyBorder="1" applyAlignment="1" applyProtection="1">
      <alignment horizontal="center" vertical="center" wrapText="1"/>
      <protection locked="0"/>
    </xf>
    <xf numFmtId="38" fontId="6" fillId="0" borderId="45" xfId="1" applyFont="1" applyFill="1" applyBorder="1" applyAlignment="1" applyProtection="1">
      <alignment horizontal="center" vertical="center" wrapText="1"/>
      <protection locked="0"/>
    </xf>
    <xf numFmtId="38" fontId="6" fillId="0" borderId="40" xfId="1"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38" fontId="4" fillId="0" borderId="51" xfId="1" applyFont="1" applyFill="1" applyBorder="1" applyAlignment="1" applyProtection="1">
      <alignment horizontal="center" vertical="center" wrapText="1"/>
      <protection locked="0"/>
    </xf>
    <xf numFmtId="38" fontId="4" fillId="0" borderId="52" xfId="1" applyFont="1" applyFill="1" applyBorder="1" applyAlignment="1" applyProtection="1">
      <alignment horizontal="center" vertical="center" wrapText="1"/>
      <protection locked="0"/>
    </xf>
    <xf numFmtId="0" fontId="10" fillId="0" borderId="34" xfId="0" applyFont="1" applyFill="1" applyBorder="1" applyAlignment="1" applyProtection="1">
      <alignment vertical="center" wrapText="1"/>
      <protection locked="0"/>
    </xf>
    <xf numFmtId="0" fontId="10" fillId="0" borderId="37" xfId="0" applyFont="1" applyFill="1" applyBorder="1" applyAlignment="1" applyProtection="1">
      <alignment vertical="center" wrapText="1"/>
      <protection locked="0"/>
    </xf>
    <xf numFmtId="38" fontId="3" fillId="2" borderId="22" xfId="1" applyFont="1" applyFill="1" applyBorder="1" applyAlignment="1" applyProtection="1">
      <alignment horizontal="center" vertical="center" wrapText="1"/>
      <protection locked="0"/>
    </xf>
    <xf numFmtId="38" fontId="3" fillId="0" borderId="67" xfId="1" applyFont="1" applyFill="1" applyBorder="1" applyAlignment="1" applyProtection="1">
      <alignment horizontal="center" vertical="center" wrapText="1"/>
      <protection locked="0"/>
    </xf>
    <xf numFmtId="0" fontId="0" fillId="0" borderId="68" xfId="0" applyBorder="1" applyAlignment="1" applyProtection="1">
      <alignment horizontal="center" vertical="center" wrapText="1"/>
      <protection locked="0"/>
    </xf>
    <xf numFmtId="0" fontId="0" fillId="0" borderId="69" xfId="0" applyBorder="1" applyAlignment="1" applyProtection="1">
      <alignment horizontal="center" vertical="center" wrapText="1"/>
      <protection locked="0"/>
    </xf>
    <xf numFmtId="0" fontId="4" fillId="0" borderId="5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41" xfId="0" applyFont="1" applyFill="1" applyBorder="1" applyAlignment="1" applyProtection="1">
      <alignment horizontal="center" vertical="center" wrapText="1"/>
      <protection locked="0"/>
    </xf>
    <xf numFmtId="38" fontId="6" fillId="0" borderId="6" xfId="1" applyFont="1" applyFill="1" applyBorder="1" applyAlignment="1">
      <alignment horizontal="center" vertical="center" wrapText="1"/>
    </xf>
    <xf numFmtId="38" fontId="6" fillId="0" borderId="0" xfId="1" applyFont="1" applyFill="1" applyBorder="1" applyAlignment="1">
      <alignment horizontal="center" vertical="center" wrapText="1"/>
    </xf>
    <xf numFmtId="38" fontId="6" fillId="0" borderId="39" xfId="1" applyFont="1" applyFill="1" applyBorder="1" applyAlignment="1">
      <alignment horizontal="center" vertical="center" wrapText="1"/>
    </xf>
    <xf numFmtId="38" fontId="6" fillId="0" borderId="46" xfId="1" applyFont="1" applyFill="1" applyBorder="1" applyAlignment="1">
      <alignment horizontal="center" vertical="center" wrapText="1"/>
    </xf>
    <xf numFmtId="38" fontId="6" fillId="0" borderId="45" xfId="1" applyFont="1" applyFill="1" applyBorder="1" applyAlignment="1">
      <alignment horizontal="center" vertical="center" wrapText="1"/>
    </xf>
    <xf numFmtId="38" fontId="6" fillId="0" borderId="40" xfId="1" applyFont="1" applyFill="1" applyBorder="1" applyAlignment="1">
      <alignment horizontal="center" vertical="center" wrapText="1"/>
    </xf>
    <xf numFmtId="0" fontId="5" fillId="0" borderId="0" xfId="0" applyFont="1" applyFill="1" applyAlignment="1">
      <alignment horizontal="center" vertical="center"/>
    </xf>
    <xf numFmtId="0" fontId="4" fillId="0" borderId="41" xfId="0" applyFont="1" applyFill="1" applyBorder="1" applyAlignment="1">
      <alignment horizontal="center" vertical="center" wrapText="1"/>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36" xfId="0" applyFont="1" applyFill="1" applyBorder="1" applyAlignment="1">
      <alignment horizontal="center" vertical="center" wrapText="1"/>
    </xf>
    <xf numFmtId="38" fontId="4" fillId="0" borderId="22" xfId="1" applyFont="1" applyFill="1" applyBorder="1" applyAlignment="1">
      <alignment horizontal="center" vertical="center" wrapText="1"/>
    </xf>
    <xf numFmtId="38" fontId="4" fillId="0" borderId="48" xfId="1" applyFont="1" applyFill="1" applyBorder="1" applyAlignment="1">
      <alignment horizontal="center" vertical="center" wrapText="1"/>
    </xf>
    <xf numFmtId="38" fontId="4" fillId="0" borderId="47" xfId="1" applyFont="1" applyFill="1" applyBorder="1" applyAlignment="1">
      <alignment vertical="center" wrapText="1"/>
    </xf>
    <xf numFmtId="38" fontId="4" fillId="0" borderId="22" xfId="1" applyFont="1" applyFill="1" applyBorder="1" applyAlignment="1">
      <alignment vertical="center" wrapText="1"/>
    </xf>
    <xf numFmtId="38" fontId="4" fillId="0" borderId="48" xfId="1" applyFont="1" applyFill="1" applyBorder="1" applyAlignment="1">
      <alignment vertical="center" wrapText="1"/>
    </xf>
    <xf numFmtId="0" fontId="10" fillId="0" borderId="60" xfId="0" applyFont="1" applyFill="1" applyBorder="1" applyAlignment="1">
      <alignment horizontal="justify" vertical="center" wrapText="1"/>
    </xf>
    <xf numFmtId="0" fontId="0" fillId="0" borderId="34" xfId="0" applyBorder="1" applyAlignment="1">
      <alignment vertical="center" wrapText="1"/>
    </xf>
    <xf numFmtId="0" fontId="0" fillId="0" borderId="59" xfId="0" applyBorder="1" applyAlignment="1">
      <alignment vertical="center" wrapText="1"/>
    </xf>
    <xf numFmtId="0" fontId="3" fillId="0" borderId="72" xfId="0" applyFont="1" applyFill="1" applyBorder="1" applyAlignment="1" applyProtection="1">
      <alignment horizontal="center" vertical="center" wrapText="1"/>
      <protection locked="0"/>
    </xf>
    <xf numFmtId="0" fontId="3" fillId="0" borderId="66" xfId="0" applyFont="1" applyFill="1" applyBorder="1" applyAlignment="1" applyProtection="1">
      <alignment horizontal="center" vertical="center" wrapText="1"/>
      <protection locked="0"/>
    </xf>
    <xf numFmtId="0" fontId="3" fillId="0" borderId="73" xfId="0" applyFont="1" applyFill="1" applyBorder="1" applyAlignment="1" applyProtection="1">
      <alignment horizontal="center" vertical="center" wrapText="1"/>
      <protection locked="0"/>
    </xf>
    <xf numFmtId="38" fontId="4" fillId="0" borderId="76" xfId="1" applyFont="1" applyFill="1" applyBorder="1" applyAlignment="1" applyProtection="1">
      <alignment horizontal="right" vertical="center" wrapText="1"/>
    </xf>
  </cellXfs>
  <cellStyles count="11">
    <cellStyle name="桁区切り" xfId="1" builtinId="6"/>
    <cellStyle name="桁区切り 2" xfId="9"/>
    <cellStyle name="桁区切り 2 10" xfId="2"/>
    <cellStyle name="標準" xfId="0" builtinId="0"/>
    <cellStyle name="標準 2" xfId="3"/>
    <cellStyle name="標準 2 2" xfId="4"/>
    <cellStyle name="標準 2 3" xfId="5"/>
    <cellStyle name="標準 2 4" xfId="6"/>
    <cellStyle name="標準 2_【戸谷記入】youshikisyuexcel(富岡復興ソーラー）" xfId="10"/>
    <cellStyle name="標準 3" xfId="7"/>
    <cellStyle name="標準 4" xfId="8"/>
  </cellStyles>
  <dxfs count="0"/>
  <tableStyles count="0" defaultTableStyle="TableStyleMedium9" defaultPivotStyle="PivotStyleLight16"/>
  <colors>
    <mruColors>
      <color rgb="FF66FF99"/>
      <color rgb="FFCCFFFF"/>
      <color rgb="FFFF9999"/>
      <color rgb="FF00CC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nepc.or.jp/topics/excel/110801/110801_1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nepc.or.jp/topics/excel/140421/&#65320;25&#24180;&#24230;&#20108;&#27425;&#12288;&#20107;&#26989;&#32773;&#22320;&#29105;&#30003;&#35531;&#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12496;&#12452;&#12458;&#12510;&#12473;&#30003;&#35531;&#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nepc.or.jp/topics/excel/140421/H26&#24180;&#24230;&#26032;&#35215;&#12288;&#22320;&#22495;&#22320;&#29105;&#30003;&#35531;&#27096;&#2433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nepc.or.jp/topics/excel/140421/140421_4_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換用"/>
      <sheetName val="申請書作成手順"/>
      <sheetName val="概要表"/>
      <sheetName val="様式1"/>
      <sheetName val="様式1別紙1_2"/>
      <sheetName val="様式2A"/>
      <sheetName val="2B太陽熱"/>
      <sheetName val="2B温度差"/>
      <sheetName val="2Bバイオマス"/>
      <sheetName val="2B雪氷熱"/>
      <sheetName val="2B地中熱"/>
      <sheetName val="様式2 C"/>
      <sheetName val="様式2別紙3-1"/>
      <sheetName val="様式2別紙3-2"/>
      <sheetName val="様式2別紙3-3"/>
      <sheetName val="様式2別紙3-4"/>
      <sheetName val="様式2別紙3-計"/>
      <sheetName val="様式第2（別紙4）"/>
      <sheetName val="様式2別紙4"/>
      <sheetName val="様式2(別紙4-1)"/>
      <sheetName val="様式2別紙5"/>
      <sheetName val="様式2別紙6(事業)"/>
      <sheetName val="様式2別紙6(地域)"/>
      <sheetName val="様式2別紙7"/>
      <sheetName val="関連資料2"/>
      <sheetName val="日本標準産業中分類"/>
      <sheetName val="ファイリング例"/>
      <sheetName val="チェック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7">
          <cell r="F7" t="str">
            <v>太陽熱利用</v>
          </cell>
        </row>
      </sheetData>
      <sheetData sheetId="23">
        <row r="1">
          <cell r="A1" t="str">
            <v>中分類 ｺｰﾄﾞ</v>
          </cell>
        </row>
      </sheetData>
      <sheetData sheetId="24">
        <row r="7">
          <cell r="F7" t="str">
            <v>太陽熱利用</v>
          </cell>
        </row>
        <row r="8">
          <cell r="F8" t="str">
            <v>温度差エネルギー利用</v>
          </cell>
        </row>
        <row r="9">
          <cell r="F9" t="str">
            <v>バイオマス熱利用</v>
          </cell>
        </row>
        <row r="10">
          <cell r="F10" t="str">
            <v>雪氷熱利用</v>
          </cell>
        </row>
        <row r="11">
          <cell r="F11" t="str">
            <v>地中熱利用</v>
          </cell>
        </row>
      </sheetData>
      <sheetData sheetId="25">
        <row r="1">
          <cell r="A1" t="str">
            <v>中分類 ｺｰﾄﾞ</v>
          </cell>
          <cell r="B1" t="str">
            <v xml:space="preserve">中分類 </v>
          </cell>
          <cell r="C1" t="str">
            <v xml:space="preserve">大分類 </v>
          </cell>
        </row>
        <row r="2">
          <cell r="A2">
            <v>1</v>
          </cell>
          <cell r="B2" t="str">
            <v xml:space="preserve">農業 </v>
          </cell>
          <cell r="C2" t="str">
            <v xml:space="preserve">Ａ 農業、林業 </v>
          </cell>
        </row>
        <row r="3">
          <cell r="A3">
            <v>2</v>
          </cell>
          <cell r="B3" t="str">
            <v xml:space="preserve">林業 </v>
          </cell>
          <cell r="C3" t="str">
            <v xml:space="preserve">Ａ 農業、林業 </v>
          </cell>
        </row>
        <row r="4">
          <cell r="A4">
            <v>3</v>
          </cell>
          <cell r="B4" t="str">
            <v xml:space="preserve">漁業 </v>
          </cell>
          <cell r="C4" t="str">
            <v xml:space="preserve">Ｂ 漁業 </v>
          </cell>
        </row>
        <row r="5">
          <cell r="A5">
            <v>4</v>
          </cell>
          <cell r="B5" t="str">
            <v xml:space="preserve">水産養殖業 </v>
          </cell>
          <cell r="C5" t="str">
            <v xml:space="preserve">Ｂ 漁業 </v>
          </cell>
        </row>
        <row r="6">
          <cell r="A6">
            <v>5</v>
          </cell>
          <cell r="B6" t="str">
            <v xml:space="preserve">鉱業、採石業、砂利採取業 </v>
          </cell>
          <cell r="C6" t="str">
            <v xml:space="preserve">Ｃ 鉱業、採石業、砂利採取業 </v>
          </cell>
        </row>
        <row r="7">
          <cell r="A7">
            <v>6</v>
          </cell>
          <cell r="B7" t="str">
            <v xml:space="preserve">総合工事業 </v>
          </cell>
          <cell r="C7" t="str">
            <v xml:space="preserve">Ｄ 建設業 </v>
          </cell>
          <cell r="F7" t="str">
            <v>バイオマス熱利用型製造設備給</v>
          </cell>
        </row>
        <row r="8">
          <cell r="A8">
            <v>7</v>
          </cell>
          <cell r="B8" t="str">
            <v xml:space="preserve">職別工事業（設備工事業を除く） </v>
          </cell>
          <cell r="C8" t="str">
            <v xml:space="preserve">Ｄ 建設業 </v>
          </cell>
          <cell r="F8" t="str">
            <v>バイオマス熱供給設備</v>
          </cell>
        </row>
        <row r="9">
          <cell r="A9">
            <v>8</v>
          </cell>
          <cell r="B9" t="str">
            <v xml:space="preserve">設備工事業 </v>
          </cell>
          <cell r="C9" t="str">
            <v xml:space="preserve">Ｄ 建設業 </v>
          </cell>
          <cell r="F9" t="str">
            <v>コージェネレーション（熱電併給）</v>
          </cell>
        </row>
        <row r="10">
          <cell r="A10">
            <v>9</v>
          </cell>
          <cell r="B10" t="str">
            <v xml:space="preserve">食料品製造業 </v>
          </cell>
          <cell r="C10" t="str">
            <v xml:space="preserve">Ｅ 製造業 </v>
          </cell>
        </row>
        <row r="11">
          <cell r="A11">
            <v>10</v>
          </cell>
          <cell r="B11" t="str">
            <v xml:space="preserve">飲料・たばこ・飼料製造業 </v>
          </cell>
          <cell r="C11" t="str">
            <v xml:space="preserve">Ｅ 製造業 </v>
          </cell>
          <cell r="F11" t="str">
            <v>蒸気タービン</v>
          </cell>
        </row>
        <row r="12">
          <cell r="A12">
            <v>11</v>
          </cell>
          <cell r="B12" t="str">
            <v xml:space="preserve">繊維工業 </v>
          </cell>
          <cell r="C12" t="str">
            <v xml:space="preserve">Ｅ 製造業 </v>
          </cell>
          <cell r="F12" t="str">
            <v>ガスエンジン</v>
          </cell>
        </row>
        <row r="13">
          <cell r="A13">
            <v>12</v>
          </cell>
          <cell r="B13" t="str">
            <v xml:space="preserve">木材・木製品製造業（家具を除く） </v>
          </cell>
          <cell r="C13" t="str">
            <v xml:space="preserve">Ｅ 製造業 </v>
          </cell>
        </row>
        <row r="14">
          <cell r="A14">
            <v>13</v>
          </cell>
          <cell r="B14" t="str">
            <v xml:space="preserve">家具・装備品製造業 </v>
          </cell>
          <cell r="C14" t="str">
            <v xml:space="preserve">Ｅ 製造業 </v>
          </cell>
        </row>
        <row r="15">
          <cell r="A15">
            <v>14</v>
          </cell>
          <cell r="B15" t="str">
            <v xml:space="preserve">パルプ・紙・紙加工品製造業 </v>
          </cell>
          <cell r="C15" t="str">
            <v xml:space="preserve">Ｅ 製造業 </v>
          </cell>
        </row>
        <row r="16">
          <cell r="A16">
            <v>15</v>
          </cell>
          <cell r="B16" t="str">
            <v xml:space="preserve">印刷・同関連業 </v>
          </cell>
          <cell r="C16" t="str">
            <v xml:space="preserve">Ｅ 製造業 </v>
          </cell>
        </row>
        <row r="17">
          <cell r="A17">
            <v>16</v>
          </cell>
          <cell r="B17" t="str">
            <v xml:space="preserve">化学工業 </v>
          </cell>
          <cell r="C17" t="str">
            <v xml:space="preserve">Ｅ 製造業 </v>
          </cell>
        </row>
        <row r="18">
          <cell r="A18">
            <v>17</v>
          </cell>
          <cell r="B18" t="str">
            <v xml:space="preserve">石油製品・石炭製品製造業 </v>
          </cell>
          <cell r="C18" t="str">
            <v xml:space="preserve">Ｅ 製造業 </v>
          </cell>
        </row>
        <row r="19">
          <cell r="A19">
            <v>18</v>
          </cell>
          <cell r="B19" t="str">
            <v xml:space="preserve">プラスチック製品製造業（別掲を除く） </v>
          </cell>
          <cell r="C19" t="str">
            <v xml:space="preserve">Ｅ 製造業 </v>
          </cell>
        </row>
        <row r="20">
          <cell r="A20">
            <v>19</v>
          </cell>
          <cell r="B20" t="str">
            <v xml:space="preserve">ゴム製品製造業 </v>
          </cell>
          <cell r="C20" t="str">
            <v xml:space="preserve">Ｅ 製造業 </v>
          </cell>
        </row>
        <row r="21">
          <cell r="A21">
            <v>20</v>
          </cell>
          <cell r="B21" t="str">
            <v xml:space="preserve">なめし革・同製品・毛皮製造業 </v>
          </cell>
          <cell r="C21" t="str">
            <v xml:space="preserve">Ｅ 製造業 </v>
          </cell>
        </row>
        <row r="22">
          <cell r="A22">
            <v>21</v>
          </cell>
          <cell r="B22" t="str">
            <v xml:space="preserve">窯業・土石製品製造業 </v>
          </cell>
          <cell r="C22" t="str">
            <v xml:space="preserve">Ｅ 製造業 </v>
          </cell>
        </row>
        <row r="23">
          <cell r="A23">
            <v>22</v>
          </cell>
          <cell r="B23" t="str">
            <v xml:space="preserve">鉄鋼業 </v>
          </cell>
          <cell r="C23" t="str">
            <v xml:space="preserve">Ｅ 製造業 </v>
          </cell>
        </row>
        <row r="24">
          <cell r="A24">
            <v>23</v>
          </cell>
          <cell r="B24" t="str">
            <v xml:space="preserve">非鉄金属製造業 </v>
          </cell>
          <cell r="C24" t="str">
            <v xml:space="preserve">Ｅ 製造業 </v>
          </cell>
        </row>
        <row r="25">
          <cell r="A25">
            <v>24</v>
          </cell>
          <cell r="B25" t="str">
            <v xml:space="preserve">金属製品製造業 </v>
          </cell>
          <cell r="C25" t="str">
            <v xml:space="preserve">Ｅ 製造業 </v>
          </cell>
        </row>
        <row r="26">
          <cell r="A26">
            <v>25</v>
          </cell>
          <cell r="B26" t="str">
            <v xml:space="preserve">はん用機械器具製造業 </v>
          </cell>
          <cell r="C26" t="str">
            <v xml:space="preserve">Ｅ 製造業 </v>
          </cell>
        </row>
        <row r="27">
          <cell r="A27">
            <v>26</v>
          </cell>
          <cell r="B27" t="str">
            <v xml:space="preserve">生産用機械器具製造業 </v>
          </cell>
          <cell r="C27" t="str">
            <v xml:space="preserve">Ｅ 製造業 </v>
          </cell>
        </row>
        <row r="28">
          <cell r="A28">
            <v>27</v>
          </cell>
          <cell r="B28" t="str">
            <v xml:space="preserve">業務用機械器具製造業 </v>
          </cell>
          <cell r="C28" t="str">
            <v xml:space="preserve">Ｅ 製造業 </v>
          </cell>
        </row>
        <row r="29">
          <cell r="A29">
            <v>28</v>
          </cell>
          <cell r="B29" t="str">
            <v xml:space="preserve">電子部品・デバイス・電子回路製造業 </v>
          </cell>
          <cell r="C29" t="str">
            <v xml:space="preserve">Ｅ 製造業 </v>
          </cell>
        </row>
        <row r="30">
          <cell r="A30">
            <v>29</v>
          </cell>
          <cell r="B30" t="str">
            <v xml:space="preserve">電気機械器具製造業 </v>
          </cell>
          <cell r="C30" t="str">
            <v xml:space="preserve">Ｅ 製造業 </v>
          </cell>
        </row>
        <row r="31">
          <cell r="A31">
            <v>30</v>
          </cell>
          <cell r="B31" t="str">
            <v xml:space="preserve">情報通信機械器具製造業 </v>
          </cell>
          <cell r="C31" t="str">
            <v xml:space="preserve">Ｅ 製造業 </v>
          </cell>
        </row>
        <row r="32">
          <cell r="A32">
            <v>31</v>
          </cell>
          <cell r="B32" t="str">
            <v xml:space="preserve">輸送用機械器具製造業 </v>
          </cell>
          <cell r="C32" t="str">
            <v xml:space="preserve">Ｅ 製造業 </v>
          </cell>
        </row>
        <row r="33">
          <cell r="A33">
            <v>32</v>
          </cell>
          <cell r="B33" t="str">
            <v xml:space="preserve">その他の製造業 </v>
          </cell>
          <cell r="C33" t="str">
            <v xml:space="preserve">Ｅ 製造業 </v>
          </cell>
        </row>
        <row r="34">
          <cell r="A34">
            <v>33</v>
          </cell>
          <cell r="B34" t="str">
            <v xml:space="preserve">電気業 </v>
          </cell>
          <cell r="C34" t="str">
            <v xml:space="preserve">Ｆ 電気・ガス・熱供給・水道業 </v>
          </cell>
        </row>
        <row r="35">
          <cell r="A35">
            <v>34</v>
          </cell>
          <cell r="B35" t="str">
            <v xml:space="preserve">ガス業 </v>
          </cell>
          <cell r="C35" t="str">
            <v xml:space="preserve">Ｆ 電気・ガス・熱供給・水道業 </v>
          </cell>
        </row>
        <row r="36">
          <cell r="A36">
            <v>35</v>
          </cell>
          <cell r="B36" t="str">
            <v xml:space="preserve">熱供給業 </v>
          </cell>
          <cell r="C36" t="str">
            <v xml:space="preserve">Ｆ 電気・ガス・熱供給・水道業 </v>
          </cell>
        </row>
        <row r="37">
          <cell r="A37">
            <v>36</v>
          </cell>
          <cell r="B37" t="str">
            <v xml:space="preserve">水道業 </v>
          </cell>
          <cell r="C37" t="str">
            <v xml:space="preserve">Ｆ 電気・ガス・熱供給・水道業 </v>
          </cell>
        </row>
        <row r="38">
          <cell r="A38">
            <v>37</v>
          </cell>
          <cell r="B38" t="str">
            <v xml:space="preserve">通信業 </v>
          </cell>
          <cell r="C38" t="str">
            <v xml:space="preserve">Ｇ 情報通信業 </v>
          </cell>
        </row>
        <row r="39">
          <cell r="A39">
            <v>38</v>
          </cell>
          <cell r="B39" t="str">
            <v xml:space="preserve">放送業 </v>
          </cell>
          <cell r="C39" t="str">
            <v xml:space="preserve">Ｇ 情報通信業 </v>
          </cell>
        </row>
        <row r="40">
          <cell r="A40">
            <v>39</v>
          </cell>
          <cell r="B40" t="str">
            <v xml:space="preserve">情報サービス業 </v>
          </cell>
          <cell r="C40" t="str">
            <v xml:space="preserve">Ｇ 情報通信業 </v>
          </cell>
        </row>
        <row r="41">
          <cell r="A41">
            <v>40</v>
          </cell>
          <cell r="B41" t="str">
            <v xml:space="preserve">インターネット付随サービス業 </v>
          </cell>
          <cell r="C41" t="str">
            <v xml:space="preserve">Ｇ 情報通信業 </v>
          </cell>
        </row>
        <row r="42">
          <cell r="A42">
            <v>41</v>
          </cell>
          <cell r="B42" t="str">
            <v xml:space="preserve">映像・音声・文字情報制作業 </v>
          </cell>
          <cell r="C42" t="str">
            <v xml:space="preserve">Ｇ 情報通信業 </v>
          </cell>
        </row>
        <row r="43">
          <cell r="A43">
            <v>42</v>
          </cell>
          <cell r="B43" t="str">
            <v xml:space="preserve">鉄道業 </v>
          </cell>
          <cell r="C43" t="str">
            <v xml:space="preserve">Ｈ 運輸業、郵便業 </v>
          </cell>
        </row>
        <row r="44">
          <cell r="A44">
            <v>43</v>
          </cell>
          <cell r="B44" t="str">
            <v xml:space="preserve">道路旅客運送業 </v>
          </cell>
          <cell r="C44" t="str">
            <v xml:space="preserve">Ｈ 運輸業、郵便業 </v>
          </cell>
        </row>
        <row r="45">
          <cell r="A45">
            <v>44</v>
          </cell>
          <cell r="B45" t="str">
            <v xml:space="preserve">道路貨物運送業 </v>
          </cell>
          <cell r="C45" t="str">
            <v xml:space="preserve">Ｈ 運輸業、郵便業 </v>
          </cell>
        </row>
        <row r="46">
          <cell r="A46">
            <v>45</v>
          </cell>
          <cell r="B46" t="str">
            <v xml:space="preserve">水運業 </v>
          </cell>
          <cell r="C46" t="str">
            <v xml:space="preserve">Ｈ 運輸業、郵便業 </v>
          </cell>
        </row>
        <row r="47">
          <cell r="A47">
            <v>46</v>
          </cell>
          <cell r="B47" t="str">
            <v xml:space="preserve">航空運輸業 </v>
          </cell>
          <cell r="C47" t="str">
            <v xml:space="preserve">Ｈ 運輸業、郵便業 </v>
          </cell>
        </row>
        <row r="48">
          <cell r="A48">
            <v>47</v>
          </cell>
          <cell r="B48" t="str">
            <v xml:space="preserve">倉庫業 </v>
          </cell>
          <cell r="C48" t="str">
            <v xml:space="preserve">Ｈ 運輸業、郵便業 </v>
          </cell>
        </row>
        <row r="49">
          <cell r="A49">
            <v>48</v>
          </cell>
          <cell r="B49" t="str">
            <v xml:space="preserve">運輸に附帯するサービス業 </v>
          </cell>
          <cell r="C49" t="str">
            <v xml:space="preserve">Ｈ 運輸業、郵便業 </v>
          </cell>
        </row>
        <row r="50">
          <cell r="A50">
            <v>49</v>
          </cell>
          <cell r="B50" t="str">
            <v xml:space="preserve">郵便業（信書便事業を含む） </v>
          </cell>
          <cell r="C50" t="str">
            <v xml:space="preserve">Ｈ 運輸業、郵便業 </v>
          </cell>
        </row>
        <row r="51">
          <cell r="A51">
            <v>50</v>
          </cell>
          <cell r="B51" t="str">
            <v xml:space="preserve">各種商品卸売業 </v>
          </cell>
          <cell r="C51" t="str">
            <v xml:space="preserve">Ｉ 卸売・小売業 </v>
          </cell>
        </row>
        <row r="52">
          <cell r="A52">
            <v>51</v>
          </cell>
          <cell r="B52" t="str">
            <v xml:space="preserve">繊維・衣服等卸売業 </v>
          </cell>
          <cell r="C52" t="str">
            <v xml:space="preserve">Ｉ 卸売・小売業 </v>
          </cell>
        </row>
        <row r="53">
          <cell r="A53">
            <v>52</v>
          </cell>
          <cell r="B53" t="str">
            <v xml:space="preserve">飲食料品卸売業 </v>
          </cell>
          <cell r="C53" t="str">
            <v xml:space="preserve">Ｉ 卸売・小売業 </v>
          </cell>
        </row>
        <row r="54">
          <cell r="A54">
            <v>53</v>
          </cell>
          <cell r="B54" t="str">
            <v xml:space="preserve">建築材料、鉱物・金属材料等卸売業 </v>
          </cell>
          <cell r="C54" t="str">
            <v xml:space="preserve">Ｉ 卸売・小売業 </v>
          </cell>
        </row>
        <row r="55">
          <cell r="A55">
            <v>54</v>
          </cell>
          <cell r="B55" t="str">
            <v xml:space="preserve">機械器具卸売業 </v>
          </cell>
          <cell r="C55" t="str">
            <v xml:space="preserve">Ｉ 卸売・小売業 </v>
          </cell>
        </row>
        <row r="56">
          <cell r="A56">
            <v>55</v>
          </cell>
          <cell r="B56" t="str">
            <v xml:space="preserve">その他の卸売業 </v>
          </cell>
          <cell r="C56" t="str">
            <v xml:space="preserve">Ｉ 卸売・小売業 </v>
          </cell>
        </row>
        <row r="57">
          <cell r="A57">
            <v>56</v>
          </cell>
          <cell r="B57" t="str">
            <v xml:space="preserve">各種商品小売業 </v>
          </cell>
          <cell r="C57" t="str">
            <v xml:space="preserve">Ｉ 卸売・小売業 </v>
          </cell>
        </row>
        <row r="58">
          <cell r="A58">
            <v>57</v>
          </cell>
          <cell r="B58" t="str">
            <v xml:space="preserve">織物・衣服・身の回り品小売業 </v>
          </cell>
          <cell r="C58" t="str">
            <v xml:space="preserve">Ｉ 卸売・小売業 </v>
          </cell>
        </row>
        <row r="59">
          <cell r="A59">
            <v>58</v>
          </cell>
          <cell r="B59" t="str">
            <v xml:space="preserve">飲食料品小売業 </v>
          </cell>
          <cell r="C59" t="str">
            <v xml:space="preserve">Ｉ 卸売・小売業 </v>
          </cell>
        </row>
        <row r="60">
          <cell r="A60">
            <v>59</v>
          </cell>
          <cell r="B60" t="str">
            <v xml:space="preserve">機械器具小売業 </v>
          </cell>
          <cell r="C60" t="str">
            <v xml:space="preserve">Ｉ 卸売・小売業 </v>
          </cell>
        </row>
        <row r="61">
          <cell r="A61">
            <v>60</v>
          </cell>
          <cell r="B61" t="str">
            <v xml:space="preserve">その他の小売業 </v>
          </cell>
          <cell r="C61" t="str">
            <v xml:space="preserve">Ｉ 卸売・小売業 </v>
          </cell>
        </row>
        <row r="62">
          <cell r="A62">
            <v>61</v>
          </cell>
          <cell r="B62" t="str">
            <v xml:space="preserve">無店舗小売業 </v>
          </cell>
          <cell r="C62" t="str">
            <v xml:space="preserve">Ｉ 卸売・小売業 </v>
          </cell>
        </row>
        <row r="63">
          <cell r="A63">
            <v>62</v>
          </cell>
          <cell r="B63" t="str">
            <v xml:space="preserve">銀行業 </v>
          </cell>
          <cell r="C63" t="str">
            <v xml:space="preserve">Ｊ 金融業・保険業 </v>
          </cell>
        </row>
        <row r="64">
          <cell r="A64">
            <v>63</v>
          </cell>
          <cell r="B64" t="str">
            <v xml:space="preserve">協同組織金融業 </v>
          </cell>
          <cell r="C64" t="str">
            <v xml:space="preserve">Ｊ 金融業・保険業 </v>
          </cell>
        </row>
        <row r="65">
          <cell r="A65">
            <v>64</v>
          </cell>
          <cell r="B65" t="str">
            <v xml:space="preserve">貸金業、クレジットカード業等非預金信用機関 </v>
          </cell>
          <cell r="C65" t="str">
            <v xml:space="preserve">Ｊ 金融業・保険業 </v>
          </cell>
        </row>
        <row r="66">
          <cell r="A66">
            <v>65</v>
          </cell>
          <cell r="B66" t="str">
            <v xml:space="preserve">金融商品取引業、商品先物取引業 </v>
          </cell>
          <cell r="C66" t="str">
            <v xml:space="preserve">Ｊ 金融業・保険業 </v>
          </cell>
        </row>
        <row r="67">
          <cell r="A67">
            <v>66</v>
          </cell>
          <cell r="B67" t="str">
            <v xml:space="preserve">補助的金融業等 </v>
          </cell>
          <cell r="C67" t="str">
            <v xml:space="preserve">Ｊ 金融業・保険業 </v>
          </cell>
        </row>
        <row r="68">
          <cell r="A68">
            <v>67</v>
          </cell>
          <cell r="B68" t="str">
            <v xml:space="preserve">保険業（保険媒介代理業、保険サービス業を含む） </v>
          </cell>
          <cell r="C68" t="str">
            <v xml:space="preserve">Ｊ 金融業・保険業 </v>
          </cell>
        </row>
        <row r="69">
          <cell r="A69">
            <v>68</v>
          </cell>
          <cell r="B69" t="str">
            <v xml:space="preserve">不動産取引業 </v>
          </cell>
          <cell r="C69" t="str">
            <v xml:space="preserve">Ｋ 不動産業、物品賃貸業 </v>
          </cell>
        </row>
        <row r="70">
          <cell r="A70">
            <v>69</v>
          </cell>
          <cell r="B70" t="str">
            <v xml:space="preserve">不動産賃貸業・管理業 </v>
          </cell>
          <cell r="C70" t="str">
            <v xml:space="preserve">Ｋ 不動産業、物品賃貸業 </v>
          </cell>
        </row>
        <row r="71">
          <cell r="A71">
            <v>70</v>
          </cell>
          <cell r="B71" t="str">
            <v xml:space="preserve">物品賃貸業 </v>
          </cell>
          <cell r="C71" t="str">
            <v xml:space="preserve">Ｋ 不動産業、物品賃貸業 </v>
          </cell>
        </row>
        <row r="72">
          <cell r="A72">
            <v>71</v>
          </cell>
          <cell r="B72" t="str">
            <v xml:space="preserve">学術・開発研究機関 </v>
          </cell>
          <cell r="C72" t="str">
            <v xml:space="preserve">Ｌ 学術研究、専門・技術サービ </v>
          </cell>
        </row>
        <row r="73">
          <cell r="A73">
            <v>72</v>
          </cell>
          <cell r="B73" t="str">
            <v xml:space="preserve">専門サービス業（他に分類されないもの） </v>
          </cell>
          <cell r="C73" t="str">
            <v xml:space="preserve">Ｌ 学術研究、専門・技術サービ </v>
          </cell>
        </row>
        <row r="74">
          <cell r="A74">
            <v>73</v>
          </cell>
          <cell r="B74" t="str">
            <v xml:space="preserve">広告業 </v>
          </cell>
          <cell r="C74" t="str">
            <v xml:space="preserve">Ｌ 学術研究、専門・技術サービ </v>
          </cell>
        </row>
        <row r="75">
          <cell r="A75">
            <v>74</v>
          </cell>
          <cell r="B75" t="str">
            <v xml:space="preserve">技術サービス業（他に分類されないもの） </v>
          </cell>
          <cell r="C75" t="str">
            <v xml:space="preserve">Ｌ 学術研究、専門・技術サービ </v>
          </cell>
        </row>
        <row r="76">
          <cell r="A76">
            <v>75</v>
          </cell>
          <cell r="B76" t="str">
            <v xml:space="preserve">宿泊業 </v>
          </cell>
          <cell r="C76" t="str">
            <v xml:space="preserve">Ｍ 宿泊業、飲食サービス業 </v>
          </cell>
        </row>
        <row r="77">
          <cell r="A77">
            <v>76</v>
          </cell>
          <cell r="B77" t="str">
            <v xml:space="preserve">飲食店 </v>
          </cell>
          <cell r="C77" t="str">
            <v xml:space="preserve">Ｍ 宿泊業、飲食サービス業 </v>
          </cell>
        </row>
        <row r="78">
          <cell r="A78">
            <v>77</v>
          </cell>
          <cell r="B78" t="str">
            <v xml:space="preserve">持ち帰り・配達飲食サービス業 </v>
          </cell>
          <cell r="C78" t="str">
            <v xml:space="preserve">Ｍ 宿泊業、飲食サービス業 </v>
          </cell>
        </row>
        <row r="79">
          <cell r="A79">
            <v>78</v>
          </cell>
          <cell r="B79" t="str">
            <v xml:space="preserve">選択・利用・美容・浴場業 </v>
          </cell>
          <cell r="C79" t="str">
            <v xml:space="preserve">Ｎ 生活関連サービス業、娯楽業 </v>
          </cell>
        </row>
        <row r="80">
          <cell r="A80">
            <v>79</v>
          </cell>
          <cell r="B80" t="str">
            <v xml:space="preserve">その他の生活関連サービス業 </v>
          </cell>
          <cell r="C80" t="str">
            <v xml:space="preserve">Ｎ 生活関連サービス業、娯楽業 </v>
          </cell>
        </row>
        <row r="81">
          <cell r="A81">
            <v>80</v>
          </cell>
          <cell r="B81" t="str">
            <v xml:space="preserve">娯楽業 </v>
          </cell>
          <cell r="C81" t="str">
            <v xml:space="preserve">Ｎ 生活関連サービス業、娯楽業 </v>
          </cell>
        </row>
        <row r="82">
          <cell r="A82">
            <v>81</v>
          </cell>
          <cell r="B82" t="str">
            <v xml:space="preserve">学校教育 </v>
          </cell>
          <cell r="C82" t="str">
            <v xml:space="preserve">Ｏ 教育、学習支援業 </v>
          </cell>
        </row>
        <row r="83">
          <cell r="A83">
            <v>82</v>
          </cell>
          <cell r="B83" t="str">
            <v xml:space="preserve">その他の教育、学習支援業 </v>
          </cell>
          <cell r="C83" t="str">
            <v xml:space="preserve">Ｏ 教育、学習支援業 </v>
          </cell>
        </row>
        <row r="84">
          <cell r="A84">
            <v>83</v>
          </cell>
          <cell r="B84" t="str">
            <v xml:space="preserve">医療業 </v>
          </cell>
          <cell r="C84" t="str">
            <v xml:space="preserve">Ｐ 医療、福祉 </v>
          </cell>
        </row>
        <row r="85">
          <cell r="A85">
            <v>84</v>
          </cell>
          <cell r="B85" t="str">
            <v xml:space="preserve">保健衛生 </v>
          </cell>
          <cell r="C85" t="str">
            <v xml:space="preserve">Ｐ 医療、福祉 </v>
          </cell>
        </row>
        <row r="86">
          <cell r="A86">
            <v>85</v>
          </cell>
          <cell r="B86" t="str">
            <v xml:space="preserve">社会保険・社会福祉・介護事業 </v>
          </cell>
          <cell r="C86" t="str">
            <v xml:space="preserve">Ｐ 医療、福祉 </v>
          </cell>
        </row>
        <row r="87">
          <cell r="A87">
            <v>86</v>
          </cell>
          <cell r="B87" t="str">
            <v xml:space="preserve">郵便局 </v>
          </cell>
          <cell r="C87" t="str">
            <v xml:space="preserve">Ｑ 複合サービス事業 </v>
          </cell>
        </row>
        <row r="88">
          <cell r="A88">
            <v>87</v>
          </cell>
          <cell r="B88" t="str">
            <v xml:space="preserve">協同組合（他に分類されないもの） </v>
          </cell>
          <cell r="C88" t="str">
            <v xml:space="preserve">Ｑ 複合サービス事業 </v>
          </cell>
        </row>
        <row r="89">
          <cell r="A89">
            <v>88</v>
          </cell>
          <cell r="B89" t="str">
            <v xml:space="preserve">廃棄物処理業 </v>
          </cell>
          <cell r="C89" t="str">
            <v xml:space="preserve">Ｒ サービス業（他に分類されな いもの） </v>
          </cell>
        </row>
        <row r="90">
          <cell r="A90">
            <v>89</v>
          </cell>
          <cell r="B90" t="str">
            <v xml:space="preserve">自動車整備業 </v>
          </cell>
          <cell r="C90" t="str">
            <v xml:space="preserve">Ｒ サービス業（他に分類されな いもの） </v>
          </cell>
        </row>
        <row r="91">
          <cell r="A91">
            <v>90</v>
          </cell>
          <cell r="B91" t="str">
            <v xml:space="preserve">機械等修理業（別掲を除く） </v>
          </cell>
          <cell r="C91" t="str">
            <v xml:space="preserve">Ｒ サービス業（他に分類されな いもの） </v>
          </cell>
        </row>
        <row r="92">
          <cell r="A92">
            <v>91</v>
          </cell>
          <cell r="B92" t="str">
            <v xml:space="preserve">職業紹介・労働者派遣業 </v>
          </cell>
          <cell r="C92" t="str">
            <v xml:space="preserve">Ｒ サービス業（他に分類されな いもの） </v>
          </cell>
        </row>
        <row r="93">
          <cell r="A93">
            <v>92</v>
          </cell>
          <cell r="B93" t="str">
            <v xml:space="preserve">その他の事業サービス業 </v>
          </cell>
          <cell r="C93" t="str">
            <v xml:space="preserve">Ｒ サービス業（他に分類されな いもの） </v>
          </cell>
        </row>
        <row r="94">
          <cell r="A94">
            <v>93</v>
          </cell>
          <cell r="B94" t="str">
            <v xml:space="preserve">政治・経済・文化団体 </v>
          </cell>
          <cell r="C94" t="str">
            <v xml:space="preserve">Ｒ サービス業（他に分類されな いもの） </v>
          </cell>
        </row>
        <row r="95">
          <cell r="A95">
            <v>94</v>
          </cell>
          <cell r="B95" t="str">
            <v xml:space="preserve">宗教 </v>
          </cell>
          <cell r="C95" t="str">
            <v xml:space="preserve">Ｒ サービス業（他に分類されな いもの） </v>
          </cell>
        </row>
        <row r="96">
          <cell r="A96">
            <v>95</v>
          </cell>
          <cell r="B96" t="str">
            <v xml:space="preserve">その他のサービス業 </v>
          </cell>
          <cell r="C96" t="str">
            <v xml:space="preserve">Ｒ サービス業（他に分類されな いもの） </v>
          </cell>
        </row>
        <row r="97">
          <cell r="A97">
            <v>96</v>
          </cell>
          <cell r="B97" t="str">
            <v xml:space="preserve">外国公務 </v>
          </cell>
          <cell r="C97" t="str">
            <v xml:space="preserve">Ｒ サービス業（他に分類されな いもの） </v>
          </cell>
        </row>
        <row r="98">
          <cell r="A98">
            <v>97</v>
          </cell>
          <cell r="B98" t="str">
            <v xml:space="preserve">国家公務 </v>
          </cell>
          <cell r="C98" t="str">
            <v xml:space="preserve">Ｓ 公務（他に分類されるものを 除く） </v>
          </cell>
        </row>
        <row r="99">
          <cell r="A99">
            <v>98</v>
          </cell>
          <cell r="B99" t="str">
            <v xml:space="preserve">地方公務 </v>
          </cell>
          <cell r="C99" t="str">
            <v xml:space="preserve">Ｓ 公務（他に分類されるものを 除く） </v>
          </cell>
        </row>
        <row r="100">
          <cell r="A100">
            <v>99</v>
          </cell>
          <cell r="B100" t="str">
            <v xml:space="preserve">分類不能の産業 </v>
          </cell>
          <cell r="C100" t="str">
            <v xml:space="preserve">Ｔ 分類不能の産業 </v>
          </cell>
        </row>
      </sheetData>
      <sheetData sheetId="26"/>
      <sheetData sheetId="2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
      <sheetName val="様式第２（別紙５－１）"/>
      <sheetName val="様式第２（別紙５－２）"/>
      <sheetName val="様式第２（別紙６）"/>
      <sheetName val="様式２（別紙７）"/>
      <sheetName val="関連資料2"/>
      <sheetName val="事業収支計算書（例）"/>
      <sheetName val="誓約書"/>
      <sheetName val="ファイリング例"/>
      <sheetName val="日本標準産業中分類"/>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 sheetId="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込み用シート"/>
      <sheetName val="事業基本情報登録"/>
      <sheetName val="申請書作成手順"/>
      <sheetName val="Ⅰ準備チェック"/>
      <sheetName val="Ⅱ後チェック"/>
      <sheetName val="チェックシート"/>
      <sheetName val="事業者　概要表"/>
      <sheetName val="様式第１"/>
      <sheetName val="様式第１別紙１，２"/>
      <sheetName val="様式第2A"/>
      <sheetName val="様式第2Ｂ"/>
      <sheetName val="様式第２（別紙３－１Ａ）"/>
      <sheetName val="様式第２（別紙３－１Ｂ）"/>
      <sheetName val="様式第２（別紙３－１計）"/>
      <sheetName val="様式第２（別紙３－２Ａ）"/>
      <sheetName val="様式第２（別紙３－２Ｂ）"/>
      <sheetName val="様式第２（別紙３－２計）"/>
      <sheetName val="様式第２（別紙３（合計）Ａ）"/>
      <sheetName val="様式第２（別紙３（合計）Ｂ）"/>
      <sheetName val="様式第２（別紙３（合計）計）"/>
      <sheetName val="様式第２（別紙４－１A）"/>
      <sheetName val="様式第２（別紙４A）"/>
      <sheetName val="様式第２（別紙４B）)"/>
      <sheetName val="様式第２（別紙４計）"/>
      <sheetName val="様式第２（別紙５－１）"/>
      <sheetName val="様式第２（別紙５－１） (普及)"/>
      <sheetName val="様式第２（別紙５－２）"/>
      <sheetName val="様式第２（別紙６）"/>
      <sheetName val="様式第２（別紙６） (普及)"/>
      <sheetName val="様式２（別紙７）"/>
      <sheetName val="関連資料2"/>
      <sheetName val="様式２（別紙８）"/>
      <sheetName val="誓約書"/>
      <sheetName val="役員名簿"/>
      <sheetName val="事業収支計算書（例）"/>
      <sheetName val="ファイリング例"/>
      <sheetName val="日本標準産業中分類"/>
      <sheetName val="電力会社協議議事録（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2">
          <cell r="B2" t="str">
            <v xml:space="preserve">農業 </v>
          </cell>
        </row>
        <row r="3">
          <cell r="B3" t="str">
            <v xml:space="preserve">林業 </v>
          </cell>
        </row>
        <row r="4">
          <cell r="B4" t="str">
            <v xml:space="preserve">漁業 </v>
          </cell>
        </row>
        <row r="5">
          <cell r="B5" t="str">
            <v xml:space="preserve">水産養殖業 </v>
          </cell>
        </row>
        <row r="6">
          <cell r="B6" t="str">
            <v xml:space="preserve">鉱業、採石業、砂利採取業 </v>
          </cell>
        </row>
        <row r="7">
          <cell r="B7" t="str">
            <v xml:space="preserve">総合工事業 </v>
          </cell>
        </row>
        <row r="8">
          <cell r="B8" t="str">
            <v xml:space="preserve">職別工事業（設備工事業を除く） </v>
          </cell>
        </row>
        <row r="9">
          <cell r="B9" t="str">
            <v xml:space="preserve">設備工事業 </v>
          </cell>
        </row>
        <row r="10">
          <cell r="B10" t="str">
            <v xml:space="preserve">食料品製造業 </v>
          </cell>
        </row>
        <row r="11">
          <cell r="B11" t="str">
            <v xml:space="preserve">飲料・たばこ・飼料製造業 </v>
          </cell>
        </row>
        <row r="12">
          <cell r="B12" t="str">
            <v xml:space="preserve">繊維工業 </v>
          </cell>
        </row>
        <row r="13">
          <cell r="B13" t="str">
            <v xml:space="preserve">木材・木製品製造業（家具を除く） </v>
          </cell>
        </row>
        <row r="14">
          <cell r="B14" t="str">
            <v xml:space="preserve">家具・装備品製造業 </v>
          </cell>
        </row>
        <row r="15">
          <cell r="B15" t="str">
            <v xml:space="preserve">パルプ・紙・紙加工品製造業 </v>
          </cell>
        </row>
        <row r="16">
          <cell r="B16" t="str">
            <v xml:space="preserve">印刷・同関連業 </v>
          </cell>
        </row>
        <row r="17">
          <cell r="B17" t="str">
            <v xml:space="preserve">化学工業 </v>
          </cell>
        </row>
        <row r="18">
          <cell r="B18" t="str">
            <v xml:space="preserve">石油製品・石炭製品製造業 </v>
          </cell>
        </row>
        <row r="19">
          <cell r="B19" t="str">
            <v xml:space="preserve">プラスチック製品製造業（別掲を除く） </v>
          </cell>
        </row>
        <row r="20">
          <cell r="B20" t="str">
            <v xml:space="preserve">ゴム製品製造業 </v>
          </cell>
        </row>
        <row r="21">
          <cell r="B21" t="str">
            <v xml:space="preserve">なめし革・同製品・毛皮製造業 </v>
          </cell>
        </row>
        <row r="22">
          <cell r="B22" t="str">
            <v xml:space="preserve">窯業・土石製品製造業 </v>
          </cell>
        </row>
        <row r="23">
          <cell r="B23" t="str">
            <v xml:space="preserve">鉄鋼業 </v>
          </cell>
        </row>
        <row r="24">
          <cell r="B24" t="str">
            <v xml:space="preserve">非鉄金属製造業 </v>
          </cell>
        </row>
        <row r="25">
          <cell r="B25" t="str">
            <v xml:space="preserve">金属製品製造業 </v>
          </cell>
        </row>
        <row r="26">
          <cell r="B26" t="str">
            <v xml:space="preserve">はん用機械器具製造業 </v>
          </cell>
        </row>
        <row r="27">
          <cell r="B27" t="str">
            <v xml:space="preserve">生産用機械器具製造業 </v>
          </cell>
        </row>
        <row r="28">
          <cell r="B28" t="str">
            <v xml:space="preserve">業務用機械器具製造業 </v>
          </cell>
        </row>
        <row r="29">
          <cell r="B29" t="str">
            <v xml:space="preserve">電子部品・デバイス・電子回路製造業 </v>
          </cell>
        </row>
        <row r="30">
          <cell r="B30" t="str">
            <v xml:space="preserve">電気機械器具製造業 </v>
          </cell>
        </row>
        <row r="31">
          <cell r="B31" t="str">
            <v xml:space="preserve">情報通信機械器具製造業 </v>
          </cell>
        </row>
        <row r="32">
          <cell r="B32" t="str">
            <v xml:space="preserve">輸送用機械器具製造業 </v>
          </cell>
        </row>
        <row r="33">
          <cell r="B33" t="str">
            <v xml:space="preserve">その他の製造業 </v>
          </cell>
        </row>
        <row r="34">
          <cell r="B34" t="str">
            <v xml:space="preserve">電気業 </v>
          </cell>
        </row>
        <row r="35">
          <cell r="B35" t="str">
            <v xml:space="preserve">ガス業 </v>
          </cell>
        </row>
        <row r="36">
          <cell r="B36" t="str">
            <v xml:space="preserve">熱供給業 </v>
          </cell>
        </row>
        <row r="37">
          <cell r="B37" t="str">
            <v xml:space="preserve">水道業 </v>
          </cell>
        </row>
        <row r="38">
          <cell r="B38" t="str">
            <v xml:space="preserve">通信業 </v>
          </cell>
        </row>
        <row r="39">
          <cell r="B39" t="str">
            <v xml:space="preserve">放送業 </v>
          </cell>
        </row>
        <row r="40">
          <cell r="B40" t="str">
            <v xml:space="preserve">情報サービス業 </v>
          </cell>
        </row>
        <row r="41">
          <cell r="B41" t="str">
            <v xml:space="preserve">インターネット付随サービス業 </v>
          </cell>
        </row>
        <row r="42">
          <cell r="B42" t="str">
            <v xml:space="preserve">映像・音声・文字情報制作業 </v>
          </cell>
        </row>
        <row r="43">
          <cell r="B43" t="str">
            <v xml:space="preserve">鉄道業 </v>
          </cell>
        </row>
        <row r="44">
          <cell r="B44" t="str">
            <v xml:space="preserve">道路旅客運送業 </v>
          </cell>
        </row>
        <row r="45">
          <cell r="B45" t="str">
            <v xml:space="preserve">道路貨物運送業 </v>
          </cell>
        </row>
        <row r="46">
          <cell r="B46" t="str">
            <v xml:space="preserve">水運業 </v>
          </cell>
        </row>
        <row r="47">
          <cell r="B47" t="str">
            <v xml:space="preserve">航空運輸業 </v>
          </cell>
        </row>
        <row r="48">
          <cell r="B48" t="str">
            <v xml:space="preserve">倉庫業 </v>
          </cell>
        </row>
        <row r="49">
          <cell r="B49" t="str">
            <v xml:space="preserve">運輸に附帯するサービス業 </v>
          </cell>
        </row>
        <row r="50">
          <cell r="B50" t="str">
            <v xml:space="preserve">郵便業（信書便事業を含む） </v>
          </cell>
        </row>
        <row r="51">
          <cell r="B51" t="str">
            <v xml:space="preserve">各種商品卸売業 </v>
          </cell>
        </row>
        <row r="52">
          <cell r="B52" t="str">
            <v xml:space="preserve">繊維・衣服等卸売業 </v>
          </cell>
        </row>
        <row r="53">
          <cell r="B53" t="str">
            <v xml:space="preserve">飲食料品卸売業 </v>
          </cell>
        </row>
        <row r="54">
          <cell r="B54" t="str">
            <v xml:space="preserve">建築材料、鉱物・金属材料等卸売業 </v>
          </cell>
        </row>
        <row r="55">
          <cell r="B55" t="str">
            <v xml:space="preserve">機械器具卸売業 </v>
          </cell>
        </row>
        <row r="56">
          <cell r="B56" t="str">
            <v xml:space="preserve">その他の卸売業 </v>
          </cell>
        </row>
        <row r="57">
          <cell r="B57" t="str">
            <v xml:space="preserve">各種商品小売業 </v>
          </cell>
        </row>
        <row r="58">
          <cell r="B58" t="str">
            <v xml:space="preserve">織物・衣服・身の回り品小売業 </v>
          </cell>
        </row>
        <row r="59">
          <cell r="B59" t="str">
            <v xml:space="preserve">飲食料品小売業 </v>
          </cell>
        </row>
        <row r="60">
          <cell r="B60" t="str">
            <v xml:space="preserve">機械器具小売業 </v>
          </cell>
        </row>
        <row r="61">
          <cell r="B61" t="str">
            <v xml:space="preserve">その他の小売業 </v>
          </cell>
        </row>
        <row r="62">
          <cell r="B62" t="str">
            <v xml:space="preserve">無店舗小売業 </v>
          </cell>
        </row>
        <row r="63">
          <cell r="B63" t="str">
            <v xml:space="preserve">銀行業 </v>
          </cell>
        </row>
        <row r="64">
          <cell r="B64" t="str">
            <v xml:space="preserve">協同組織金融業 </v>
          </cell>
        </row>
        <row r="65">
          <cell r="B65" t="str">
            <v xml:space="preserve">貸金業、クレジットカード業等非預金信用機関 </v>
          </cell>
        </row>
        <row r="66">
          <cell r="B66" t="str">
            <v xml:space="preserve">金融商品取引業、商品先物取引業 </v>
          </cell>
        </row>
        <row r="67">
          <cell r="B67" t="str">
            <v xml:space="preserve">補助的金融業等 </v>
          </cell>
        </row>
        <row r="68">
          <cell r="B68" t="str">
            <v xml:space="preserve">保険業（保険媒介代理業、保険サービス業を含む） </v>
          </cell>
        </row>
        <row r="69">
          <cell r="B69" t="str">
            <v xml:space="preserve">不動産取引業 </v>
          </cell>
        </row>
        <row r="70">
          <cell r="B70" t="str">
            <v xml:space="preserve">不動産賃貸業・管理業 </v>
          </cell>
        </row>
        <row r="71">
          <cell r="B71" t="str">
            <v xml:space="preserve">物品賃貸業 </v>
          </cell>
        </row>
        <row r="72">
          <cell r="B72" t="str">
            <v xml:space="preserve">学術・開発研究機関 </v>
          </cell>
        </row>
        <row r="73">
          <cell r="B73" t="str">
            <v xml:space="preserve">専門サービス業（他に分類されないもの） </v>
          </cell>
        </row>
        <row r="74">
          <cell r="B74" t="str">
            <v xml:space="preserve">広告業 </v>
          </cell>
        </row>
        <row r="75">
          <cell r="B75" t="str">
            <v xml:space="preserve">技術サービス業（他に分類されないもの） </v>
          </cell>
        </row>
        <row r="76">
          <cell r="B76" t="str">
            <v xml:space="preserve">宿泊業 </v>
          </cell>
        </row>
        <row r="77">
          <cell r="B77" t="str">
            <v xml:space="preserve">飲食店 </v>
          </cell>
        </row>
        <row r="78">
          <cell r="B78" t="str">
            <v xml:space="preserve">持ち帰り・配達飲食サービス業 </v>
          </cell>
        </row>
        <row r="79">
          <cell r="B79" t="str">
            <v xml:space="preserve">選択・利用・美容・浴場業 </v>
          </cell>
        </row>
        <row r="80">
          <cell r="B80" t="str">
            <v xml:space="preserve">その他の生活関連サービス業 </v>
          </cell>
        </row>
        <row r="81">
          <cell r="B81" t="str">
            <v xml:space="preserve">娯楽業 </v>
          </cell>
        </row>
        <row r="82">
          <cell r="B82" t="str">
            <v xml:space="preserve">学校教育 </v>
          </cell>
        </row>
        <row r="83">
          <cell r="B83" t="str">
            <v xml:space="preserve">その他の教育、学習支援業 </v>
          </cell>
        </row>
        <row r="84">
          <cell r="B84" t="str">
            <v xml:space="preserve">医療業 </v>
          </cell>
        </row>
        <row r="85">
          <cell r="B85" t="str">
            <v xml:space="preserve">保健衛生 </v>
          </cell>
        </row>
        <row r="86">
          <cell r="B86" t="str">
            <v xml:space="preserve">社会保険・社会福祉・介護事業 </v>
          </cell>
        </row>
        <row r="87">
          <cell r="B87" t="str">
            <v xml:space="preserve">郵便局 </v>
          </cell>
        </row>
        <row r="88">
          <cell r="B88" t="str">
            <v xml:space="preserve">協同組合（他に分類されないもの） </v>
          </cell>
        </row>
        <row r="89">
          <cell r="B89" t="str">
            <v xml:space="preserve">廃棄物処理業 </v>
          </cell>
        </row>
        <row r="90">
          <cell r="B90" t="str">
            <v xml:space="preserve">自動車整備業 </v>
          </cell>
        </row>
        <row r="91">
          <cell r="B91" t="str">
            <v xml:space="preserve">機械等修理業（別掲を除く） </v>
          </cell>
        </row>
        <row r="92">
          <cell r="B92" t="str">
            <v xml:space="preserve">職業紹介・労働者派遣業 </v>
          </cell>
        </row>
        <row r="93">
          <cell r="B93" t="str">
            <v xml:space="preserve">その他の事業サービス業 </v>
          </cell>
        </row>
        <row r="94">
          <cell r="B94" t="str">
            <v xml:space="preserve">政治・経済・文化団体 </v>
          </cell>
        </row>
        <row r="95">
          <cell r="B95" t="str">
            <v xml:space="preserve">宗教 </v>
          </cell>
        </row>
        <row r="96">
          <cell r="B96" t="str">
            <v xml:space="preserve">その他のサービス業 </v>
          </cell>
        </row>
        <row r="97">
          <cell r="B97" t="str">
            <v xml:space="preserve">外国公務 </v>
          </cell>
        </row>
        <row r="98">
          <cell r="B98" t="str">
            <v xml:space="preserve">国家公務 </v>
          </cell>
        </row>
        <row r="99">
          <cell r="B99" t="str">
            <v xml:space="preserve">地方公務 </v>
          </cell>
        </row>
        <row r="100">
          <cell r="B100" t="str">
            <v xml:space="preserve">分類不能の産業 </v>
          </cell>
        </row>
      </sheetData>
      <sheetData sheetId="3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1"/>
  <sheetViews>
    <sheetView showGridLines="0" tabSelected="1" view="pageBreakPreview" zoomScaleNormal="100" zoomScaleSheetLayoutView="100" workbookViewId="0">
      <selection activeCell="H34" sqref="H34"/>
    </sheetView>
  </sheetViews>
  <sheetFormatPr defaultColWidth="9" defaultRowHeight="13.2"/>
  <cols>
    <col min="1" max="1" width="13.6640625" style="10" customWidth="1"/>
    <col min="2" max="2" width="28.33203125" style="10" customWidth="1"/>
    <col min="3" max="3" width="16.88671875" style="10" customWidth="1"/>
    <col min="4" max="4" width="28.33203125" style="10" customWidth="1"/>
    <col min="5" max="5" width="16.88671875" style="10" customWidth="1"/>
    <col min="6" max="6" width="13.77734375" style="10" customWidth="1"/>
    <col min="7" max="7" width="11.109375" style="10" customWidth="1"/>
    <col min="8" max="8" width="22.21875" style="10" customWidth="1"/>
    <col min="9" max="9" width="12.6640625" style="10" customWidth="1"/>
    <col min="10" max="10" width="1.6640625" style="10" customWidth="1"/>
    <col min="11" max="16384" width="9" style="10"/>
  </cols>
  <sheetData>
    <row r="1" spans="1:20" ht="18" customHeight="1">
      <c r="A1" s="46" t="s">
        <v>24</v>
      </c>
      <c r="B1" s="60"/>
      <c r="C1" s="60"/>
      <c r="D1" s="60"/>
      <c r="E1" s="60"/>
      <c r="F1" s="109"/>
      <c r="G1" s="109"/>
      <c r="H1" s="109"/>
      <c r="I1" s="60"/>
    </row>
    <row r="2" spans="1:20" ht="13.5" customHeight="1">
      <c r="A2" s="174" t="s">
        <v>28</v>
      </c>
      <c r="B2" s="174"/>
      <c r="C2" s="174"/>
      <c r="D2" s="174"/>
      <c r="E2" s="174"/>
      <c r="F2" s="175"/>
      <c r="G2" s="175"/>
      <c r="H2" s="175"/>
      <c r="I2" s="175"/>
    </row>
    <row r="3" spans="1:20" ht="14.4">
      <c r="A3" s="62"/>
      <c r="B3" s="63"/>
      <c r="C3" s="60"/>
      <c r="D3" s="60"/>
      <c r="E3" s="132"/>
      <c r="F3" s="60"/>
      <c r="G3" s="60"/>
      <c r="H3" s="60"/>
      <c r="I3" s="60"/>
    </row>
    <row r="4" spans="1:20" ht="17.25" customHeight="1" thickBot="1">
      <c r="A4" s="64"/>
      <c r="B4" s="60"/>
      <c r="C4" s="132"/>
      <c r="D4" s="132"/>
      <c r="E4" s="132"/>
      <c r="F4" s="132"/>
      <c r="G4" s="132"/>
      <c r="H4" s="60"/>
      <c r="I4" s="65" t="s">
        <v>0</v>
      </c>
      <c r="T4" s="10">
        <v>1</v>
      </c>
    </row>
    <row r="5" spans="1:20" ht="18" customHeight="1">
      <c r="A5" s="66" t="s">
        <v>2</v>
      </c>
      <c r="B5" s="202" t="s">
        <v>3</v>
      </c>
      <c r="C5" s="166"/>
      <c r="D5" s="165" t="s">
        <v>4</v>
      </c>
      <c r="E5" s="166"/>
      <c r="F5" s="167"/>
      <c r="G5" s="168" t="s">
        <v>30</v>
      </c>
      <c r="H5" s="199" t="s">
        <v>23</v>
      </c>
      <c r="I5" s="185" t="s">
        <v>5</v>
      </c>
    </row>
    <row r="6" spans="1:20" ht="18" customHeight="1">
      <c r="A6" s="67"/>
      <c r="B6" s="134" t="s">
        <v>6</v>
      </c>
      <c r="C6" s="187" t="s">
        <v>20</v>
      </c>
      <c r="D6" s="133" t="s">
        <v>6</v>
      </c>
      <c r="E6" s="187" t="s">
        <v>20</v>
      </c>
      <c r="F6" s="187" t="s">
        <v>8</v>
      </c>
      <c r="G6" s="169"/>
      <c r="H6" s="200"/>
      <c r="I6" s="186"/>
    </row>
    <row r="7" spans="1:20" ht="21.75" customHeight="1" thickBot="1">
      <c r="A7" s="68"/>
      <c r="B7" s="69" t="s">
        <v>29</v>
      </c>
      <c r="C7" s="188"/>
      <c r="D7" s="69" t="s">
        <v>29</v>
      </c>
      <c r="E7" s="188"/>
      <c r="F7" s="188"/>
      <c r="G7" s="170"/>
      <c r="H7" s="201"/>
      <c r="I7" s="70"/>
    </row>
    <row r="8" spans="1:20" ht="13.5" customHeight="1">
      <c r="A8" s="71" t="s">
        <v>9</v>
      </c>
      <c r="B8" s="110"/>
      <c r="C8" s="111"/>
      <c r="D8" s="112"/>
      <c r="E8" s="113"/>
      <c r="F8" s="74"/>
      <c r="G8" s="177"/>
      <c r="H8" s="191"/>
      <c r="I8" s="193"/>
    </row>
    <row r="9" spans="1:20" ht="13.5" customHeight="1">
      <c r="A9" s="71"/>
      <c r="B9" s="110"/>
      <c r="C9" s="114"/>
      <c r="D9" s="73"/>
      <c r="E9" s="114"/>
      <c r="F9" s="74"/>
      <c r="G9" s="177"/>
      <c r="H9" s="191"/>
      <c r="I9" s="193"/>
    </row>
    <row r="10" spans="1:20">
      <c r="A10" s="75"/>
      <c r="B10" s="110"/>
      <c r="C10" s="114"/>
      <c r="D10" s="122"/>
      <c r="E10" s="114"/>
      <c r="F10" s="74"/>
      <c r="G10" s="177"/>
      <c r="H10" s="191"/>
      <c r="I10" s="193"/>
    </row>
    <row r="11" spans="1:20">
      <c r="A11" s="76"/>
      <c r="B11" s="124"/>
      <c r="C11" s="115"/>
      <c r="D11" s="149"/>
      <c r="E11" s="115"/>
      <c r="F11" s="79"/>
      <c r="G11" s="178"/>
      <c r="H11" s="191"/>
      <c r="I11" s="193"/>
    </row>
    <row r="12" spans="1:20">
      <c r="A12" s="80" t="s">
        <v>10</v>
      </c>
      <c r="B12" s="152">
        <f>SUM(B8:B11)</f>
        <v>0</v>
      </c>
      <c r="C12" s="155"/>
      <c r="D12" s="156">
        <f>SUM(D8:D11)</f>
        <v>0</v>
      </c>
      <c r="E12" s="116"/>
      <c r="F12" s="81"/>
      <c r="G12" s="99">
        <f>ROUNDDOWN(D12/5,0)</f>
        <v>0</v>
      </c>
      <c r="H12" s="191"/>
      <c r="I12" s="193"/>
    </row>
    <row r="13" spans="1:20" ht="13.5" customHeight="1">
      <c r="A13" s="82" t="s">
        <v>11</v>
      </c>
      <c r="B13" s="117"/>
      <c r="C13" s="118"/>
      <c r="D13" s="119"/>
      <c r="E13" s="120"/>
      <c r="F13" s="83"/>
      <c r="G13" s="176"/>
      <c r="H13" s="191"/>
      <c r="I13" s="193"/>
    </row>
    <row r="14" spans="1:20">
      <c r="A14" s="67"/>
      <c r="B14" s="110"/>
      <c r="C14" s="123"/>
      <c r="D14" s="122"/>
      <c r="E14" s="123"/>
      <c r="F14" s="74"/>
      <c r="G14" s="195"/>
      <c r="H14" s="191"/>
      <c r="I14" s="193"/>
    </row>
    <row r="15" spans="1:20">
      <c r="A15" s="67"/>
      <c r="B15" s="110"/>
      <c r="C15" s="123"/>
      <c r="D15" s="122"/>
      <c r="E15" s="123"/>
      <c r="F15" s="74"/>
      <c r="G15" s="195"/>
      <c r="H15" s="191"/>
      <c r="I15" s="193"/>
    </row>
    <row r="16" spans="1:20">
      <c r="A16" s="67"/>
      <c r="B16" s="110"/>
      <c r="C16" s="123"/>
      <c r="D16" s="122"/>
      <c r="E16" s="123"/>
      <c r="F16" s="74"/>
      <c r="G16" s="195"/>
      <c r="H16" s="191"/>
      <c r="I16" s="193"/>
    </row>
    <row r="17" spans="1:9">
      <c r="A17" s="67"/>
      <c r="B17" s="110"/>
      <c r="C17" s="123"/>
      <c r="D17" s="122"/>
      <c r="E17" s="123"/>
      <c r="F17" s="74"/>
      <c r="G17" s="177"/>
      <c r="H17" s="191"/>
      <c r="I17" s="193"/>
    </row>
    <row r="18" spans="1:9">
      <c r="A18" s="67"/>
      <c r="B18" s="110"/>
      <c r="C18" s="123"/>
      <c r="D18" s="122"/>
      <c r="E18" s="123"/>
      <c r="F18" s="74"/>
      <c r="G18" s="177"/>
      <c r="H18" s="191"/>
      <c r="I18" s="193"/>
    </row>
    <row r="19" spans="1:9">
      <c r="A19" s="67"/>
      <c r="B19" s="110"/>
      <c r="C19" s="123"/>
      <c r="D19" s="122"/>
      <c r="E19" s="123"/>
      <c r="F19" s="74"/>
      <c r="G19" s="177"/>
      <c r="H19" s="191"/>
      <c r="I19" s="193"/>
    </row>
    <row r="20" spans="1:9">
      <c r="A20" s="84"/>
      <c r="B20" s="124"/>
      <c r="C20" s="157"/>
      <c r="D20" s="78"/>
      <c r="E20" s="125"/>
      <c r="F20" s="79"/>
      <c r="G20" s="178"/>
      <c r="H20" s="191"/>
      <c r="I20" s="193"/>
    </row>
    <row r="21" spans="1:9">
      <c r="A21" s="80" t="s">
        <v>10</v>
      </c>
      <c r="B21" s="97">
        <f>SUM(B13:B20)</f>
        <v>0</v>
      </c>
      <c r="C21" s="126"/>
      <c r="D21" s="98">
        <f>SUM(D13:D20)</f>
        <v>0</v>
      </c>
      <c r="E21" s="127"/>
      <c r="F21" s="81"/>
      <c r="G21" s="99">
        <f>ROUNDDOWN(D21/5,0)</f>
        <v>0</v>
      </c>
      <c r="H21" s="191"/>
      <c r="I21" s="193"/>
    </row>
    <row r="22" spans="1:9">
      <c r="A22" s="82" t="s">
        <v>12</v>
      </c>
      <c r="B22" s="117"/>
      <c r="C22" s="118"/>
      <c r="D22" s="119"/>
      <c r="E22" s="120"/>
      <c r="F22" s="83"/>
      <c r="G22" s="196"/>
      <c r="H22" s="191"/>
      <c r="I22" s="193"/>
    </row>
    <row r="23" spans="1:9">
      <c r="A23" s="67"/>
      <c r="B23" s="110"/>
      <c r="C23" s="123"/>
      <c r="D23" s="122"/>
      <c r="F23" s="74"/>
      <c r="G23" s="197"/>
      <c r="H23" s="191"/>
      <c r="I23" s="193"/>
    </row>
    <row r="24" spans="1:9">
      <c r="A24" s="67"/>
      <c r="B24" s="110"/>
      <c r="C24" s="123"/>
      <c r="D24" s="122"/>
      <c r="E24" s="123"/>
      <c r="F24" s="74"/>
      <c r="G24" s="197"/>
      <c r="H24" s="191"/>
      <c r="I24" s="193"/>
    </row>
    <row r="25" spans="1:9">
      <c r="A25" s="67"/>
      <c r="B25" s="110"/>
      <c r="C25" s="123"/>
      <c r="D25" s="122"/>
      <c r="E25" s="123"/>
      <c r="F25" s="74"/>
      <c r="G25" s="197"/>
      <c r="H25" s="191"/>
      <c r="I25" s="193"/>
    </row>
    <row r="26" spans="1:9">
      <c r="A26" s="75"/>
      <c r="B26" s="110"/>
      <c r="C26" s="121"/>
      <c r="D26" s="150"/>
      <c r="E26" s="121"/>
      <c r="F26" s="108"/>
      <c r="G26" s="197"/>
      <c r="H26" s="191"/>
      <c r="I26" s="193"/>
    </row>
    <row r="27" spans="1:9">
      <c r="A27" s="84"/>
      <c r="B27" s="77"/>
      <c r="C27" s="128"/>
      <c r="D27" s="85"/>
      <c r="E27" s="129"/>
      <c r="F27" s="79"/>
      <c r="G27" s="198"/>
      <c r="H27" s="191"/>
      <c r="I27" s="193"/>
    </row>
    <row r="28" spans="1:9">
      <c r="A28" s="80" t="s">
        <v>10</v>
      </c>
      <c r="B28" s="152">
        <f>SUM(B22:B27)</f>
        <v>0</v>
      </c>
      <c r="C28" s="153"/>
      <c r="D28" s="154">
        <f>SUM(D22:D27)</f>
        <v>0</v>
      </c>
      <c r="E28" s="127"/>
      <c r="F28" s="81"/>
      <c r="G28" s="99">
        <f>ROUNDDOWN(D28/5,0)</f>
        <v>0</v>
      </c>
      <c r="H28" s="191"/>
      <c r="I28" s="193"/>
    </row>
    <row r="29" spans="1:9">
      <c r="A29" s="82" t="s">
        <v>17</v>
      </c>
      <c r="B29" s="117"/>
      <c r="C29" s="118"/>
      <c r="D29" s="119"/>
      <c r="E29" s="120"/>
      <c r="F29" s="83"/>
      <c r="G29" s="176"/>
      <c r="H29" s="191"/>
      <c r="I29" s="193"/>
    </row>
    <row r="30" spans="1:9">
      <c r="A30" s="71"/>
      <c r="B30" s="110"/>
      <c r="C30" s="123"/>
      <c r="D30" s="122"/>
      <c r="E30" s="123"/>
      <c r="F30" s="74"/>
      <c r="G30" s="177"/>
      <c r="H30" s="191"/>
      <c r="I30" s="193"/>
    </row>
    <row r="31" spans="1:9">
      <c r="A31" s="67"/>
      <c r="B31" s="72"/>
      <c r="C31" s="130"/>
      <c r="D31" s="73"/>
      <c r="E31" s="131"/>
      <c r="F31" s="74"/>
      <c r="G31" s="177"/>
      <c r="H31" s="191"/>
      <c r="I31" s="193"/>
    </row>
    <row r="32" spans="1:9">
      <c r="A32" s="76"/>
      <c r="B32" s="77"/>
      <c r="C32" s="125"/>
      <c r="D32" s="78"/>
      <c r="E32" s="125"/>
      <c r="F32" s="79"/>
      <c r="G32" s="178"/>
      <c r="H32" s="191"/>
      <c r="I32" s="193"/>
    </row>
    <row r="33" spans="1:9" ht="13.8" thickBot="1">
      <c r="A33" s="67" t="s">
        <v>10</v>
      </c>
      <c r="B33" s="100">
        <f>SUM(B29:B32)</f>
        <v>0</v>
      </c>
      <c r="C33" s="86"/>
      <c r="D33" s="101">
        <f>SUM(D29:D32)</f>
        <v>0</v>
      </c>
      <c r="E33" s="87"/>
      <c r="F33" s="88"/>
      <c r="G33" s="99">
        <f>ROUNDDOWN(D33/5,0)</f>
        <v>0</v>
      </c>
      <c r="H33" s="191"/>
      <c r="I33" s="193"/>
    </row>
    <row r="34" spans="1:9" ht="18" customHeight="1" thickTop="1" thickBot="1">
      <c r="A34" s="89" t="s">
        <v>13</v>
      </c>
      <c r="B34" s="102">
        <f>SUM(B33,B28,B21,B12)</f>
        <v>0</v>
      </c>
      <c r="C34" s="90"/>
      <c r="D34" s="103">
        <f>SUM(D33,D28,D21,D12)</f>
        <v>0</v>
      </c>
      <c r="E34" s="91"/>
      <c r="F34" s="91"/>
      <c r="G34" s="106">
        <f>SUM(G12,G21,G28,G33)</f>
        <v>0</v>
      </c>
      <c r="H34" s="232"/>
      <c r="I34" s="194"/>
    </row>
    <row r="35" spans="1:9" ht="18" customHeight="1">
      <c r="A35" s="93" t="s">
        <v>14</v>
      </c>
      <c r="B35" s="104">
        <f>ROUNDDOWN(B34*0.08,0)</f>
        <v>0</v>
      </c>
      <c r="C35" s="179" t="s">
        <v>18</v>
      </c>
      <c r="D35" s="180"/>
      <c r="E35" s="180"/>
      <c r="F35" s="180"/>
      <c r="G35" s="180"/>
      <c r="H35" s="180"/>
      <c r="I35" s="181"/>
    </row>
    <row r="36" spans="1:9" ht="18" customHeight="1" thickBot="1">
      <c r="A36" s="94" t="s">
        <v>1</v>
      </c>
      <c r="B36" s="105">
        <f>SUM(B34:B35)</f>
        <v>0</v>
      </c>
      <c r="C36" s="182"/>
      <c r="D36" s="183"/>
      <c r="E36" s="183"/>
      <c r="F36" s="183"/>
      <c r="G36" s="183"/>
      <c r="H36" s="183"/>
      <c r="I36" s="184"/>
    </row>
    <row r="37" spans="1:9" ht="17.25" customHeight="1">
      <c r="A37" s="95" t="s">
        <v>15</v>
      </c>
      <c r="B37" s="60"/>
      <c r="C37" s="60"/>
      <c r="D37" s="60"/>
      <c r="E37" s="60"/>
      <c r="F37" s="60"/>
      <c r="G37" s="60"/>
      <c r="H37" s="60"/>
      <c r="I37" s="60"/>
    </row>
    <row r="38" spans="1:9" ht="17.25" customHeight="1">
      <c r="A38" s="95" t="s">
        <v>27</v>
      </c>
      <c r="B38" s="60"/>
      <c r="C38" s="60"/>
      <c r="D38" s="60"/>
      <c r="E38" s="60"/>
      <c r="F38" s="60"/>
      <c r="G38" s="60"/>
      <c r="H38" s="60"/>
      <c r="I38" s="60"/>
    </row>
    <row r="39" spans="1:9" ht="17.25" customHeight="1">
      <c r="A39" s="95" t="s">
        <v>16</v>
      </c>
      <c r="B39" s="60"/>
      <c r="C39" s="60"/>
      <c r="D39" s="60"/>
      <c r="E39" s="60"/>
      <c r="F39" s="60"/>
      <c r="G39" s="60"/>
      <c r="H39" s="60"/>
      <c r="I39" s="60"/>
    </row>
    <row r="40" spans="1:9" ht="17.25" customHeight="1">
      <c r="A40" s="95"/>
      <c r="B40" s="60"/>
      <c r="C40" s="60"/>
      <c r="D40" s="60"/>
      <c r="E40" s="60"/>
      <c r="F40" s="60"/>
      <c r="G40" s="60"/>
      <c r="H40" s="60"/>
      <c r="I40" s="60"/>
    </row>
    <row r="41" spans="1:9">
      <c r="A41" s="64"/>
    </row>
  </sheetData>
  <sheetProtection selectLockedCells="1"/>
  <mergeCells count="16">
    <mergeCell ref="C35:I36"/>
    <mergeCell ref="I5:I6"/>
    <mergeCell ref="C6:C7"/>
    <mergeCell ref="E6:E7"/>
    <mergeCell ref="F6:F7"/>
    <mergeCell ref="G8:G11"/>
    <mergeCell ref="H8:H33"/>
    <mergeCell ref="I8:I34"/>
    <mergeCell ref="G13:G20"/>
    <mergeCell ref="G22:G27"/>
    <mergeCell ref="H5:H7"/>
    <mergeCell ref="B5:C5"/>
    <mergeCell ref="D5:F5"/>
    <mergeCell ref="G5:G7"/>
    <mergeCell ref="A2:I2"/>
    <mergeCell ref="G29:G32"/>
  </mergeCells>
  <phoneticPr fontId="2"/>
  <printOptions horizontalCentered="1"/>
  <pageMargins left="0.2" right="0.2" top="0.98425196850393704" bottom="0.59055118110236227" header="0.51181102362204722" footer="0.51181102362204722"/>
  <pageSetup paperSize="9" scale="89"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J45"/>
  <sheetViews>
    <sheetView showGridLines="0" view="pageBreakPreview" topLeftCell="A4" zoomScaleNormal="100" zoomScaleSheetLayoutView="100" workbookViewId="0">
      <selection activeCell="G30" sqref="G30"/>
    </sheetView>
  </sheetViews>
  <sheetFormatPr defaultColWidth="9" defaultRowHeight="13.2"/>
  <cols>
    <col min="1" max="1" width="11.44140625" style="3" customWidth="1"/>
    <col min="2" max="2" width="24.77734375" style="3" customWidth="1"/>
    <col min="3" max="3" width="14.88671875" style="3" customWidth="1"/>
    <col min="4" max="4" width="24.77734375" style="3" customWidth="1"/>
    <col min="5" max="6" width="14.88671875" style="3" customWidth="1"/>
    <col min="7" max="7" width="8.33203125" style="9" bestFit="1" customWidth="1"/>
    <col min="8" max="8" width="12.88671875" style="3" bestFit="1" customWidth="1"/>
    <col min="9" max="9" width="11.6640625" style="3" customWidth="1"/>
    <col min="10" max="16384" width="9" style="3"/>
  </cols>
  <sheetData>
    <row r="1" spans="1:9" ht="18" customHeight="1">
      <c r="A1" s="46" t="s">
        <v>25</v>
      </c>
      <c r="B1" s="1"/>
      <c r="C1" s="1"/>
      <c r="D1" s="1"/>
      <c r="E1" s="1"/>
      <c r="F1" s="1"/>
      <c r="G1" s="2"/>
      <c r="H1" s="1"/>
      <c r="I1" s="1"/>
    </row>
    <row r="2" spans="1:9" ht="14.4">
      <c r="A2" s="209" t="s">
        <v>33</v>
      </c>
      <c r="B2" s="209"/>
      <c r="C2" s="209"/>
      <c r="D2" s="209"/>
      <c r="E2" s="209"/>
      <c r="F2" s="209"/>
      <c r="G2" s="209"/>
      <c r="H2" s="209"/>
      <c r="I2" s="209"/>
    </row>
    <row r="3" spans="1:9" ht="16.5" customHeight="1" thickBot="1">
      <c r="A3" s="4"/>
      <c r="B3" s="1"/>
      <c r="C3" s="135"/>
      <c r="D3" s="135"/>
      <c r="E3" s="135"/>
      <c r="F3" s="135"/>
      <c r="G3" s="135"/>
      <c r="H3" s="1"/>
      <c r="I3" s="5" t="s">
        <v>0</v>
      </c>
    </row>
    <row r="4" spans="1:9" ht="18" customHeight="1">
      <c r="A4" s="12" t="s">
        <v>2</v>
      </c>
      <c r="B4" s="210" t="s">
        <v>3</v>
      </c>
      <c r="C4" s="211"/>
      <c r="D4" s="212" t="s">
        <v>4</v>
      </c>
      <c r="E4" s="211"/>
      <c r="F4" s="211"/>
      <c r="G4" s="213" t="s">
        <v>31</v>
      </c>
      <c r="H4" s="199" t="s">
        <v>23</v>
      </c>
      <c r="I4" s="216" t="s">
        <v>5</v>
      </c>
    </row>
    <row r="5" spans="1:9" ht="18" customHeight="1">
      <c r="A5" s="11"/>
      <c r="B5" s="138" t="s">
        <v>6</v>
      </c>
      <c r="C5" s="219" t="s">
        <v>7</v>
      </c>
      <c r="D5" s="139" t="s">
        <v>6</v>
      </c>
      <c r="E5" s="219" t="s">
        <v>26</v>
      </c>
      <c r="F5" s="219" t="s">
        <v>8</v>
      </c>
      <c r="G5" s="214"/>
      <c r="H5" s="200"/>
      <c r="I5" s="217"/>
    </row>
    <row r="6" spans="1:9" ht="21.75" customHeight="1" thickBot="1">
      <c r="A6" s="36"/>
      <c r="B6" s="37" t="s">
        <v>29</v>
      </c>
      <c r="C6" s="220"/>
      <c r="D6" s="37" t="s">
        <v>29</v>
      </c>
      <c r="E6" s="220"/>
      <c r="F6" s="220"/>
      <c r="G6" s="215"/>
      <c r="H6" s="201"/>
      <c r="I6" s="218"/>
    </row>
    <row r="7" spans="1:9" ht="18" customHeight="1">
      <c r="A7" s="25" t="s">
        <v>21</v>
      </c>
      <c r="B7" s="117"/>
      <c r="C7" s="158"/>
      <c r="D7" s="117"/>
      <c r="E7" s="114"/>
      <c r="F7" s="51"/>
      <c r="G7" s="136"/>
      <c r="H7" s="137"/>
      <c r="I7" s="226"/>
    </row>
    <row r="8" spans="1:9" ht="13.5" customHeight="1">
      <c r="A8" s="25"/>
      <c r="B8" s="52"/>
      <c r="C8" s="158"/>
      <c r="D8" s="48"/>
      <c r="E8" s="114"/>
      <c r="F8" s="8"/>
      <c r="G8" s="136"/>
      <c r="H8" s="221"/>
      <c r="I8" s="227"/>
    </row>
    <row r="9" spans="1:9">
      <c r="A9" s="25"/>
      <c r="B9" s="52"/>
      <c r="C9" s="140"/>
      <c r="D9" s="48"/>
      <c r="E9" s="141"/>
      <c r="F9" s="8"/>
      <c r="G9" s="136"/>
      <c r="H9" s="222"/>
      <c r="I9" s="227"/>
    </row>
    <row r="10" spans="1:9">
      <c r="A10" s="23" t="s">
        <v>10</v>
      </c>
      <c r="B10" s="58">
        <f>SUM(B7:B9)</f>
        <v>0</v>
      </c>
      <c r="C10" s="159"/>
      <c r="D10" s="24">
        <f>SUM(D7:D9)</f>
        <v>0</v>
      </c>
      <c r="E10" s="142"/>
      <c r="F10" s="32"/>
      <c r="G10" s="136"/>
      <c r="H10" s="24">
        <f>ROUNDDOWN(D10/5,0)</f>
        <v>0</v>
      </c>
      <c r="I10" s="227"/>
    </row>
    <row r="11" spans="1:9">
      <c r="A11" s="14" t="s">
        <v>11</v>
      </c>
      <c r="B11" s="117"/>
      <c r="C11" s="160"/>
      <c r="D11" s="119"/>
      <c r="E11" s="151"/>
      <c r="F11" s="26"/>
      <c r="G11" s="136"/>
      <c r="H11" s="223"/>
      <c r="I11" s="227"/>
    </row>
    <row r="12" spans="1:9">
      <c r="A12" s="25"/>
      <c r="B12" s="52"/>
      <c r="C12" s="123"/>
      <c r="D12" s="48"/>
      <c r="E12" s="121"/>
      <c r="F12" s="27"/>
      <c r="G12" s="136"/>
      <c r="H12" s="224"/>
      <c r="I12" s="227"/>
    </row>
    <row r="13" spans="1:9">
      <c r="A13" s="25"/>
      <c r="B13" s="52"/>
      <c r="C13" s="123"/>
      <c r="D13" s="48"/>
      <c r="E13" s="121"/>
      <c r="F13" s="27"/>
      <c r="G13" s="136"/>
      <c r="H13" s="224"/>
      <c r="I13" s="227"/>
    </row>
    <row r="14" spans="1:9">
      <c r="A14" s="18"/>
      <c r="B14" s="52"/>
      <c r="C14" s="143"/>
      <c r="D14" s="48"/>
      <c r="E14" s="143"/>
      <c r="F14" s="30"/>
      <c r="G14" s="136"/>
      <c r="H14" s="224"/>
      <c r="I14" s="227"/>
    </row>
    <row r="15" spans="1:9">
      <c r="A15" s="18"/>
      <c r="B15" s="52"/>
      <c r="C15" s="143"/>
      <c r="D15" s="48"/>
      <c r="E15" s="143"/>
      <c r="F15" s="30"/>
      <c r="G15" s="136"/>
      <c r="H15" s="224"/>
      <c r="I15" s="227"/>
    </row>
    <row r="16" spans="1:9">
      <c r="A16" s="19"/>
      <c r="B16" s="53"/>
      <c r="C16" s="144"/>
      <c r="D16" s="54"/>
      <c r="E16" s="144"/>
      <c r="F16" s="31"/>
      <c r="G16" s="136"/>
      <c r="H16" s="225"/>
      <c r="I16" s="227"/>
    </row>
    <row r="17" spans="1:9">
      <c r="A17" s="13" t="s">
        <v>10</v>
      </c>
      <c r="B17" s="55">
        <f>SUM(B11:B16)</f>
        <v>0</v>
      </c>
      <c r="C17" s="161"/>
      <c r="D17" s="56">
        <f>SUM(D11:D16)</f>
        <v>0</v>
      </c>
      <c r="E17" s="145"/>
      <c r="F17" s="33"/>
      <c r="G17" s="136"/>
      <c r="H17" s="17">
        <f>ROUNDDOWN(D17/5,0)</f>
        <v>0</v>
      </c>
      <c r="I17" s="227"/>
    </row>
    <row r="18" spans="1:9" ht="14.25" customHeight="1">
      <c r="A18" s="14" t="s">
        <v>12</v>
      </c>
      <c r="B18" s="117"/>
      <c r="C18" s="123"/>
      <c r="D18" s="119"/>
      <c r="E18" s="123"/>
      <c r="F18" s="26"/>
      <c r="G18" s="136" t="s">
        <v>32</v>
      </c>
      <c r="H18" s="223"/>
      <c r="I18" s="227"/>
    </row>
    <row r="19" spans="1:9" ht="14.25" customHeight="1">
      <c r="A19" s="18"/>
      <c r="B19" s="52"/>
      <c r="C19" s="123"/>
      <c r="D19" s="48"/>
      <c r="E19" s="123"/>
      <c r="F19" s="27"/>
      <c r="G19" s="136"/>
      <c r="H19" s="224"/>
      <c r="I19" s="227"/>
    </row>
    <row r="20" spans="1:9" ht="14.25" customHeight="1">
      <c r="A20" s="18"/>
      <c r="B20" s="52"/>
      <c r="C20" s="123"/>
      <c r="D20" s="6"/>
      <c r="E20" s="123"/>
      <c r="F20" s="27"/>
      <c r="G20" s="136"/>
      <c r="H20" s="224"/>
      <c r="I20" s="227"/>
    </row>
    <row r="21" spans="1:9" ht="14.25" customHeight="1">
      <c r="A21" s="18"/>
      <c r="B21" s="52"/>
      <c r="C21" s="123"/>
      <c r="D21" s="49"/>
      <c r="E21" s="123"/>
      <c r="F21" s="49"/>
      <c r="G21" s="49"/>
      <c r="H21" s="224"/>
      <c r="I21" s="227"/>
    </row>
    <row r="22" spans="1:9" ht="14.25" customHeight="1">
      <c r="A22" s="15"/>
      <c r="B22" s="52"/>
      <c r="C22" s="121"/>
      <c r="D22" s="50"/>
      <c r="E22" s="121"/>
      <c r="F22" s="27"/>
      <c r="G22" s="136"/>
      <c r="H22" s="224"/>
      <c r="I22" s="227"/>
    </row>
    <row r="23" spans="1:9" ht="14.25" customHeight="1">
      <c r="A23" s="19"/>
      <c r="B23" s="53"/>
      <c r="C23" s="144"/>
      <c r="D23" s="47"/>
      <c r="E23" s="144"/>
      <c r="F23" s="29"/>
      <c r="G23" s="136"/>
      <c r="H23" s="225"/>
      <c r="I23" s="227"/>
    </row>
    <row r="24" spans="1:9">
      <c r="A24" s="13" t="s">
        <v>10</v>
      </c>
      <c r="B24" s="55">
        <f>SUM(B18:B23)</f>
        <v>0</v>
      </c>
      <c r="C24" s="145"/>
      <c r="D24" s="7">
        <f>SUM(D18:D23)</f>
        <v>0</v>
      </c>
      <c r="E24" s="145"/>
      <c r="F24" s="33"/>
      <c r="G24" s="136"/>
      <c r="H24" s="17">
        <f>ROUNDDOWN(D24/5,0)</f>
        <v>0</v>
      </c>
      <c r="I24" s="227"/>
    </row>
    <row r="25" spans="1:9">
      <c r="A25" s="14" t="s">
        <v>19</v>
      </c>
      <c r="B25" s="117"/>
      <c r="C25" s="118"/>
      <c r="D25" s="119"/>
      <c r="E25" s="120"/>
      <c r="F25" s="26"/>
      <c r="G25" s="136"/>
      <c r="H25" s="223"/>
      <c r="I25" s="227"/>
    </row>
    <row r="26" spans="1:9">
      <c r="A26" s="25"/>
      <c r="B26" s="72"/>
      <c r="C26" s="121"/>
      <c r="D26" s="73"/>
      <c r="E26" s="123"/>
      <c r="F26" s="27"/>
      <c r="G26" s="136"/>
      <c r="H26" s="224"/>
      <c r="I26" s="227"/>
    </row>
    <row r="27" spans="1:9">
      <c r="A27" s="18"/>
      <c r="B27" s="72"/>
      <c r="C27" s="130"/>
      <c r="D27" s="73"/>
      <c r="E27" s="131"/>
      <c r="F27" s="27"/>
      <c r="G27" s="136"/>
      <c r="H27" s="224"/>
      <c r="I27" s="227"/>
    </row>
    <row r="28" spans="1:9">
      <c r="A28" s="16"/>
      <c r="B28" s="77"/>
      <c r="C28" s="125"/>
      <c r="D28" s="78"/>
      <c r="E28" s="125"/>
      <c r="F28" s="28"/>
      <c r="G28" s="136"/>
      <c r="H28" s="225"/>
      <c r="I28" s="227"/>
    </row>
    <row r="29" spans="1:9" ht="13.8" thickBot="1">
      <c r="A29" s="18" t="s">
        <v>10</v>
      </c>
      <c r="B29" s="52">
        <f>SUM(B25:B28)</f>
        <v>0</v>
      </c>
      <c r="C29" s="34"/>
      <c r="D29" s="6">
        <f>SUM(D25:D28)</f>
        <v>0</v>
      </c>
      <c r="E29" s="34"/>
      <c r="F29" s="35"/>
      <c r="G29" s="20"/>
      <c r="H29" s="21">
        <f>ROUNDDOWN(D29/5,0)</f>
        <v>0</v>
      </c>
      <c r="I29" s="228"/>
    </row>
    <row r="30" spans="1:9" ht="18" customHeight="1" thickTop="1" thickBot="1">
      <c r="A30" s="43" t="s">
        <v>13</v>
      </c>
      <c r="B30" s="57">
        <f>SUM(B29,B24,B17,B10)</f>
        <v>0</v>
      </c>
      <c r="C30" s="39"/>
      <c r="D30" s="40">
        <f>SUM(D29,D24,D17,D10)</f>
        <v>0</v>
      </c>
      <c r="E30" s="39"/>
      <c r="F30" s="39"/>
      <c r="G30" s="44"/>
      <c r="H30" s="41">
        <f>SUM(H29,H24,H17,H10)</f>
        <v>0</v>
      </c>
      <c r="I30" s="45"/>
    </row>
    <row r="31" spans="1:9" ht="18" customHeight="1">
      <c r="A31" s="42" t="s">
        <v>14</v>
      </c>
      <c r="B31" s="38">
        <f>ROUNDDOWN(B30*0.08,0)</f>
        <v>0</v>
      </c>
      <c r="C31" s="203" t="s">
        <v>22</v>
      </c>
      <c r="D31" s="204"/>
      <c r="E31" s="204"/>
      <c r="F31" s="204"/>
      <c r="G31" s="204"/>
      <c r="H31" s="204"/>
      <c r="I31" s="205"/>
    </row>
    <row r="32" spans="1:9" ht="18" customHeight="1" thickBot="1">
      <c r="A32" s="22" t="s">
        <v>1</v>
      </c>
      <c r="B32" s="59">
        <f>SUM(B30:B31)</f>
        <v>0</v>
      </c>
      <c r="C32" s="206"/>
      <c r="D32" s="207"/>
      <c r="E32" s="207"/>
      <c r="F32" s="207"/>
      <c r="G32" s="207"/>
      <c r="H32" s="207"/>
      <c r="I32" s="208"/>
    </row>
    <row r="33" spans="1:10" s="10" customFormat="1" ht="16.5" customHeight="1">
      <c r="A33" s="95" t="s">
        <v>15</v>
      </c>
      <c r="B33" s="60"/>
      <c r="C33" s="60"/>
      <c r="D33" s="60"/>
      <c r="E33" s="60"/>
      <c r="F33" s="60"/>
      <c r="G33" s="60"/>
      <c r="H33" s="61"/>
      <c r="I33" s="60"/>
      <c r="J33" s="60"/>
    </row>
    <row r="34" spans="1:10" s="10" customFormat="1" ht="16.5" customHeight="1">
      <c r="A34" s="95" t="s">
        <v>27</v>
      </c>
      <c r="B34" s="60"/>
      <c r="C34" s="60"/>
      <c r="D34" s="60"/>
      <c r="E34" s="60"/>
      <c r="F34" s="60"/>
      <c r="G34" s="60"/>
      <c r="H34" s="61"/>
      <c r="I34" s="60"/>
      <c r="J34" s="60"/>
    </row>
    <row r="35" spans="1:10" s="10" customFormat="1" ht="16.5" customHeight="1">
      <c r="A35" s="95" t="s">
        <v>16</v>
      </c>
      <c r="B35" s="60"/>
      <c r="C35" s="60"/>
      <c r="D35" s="60"/>
      <c r="E35" s="60"/>
      <c r="F35" s="60"/>
      <c r="G35" s="60"/>
      <c r="H35" s="61"/>
      <c r="I35" s="60"/>
      <c r="J35" s="60"/>
    </row>
    <row r="36" spans="1:10" s="10" customFormat="1" ht="16.5" customHeight="1">
      <c r="A36" s="95"/>
      <c r="B36" s="60"/>
      <c r="C36" s="60"/>
      <c r="D36" s="60"/>
      <c r="E36" s="60"/>
      <c r="F36" s="60"/>
      <c r="G36" s="60"/>
      <c r="H36" s="61"/>
      <c r="I36" s="60"/>
      <c r="J36" s="60"/>
    </row>
    <row r="37" spans="1:10">
      <c r="A37" s="4"/>
    </row>
    <row r="45" spans="1:10">
      <c r="E45" s="10"/>
    </row>
  </sheetData>
  <mergeCells count="15">
    <mergeCell ref="C31:I32"/>
    <mergeCell ref="A2:I2"/>
    <mergeCell ref="B4:C4"/>
    <mergeCell ref="D4:F4"/>
    <mergeCell ref="G4:G6"/>
    <mergeCell ref="H4:H6"/>
    <mergeCell ref="I4:I6"/>
    <mergeCell ref="C5:C6"/>
    <mergeCell ref="E5:E6"/>
    <mergeCell ref="F5:F6"/>
    <mergeCell ref="H8:H9"/>
    <mergeCell ref="H11:H16"/>
    <mergeCell ref="H18:H23"/>
    <mergeCell ref="H25:H28"/>
    <mergeCell ref="I7:I29"/>
  </mergeCells>
  <phoneticPr fontId="2"/>
  <printOptions horizontalCentered="1"/>
  <pageMargins left="0.39370078740157483" right="0.39370078740157483" top="0.74" bottom="0.59055118110236227" header="0.51181102362204722" footer="0.51181102362204722"/>
  <pageSetup paperSize="9" scale="9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U41"/>
  <sheetViews>
    <sheetView showGridLines="0" view="pageBreakPreview" topLeftCell="A10" zoomScaleNormal="100" zoomScaleSheetLayoutView="100" workbookViewId="0">
      <selection activeCell="H34" sqref="H34"/>
    </sheetView>
  </sheetViews>
  <sheetFormatPr defaultColWidth="9" defaultRowHeight="13.2"/>
  <cols>
    <col min="1" max="1" width="13.6640625" style="10" customWidth="1"/>
    <col min="2" max="2" width="28.33203125" style="10" customWidth="1"/>
    <col min="3" max="3" width="16.88671875" style="10" customWidth="1"/>
    <col min="4" max="4" width="28.33203125" style="10" customWidth="1"/>
    <col min="5" max="5" width="16.88671875" style="10" customWidth="1"/>
    <col min="6" max="6" width="13.77734375" style="10" customWidth="1"/>
    <col min="7" max="7" width="11.109375" style="10" customWidth="1"/>
    <col min="8" max="8" width="11.77734375" style="96" bestFit="1" customWidth="1"/>
    <col min="9" max="9" width="11.21875" style="10" bestFit="1" customWidth="1"/>
    <col min="10" max="10" width="12.6640625" style="10" customWidth="1"/>
    <col min="11" max="11" width="1.6640625" style="10" customWidth="1"/>
    <col min="12" max="16384" width="9" style="10"/>
  </cols>
  <sheetData>
    <row r="1" spans="1:21" ht="18" customHeight="1">
      <c r="A1" s="46" t="s">
        <v>37</v>
      </c>
      <c r="B1" s="60"/>
      <c r="C1" s="60"/>
      <c r="D1" s="60"/>
      <c r="E1" s="60"/>
      <c r="F1" s="109"/>
      <c r="G1" s="109"/>
      <c r="H1" s="109"/>
      <c r="I1" s="60"/>
    </row>
    <row r="2" spans="1:21" ht="13.5" customHeight="1">
      <c r="A2" s="174" t="s">
        <v>35</v>
      </c>
      <c r="B2" s="174"/>
      <c r="C2" s="174"/>
      <c r="D2" s="174"/>
      <c r="E2" s="174"/>
      <c r="F2" s="175"/>
      <c r="G2" s="175"/>
      <c r="H2" s="175"/>
      <c r="I2" s="175"/>
    </row>
    <row r="3" spans="1:21" ht="14.4">
      <c r="A3" s="62"/>
      <c r="B3" s="63"/>
      <c r="C3" s="60"/>
      <c r="D3" s="60"/>
      <c r="E3" s="146"/>
      <c r="F3" s="60"/>
      <c r="G3" s="60"/>
      <c r="H3" s="61"/>
      <c r="I3" s="60"/>
      <c r="J3" s="60"/>
    </row>
    <row r="4" spans="1:21" ht="17.25" customHeight="1" thickBot="1">
      <c r="A4" s="64"/>
      <c r="B4" s="60"/>
      <c r="C4" s="146"/>
      <c r="D4" s="146"/>
      <c r="E4" s="146"/>
      <c r="F4" s="146"/>
      <c r="G4" s="146"/>
      <c r="H4" s="146"/>
      <c r="I4" s="60"/>
      <c r="J4" s="65" t="s">
        <v>0</v>
      </c>
      <c r="U4" s="10">
        <v>1</v>
      </c>
    </row>
    <row r="5" spans="1:21" ht="18" customHeight="1">
      <c r="A5" s="66" t="s">
        <v>2</v>
      </c>
      <c r="B5" s="202" t="s">
        <v>3</v>
      </c>
      <c r="C5" s="166"/>
      <c r="D5" s="165" t="s">
        <v>4</v>
      </c>
      <c r="E5" s="166"/>
      <c r="F5" s="167"/>
      <c r="G5" s="168" t="s">
        <v>30</v>
      </c>
      <c r="H5" s="171" t="s">
        <v>34</v>
      </c>
      <c r="I5" s="229" t="s">
        <v>36</v>
      </c>
      <c r="J5" s="185" t="s">
        <v>5</v>
      </c>
    </row>
    <row r="6" spans="1:21" ht="18" customHeight="1">
      <c r="A6" s="67"/>
      <c r="B6" s="147" t="s">
        <v>6</v>
      </c>
      <c r="C6" s="187" t="s">
        <v>20</v>
      </c>
      <c r="D6" s="148" t="s">
        <v>6</v>
      </c>
      <c r="E6" s="187" t="s">
        <v>20</v>
      </c>
      <c r="F6" s="187" t="s">
        <v>8</v>
      </c>
      <c r="G6" s="169"/>
      <c r="H6" s="172"/>
      <c r="I6" s="230"/>
      <c r="J6" s="186"/>
    </row>
    <row r="7" spans="1:21" ht="21.75" customHeight="1" thickBot="1">
      <c r="A7" s="68"/>
      <c r="B7" s="69" t="s">
        <v>29</v>
      </c>
      <c r="C7" s="188"/>
      <c r="D7" s="69" t="s">
        <v>29</v>
      </c>
      <c r="E7" s="188"/>
      <c r="F7" s="188"/>
      <c r="G7" s="170"/>
      <c r="H7" s="173"/>
      <c r="I7" s="231"/>
      <c r="J7" s="70"/>
    </row>
    <row r="8" spans="1:21" ht="13.5" customHeight="1">
      <c r="A8" s="71" t="s">
        <v>9</v>
      </c>
      <c r="B8" s="110"/>
      <c r="C8" s="111"/>
      <c r="D8" s="112"/>
      <c r="E8" s="113"/>
      <c r="F8" s="74"/>
      <c r="G8" s="177"/>
      <c r="H8" s="189"/>
      <c r="I8" s="191"/>
      <c r="J8" s="193"/>
    </row>
    <row r="9" spans="1:21" ht="13.5" customHeight="1">
      <c r="A9" s="71"/>
      <c r="B9" s="110"/>
      <c r="C9" s="114"/>
      <c r="D9" s="73"/>
      <c r="E9" s="114"/>
      <c r="F9" s="74"/>
      <c r="G9" s="177"/>
      <c r="H9" s="189"/>
      <c r="I9" s="191"/>
      <c r="J9" s="193"/>
    </row>
    <row r="10" spans="1:21">
      <c r="A10" s="75"/>
      <c r="B10" s="110"/>
      <c r="C10" s="158"/>
      <c r="D10" s="122"/>
      <c r="E10" s="114"/>
      <c r="F10" s="74"/>
      <c r="G10" s="177"/>
      <c r="H10" s="189"/>
      <c r="I10" s="191"/>
      <c r="J10" s="193"/>
    </row>
    <row r="11" spans="1:21">
      <c r="A11" s="76"/>
      <c r="B11" s="124"/>
      <c r="C11" s="162"/>
      <c r="D11" s="149"/>
      <c r="E11" s="115"/>
      <c r="F11" s="79"/>
      <c r="G11" s="178"/>
      <c r="H11" s="189"/>
      <c r="I11" s="191"/>
      <c r="J11" s="193"/>
    </row>
    <row r="12" spans="1:21">
      <c r="A12" s="80" t="s">
        <v>10</v>
      </c>
      <c r="B12" s="152">
        <f>SUM(B8:B11)</f>
        <v>0</v>
      </c>
      <c r="C12" s="163"/>
      <c r="D12" s="156">
        <f>SUM(D8:D11)</f>
        <v>0</v>
      </c>
      <c r="E12" s="116"/>
      <c r="F12" s="81"/>
      <c r="G12" s="99">
        <f>ROUNDDOWN(D12/5,0)</f>
        <v>0</v>
      </c>
      <c r="H12" s="189"/>
      <c r="I12" s="191"/>
      <c r="J12" s="193"/>
    </row>
    <row r="13" spans="1:21" ht="13.5" customHeight="1">
      <c r="A13" s="82" t="s">
        <v>11</v>
      </c>
      <c r="B13" s="117"/>
      <c r="C13" s="160"/>
      <c r="D13" s="119"/>
      <c r="E13" s="151"/>
      <c r="F13" s="83"/>
      <c r="G13" s="176"/>
      <c r="H13" s="189"/>
      <c r="I13" s="191"/>
      <c r="J13" s="193"/>
    </row>
    <row r="14" spans="1:21">
      <c r="A14" s="67"/>
      <c r="B14" s="110"/>
      <c r="C14" s="123"/>
      <c r="D14" s="122"/>
      <c r="E14" s="121"/>
      <c r="F14" s="74"/>
      <c r="G14" s="195"/>
      <c r="H14" s="189"/>
      <c r="I14" s="191"/>
      <c r="J14" s="193"/>
    </row>
    <row r="15" spans="1:21">
      <c r="A15" s="67"/>
      <c r="B15" s="110"/>
      <c r="C15" s="123"/>
      <c r="D15" s="122"/>
      <c r="E15" s="121"/>
      <c r="F15" s="74"/>
      <c r="G15" s="195"/>
      <c r="H15" s="189"/>
      <c r="I15" s="191"/>
      <c r="J15" s="193"/>
    </row>
    <row r="16" spans="1:21">
      <c r="A16" s="67"/>
      <c r="B16" s="110"/>
      <c r="C16" s="143"/>
      <c r="D16" s="122"/>
      <c r="E16" s="123"/>
      <c r="F16" s="74"/>
      <c r="G16" s="195"/>
      <c r="H16" s="189"/>
      <c r="I16" s="191"/>
      <c r="J16" s="193"/>
    </row>
    <row r="17" spans="1:10">
      <c r="A17" s="67"/>
      <c r="B17" s="110"/>
      <c r="C17" s="143"/>
      <c r="D17" s="122"/>
      <c r="E17" s="123"/>
      <c r="F17" s="74"/>
      <c r="G17" s="177"/>
      <c r="H17" s="189"/>
      <c r="I17" s="191"/>
      <c r="J17" s="193"/>
    </row>
    <row r="18" spans="1:10">
      <c r="A18" s="67"/>
      <c r="B18" s="110"/>
      <c r="C18" s="143"/>
      <c r="D18" s="122"/>
      <c r="E18" s="123"/>
      <c r="F18" s="74"/>
      <c r="G18" s="177"/>
      <c r="H18" s="189"/>
      <c r="I18" s="191"/>
      <c r="J18" s="193"/>
    </row>
    <row r="19" spans="1:10">
      <c r="A19" s="67"/>
      <c r="B19" s="110"/>
      <c r="C19" s="123"/>
      <c r="D19" s="122"/>
      <c r="E19" s="123"/>
      <c r="F19" s="74"/>
      <c r="G19" s="177"/>
      <c r="H19" s="189"/>
      <c r="I19" s="191"/>
      <c r="J19" s="193"/>
    </row>
    <row r="20" spans="1:10">
      <c r="A20" s="84"/>
      <c r="B20" s="124"/>
      <c r="C20" s="157"/>
      <c r="D20" s="78"/>
      <c r="E20" s="125"/>
      <c r="F20" s="79"/>
      <c r="G20" s="178"/>
      <c r="H20" s="189"/>
      <c r="I20" s="191"/>
      <c r="J20" s="193"/>
    </row>
    <row r="21" spans="1:10">
      <c r="A21" s="80" t="s">
        <v>10</v>
      </c>
      <c r="B21" s="97">
        <f>SUM(B13:B20)</f>
        <v>0</v>
      </c>
      <c r="C21" s="127"/>
      <c r="D21" s="98">
        <f>SUM(D13:D20)</f>
        <v>0</v>
      </c>
      <c r="E21" s="127"/>
      <c r="F21" s="81"/>
      <c r="G21" s="99">
        <f>ROUNDDOWN(D21/5,0)</f>
        <v>0</v>
      </c>
      <c r="H21" s="189"/>
      <c r="I21" s="191"/>
      <c r="J21" s="193"/>
    </row>
    <row r="22" spans="1:10">
      <c r="A22" s="82" t="s">
        <v>12</v>
      </c>
      <c r="B22" s="117"/>
      <c r="C22" s="123"/>
      <c r="D22" s="119"/>
      <c r="E22" s="123"/>
      <c r="F22" s="83"/>
      <c r="G22" s="196"/>
      <c r="H22" s="189"/>
      <c r="I22" s="191"/>
      <c r="J22" s="193"/>
    </row>
    <row r="23" spans="1:10">
      <c r="A23" s="67"/>
      <c r="B23" s="110"/>
      <c r="C23" s="123"/>
      <c r="D23" s="122"/>
      <c r="E23" s="123"/>
      <c r="F23" s="74"/>
      <c r="G23" s="197"/>
      <c r="H23" s="189"/>
      <c r="I23" s="191"/>
      <c r="J23" s="193"/>
    </row>
    <row r="24" spans="1:10">
      <c r="A24" s="67"/>
      <c r="B24" s="110"/>
      <c r="C24" s="123"/>
      <c r="D24" s="122"/>
      <c r="E24" s="123"/>
      <c r="F24" s="74"/>
      <c r="G24" s="197"/>
      <c r="H24" s="189"/>
      <c r="I24" s="191"/>
      <c r="J24" s="193"/>
    </row>
    <row r="25" spans="1:10">
      <c r="A25" s="67"/>
      <c r="B25" s="110"/>
      <c r="C25" s="123"/>
      <c r="D25" s="122"/>
      <c r="E25" s="123"/>
      <c r="F25" s="74"/>
      <c r="G25" s="197"/>
      <c r="H25" s="189"/>
      <c r="I25" s="191"/>
      <c r="J25" s="193"/>
    </row>
    <row r="26" spans="1:10">
      <c r="A26" s="75"/>
      <c r="B26" s="110"/>
      <c r="C26" s="123"/>
      <c r="D26" s="122"/>
      <c r="E26" s="121"/>
      <c r="F26" s="108"/>
      <c r="G26" s="197"/>
      <c r="H26" s="189"/>
      <c r="I26" s="191"/>
      <c r="J26" s="193"/>
    </row>
    <row r="27" spans="1:10">
      <c r="A27" s="84"/>
      <c r="B27" s="77"/>
      <c r="C27" s="157"/>
      <c r="D27" s="85"/>
      <c r="E27" s="129"/>
      <c r="F27" s="79"/>
      <c r="G27" s="198"/>
      <c r="H27" s="189"/>
      <c r="I27" s="191"/>
      <c r="J27" s="193"/>
    </row>
    <row r="28" spans="1:10">
      <c r="A28" s="80" t="s">
        <v>10</v>
      </c>
      <c r="B28" s="152">
        <f>SUM(B22:B27)</f>
        <v>0</v>
      </c>
      <c r="C28" s="164"/>
      <c r="D28" s="154">
        <f>SUM(D22:D27)</f>
        <v>0</v>
      </c>
      <c r="E28" s="127"/>
      <c r="F28" s="81"/>
      <c r="G28" s="99">
        <f>ROUNDDOWN(D28/5,0)</f>
        <v>0</v>
      </c>
      <c r="H28" s="189"/>
      <c r="I28" s="191"/>
      <c r="J28" s="193"/>
    </row>
    <row r="29" spans="1:10">
      <c r="A29" s="82" t="s">
        <v>17</v>
      </c>
      <c r="B29" s="117"/>
      <c r="C29" s="120"/>
      <c r="D29" s="119"/>
      <c r="E29" s="120"/>
      <c r="F29" s="83"/>
      <c r="G29" s="176"/>
      <c r="H29" s="189"/>
      <c r="I29" s="191"/>
      <c r="J29" s="193"/>
    </row>
    <row r="30" spans="1:10">
      <c r="A30" s="71"/>
      <c r="B30" s="72"/>
      <c r="C30" s="123"/>
      <c r="D30" s="73"/>
      <c r="E30" s="123"/>
      <c r="F30" s="74"/>
      <c r="G30" s="177"/>
      <c r="H30" s="189"/>
      <c r="I30" s="191"/>
      <c r="J30" s="193"/>
    </row>
    <row r="31" spans="1:10">
      <c r="A31" s="67"/>
      <c r="B31" s="72"/>
      <c r="C31" s="130"/>
      <c r="D31" s="73"/>
      <c r="E31" s="131"/>
      <c r="F31" s="74"/>
      <c r="G31" s="177"/>
      <c r="H31" s="189"/>
      <c r="I31" s="191"/>
      <c r="J31" s="193"/>
    </row>
    <row r="32" spans="1:10">
      <c r="A32" s="76"/>
      <c r="B32" s="77"/>
      <c r="C32" s="125"/>
      <c r="D32" s="78"/>
      <c r="E32" s="125"/>
      <c r="F32" s="79"/>
      <c r="G32" s="178"/>
      <c r="H32" s="189"/>
      <c r="I32" s="191"/>
      <c r="J32" s="193"/>
    </row>
    <row r="33" spans="1:10" ht="13.8" thickBot="1">
      <c r="A33" s="67" t="s">
        <v>10</v>
      </c>
      <c r="B33" s="100">
        <f>SUM(B29:B32)</f>
        <v>0</v>
      </c>
      <c r="C33" s="86"/>
      <c r="D33" s="101">
        <f>SUM(D29:D32)</f>
        <v>0</v>
      </c>
      <c r="E33" s="87"/>
      <c r="F33" s="88"/>
      <c r="G33" s="99">
        <f>ROUNDDOWN(D33/5,0)</f>
        <v>0</v>
      </c>
      <c r="H33" s="190"/>
      <c r="I33" s="192"/>
      <c r="J33" s="193"/>
    </row>
    <row r="34" spans="1:10" ht="18" customHeight="1" thickTop="1" thickBot="1">
      <c r="A34" s="89" t="s">
        <v>13</v>
      </c>
      <c r="B34" s="102">
        <f>SUM(B33,B28,B21,B12)</f>
        <v>0</v>
      </c>
      <c r="C34" s="90"/>
      <c r="D34" s="103">
        <f>SUM(D33,D28,D21,D12)</f>
        <v>0</v>
      </c>
      <c r="E34" s="91"/>
      <c r="F34" s="91"/>
      <c r="G34" s="106">
        <f>SUM(G12,G21,G28,G33)</f>
        <v>0</v>
      </c>
      <c r="H34" s="92">
        <v>200000000</v>
      </c>
      <c r="I34" s="107">
        <f>MIN(G34,H34)</f>
        <v>0</v>
      </c>
      <c r="J34" s="194"/>
    </row>
    <row r="35" spans="1:10" ht="18" customHeight="1">
      <c r="A35" s="93" t="s">
        <v>14</v>
      </c>
      <c r="B35" s="104">
        <f>ROUNDDOWN(B34*0.08,0)</f>
        <v>0</v>
      </c>
      <c r="C35" s="179" t="s">
        <v>18</v>
      </c>
      <c r="D35" s="180"/>
      <c r="E35" s="180"/>
      <c r="F35" s="180"/>
      <c r="G35" s="180"/>
      <c r="H35" s="180"/>
      <c r="I35" s="180"/>
      <c r="J35" s="181"/>
    </row>
    <row r="36" spans="1:10" ht="18" customHeight="1" thickBot="1">
      <c r="A36" s="94" t="s">
        <v>1</v>
      </c>
      <c r="B36" s="105">
        <f>SUM(B34:B35)</f>
        <v>0</v>
      </c>
      <c r="C36" s="182"/>
      <c r="D36" s="183"/>
      <c r="E36" s="183"/>
      <c r="F36" s="183"/>
      <c r="G36" s="183"/>
      <c r="H36" s="183"/>
      <c r="I36" s="183"/>
      <c r="J36" s="184"/>
    </row>
    <row r="37" spans="1:10" ht="17.25" customHeight="1">
      <c r="A37" s="95" t="s">
        <v>15</v>
      </c>
      <c r="B37" s="60"/>
      <c r="C37" s="60"/>
      <c r="D37" s="60"/>
      <c r="E37" s="60"/>
      <c r="F37" s="60"/>
      <c r="G37" s="60"/>
      <c r="H37" s="61"/>
      <c r="I37" s="60"/>
      <c r="J37" s="60"/>
    </row>
    <row r="38" spans="1:10" ht="17.25" customHeight="1">
      <c r="A38" s="95" t="s">
        <v>27</v>
      </c>
      <c r="B38" s="60"/>
      <c r="C38" s="60"/>
      <c r="D38" s="60"/>
      <c r="E38" s="60"/>
      <c r="F38" s="60"/>
      <c r="G38" s="60"/>
      <c r="H38" s="61"/>
      <c r="I38" s="60"/>
      <c r="J38" s="60"/>
    </row>
    <row r="39" spans="1:10" ht="17.25" customHeight="1">
      <c r="A39" s="95" t="s">
        <v>16</v>
      </c>
      <c r="B39" s="60"/>
      <c r="C39" s="60"/>
      <c r="D39" s="60"/>
      <c r="E39" s="60"/>
      <c r="F39" s="60"/>
      <c r="G39" s="60"/>
      <c r="H39" s="61"/>
      <c r="I39" s="60"/>
      <c r="J39" s="60"/>
    </row>
    <row r="40" spans="1:10" ht="17.25" customHeight="1">
      <c r="A40" s="95"/>
      <c r="B40" s="60"/>
      <c r="C40" s="60"/>
      <c r="D40" s="60"/>
      <c r="E40" s="60"/>
      <c r="F40" s="60"/>
      <c r="G40" s="60"/>
      <c r="H40" s="61"/>
      <c r="I40" s="60"/>
      <c r="J40" s="60"/>
    </row>
    <row r="41" spans="1:10">
      <c r="A41" s="64"/>
    </row>
  </sheetData>
  <sheetProtection selectLockedCells="1"/>
  <mergeCells count="18">
    <mergeCell ref="F6:F7"/>
    <mergeCell ref="C35:J36"/>
    <mergeCell ref="A2:I2"/>
    <mergeCell ref="G8:G11"/>
    <mergeCell ref="H8:H33"/>
    <mergeCell ref="I8:I33"/>
    <mergeCell ref="J8:J34"/>
    <mergeCell ref="G13:G20"/>
    <mergeCell ref="G22:G27"/>
    <mergeCell ref="G29:G32"/>
    <mergeCell ref="B5:C5"/>
    <mergeCell ref="D5:F5"/>
    <mergeCell ref="G5:G7"/>
    <mergeCell ref="H5:H7"/>
    <mergeCell ref="I5:I7"/>
    <mergeCell ref="J5:J6"/>
    <mergeCell ref="C6:C7"/>
    <mergeCell ref="E6:E7"/>
  </mergeCells>
  <phoneticPr fontId="2"/>
  <printOptions horizontalCentered="1"/>
  <pageMargins left="0.2" right="0.2" top="0.98425196850393704" bottom="0.59055118110236227"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別紙１（太陽光・風力　発電設備） </vt:lpstr>
      <vt:lpstr>別紙１（太陽光・風力　蓄電池及び送電線）</vt:lpstr>
      <vt:lpstr>別紙１（地熱、水力、バイオマス）</vt:lpstr>
      <vt:lpstr>'別紙１（太陽光・風力　蓄電池及び送電線）'!Print_Area</vt:lpstr>
      <vt:lpstr>'別紙１（太陽光・風力　発電設備） '!Print_Area</vt:lpstr>
      <vt:lpstr>'別紙１（地熱、水力、バイオマス）'!Print_Area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2010-05-19T10:00:53Z</dcterms:created>
  <dcterms:modified xsi:type="dcterms:W3CDTF">2021-07-01T07:05:02Z</dcterms:modified>
</cp:coreProperties>
</file>