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0695" windowHeight="9285" tabRatio="878" activeTab="0"/>
  </bookViews>
  <sheets>
    <sheet name="土地(1)-1" sheetId="1" r:id="rId1"/>
    <sheet name="土地(1)-2" sheetId="2" r:id="rId2"/>
    <sheet name="土地(2)-1" sheetId="3" r:id="rId3"/>
    <sheet name="土地(2)-2" sheetId="4" r:id="rId4"/>
    <sheet name="土地(3)-1" sheetId="5" r:id="rId5"/>
    <sheet name="土地(3)-2" sheetId="6" r:id="rId6"/>
    <sheet name="土地(4)-1" sheetId="7" r:id="rId7"/>
    <sheet name="土地(4)-2" sheetId="8" r:id="rId8"/>
    <sheet name="土地(5)-1" sheetId="9" r:id="rId9"/>
    <sheet name="土地(5)-2" sheetId="10" r:id="rId10"/>
    <sheet name="家屋(6)" sheetId="11" r:id="rId11"/>
    <sheet name="家屋(7)" sheetId="12" r:id="rId12"/>
    <sheet name="償却(8)" sheetId="13" r:id="rId13"/>
    <sheet name="Sheet1" sheetId="14" r:id="rId14"/>
  </sheets>
  <definedNames>
    <definedName name="_xlnm.Print_Area" localSheetId="10">'家屋(6)'!$A$1:$G$70</definedName>
    <definedName name="_xlnm.Print_Area" localSheetId="11">'家屋(7)'!$A$1:$G$70</definedName>
    <definedName name="_xlnm.Print_Area" localSheetId="12">'償却(8)'!$A$1:$G$70</definedName>
    <definedName name="_xlnm.Print_Area" localSheetId="0">'土地(1)-1'!$A$1:$K$70</definedName>
    <definedName name="_xlnm.Print_Area" localSheetId="1">'土地(1)-2'!$A$1:$O$70</definedName>
    <definedName name="_xlnm.Print_Area" localSheetId="2">'土地(2)-1'!$A$1:$K$70</definedName>
    <definedName name="_xlnm.Print_Area" localSheetId="3">'土地(2)-2'!$A$1:$K$70</definedName>
    <definedName name="_xlnm.Print_Area" localSheetId="7">'土地(4)-2'!$A$1:$O$70</definedName>
  </definedNames>
  <calcPr fullCalcOnLoad="1"/>
</workbook>
</file>

<file path=xl/sharedStrings.xml><?xml version="1.0" encoding="utf-8"?>
<sst xmlns="http://schemas.openxmlformats.org/spreadsheetml/2006/main" count="1039" uniqueCount="122">
  <si>
    <t>郡山市</t>
  </si>
  <si>
    <t>いわき市</t>
  </si>
  <si>
    <t>喜多方市</t>
  </si>
  <si>
    <t>相馬市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</si>
  <si>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</si>
  <si>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</si>
  <si>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</si>
  <si>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</si>
  <si>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</si>
  <si>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</si>
  <si>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</si>
  <si>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</si>
  <si>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</si>
  <si>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</si>
  <si>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</si>
  <si>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</si>
  <si>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</si>
  <si>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</si>
  <si>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</si>
  <si>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</si>
  <si>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</si>
  <si>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</si>
  <si>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</si>
  <si>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</si>
  <si>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</si>
  <si>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</si>
  <si>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</si>
  <si>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</si>
  <si>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</si>
  <si>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</si>
  <si>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</si>
  <si>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</si>
  <si>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</si>
  <si>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</si>
  <si>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</si>
  <si>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</si>
  <si>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</si>
  <si>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</si>
  <si>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</si>
  <si>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</si>
  <si>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</si>
  <si>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</si>
  <si>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</si>
  <si>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</si>
  <si>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</si>
  <si>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</si>
  <si>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計</t>
  </si>
  <si>
    <t>（千円）</t>
  </si>
  <si>
    <t>（１）地目ごとの評価総地積</t>
  </si>
  <si>
    <t>田</t>
  </si>
  <si>
    <t>畑</t>
  </si>
  <si>
    <t>宅地</t>
  </si>
  <si>
    <t>一般田</t>
  </si>
  <si>
    <t>宅地介在田等</t>
  </si>
  <si>
    <t>一般畑</t>
  </si>
  <si>
    <t>宅地介在畑等</t>
  </si>
  <si>
    <t>小規模住宅用地</t>
  </si>
  <si>
    <t>一般住宅用地</t>
  </si>
  <si>
    <t>商業地等</t>
  </si>
  <si>
    <t>（非住宅用地）</t>
  </si>
  <si>
    <t>塩田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</si>
  <si>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</si>
  <si>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</si>
  <si>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</si>
  <si>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</si>
  <si>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</si>
  <si>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</si>
  <si>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</si>
  <si>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鉄軌道用地</t>
  </si>
  <si>
    <t>その他の雑種地</t>
  </si>
  <si>
    <t>合計</t>
  </si>
  <si>
    <t>山　　　　　　　　林</t>
  </si>
  <si>
    <t>雑　　　　　　　　種　　　　　　　　地</t>
  </si>
  <si>
    <t>（２）地目ごとの非課税地積</t>
  </si>
  <si>
    <t>鉱泉地</t>
  </si>
  <si>
    <t>山　　　　　　　　　林</t>
  </si>
  <si>
    <t>その他</t>
  </si>
  <si>
    <t>（３）地目ごとの課税対象地積</t>
  </si>
  <si>
    <t>床面積（㎡）</t>
  </si>
  <si>
    <t>決定価格（千円）</t>
  </si>
  <si>
    <t>（８）償却資産の課税標準額について</t>
  </si>
  <si>
    <t>市町村長決定分</t>
  </si>
  <si>
    <t>大臣配分</t>
  </si>
  <si>
    <t>知事配分</t>
  </si>
  <si>
    <t>計（ａ）</t>
  </si>
  <si>
    <t>市町村分</t>
  </si>
  <si>
    <t>（　（ａ）　－　（ｂ）　）</t>
  </si>
  <si>
    <t>市町村名</t>
  </si>
  <si>
    <t>福島市</t>
  </si>
  <si>
    <t>桑折町</t>
  </si>
  <si>
    <t>町村計</t>
  </si>
  <si>
    <t>合　計</t>
  </si>
  <si>
    <t>評　　　　　　価　　　　　　総　　　　　　地　　　　　　積　　　　　　（　　　㎡　　　）</t>
  </si>
  <si>
    <t>宅　　　　　　　　　地</t>
  </si>
  <si>
    <t>雑　　　　　　　種　　　　　　　地</t>
  </si>
  <si>
    <t>非　　　　　　課　　　　　　税　　　　　　地　　　　　　積　　　　　　（　　　㎡　　　）</t>
  </si>
  <si>
    <t>課　　　　　　税　　　　　　対　　　　　　象　　　　　　地　　　　　　積　　　　　　（　　　㎡　　　）</t>
  </si>
  <si>
    <t>（４）地目ごとの課税対象・課税標準額</t>
  </si>
  <si>
    <t>課　　　　　　税　　　　　　標　　　　　　準　　　　　　額　　　　　　（　　　千　　　円　　　）</t>
  </si>
  <si>
    <t>（５）地目ごとの決定価格</t>
  </si>
  <si>
    <t>決　　　　　　定　　　　　　価　　　　　　格　　　　　　（　　　千　　　円　　　）</t>
  </si>
  <si>
    <t>（６）家屋の決定価格等について</t>
  </si>
  <si>
    <t>木　　　　　造　　　　　家　　　　　屋</t>
  </si>
  <si>
    <t>非　　　　木　　　　造　　　　家　　　　屋</t>
  </si>
  <si>
    <t>合　　　　　　　　　　　　　　　　計</t>
  </si>
  <si>
    <t>（７）新増分家屋の決定価格等について</t>
  </si>
  <si>
    <t>県分（ｂ）</t>
  </si>
  <si>
    <t>会津若松市</t>
  </si>
  <si>
    <t>白河市</t>
  </si>
  <si>
    <t>須賀川市</t>
  </si>
  <si>
    <t>二本松市</t>
  </si>
  <si>
    <t>田村市</t>
  </si>
  <si>
    <t>南相馬市</t>
  </si>
  <si>
    <t>伊達市</t>
  </si>
  <si>
    <t>会津美里町</t>
  </si>
  <si>
    <t>飯舘村</t>
  </si>
  <si>
    <t>本宮市</t>
  </si>
  <si>
    <t>南会津町</t>
  </si>
  <si>
    <t>市　計</t>
  </si>
  <si>
    <t>単体利用</t>
  </si>
  <si>
    <t>複合利用</t>
  </si>
  <si>
    <t>※　調査基準日：平成２４年１月１日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</si>
</sst>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#,##0;&quot;▲ &quot;#,##0"/>
    <numFmt numFmtId="180" formatCode="_-* #,##0_-;\-* #,##0_-;_-* &quot;-&quot;_-;_-@_-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5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" fontId="5" fillId="0" borderId="0" xfId="61">
      <alignment/>
      <protection/>
    </xf>
    <xf numFmtId="3" fontId="5" fillId="0" borderId="0" xfId="61" applyAlignment="1">
      <alignment/>
      <protection/>
    </xf>
    <xf numFmtId="3" fontId="6" fillId="0" borderId="0" xfId="61" applyFont="1" applyAlignment="1">
      <alignment/>
      <protection/>
    </xf>
    <xf numFmtId="3" fontId="6" fillId="0" borderId="10" xfId="61" applyNumberFormat="1" applyFont="1" applyBorder="1" applyAlignment="1">
      <alignment horizontal="center" vertical="center" wrapText="1"/>
      <protection/>
    </xf>
    <xf numFmtId="3" fontId="6" fillId="0" borderId="10" xfId="6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3" fontId="6" fillId="0" borderId="12" xfId="61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3" fontId="6" fillId="0" borderId="0" xfId="61" applyFont="1" applyBorder="1" applyAlignment="1">
      <alignment/>
      <protection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178" fontId="7" fillId="0" borderId="0" xfId="61" applyNumberFormat="1" applyFont="1" applyBorder="1" applyAlignment="1">
      <alignment/>
      <protection/>
    </xf>
    <xf numFmtId="178" fontId="7" fillId="0" borderId="0" xfId="61" applyNumberFormat="1" applyFont="1" applyAlignment="1">
      <alignment/>
      <protection/>
    </xf>
    <xf numFmtId="3" fontId="5" fillId="0" borderId="0" xfId="61" applyBorder="1">
      <alignment/>
      <protection/>
    </xf>
    <xf numFmtId="0" fontId="4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0" borderId="0" xfId="61" applyNumberFormat="1" applyFont="1" applyAlignment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3" fontId="8" fillId="0" borderId="0" xfId="61" applyNumberFormat="1" applyFont="1" applyAlignment="1">
      <alignment/>
      <protection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3" fontId="7" fillId="0" borderId="0" xfId="61" applyFont="1" applyBorder="1">
      <alignment/>
      <protection/>
    </xf>
    <xf numFmtId="178" fontId="7" fillId="0" borderId="0" xfId="61" applyNumberFormat="1" applyFont="1" applyBorder="1" applyAlignment="1">
      <alignment horizontal="center" vertical="center"/>
      <protection/>
    </xf>
    <xf numFmtId="179" fontId="7" fillId="0" borderId="0" xfId="61" applyNumberFormat="1" applyFont="1" applyBorder="1" applyAlignment="1">
      <alignment vertical="center"/>
      <protection/>
    </xf>
    <xf numFmtId="179" fontId="7" fillId="0" borderId="0" xfId="61" applyNumberFormat="1" applyFont="1" applyBorder="1" applyAlignment="1">
      <alignment horizontal="center" vertical="center"/>
      <protection/>
    </xf>
    <xf numFmtId="3" fontId="5" fillId="0" borderId="0" xfId="61" applyBorder="1" applyAlignment="1">
      <alignment/>
      <protection/>
    </xf>
    <xf numFmtId="0" fontId="7" fillId="0" borderId="16" xfId="0" applyFont="1" applyFill="1" applyBorder="1" applyAlignment="1">
      <alignment horizontal="left"/>
    </xf>
    <xf numFmtId="38" fontId="7" fillId="0" borderId="16" xfId="49" applyFont="1" applyBorder="1" applyAlignment="1" quotePrefix="1">
      <alignment/>
    </xf>
    <xf numFmtId="0" fontId="7" fillId="0" borderId="11" xfId="0" applyFont="1" applyBorder="1" applyAlignment="1">
      <alignment horizontal="left" vertical="center"/>
    </xf>
    <xf numFmtId="38" fontId="7" fillId="0" borderId="11" xfId="49" applyFont="1" applyBorder="1" applyAlignment="1" quotePrefix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179" fontId="7" fillId="0" borderId="20" xfId="61" applyNumberFormat="1" applyFont="1" applyBorder="1" applyAlignment="1">
      <alignment vertical="center"/>
      <protection/>
    </xf>
    <xf numFmtId="178" fontId="7" fillId="0" borderId="20" xfId="61" applyNumberFormat="1" applyFont="1" applyBorder="1" applyAlignment="1">
      <alignment horizontal="center" vertical="center"/>
      <protection/>
    </xf>
    <xf numFmtId="178" fontId="7" fillId="0" borderId="21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vertical="center"/>
      <protection/>
    </xf>
    <xf numFmtId="0" fontId="7" fillId="0" borderId="20" xfId="0" applyFont="1" applyBorder="1" applyAlignment="1">
      <alignment horizontal="left" vertical="center"/>
    </xf>
    <xf numFmtId="38" fontId="7" fillId="0" borderId="20" xfId="49" applyFont="1" applyBorder="1" applyAlignment="1" quotePrefix="1">
      <alignment/>
    </xf>
    <xf numFmtId="0" fontId="7" fillId="0" borderId="16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38" fontId="7" fillId="0" borderId="22" xfId="49" applyFont="1" applyBorder="1" applyAlignment="1" quotePrefix="1">
      <alignment/>
    </xf>
    <xf numFmtId="0" fontId="7" fillId="0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179" fontId="7" fillId="0" borderId="20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left"/>
    </xf>
    <xf numFmtId="38" fontId="7" fillId="0" borderId="23" xfId="49" applyFont="1" applyBorder="1" applyAlignment="1" quotePrefix="1">
      <alignment/>
    </xf>
    <xf numFmtId="179" fontId="7" fillId="0" borderId="23" xfId="61" applyNumberFormat="1" applyFont="1" applyBorder="1" applyAlignment="1">
      <alignment vertical="center"/>
      <protection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/>
    </xf>
    <xf numFmtId="179" fontId="7" fillId="0" borderId="24" xfId="61" applyNumberFormat="1" applyFont="1" applyBorder="1" applyAlignment="1">
      <alignment vertical="center"/>
      <protection/>
    </xf>
    <xf numFmtId="38" fontId="7" fillId="0" borderId="11" xfId="49" applyFont="1" applyBorder="1" applyAlignment="1" quotePrefix="1">
      <alignment wrapText="1"/>
    </xf>
    <xf numFmtId="38" fontId="7" fillId="0" borderId="20" xfId="49" applyFont="1" applyBorder="1" applyAlignment="1" quotePrefix="1">
      <alignment wrapText="1"/>
    </xf>
    <xf numFmtId="38" fontId="7" fillId="0" borderId="21" xfId="49" applyFont="1" applyBorder="1" applyAlignment="1" quotePrefix="1">
      <alignment wrapText="1"/>
    </xf>
    <xf numFmtId="38" fontId="7" fillId="0" borderId="25" xfId="49" applyFont="1" applyBorder="1" applyAlignment="1" quotePrefix="1">
      <alignment wrapText="1"/>
    </xf>
    <xf numFmtId="38" fontId="7" fillId="0" borderId="26" xfId="49" applyFont="1" applyBorder="1" applyAlignment="1" quotePrefix="1">
      <alignment wrapText="1"/>
    </xf>
    <xf numFmtId="38" fontId="7" fillId="0" borderId="24" xfId="49" applyFont="1" applyBorder="1" applyAlignment="1" quotePrefix="1">
      <alignment wrapText="1"/>
    </xf>
    <xf numFmtId="38" fontId="7" fillId="0" borderId="0" xfId="49" applyFont="1" applyAlignment="1" quotePrefix="1">
      <alignment/>
    </xf>
    <xf numFmtId="38" fontId="7" fillId="0" borderId="17" xfId="49" applyFont="1" applyBorder="1" applyAlignment="1" quotePrefix="1">
      <alignment/>
    </xf>
    <xf numFmtId="38" fontId="7" fillId="0" borderId="19" xfId="49" applyFont="1" applyBorder="1" applyAlignment="1" quotePrefix="1">
      <alignment/>
    </xf>
    <xf numFmtId="38" fontId="7" fillId="0" borderId="18" xfId="49" applyFont="1" applyBorder="1" applyAlignment="1" quotePrefix="1">
      <alignment/>
    </xf>
    <xf numFmtId="38" fontId="7" fillId="0" borderId="0" xfId="49" applyFont="1" applyBorder="1" applyAlignment="1" quotePrefix="1">
      <alignment/>
    </xf>
    <xf numFmtId="38" fontId="7" fillId="0" borderId="27" xfId="49" applyFont="1" applyBorder="1" applyAlignment="1" quotePrefix="1">
      <alignment/>
    </xf>
    <xf numFmtId="38" fontId="7" fillId="0" borderId="28" xfId="49" applyFont="1" applyBorder="1" applyAlignment="1" quotePrefix="1">
      <alignment/>
    </xf>
    <xf numFmtId="38" fontId="7" fillId="0" borderId="29" xfId="49" applyFont="1" applyBorder="1" applyAlignment="1" quotePrefix="1">
      <alignment wrapText="1"/>
    </xf>
    <xf numFmtId="179" fontId="7" fillId="0" borderId="29" xfId="61" applyNumberFormat="1" applyFont="1" applyBorder="1" applyAlignment="1">
      <alignment vertical="center"/>
      <protection/>
    </xf>
    <xf numFmtId="179" fontId="7" fillId="0" borderId="27" xfId="61" applyNumberFormat="1" applyFont="1" applyBorder="1" applyAlignment="1">
      <alignment vertical="center"/>
      <protection/>
    </xf>
    <xf numFmtId="179" fontId="7" fillId="0" borderId="26" xfId="61" applyNumberFormat="1" applyFont="1" applyBorder="1" applyAlignment="1">
      <alignment vertical="center"/>
      <protection/>
    </xf>
    <xf numFmtId="38" fontId="7" fillId="0" borderId="30" xfId="49" applyFont="1" applyBorder="1" applyAlignment="1" quotePrefix="1">
      <alignment wrapText="1"/>
    </xf>
    <xf numFmtId="179" fontId="7" fillId="0" borderId="30" xfId="61" applyNumberFormat="1" applyFont="1" applyBorder="1" applyAlignment="1">
      <alignment vertical="center"/>
      <protection/>
    </xf>
    <xf numFmtId="179" fontId="7" fillId="0" borderId="28" xfId="61" applyNumberFormat="1" applyFont="1" applyBorder="1" applyAlignment="1">
      <alignment vertical="center"/>
      <protection/>
    </xf>
    <xf numFmtId="38" fontId="7" fillId="0" borderId="31" xfId="49" applyFont="1" applyBorder="1" applyAlignment="1" quotePrefix="1">
      <alignment/>
    </xf>
    <xf numFmtId="38" fontId="7" fillId="0" borderId="25" xfId="49" applyFont="1" applyBorder="1" applyAlignment="1" quotePrefix="1">
      <alignment/>
    </xf>
    <xf numFmtId="38" fontId="7" fillId="0" borderId="26" xfId="49" applyFont="1" applyBorder="1" applyAlignment="1" quotePrefix="1">
      <alignment/>
    </xf>
    <xf numFmtId="38" fontId="7" fillId="0" borderId="32" xfId="49" applyFont="1" applyBorder="1" applyAlignment="1" quotePrefix="1">
      <alignment/>
    </xf>
    <xf numFmtId="38" fontId="7" fillId="0" borderId="33" xfId="49" applyFont="1" applyBorder="1" applyAlignment="1" quotePrefix="1">
      <alignment/>
    </xf>
    <xf numFmtId="3" fontId="7" fillId="0" borderId="0" xfId="61" applyFont="1" applyAlignment="1">
      <alignment/>
      <protection/>
    </xf>
    <xf numFmtId="3" fontId="5" fillId="0" borderId="28" xfId="61" applyBorder="1" applyAlignment="1">
      <alignment/>
      <protection/>
    </xf>
    <xf numFmtId="178" fontId="7" fillId="0" borderId="28" xfId="61" applyNumberFormat="1" applyFont="1" applyBorder="1" applyAlignment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表決算収支の状況b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1"/>
  <sheetViews>
    <sheetView tabSelected="1" showOutlineSymbols="0" zoomScale="50" zoomScaleNormal="5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48</v>
      </c>
      <c r="L1" s="1"/>
    </row>
    <row r="2" spans="1:255" ht="21" customHeight="1">
      <c r="A2" s="7" t="s">
        <v>87</v>
      </c>
      <c r="B2" s="8" t="s">
        <v>92</v>
      </c>
      <c r="C2" s="9"/>
      <c r="D2" s="9"/>
      <c r="E2" s="9"/>
      <c r="F2" s="9"/>
      <c r="G2" s="9"/>
      <c r="H2" s="9"/>
      <c r="I2" s="9"/>
      <c r="J2" s="9"/>
      <c r="K2" s="10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8" t="s">
        <v>49</v>
      </c>
      <c r="C3" s="10"/>
      <c r="D3" s="8" t="s">
        <v>50</v>
      </c>
      <c r="E3" s="13"/>
      <c r="F3" s="8" t="s">
        <v>93</v>
      </c>
      <c r="G3" s="9"/>
      <c r="H3" s="9"/>
      <c r="I3" s="10"/>
      <c r="J3" s="112" t="s">
        <v>74</v>
      </c>
      <c r="K3" s="109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4"/>
      <c r="C4" s="14"/>
      <c r="D4" s="14"/>
      <c r="E4" s="14"/>
      <c r="F4" s="14"/>
      <c r="G4" s="14"/>
      <c r="H4" s="14"/>
      <c r="I4" s="14"/>
      <c r="J4" s="113"/>
      <c r="K4" s="110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2" t="s">
        <v>53</v>
      </c>
      <c r="D5" s="32" t="s">
        <v>54</v>
      </c>
      <c r="E5" s="32" t="s">
        <v>55</v>
      </c>
      <c r="F5" s="32" t="s">
        <v>56</v>
      </c>
      <c r="G5" s="32" t="s">
        <v>57</v>
      </c>
      <c r="H5" s="32" t="s">
        <v>58</v>
      </c>
      <c r="I5" s="6" t="s">
        <v>46</v>
      </c>
      <c r="J5" s="113"/>
      <c r="K5" s="110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69"/>
      <c r="C6" s="69"/>
      <c r="D6" s="69"/>
      <c r="E6" s="69"/>
      <c r="F6" s="69"/>
      <c r="G6" s="69"/>
      <c r="H6" s="69" t="s">
        <v>59</v>
      </c>
      <c r="I6" s="70"/>
      <c r="J6" s="114"/>
      <c r="K6" s="111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2" s="23" customFormat="1" ht="29.25" customHeight="1">
      <c r="A7" s="47" t="s">
        <v>88</v>
      </c>
      <c r="B7" s="72">
        <v>35439345</v>
      </c>
      <c r="C7" s="72">
        <v>1208002</v>
      </c>
      <c r="D7" s="72">
        <v>71729796</v>
      </c>
      <c r="E7" s="72">
        <v>2643987</v>
      </c>
      <c r="F7" s="72">
        <v>18187169</v>
      </c>
      <c r="G7" s="72">
        <v>13344531</v>
      </c>
      <c r="H7" s="72">
        <v>11344770</v>
      </c>
      <c r="I7" s="72">
        <v>42876470</v>
      </c>
      <c r="J7" s="72">
        <v>730</v>
      </c>
      <c r="K7" s="75">
        <v>159990</v>
      </c>
      <c r="L7" s="22"/>
    </row>
    <row r="8" spans="1:12" s="23" customFormat="1" ht="29.25" customHeight="1">
      <c r="A8" s="49" t="s">
        <v>107</v>
      </c>
      <c r="B8" s="72">
        <v>58861050</v>
      </c>
      <c r="C8" s="72">
        <v>807795</v>
      </c>
      <c r="D8" s="72">
        <v>13944271</v>
      </c>
      <c r="E8" s="72">
        <v>603987</v>
      </c>
      <c r="F8" s="72">
        <v>7646947</v>
      </c>
      <c r="G8" s="72">
        <v>5584332</v>
      </c>
      <c r="H8" s="72">
        <v>7265815</v>
      </c>
      <c r="I8" s="72">
        <v>20497094</v>
      </c>
      <c r="J8" s="72">
        <v>126</v>
      </c>
      <c r="K8" s="75">
        <v>87171</v>
      </c>
      <c r="L8" s="22"/>
    </row>
    <row r="9" spans="1:12" s="23" customFormat="1" ht="29.25" customHeight="1">
      <c r="A9" s="51" t="s">
        <v>0</v>
      </c>
      <c r="B9" s="72">
        <v>101703852</v>
      </c>
      <c r="C9" s="72">
        <v>2491480</v>
      </c>
      <c r="D9" s="72">
        <v>48560480</v>
      </c>
      <c r="E9" s="72">
        <v>2372684</v>
      </c>
      <c r="F9" s="72">
        <v>19678562</v>
      </c>
      <c r="G9" s="72">
        <v>13513892</v>
      </c>
      <c r="H9" s="72">
        <v>19498552</v>
      </c>
      <c r="I9" s="72">
        <v>52691006</v>
      </c>
      <c r="J9" s="72">
        <v>192</v>
      </c>
      <c r="K9" s="75">
        <v>301530</v>
      </c>
      <c r="L9" s="22"/>
    </row>
    <row r="10" spans="1:12" s="23" customFormat="1" ht="29.25" customHeight="1">
      <c r="A10" s="51" t="s">
        <v>1</v>
      </c>
      <c r="B10" s="72">
        <v>66733818</v>
      </c>
      <c r="C10" s="72">
        <v>3530579</v>
      </c>
      <c r="D10" s="72">
        <v>35283224</v>
      </c>
      <c r="E10" s="72">
        <v>3958296</v>
      </c>
      <c r="F10" s="72">
        <v>24282180</v>
      </c>
      <c r="G10" s="72">
        <v>16631454</v>
      </c>
      <c r="H10" s="72">
        <v>26484507</v>
      </c>
      <c r="I10" s="72">
        <v>67398141</v>
      </c>
      <c r="J10" s="72">
        <v>773</v>
      </c>
      <c r="K10" s="75">
        <v>350377</v>
      </c>
      <c r="L10" s="22"/>
    </row>
    <row r="11" spans="1:12" s="23" customFormat="1" ht="29.25" customHeight="1">
      <c r="A11" s="57" t="s">
        <v>108</v>
      </c>
      <c r="B11" s="73">
        <v>44301042</v>
      </c>
      <c r="C11" s="73">
        <v>58611</v>
      </c>
      <c r="D11" s="73">
        <v>21260113</v>
      </c>
      <c r="E11" s="73">
        <v>181435</v>
      </c>
      <c r="F11" s="73">
        <v>4235797</v>
      </c>
      <c r="G11" s="73">
        <v>4718326</v>
      </c>
      <c r="H11" s="73">
        <v>7063879</v>
      </c>
      <c r="I11" s="73">
        <v>16018002</v>
      </c>
      <c r="J11" s="73">
        <v>3</v>
      </c>
      <c r="K11" s="76">
        <v>68863</v>
      </c>
      <c r="L11" s="22"/>
    </row>
    <row r="12" spans="1:12" s="23" customFormat="1" ht="29.25" customHeight="1">
      <c r="A12" s="59" t="s">
        <v>109</v>
      </c>
      <c r="B12" s="72">
        <v>61482266</v>
      </c>
      <c r="C12" s="72">
        <v>461289</v>
      </c>
      <c r="D12" s="72">
        <v>26010288</v>
      </c>
      <c r="E12" s="72">
        <v>1002586</v>
      </c>
      <c r="F12" s="72">
        <v>4964234</v>
      </c>
      <c r="G12" s="72">
        <v>5480536</v>
      </c>
      <c r="H12" s="72">
        <v>5514451</v>
      </c>
      <c r="I12" s="72">
        <v>15959221</v>
      </c>
      <c r="J12" s="72">
        <v>46</v>
      </c>
      <c r="K12" s="75">
        <v>97290</v>
      </c>
      <c r="L12" s="22"/>
    </row>
    <row r="13" spans="1:12" s="23" customFormat="1" ht="29.25" customHeight="1">
      <c r="A13" s="51" t="s">
        <v>2</v>
      </c>
      <c r="B13" s="72">
        <v>71902548</v>
      </c>
      <c r="C13" s="72">
        <v>5386</v>
      </c>
      <c r="D13" s="72">
        <v>24560166</v>
      </c>
      <c r="E13" s="72">
        <v>4572</v>
      </c>
      <c r="F13" s="72">
        <v>3449317</v>
      </c>
      <c r="G13" s="72">
        <v>5591075</v>
      </c>
      <c r="H13" s="72">
        <v>3816381</v>
      </c>
      <c r="I13" s="72">
        <v>12856773</v>
      </c>
      <c r="J13" s="72">
        <v>34</v>
      </c>
      <c r="K13" s="75">
        <v>1112772</v>
      </c>
      <c r="L13" s="22"/>
    </row>
    <row r="14" spans="1:12" s="23" customFormat="1" ht="29.25" customHeight="1">
      <c r="A14" s="51" t="s">
        <v>3</v>
      </c>
      <c r="B14" s="72">
        <v>20485079</v>
      </c>
      <c r="C14" s="72">
        <v>1901</v>
      </c>
      <c r="D14" s="72">
        <v>11821935</v>
      </c>
      <c r="E14" s="72">
        <v>35708</v>
      </c>
      <c r="F14" s="72">
        <v>2270974</v>
      </c>
      <c r="G14" s="72">
        <v>3496088</v>
      </c>
      <c r="H14" s="72">
        <v>3691246</v>
      </c>
      <c r="I14" s="72">
        <v>9458308</v>
      </c>
      <c r="J14" s="72">
        <v>3</v>
      </c>
      <c r="K14" s="75">
        <v>284945</v>
      </c>
      <c r="L14" s="22"/>
    </row>
    <row r="15" spans="1:12" s="23" customFormat="1" ht="29.25" customHeight="1">
      <c r="A15" s="49" t="s">
        <v>110</v>
      </c>
      <c r="B15" s="72">
        <v>38312817</v>
      </c>
      <c r="C15" s="72">
        <v>35906</v>
      </c>
      <c r="D15" s="72">
        <v>57228716</v>
      </c>
      <c r="E15" s="72">
        <v>135552</v>
      </c>
      <c r="F15" s="72">
        <v>3713831</v>
      </c>
      <c r="G15" s="72">
        <v>5283155</v>
      </c>
      <c r="H15" s="72">
        <v>7096751</v>
      </c>
      <c r="I15" s="72">
        <v>16093737</v>
      </c>
      <c r="J15" s="72">
        <v>56</v>
      </c>
      <c r="K15" s="75">
        <v>109281</v>
      </c>
      <c r="L15" s="22"/>
    </row>
    <row r="16" spans="1:12" s="23" customFormat="1" ht="29.25" customHeight="1">
      <c r="A16" s="57" t="s">
        <v>111</v>
      </c>
      <c r="B16" s="73">
        <v>32482344</v>
      </c>
      <c r="C16" s="73">
        <v>15989</v>
      </c>
      <c r="D16" s="73">
        <v>54038262</v>
      </c>
      <c r="E16" s="73">
        <v>86619</v>
      </c>
      <c r="F16" s="73">
        <v>2730529</v>
      </c>
      <c r="G16" s="73">
        <v>3742558</v>
      </c>
      <c r="H16" s="73">
        <v>6697201</v>
      </c>
      <c r="I16" s="73">
        <v>13170288</v>
      </c>
      <c r="J16" s="73">
        <v>127</v>
      </c>
      <c r="K16" s="76">
        <v>145368</v>
      </c>
      <c r="L16" s="22"/>
    </row>
    <row r="17" spans="1:12" s="23" customFormat="1" ht="29.25" customHeight="1">
      <c r="A17" s="49" t="s">
        <v>112</v>
      </c>
      <c r="B17" s="72">
        <v>32927453</v>
      </c>
      <c r="C17" s="72">
        <v>51984</v>
      </c>
      <c r="D17" s="72">
        <v>14777454</v>
      </c>
      <c r="E17" s="72">
        <v>174265</v>
      </c>
      <c r="F17" s="72">
        <v>3560387</v>
      </c>
      <c r="G17" s="72">
        <v>4139822</v>
      </c>
      <c r="H17" s="72">
        <v>5742612</v>
      </c>
      <c r="I17" s="72">
        <v>13442821</v>
      </c>
      <c r="J17" s="72">
        <v>2</v>
      </c>
      <c r="K17" s="75">
        <v>51349</v>
      </c>
      <c r="L17" s="22"/>
    </row>
    <row r="18" spans="1:12" s="23" customFormat="1" ht="29.25" customHeight="1">
      <c r="A18" s="49" t="s">
        <v>113</v>
      </c>
      <c r="B18" s="72">
        <v>21547037</v>
      </c>
      <c r="C18" s="72">
        <v>257544</v>
      </c>
      <c r="D18" s="72">
        <v>47475041</v>
      </c>
      <c r="E18" s="72">
        <v>571845</v>
      </c>
      <c r="F18" s="72">
        <v>4151415</v>
      </c>
      <c r="G18" s="72">
        <v>6508076</v>
      </c>
      <c r="H18" s="72">
        <v>3371883</v>
      </c>
      <c r="I18" s="72">
        <v>14031374</v>
      </c>
      <c r="J18" s="72">
        <v>4</v>
      </c>
      <c r="K18" s="75">
        <v>148246</v>
      </c>
      <c r="L18" s="22"/>
    </row>
    <row r="19" spans="1:12" s="23" customFormat="1" ht="29.25" customHeight="1" thickBot="1">
      <c r="A19" s="49" t="s">
        <v>116</v>
      </c>
      <c r="B19" s="72">
        <v>18756970</v>
      </c>
      <c r="C19" s="72">
        <v>13424</v>
      </c>
      <c r="D19" s="72">
        <v>12516296</v>
      </c>
      <c r="E19" s="72">
        <v>20468</v>
      </c>
      <c r="F19" s="72">
        <v>1790102</v>
      </c>
      <c r="G19" s="72">
        <v>2385694</v>
      </c>
      <c r="H19" s="72">
        <v>3757507</v>
      </c>
      <c r="I19" s="72">
        <v>7933303</v>
      </c>
      <c r="J19" s="72">
        <v>3</v>
      </c>
      <c r="K19" s="75">
        <v>33409</v>
      </c>
      <c r="L19" s="22"/>
    </row>
    <row r="20" spans="1:12" s="23" customFormat="1" ht="29.25" customHeight="1" thickBot="1" thickTop="1">
      <c r="A20" s="55" t="s">
        <v>118</v>
      </c>
      <c r="B20" s="74">
        <f>SUM(B7:B19)</f>
        <v>604935621</v>
      </c>
      <c r="C20" s="74">
        <f aca="true" t="shared" si="0" ref="C20:K20">SUM(C7:C19)</f>
        <v>8939890</v>
      </c>
      <c r="D20" s="74">
        <f t="shared" si="0"/>
        <v>439206042</v>
      </c>
      <c r="E20" s="74">
        <f t="shared" si="0"/>
        <v>11792004</v>
      </c>
      <c r="F20" s="74">
        <f t="shared" si="0"/>
        <v>100661444</v>
      </c>
      <c r="G20" s="74">
        <f t="shared" si="0"/>
        <v>90419539</v>
      </c>
      <c r="H20" s="74">
        <f t="shared" si="0"/>
        <v>111345555</v>
      </c>
      <c r="I20" s="74">
        <f t="shared" si="0"/>
        <v>302426538</v>
      </c>
      <c r="J20" s="74">
        <f t="shared" si="0"/>
        <v>2099</v>
      </c>
      <c r="K20" s="77">
        <f t="shared" si="0"/>
        <v>2950591</v>
      </c>
      <c r="L20" s="22"/>
    </row>
    <row r="21" spans="1:12" s="23" customFormat="1" ht="29.25" customHeight="1" thickTop="1">
      <c r="A21" s="51" t="s">
        <v>89</v>
      </c>
      <c r="B21" s="72">
        <v>6329176</v>
      </c>
      <c r="C21" s="72">
        <v>86965</v>
      </c>
      <c r="D21" s="72">
        <v>6742620</v>
      </c>
      <c r="E21" s="72">
        <v>168508</v>
      </c>
      <c r="F21" s="72">
        <v>799614</v>
      </c>
      <c r="G21" s="72">
        <v>1323171</v>
      </c>
      <c r="H21" s="72">
        <v>684745</v>
      </c>
      <c r="I21" s="72">
        <v>2807530</v>
      </c>
      <c r="J21" s="72">
        <v>0</v>
      </c>
      <c r="K21" s="75">
        <v>12388</v>
      </c>
      <c r="L21" s="22"/>
    </row>
    <row r="22" spans="1:12" s="23" customFormat="1" ht="29.25" customHeight="1">
      <c r="A22" s="51" t="s">
        <v>4</v>
      </c>
      <c r="B22" s="72">
        <v>5940435</v>
      </c>
      <c r="C22" s="72">
        <v>50989</v>
      </c>
      <c r="D22" s="72">
        <v>6730855</v>
      </c>
      <c r="E22" s="72">
        <v>98586</v>
      </c>
      <c r="F22" s="72">
        <v>646526</v>
      </c>
      <c r="G22" s="72">
        <v>1397799</v>
      </c>
      <c r="H22" s="72">
        <v>564826</v>
      </c>
      <c r="I22" s="72">
        <v>2609151</v>
      </c>
      <c r="J22" s="72">
        <v>0</v>
      </c>
      <c r="K22" s="75">
        <v>10838</v>
      </c>
      <c r="L22" s="22"/>
    </row>
    <row r="23" spans="1:12" s="23" customFormat="1" ht="29.25" customHeight="1">
      <c r="A23" s="51" t="s">
        <v>5</v>
      </c>
      <c r="B23" s="72">
        <v>6009188</v>
      </c>
      <c r="C23" s="72">
        <v>829</v>
      </c>
      <c r="D23" s="72">
        <v>10009942</v>
      </c>
      <c r="E23" s="72">
        <v>4085</v>
      </c>
      <c r="F23" s="72">
        <v>983014</v>
      </c>
      <c r="G23" s="72">
        <v>1024852</v>
      </c>
      <c r="H23" s="72">
        <v>1408220</v>
      </c>
      <c r="I23" s="72">
        <v>3416086</v>
      </c>
      <c r="J23" s="72">
        <v>0</v>
      </c>
      <c r="K23" s="75">
        <v>3562</v>
      </c>
      <c r="L23" s="22"/>
    </row>
    <row r="24" spans="1:12" s="23" customFormat="1" ht="29.25" customHeight="1">
      <c r="A24" s="51" t="s">
        <v>6</v>
      </c>
      <c r="B24" s="72">
        <v>13408287</v>
      </c>
      <c r="C24" s="72">
        <v>6896</v>
      </c>
      <c r="D24" s="72">
        <v>4821532</v>
      </c>
      <c r="E24" s="72">
        <v>18577</v>
      </c>
      <c r="F24" s="72">
        <v>548574</v>
      </c>
      <c r="G24" s="72">
        <v>1221692</v>
      </c>
      <c r="H24" s="72">
        <v>757097</v>
      </c>
      <c r="I24" s="72">
        <v>2527363</v>
      </c>
      <c r="J24" s="72">
        <v>40</v>
      </c>
      <c r="K24" s="75">
        <v>75589</v>
      </c>
      <c r="L24" s="22"/>
    </row>
    <row r="25" spans="1:11" s="99" customFormat="1" ht="29.25" customHeight="1">
      <c r="A25" s="63" t="s">
        <v>7</v>
      </c>
      <c r="B25" s="73">
        <v>11248341</v>
      </c>
      <c r="C25" s="73">
        <v>314879</v>
      </c>
      <c r="D25" s="73">
        <v>4178132</v>
      </c>
      <c r="E25" s="73">
        <v>243012</v>
      </c>
      <c r="F25" s="73">
        <v>787750</v>
      </c>
      <c r="G25" s="73">
        <v>842727</v>
      </c>
      <c r="H25" s="73">
        <v>1634161</v>
      </c>
      <c r="I25" s="73">
        <v>3264638</v>
      </c>
      <c r="J25" s="73">
        <v>4</v>
      </c>
      <c r="K25" s="76">
        <v>34021</v>
      </c>
    </row>
    <row r="26" spans="1:12" s="23" customFormat="1" ht="29.25" customHeight="1">
      <c r="A26" s="52" t="s">
        <v>8</v>
      </c>
      <c r="B26" s="72">
        <v>11663753</v>
      </c>
      <c r="C26" s="72">
        <v>0</v>
      </c>
      <c r="D26" s="72">
        <v>4899829</v>
      </c>
      <c r="E26" s="72">
        <v>0</v>
      </c>
      <c r="F26" s="72">
        <v>466200</v>
      </c>
      <c r="G26" s="72">
        <v>907657</v>
      </c>
      <c r="H26" s="72">
        <v>799436</v>
      </c>
      <c r="I26" s="72">
        <v>2173293</v>
      </c>
      <c r="J26" s="72">
        <v>55</v>
      </c>
      <c r="K26" s="75">
        <v>131652</v>
      </c>
      <c r="L26" s="22"/>
    </row>
    <row r="27" spans="1:12" s="23" customFormat="1" ht="29.25" customHeight="1">
      <c r="A27" s="51" t="s">
        <v>9</v>
      </c>
      <c r="B27" s="72">
        <v>8356480</v>
      </c>
      <c r="C27" s="72">
        <v>0</v>
      </c>
      <c r="D27" s="72">
        <v>13360724</v>
      </c>
      <c r="E27" s="72">
        <v>0</v>
      </c>
      <c r="F27" s="72">
        <v>506091</v>
      </c>
      <c r="G27" s="72">
        <v>941146</v>
      </c>
      <c r="H27" s="72">
        <v>554076</v>
      </c>
      <c r="I27" s="72">
        <v>2001313</v>
      </c>
      <c r="J27" s="72">
        <v>515</v>
      </c>
      <c r="K27" s="75">
        <v>302038</v>
      </c>
      <c r="L27" s="22"/>
    </row>
    <row r="28" spans="1:12" s="23" customFormat="1" ht="29.25" customHeight="1">
      <c r="A28" s="52" t="s">
        <v>10</v>
      </c>
      <c r="B28" s="72">
        <v>0</v>
      </c>
      <c r="C28" s="72">
        <v>0</v>
      </c>
      <c r="D28" s="72">
        <v>878314</v>
      </c>
      <c r="E28" s="72">
        <v>0</v>
      </c>
      <c r="F28" s="72">
        <v>32251</v>
      </c>
      <c r="G28" s="72">
        <v>22632</v>
      </c>
      <c r="H28" s="72">
        <v>80159</v>
      </c>
      <c r="I28" s="72">
        <v>135042</v>
      </c>
      <c r="J28" s="72">
        <v>0</v>
      </c>
      <c r="K28" s="75">
        <v>155123</v>
      </c>
      <c r="L28" s="22"/>
    </row>
    <row r="29" spans="1:12" s="23" customFormat="1" ht="29.25" customHeight="1">
      <c r="A29" s="52" t="s">
        <v>11</v>
      </c>
      <c r="B29" s="72">
        <v>5930241</v>
      </c>
      <c r="C29" s="72">
        <v>0</v>
      </c>
      <c r="D29" s="72">
        <v>2478784</v>
      </c>
      <c r="E29" s="72">
        <v>0</v>
      </c>
      <c r="F29" s="72">
        <v>400312</v>
      </c>
      <c r="G29" s="72">
        <v>723147</v>
      </c>
      <c r="H29" s="72">
        <v>256561</v>
      </c>
      <c r="I29" s="72">
        <v>1380020</v>
      </c>
      <c r="J29" s="72">
        <v>0</v>
      </c>
      <c r="K29" s="75">
        <v>1149087</v>
      </c>
      <c r="L29" s="22"/>
    </row>
    <row r="30" spans="1:11" s="99" customFormat="1" ht="29.25" customHeight="1">
      <c r="A30" s="63" t="s">
        <v>117</v>
      </c>
      <c r="B30" s="73">
        <v>16131812</v>
      </c>
      <c r="C30" s="73">
        <v>17636</v>
      </c>
      <c r="D30" s="73">
        <v>12118784</v>
      </c>
      <c r="E30" s="73">
        <v>37491</v>
      </c>
      <c r="F30" s="73">
        <v>1295448</v>
      </c>
      <c r="G30" s="73">
        <v>2203915</v>
      </c>
      <c r="H30" s="73">
        <v>1412774</v>
      </c>
      <c r="I30" s="73">
        <v>4912137</v>
      </c>
      <c r="J30" s="73">
        <v>75</v>
      </c>
      <c r="K30" s="76">
        <v>50382</v>
      </c>
    </row>
    <row r="31" spans="1:12" s="23" customFormat="1" ht="29.25" customHeight="1">
      <c r="A31" s="52" t="s">
        <v>12</v>
      </c>
      <c r="B31" s="72">
        <v>3071144</v>
      </c>
      <c r="C31" s="72">
        <v>0</v>
      </c>
      <c r="D31" s="72">
        <v>3153291</v>
      </c>
      <c r="E31" s="72">
        <v>0</v>
      </c>
      <c r="F31" s="72">
        <v>198889</v>
      </c>
      <c r="G31" s="72">
        <v>352287</v>
      </c>
      <c r="H31" s="72">
        <v>877019</v>
      </c>
      <c r="I31" s="72">
        <v>1428195</v>
      </c>
      <c r="J31" s="72">
        <v>68</v>
      </c>
      <c r="K31" s="75">
        <v>447172</v>
      </c>
      <c r="L31" s="22"/>
    </row>
    <row r="32" spans="1:12" s="23" customFormat="1" ht="29.25" customHeight="1">
      <c r="A32" s="52" t="s">
        <v>13</v>
      </c>
      <c r="B32" s="72">
        <v>11710960</v>
      </c>
      <c r="C32" s="72">
        <v>0</v>
      </c>
      <c r="D32" s="72">
        <v>10487864</v>
      </c>
      <c r="E32" s="72">
        <v>0</v>
      </c>
      <c r="F32" s="72">
        <v>564885</v>
      </c>
      <c r="G32" s="72">
        <v>1048665</v>
      </c>
      <c r="H32" s="72">
        <v>491633</v>
      </c>
      <c r="I32" s="72">
        <v>2105183</v>
      </c>
      <c r="J32" s="72">
        <v>3</v>
      </c>
      <c r="K32" s="75">
        <v>52300</v>
      </c>
      <c r="L32" s="22"/>
    </row>
    <row r="33" spans="1:12" s="23" customFormat="1" ht="29.25" customHeight="1">
      <c r="A33" s="52" t="s">
        <v>14</v>
      </c>
      <c r="B33" s="72">
        <v>6366706</v>
      </c>
      <c r="C33" s="72">
        <v>0</v>
      </c>
      <c r="D33" s="72">
        <v>3175446</v>
      </c>
      <c r="E33" s="72">
        <v>0</v>
      </c>
      <c r="F33" s="72">
        <v>250164</v>
      </c>
      <c r="G33" s="72">
        <v>456012</v>
      </c>
      <c r="H33" s="72">
        <v>839165</v>
      </c>
      <c r="I33" s="72">
        <v>1545341</v>
      </c>
      <c r="J33" s="72">
        <v>3</v>
      </c>
      <c r="K33" s="75">
        <v>91260</v>
      </c>
      <c r="L33" s="22"/>
    </row>
    <row r="34" spans="1:12" s="23" customFormat="1" ht="29.25" customHeight="1">
      <c r="A34" s="52" t="s">
        <v>15</v>
      </c>
      <c r="B34" s="72">
        <v>27939009</v>
      </c>
      <c r="C34" s="72">
        <v>6212</v>
      </c>
      <c r="D34" s="72">
        <v>7325759</v>
      </c>
      <c r="E34" s="72">
        <v>17079</v>
      </c>
      <c r="F34" s="72">
        <v>989946</v>
      </c>
      <c r="G34" s="72">
        <v>1515092</v>
      </c>
      <c r="H34" s="72">
        <v>2790918</v>
      </c>
      <c r="I34" s="72">
        <v>5295956</v>
      </c>
      <c r="J34" s="72">
        <v>709</v>
      </c>
      <c r="K34" s="75">
        <v>255204</v>
      </c>
      <c r="L34" s="22"/>
    </row>
    <row r="35" spans="1:11" s="99" customFormat="1" ht="29.25" customHeight="1">
      <c r="A35" s="63" t="s">
        <v>16</v>
      </c>
      <c r="B35" s="73">
        <v>29977802</v>
      </c>
      <c r="C35" s="73">
        <v>0</v>
      </c>
      <c r="D35" s="73">
        <v>7641768</v>
      </c>
      <c r="E35" s="73">
        <v>0</v>
      </c>
      <c r="F35" s="73">
        <v>1054342</v>
      </c>
      <c r="G35" s="73">
        <v>1504145</v>
      </c>
      <c r="H35" s="73">
        <v>1786936</v>
      </c>
      <c r="I35" s="73">
        <v>4345423</v>
      </c>
      <c r="J35" s="73">
        <v>8</v>
      </c>
      <c r="K35" s="76">
        <v>25278</v>
      </c>
    </row>
    <row r="36" spans="1:12" s="23" customFormat="1" ht="29.25" customHeight="1">
      <c r="A36" s="52" t="s">
        <v>17</v>
      </c>
      <c r="B36" s="72">
        <v>10279970</v>
      </c>
      <c r="C36" s="72">
        <v>0</v>
      </c>
      <c r="D36" s="72">
        <v>956964</v>
      </c>
      <c r="E36" s="72">
        <v>0</v>
      </c>
      <c r="F36" s="72">
        <v>192131</v>
      </c>
      <c r="G36" s="72">
        <v>331959</v>
      </c>
      <c r="H36" s="72">
        <v>443007</v>
      </c>
      <c r="I36" s="72">
        <v>967097</v>
      </c>
      <c r="J36" s="72">
        <v>0</v>
      </c>
      <c r="K36" s="75">
        <v>0</v>
      </c>
      <c r="L36" s="22"/>
    </row>
    <row r="37" spans="1:12" s="23" customFormat="1" ht="29.25" customHeight="1">
      <c r="A37" s="52" t="s">
        <v>18</v>
      </c>
      <c r="B37" s="72">
        <v>5140999</v>
      </c>
      <c r="C37" s="72">
        <v>0</v>
      </c>
      <c r="D37" s="72">
        <v>7186731</v>
      </c>
      <c r="E37" s="72">
        <v>0</v>
      </c>
      <c r="F37" s="72">
        <v>258439</v>
      </c>
      <c r="G37" s="72">
        <v>359211</v>
      </c>
      <c r="H37" s="72">
        <v>308673</v>
      </c>
      <c r="I37" s="72">
        <v>926323</v>
      </c>
      <c r="J37" s="72">
        <v>36</v>
      </c>
      <c r="K37" s="75">
        <v>217262</v>
      </c>
      <c r="L37" s="22"/>
    </row>
    <row r="38" spans="1:12" s="23" customFormat="1" ht="29.25" customHeight="1">
      <c r="A38" s="52" t="s">
        <v>19</v>
      </c>
      <c r="B38" s="72">
        <v>1173983</v>
      </c>
      <c r="C38" s="72">
        <v>0</v>
      </c>
      <c r="D38" s="72">
        <v>4295857</v>
      </c>
      <c r="E38" s="72">
        <v>0</v>
      </c>
      <c r="F38" s="72">
        <v>160903</v>
      </c>
      <c r="G38" s="72">
        <v>273786</v>
      </c>
      <c r="H38" s="72">
        <v>98175</v>
      </c>
      <c r="I38" s="72">
        <v>532864</v>
      </c>
      <c r="J38" s="72">
        <v>0</v>
      </c>
      <c r="K38" s="75">
        <v>153932</v>
      </c>
      <c r="L38" s="22"/>
    </row>
    <row r="39" spans="1:12" s="23" customFormat="1" ht="29.25" customHeight="1">
      <c r="A39" s="51" t="s">
        <v>20</v>
      </c>
      <c r="B39" s="72">
        <v>2898615</v>
      </c>
      <c r="C39" s="72">
        <v>0</v>
      </c>
      <c r="D39" s="72">
        <v>5182896</v>
      </c>
      <c r="E39" s="72">
        <v>0</v>
      </c>
      <c r="F39" s="72">
        <v>277044</v>
      </c>
      <c r="G39" s="72">
        <v>467254</v>
      </c>
      <c r="H39" s="72">
        <v>104273</v>
      </c>
      <c r="I39" s="72">
        <v>848571</v>
      </c>
      <c r="J39" s="72">
        <v>34</v>
      </c>
      <c r="K39" s="75">
        <v>271797</v>
      </c>
      <c r="L39" s="22"/>
    </row>
    <row r="40" spans="1:11" s="99" customFormat="1" ht="29.25" customHeight="1">
      <c r="A40" s="62" t="s">
        <v>21</v>
      </c>
      <c r="B40" s="73">
        <v>3628028</v>
      </c>
      <c r="C40" s="73">
        <v>0</v>
      </c>
      <c r="D40" s="73">
        <v>2941032</v>
      </c>
      <c r="E40" s="73">
        <v>0</v>
      </c>
      <c r="F40" s="73">
        <v>143575</v>
      </c>
      <c r="G40" s="73">
        <v>204147</v>
      </c>
      <c r="H40" s="73">
        <v>121061</v>
      </c>
      <c r="I40" s="73">
        <v>468783</v>
      </c>
      <c r="J40" s="73">
        <v>0</v>
      </c>
      <c r="K40" s="76">
        <v>60560</v>
      </c>
    </row>
    <row r="41" spans="1:12" s="23" customFormat="1" ht="29.25" customHeight="1">
      <c r="A41" s="49" t="s">
        <v>114</v>
      </c>
      <c r="B41" s="72">
        <v>34544806</v>
      </c>
      <c r="C41" s="72">
        <v>54979</v>
      </c>
      <c r="D41" s="72">
        <v>13161758</v>
      </c>
      <c r="E41" s="72">
        <v>68902</v>
      </c>
      <c r="F41" s="72">
        <v>1421205</v>
      </c>
      <c r="G41" s="72">
        <v>2996024</v>
      </c>
      <c r="H41" s="72">
        <v>1240576</v>
      </c>
      <c r="I41" s="72">
        <v>5657805</v>
      </c>
      <c r="J41" s="72">
        <v>0</v>
      </c>
      <c r="K41" s="75">
        <v>37925</v>
      </c>
      <c r="L41" s="22"/>
    </row>
    <row r="42" spans="1:12" s="23" customFormat="1" ht="29.25" customHeight="1">
      <c r="A42" s="51" t="s">
        <v>22</v>
      </c>
      <c r="B42" s="72">
        <v>13118673</v>
      </c>
      <c r="C42" s="72">
        <v>2330</v>
      </c>
      <c r="D42" s="72">
        <v>7861843</v>
      </c>
      <c r="E42" s="72">
        <v>6636</v>
      </c>
      <c r="F42" s="72">
        <v>1293574</v>
      </c>
      <c r="G42" s="72">
        <v>1776052</v>
      </c>
      <c r="H42" s="72">
        <v>3509315</v>
      </c>
      <c r="I42" s="72">
        <v>6578941</v>
      </c>
      <c r="J42" s="72">
        <v>95</v>
      </c>
      <c r="K42" s="75">
        <v>54450</v>
      </c>
      <c r="L42" s="22"/>
    </row>
    <row r="43" spans="1:12" s="23" customFormat="1" ht="29.25" customHeight="1">
      <c r="A43" s="51" t="s">
        <v>23</v>
      </c>
      <c r="B43" s="72">
        <v>9468147</v>
      </c>
      <c r="C43" s="72">
        <v>2590</v>
      </c>
      <c r="D43" s="72">
        <v>4502652</v>
      </c>
      <c r="E43" s="72">
        <v>6904</v>
      </c>
      <c r="F43" s="72">
        <v>418568</v>
      </c>
      <c r="G43" s="72">
        <v>669045</v>
      </c>
      <c r="H43" s="72">
        <v>1929675</v>
      </c>
      <c r="I43" s="72">
        <v>3017288</v>
      </c>
      <c r="J43" s="72">
        <v>0</v>
      </c>
      <c r="K43" s="75">
        <v>0</v>
      </c>
      <c r="L43" s="22"/>
    </row>
    <row r="44" spans="1:12" s="23" customFormat="1" ht="29.25" customHeight="1">
      <c r="A44" s="52" t="s">
        <v>24</v>
      </c>
      <c r="B44" s="72">
        <v>6078462</v>
      </c>
      <c r="C44" s="72">
        <v>0</v>
      </c>
      <c r="D44" s="72">
        <v>4097918</v>
      </c>
      <c r="E44" s="72">
        <v>0</v>
      </c>
      <c r="F44" s="72">
        <v>283376</v>
      </c>
      <c r="G44" s="72">
        <v>637856</v>
      </c>
      <c r="H44" s="72">
        <v>532299</v>
      </c>
      <c r="I44" s="72">
        <v>1453531</v>
      </c>
      <c r="J44" s="72">
        <v>0</v>
      </c>
      <c r="K44" s="75">
        <v>98</v>
      </c>
      <c r="L44" s="22"/>
    </row>
    <row r="45" spans="1:11" s="99" customFormat="1" ht="29.25" customHeight="1">
      <c r="A45" s="63" t="s">
        <v>25</v>
      </c>
      <c r="B45" s="73">
        <v>16191584</v>
      </c>
      <c r="C45" s="73">
        <v>0</v>
      </c>
      <c r="D45" s="73">
        <v>12267411</v>
      </c>
      <c r="E45" s="73">
        <v>0</v>
      </c>
      <c r="F45" s="73">
        <v>1227340</v>
      </c>
      <c r="G45" s="73">
        <v>1458677</v>
      </c>
      <c r="H45" s="73">
        <v>2468741</v>
      </c>
      <c r="I45" s="73">
        <v>5154758</v>
      </c>
      <c r="J45" s="73">
        <v>85</v>
      </c>
      <c r="K45" s="76">
        <v>59640</v>
      </c>
    </row>
    <row r="46" spans="1:12" s="23" customFormat="1" ht="29.25" customHeight="1">
      <c r="A46" s="52" t="s">
        <v>26</v>
      </c>
      <c r="B46" s="72">
        <v>12491238</v>
      </c>
      <c r="C46" s="72">
        <v>13128</v>
      </c>
      <c r="D46" s="72">
        <v>6880239</v>
      </c>
      <c r="E46" s="72">
        <v>27109</v>
      </c>
      <c r="F46" s="72">
        <v>1020214</v>
      </c>
      <c r="G46" s="72">
        <v>1383512</v>
      </c>
      <c r="H46" s="72">
        <v>1483499</v>
      </c>
      <c r="I46" s="72">
        <v>3887225</v>
      </c>
      <c r="J46" s="72">
        <v>7</v>
      </c>
      <c r="K46" s="75">
        <v>11579</v>
      </c>
      <c r="L46" s="22"/>
    </row>
    <row r="47" spans="1:12" s="23" customFormat="1" ht="29.25" customHeight="1">
      <c r="A47" s="52" t="s">
        <v>27</v>
      </c>
      <c r="B47" s="72">
        <v>4974001</v>
      </c>
      <c r="C47" s="72">
        <v>5676</v>
      </c>
      <c r="D47" s="72">
        <v>5248114</v>
      </c>
      <c r="E47" s="72">
        <v>7536</v>
      </c>
      <c r="F47" s="72">
        <v>413612</v>
      </c>
      <c r="G47" s="72">
        <v>809469</v>
      </c>
      <c r="H47" s="72">
        <v>750963</v>
      </c>
      <c r="I47" s="72">
        <v>1974044</v>
      </c>
      <c r="J47" s="72">
        <v>3</v>
      </c>
      <c r="K47" s="75">
        <v>15264</v>
      </c>
      <c r="L47" s="22"/>
    </row>
    <row r="48" spans="1:12" s="23" customFormat="1" ht="29.25" customHeight="1">
      <c r="A48" s="52" t="s">
        <v>28</v>
      </c>
      <c r="B48" s="72">
        <v>10390377</v>
      </c>
      <c r="C48" s="72">
        <v>0</v>
      </c>
      <c r="D48" s="72">
        <v>8375650</v>
      </c>
      <c r="E48" s="72">
        <v>1016</v>
      </c>
      <c r="F48" s="72">
        <v>704706</v>
      </c>
      <c r="G48" s="72">
        <v>1323051</v>
      </c>
      <c r="H48" s="72">
        <v>432159</v>
      </c>
      <c r="I48" s="72">
        <v>2459916</v>
      </c>
      <c r="J48" s="72">
        <v>123</v>
      </c>
      <c r="K48" s="75">
        <v>23229</v>
      </c>
      <c r="L48" s="22"/>
    </row>
    <row r="49" spans="1:12" s="23" customFormat="1" ht="29.25" customHeight="1">
      <c r="A49" s="52" t="s">
        <v>29</v>
      </c>
      <c r="B49" s="72">
        <v>7974764</v>
      </c>
      <c r="C49" s="72">
        <v>0</v>
      </c>
      <c r="D49" s="72">
        <v>4732844</v>
      </c>
      <c r="E49" s="72">
        <v>0</v>
      </c>
      <c r="F49" s="72">
        <v>242981</v>
      </c>
      <c r="G49" s="72">
        <v>647457</v>
      </c>
      <c r="H49" s="72">
        <v>209033</v>
      </c>
      <c r="I49" s="72">
        <v>1099471</v>
      </c>
      <c r="J49" s="72">
        <v>11</v>
      </c>
      <c r="K49" s="75">
        <v>3691</v>
      </c>
      <c r="L49" s="22"/>
    </row>
    <row r="50" spans="1:11" s="99" customFormat="1" ht="29.25" customHeight="1">
      <c r="A50" s="63" t="s">
        <v>30</v>
      </c>
      <c r="B50" s="73">
        <v>14585577</v>
      </c>
      <c r="C50" s="73">
        <v>2224</v>
      </c>
      <c r="D50" s="73">
        <v>17450627</v>
      </c>
      <c r="E50" s="73">
        <v>1807</v>
      </c>
      <c r="F50" s="73">
        <v>1246036</v>
      </c>
      <c r="G50" s="73">
        <v>1700408</v>
      </c>
      <c r="H50" s="73">
        <v>1397149</v>
      </c>
      <c r="I50" s="73">
        <v>4343593</v>
      </c>
      <c r="J50" s="73">
        <v>33</v>
      </c>
      <c r="K50" s="76">
        <v>35467</v>
      </c>
    </row>
    <row r="51" spans="1:12" s="23" customFormat="1" ht="29.25" customHeight="1">
      <c r="A51" s="52" t="s">
        <v>31</v>
      </c>
      <c r="B51" s="72">
        <v>5512184</v>
      </c>
      <c r="C51" s="72">
        <v>990</v>
      </c>
      <c r="D51" s="72">
        <v>7701640</v>
      </c>
      <c r="E51" s="72">
        <v>5319</v>
      </c>
      <c r="F51" s="72">
        <v>385391</v>
      </c>
      <c r="G51" s="72">
        <v>872353</v>
      </c>
      <c r="H51" s="72">
        <v>713318</v>
      </c>
      <c r="I51" s="72">
        <v>1971062</v>
      </c>
      <c r="J51" s="72">
        <v>0</v>
      </c>
      <c r="K51" s="75">
        <v>31105</v>
      </c>
      <c r="L51" s="22"/>
    </row>
    <row r="52" spans="1:12" s="23" customFormat="1" ht="29.25" customHeight="1">
      <c r="A52" s="52" t="s">
        <v>32</v>
      </c>
      <c r="B52" s="72">
        <v>9962086</v>
      </c>
      <c r="C52" s="72">
        <v>0</v>
      </c>
      <c r="D52" s="72">
        <v>9467837</v>
      </c>
      <c r="E52" s="72">
        <v>0</v>
      </c>
      <c r="F52" s="72">
        <v>399701</v>
      </c>
      <c r="G52" s="72">
        <v>1053039</v>
      </c>
      <c r="H52" s="72">
        <v>765171</v>
      </c>
      <c r="I52" s="72">
        <v>2217911</v>
      </c>
      <c r="J52" s="72">
        <v>0</v>
      </c>
      <c r="K52" s="75">
        <v>100340</v>
      </c>
      <c r="L52" s="22"/>
    </row>
    <row r="53" spans="1:12" s="23" customFormat="1" ht="29.25" customHeight="1">
      <c r="A53" s="52" t="s">
        <v>33</v>
      </c>
      <c r="B53" s="72">
        <v>7686091</v>
      </c>
      <c r="C53" s="72">
        <v>2724</v>
      </c>
      <c r="D53" s="72">
        <v>4430287</v>
      </c>
      <c r="E53" s="72">
        <v>13734</v>
      </c>
      <c r="F53" s="72">
        <v>443766</v>
      </c>
      <c r="G53" s="72">
        <v>799727</v>
      </c>
      <c r="H53" s="72">
        <v>598672</v>
      </c>
      <c r="I53" s="72">
        <v>1842165</v>
      </c>
      <c r="J53" s="72">
        <v>0</v>
      </c>
      <c r="K53" s="75">
        <v>35024</v>
      </c>
      <c r="L53" s="22"/>
    </row>
    <row r="54" spans="1:12" s="23" customFormat="1" ht="29.25" customHeight="1">
      <c r="A54" s="52" t="s">
        <v>34</v>
      </c>
      <c r="B54" s="72">
        <v>6673354</v>
      </c>
      <c r="C54" s="72">
        <v>0</v>
      </c>
      <c r="D54" s="72">
        <v>6277874</v>
      </c>
      <c r="E54" s="72">
        <v>0</v>
      </c>
      <c r="F54" s="72">
        <v>368714</v>
      </c>
      <c r="G54" s="72">
        <v>986881</v>
      </c>
      <c r="H54" s="72">
        <v>469384</v>
      </c>
      <c r="I54" s="72">
        <v>1824979</v>
      </c>
      <c r="J54" s="72">
        <v>3</v>
      </c>
      <c r="K54" s="75">
        <v>13357</v>
      </c>
      <c r="L54" s="22"/>
    </row>
    <row r="55" spans="1:11" s="99" customFormat="1" ht="29.25" customHeight="1">
      <c r="A55" s="63" t="s">
        <v>35</v>
      </c>
      <c r="B55" s="73">
        <v>7434036</v>
      </c>
      <c r="C55" s="73">
        <v>12958</v>
      </c>
      <c r="D55" s="73">
        <v>17453018</v>
      </c>
      <c r="E55" s="73">
        <v>58918</v>
      </c>
      <c r="F55" s="73">
        <v>1200500</v>
      </c>
      <c r="G55" s="73">
        <v>1811240</v>
      </c>
      <c r="H55" s="73">
        <v>1505046</v>
      </c>
      <c r="I55" s="73">
        <v>4516786</v>
      </c>
      <c r="J55" s="73">
        <v>14</v>
      </c>
      <c r="K55" s="76">
        <v>36405</v>
      </c>
    </row>
    <row r="56" spans="1:12" s="23" customFormat="1" ht="29.25" customHeight="1">
      <c r="A56" s="52" t="s">
        <v>36</v>
      </c>
      <c r="B56" s="72">
        <v>9867914</v>
      </c>
      <c r="C56" s="72">
        <v>0</v>
      </c>
      <c r="D56" s="72">
        <v>10118586</v>
      </c>
      <c r="E56" s="72">
        <v>0</v>
      </c>
      <c r="F56" s="72">
        <v>663800</v>
      </c>
      <c r="G56" s="72">
        <v>1048730</v>
      </c>
      <c r="H56" s="72">
        <v>1480526</v>
      </c>
      <c r="I56" s="72">
        <v>3193056</v>
      </c>
      <c r="J56" s="72">
        <v>83</v>
      </c>
      <c r="K56" s="75">
        <v>36112</v>
      </c>
      <c r="L56" s="22"/>
    </row>
    <row r="57" spans="1:12" s="23" customFormat="1" ht="29.25" customHeight="1">
      <c r="A57" s="52" t="s">
        <v>37</v>
      </c>
      <c r="B57" s="72">
        <v>2959615</v>
      </c>
      <c r="C57" s="72">
        <v>0</v>
      </c>
      <c r="D57" s="72">
        <v>964859</v>
      </c>
      <c r="E57" s="72">
        <v>0</v>
      </c>
      <c r="F57" s="72">
        <v>376318</v>
      </c>
      <c r="G57" s="72">
        <v>597282</v>
      </c>
      <c r="H57" s="72">
        <v>783948</v>
      </c>
      <c r="I57" s="72">
        <v>1757548</v>
      </c>
      <c r="J57" s="72">
        <v>9</v>
      </c>
      <c r="K57" s="75">
        <v>4047</v>
      </c>
      <c r="L57" s="22"/>
    </row>
    <row r="58" spans="1:12" s="23" customFormat="1" ht="29.25" customHeight="1">
      <c r="A58" s="52" t="s">
        <v>38</v>
      </c>
      <c r="B58" s="72">
        <v>96077</v>
      </c>
      <c r="C58" s="72">
        <v>0</v>
      </c>
      <c r="D58" s="72">
        <v>13278</v>
      </c>
      <c r="E58" s="72">
        <v>0</v>
      </c>
      <c r="F58" s="72">
        <v>7800</v>
      </c>
      <c r="G58" s="72">
        <v>16447</v>
      </c>
      <c r="H58" s="72">
        <v>830324</v>
      </c>
      <c r="I58" s="72">
        <v>854571</v>
      </c>
      <c r="J58" s="72">
        <v>0</v>
      </c>
      <c r="K58" s="75">
        <v>0</v>
      </c>
      <c r="L58" s="22"/>
    </row>
    <row r="59" spans="1:12" s="23" customFormat="1" ht="29.25" customHeight="1">
      <c r="A59" s="51" t="s">
        <v>39</v>
      </c>
      <c r="B59" s="72">
        <v>0</v>
      </c>
      <c r="C59" s="72">
        <v>0</v>
      </c>
      <c r="D59" s="72">
        <v>0</v>
      </c>
      <c r="E59" s="72">
        <v>0</v>
      </c>
      <c r="F59" s="72">
        <v>6734</v>
      </c>
      <c r="G59" s="72">
        <v>10741</v>
      </c>
      <c r="H59" s="72">
        <v>146491</v>
      </c>
      <c r="I59" s="72">
        <v>163966</v>
      </c>
      <c r="J59" s="72">
        <v>0</v>
      </c>
      <c r="K59" s="75">
        <v>0</v>
      </c>
      <c r="L59" s="22"/>
    </row>
    <row r="60" spans="1:11" s="99" customFormat="1" ht="29.25" customHeight="1">
      <c r="A60" s="63" t="s">
        <v>40</v>
      </c>
      <c r="B60" s="73">
        <v>3924071</v>
      </c>
      <c r="C60" s="73">
        <v>0</v>
      </c>
      <c r="D60" s="73">
        <v>3599231</v>
      </c>
      <c r="E60" s="73">
        <v>0</v>
      </c>
      <c r="F60" s="73">
        <v>129332</v>
      </c>
      <c r="G60" s="73">
        <v>345446</v>
      </c>
      <c r="H60" s="73">
        <v>220670</v>
      </c>
      <c r="I60" s="73">
        <v>695448</v>
      </c>
      <c r="J60" s="73">
        <v>0</v>
      </c>
      <c r="K60" s="76">
        <v>2147</v>
      </c>
    </row>
    <row r="61" spans="1:12" s="23" customFormat="1" ht="29.25" customHeight="1">
      <c r="A61" s="52" t="s">
        <v>41</v>
      </c>
      <c r="B61" s="72">
        <v>0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72">
        <v>527430</v>
      </c>
      <c r="I61" s="72">
        <v>527430</v>
      </c>
      <c r="J61" s="72">
        <v>0</v>
      </c>
      <c r="K61" s="75">
        <v>0</v>
      </c>
      <c r="L61" s="22"/>
    </row>
    <row r="62" spans="1:12" s="23" customFormat="1" ht="29.25" customHeight="1">
      <c r="A62" s="52" t="s">
        <v>42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207243</v>
      </c>
      <c r="I62" s="72">
        <v>207243</v>
      </c>
      <c r="J62" s="72">
        <v>0</v>
      </c>
      <c r="K62" s="75">
        <v>0</v>
      </c>
      <c r="L62" s="22"/>
    </row>
    <row r="63" spans="1:12" s="23" customFormat="1" ht="29.25" customHeight="1">
      <c r="A63" s="52" t="s">
        <v>43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5">
        <v>0</v>
      </c>
      <c r="L63" s="22"/>
    </row>
    <row r="64" spans="1:12" s="23" customFormat="1" ht="29.25" customHeight="1">
      <c r="A64" s="52" t="s">
        <v>44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5">
        <v>0</v>
      </c>
      <c r="L64" s="22"/>
    </row>
    <row r="65" spans="1:11" s="99" customFormat="1" ht="29.25" customHeight="1">
      <c r="A65" s="63" t="s">
        <v>45</v>
      </c>
      <c r="B65" s="73">
        <v>6031156</v>
      </c>
      <c r="C65" s="73">
        <v>17709</v>
      </c>
      <c r="D65" s="73">
        <v>6418670</v>
      </c>
      <c r="E65" s="73">
        <v>55776</v>
      </c>
      <c r="F65" s="73">
        <v>399716</v>
      </c>
      <c r="G65" s="73">
        <v>1230432</v>
      </c>
      <c r="H65" s="73">
        <v>2331266</v>
      </c>
      <c r="I65" s="73">
        <v>3961414</v>
      </c>
      <c r="J65" s="73">
        <v>0</v>
      </c>
      <c r="K65" s="76">
        <v>79006</v>
      </c>
    </row>
    <row r="66" spans="1:12" s="23" customFormat="1" ht="29.25" customHeight="1" thickBot="1">
      <c r="A66" s="66" t="s">
        <v>115</v>
      </c>
      <c r="B66" s="72">
        <v>0</v>
      </c>
      <c r="C66" s="72">
        <v>0</v>
      </c>
      <c r="D66" s="72">
        <v>0</v>
      </c>
      <c r="E66" s="72">
        <v>0</v>
      </c>
      <c r="F66" s="72">
        <v>400</v>
      </c>
      <c r="G66" s="72">
        <v>1609</v>
      </c>
      <c r="H66" s="72">
        <v>32959</v>
      </c>
      <c r="I66" s="72">
        <v>34968</v>
      </c>
      <c r="J66" s="72">
        <v>0</v>
      </c>
      <c r="K66" s="75">
        <v>0</v>
      </c>
      <c r="L66" s="22"/>
    </row>
    <row r="67" spans="1:11" s="22" customFormat="1" ht="29.25" customHeight="1" thickBot="1" thickTop="1">
      <c r="A67" s="55" t="s">
        <v>90</v>
      </c>
      <c r="B67" s="56">
        <f>SUM(B21:B66)</f>
        <v>377169142</v>
      </c>
      <c r="C67" s="56">
        <f aca="true" t="shared" si="1" ref="C67:K67">SUM(C21:C66)</f>
        <v>599714</v>
      </c>
      <c r="D67" s="56">
        <f t="shared" si="1"/>
        <v>269591460</v>
      </c>
      <c r="E67" s="56">
        <f t="shared" si="1"/>
        <v>840995</v>
      </c>
      <c r="F67" s="56">
        <f t="shared" si="1"/>
        <v>23209882</v>
      </c>
      <c r="G67" s="56">
        <f t="shared" si="1"/>
        <v>39296774</v>
      </c>
      <c r="H67" s="56">
        <f t="shared" si="1"/>
        <v>40578772</v>
      </c>
      <c r="I67" s="56">
        <f t="shared" si="1"/>
        <v>103085428</v>
      </c>
      <c r="J67" s="56">
        <f t="shared" si="1"/>
        <v>2016</v>
      </c>
      <c r="K67" s="71">
        <f t="shared" si="1"/>
        <v>4078331</v>
      </c>
    </row>
    <row r="68" spans="1:11" s="22" customFormat="1" ht="29.25" customHeight="1" thickTop="1">
      <c r="A68" s="54" t="s">
        <v>91</v>
      </c>
      <c r="B68" s="53">
        <f aca="true" t="shared" si="2" ref="B68:K68">+B20+B67</f>
        <v>982104763</v>
      </c>
      <c r="C68" s="53">
        <f t="shared" si="2"/>
        <v>9539604</v>
      </c>
      <c r="D68" s="53">
        <f t="shared" si="2"/>
        <v>708797502</v>
      </c>
      <c r="E68" s="53">
        <f t="shared" si="2"/>
        <v>12632999</v>
      </c>
      <c r="F68" s="53">
        <f t="shared" si="2"/>
        <v>123871326</v>
      </c>
      <c r="G68" s="53">
        <f t="shared" si="2"/>
        <v>129716313</v>
      </c>
      <c r="H68" s="53">
        <f t="shared" si="2"/>
        <v>151924327</v>
      </c>
      <c r="I68" s="53">
        <f t="shared" si="2"/>
        <v>405511966</v>
      </c>
      <c r="J68" s="53">
        <f t="shared" si="2"/>
        <v>4115</v>
      </c>
      <c r="K68" s="53">
        <f t="shared" si="2"/>
        <v>7028922</v>
      </c>
    </row>
    <row r="69" spans="1:11" s="22" customFormat="1" ht="29.2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s="22" customFormat="1" ht="29.25" customHeight="1">
      <c r="A70" s="42" t="s">
        <v>121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1" useFirstPageNumber="1" fitToHeight="10" horizontalDpi="600" verticalDpi="600" orientation="portrait" paperSize="9" scale="35" r:id="rId1"/>
  <headerFooter alignWithMargins="0">
    <oddHeader>&amp;L&amp;24　　第２２表の３　平成２４年度固定資産税に関する調べ</oddHeader>
    <oddFooter>&amp;C&amp;30&amp;P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pane xSplit="1" topLeftCell="B1" activePane="topRight" state="frozen"/>
      <selection pane="topLeft" activeCell="B29" sqref="B29"/>
      <selection pane="topRight" activeCell="A6" sqref="A6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4" width="22.625" style="2" customWidth="1"/>
    <col min="15" max="15" width="24.125" style="2" customWidth="1"/>
    <col min="16" max="16384" width="24.75390625" style="2" customWidth="1"/>
  </cols>
  <sheetData>
    <row r="1" spans="1:16" ht="25.5" customHeight="1">
      <c r="A1" s="34" t="s">
        <v>99</v>
      </c>
      <c r="H1" s="46"/>
      <c r="I1" s="46"/>
      <c r="J1" s="46"/>
      <c r="K1" s="46"/>
      <c r="L1" s="98"/>
      <c r="P1" s="1"/>
    </row>
    <row r="2" spans="1:256" ht="21" customHeight="1">
      <c r="A2" s="7" t="s">
        <v>87</v>
      </c>
      <c r="B2" s="15" t="s">
        <v>100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01"/>
      <c r="N2" s="106"/>
      <c r="O2" s="105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5" t="s">
        <v>75</v>
      </c>
      <c r="C3" s="16"/>
      <c r="D3" s="112" t="s">
        <v>64</v>
      </c>
      <c r="E3" s="109" t="s">
        <v>65</v>
      </c>
      <c r="F3" s="16" t="s">
        <v>94</v>
      </c>
      <c r="G3" s="16"/>
      <c r="H3" s="16"/>
      <c r="I3" s="16"/>
      <c r="J3" s="16"/>
      <c r="K3" s="16"/>
      <c r="L3" s="17"/>
      <c r="M3" s="101"/>
      <c r="N3" s="105"/>
      <c r="O3" s="112" t="s">
        <v>70</v>
      </c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8"/>
      <c r="C4" s="25"/>
      <c r="D4" s="113"/>
      <c r="E4" s="124"/>
      <c r="F4" s="18"/>
      <c r="G4" s="27"/>
      <c r="H4" s="115" t="s">
        <v>68</v>
      </c>
      <c r="I4" s="116"/>
      <c r="J4" s="116"/>
      <c r="K4" s="116"/>
      <c r="L4" s="117"/>
      <c r="M4" s="25"/>
      <c r="N4" s="18"/>
      <c r="O4" s="110"/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26" t="s">
        <v>63</v>
      </c>
      <c r="D5" s="113"/>
      <c r="E5" s="124"/>
      <c r="F5" s="32" t="s">
        <v>66</v>
      </c>
      <c r="G5" s="38" t="s">
        <v>67</v>
      </c>
      <c r="H5" s="118" t="s">
        <v>119</v>
      </c>
      <c r="I5" s="120" t="s">
        <v>120</v>
      </c>
      <c r="J5" s="121"/>
      <c r="K5" s="121"/>
      <c r="L5" s="122"/>
      <c r="M5" s="37" t="s">
        <v>69</v>
      </c>
      <c r="N5" s="6" t="s">
        <v>46</v>
      </c>
      <c r="O5" s="110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3"/>
      <c r="C6" s="35"/>
      <c r="D6" s="113"/>
      <c r="E6" s="124"/>
      <c r="F6" s="33"/>
      <c r="G6" s="36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107"/>
      <c r="N6" s="33"/>
      <c r="O6" s="110"/>
      <c r="P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5" s="22" customFormat="1" ht="30" customHeight="1">
      <c r="A7" s="47" t="s">
        <v>88</v>
      </c>
      <c r="B7" s="48">
        <v>1535477</v>
      </c>
      <c r="C7" s="48">
        <v>19310</v>
      </c>
      <c r="D7" s="48">
        <v>15936</v>
      </c>
      <c r="E7" s="48">
        <v>205709</v>
      </c>
      <c r="F7" s="48">
        <v>969375</v>
      </c>
      <c r="G7" s="48">
        <v>8260737</v>
      </c>
      <c r="H7" s="48">
        <v>5122886</v>
      </c>
      <c r="I7" s="48">
        <v>0</v>
      </c>
      <c r="J7" s="48">
        <v>0</v>
      </c>
      <c r="K7" s="48">
        <v>2162426</v>
      </c>
      <c r="L7" s="48">
        <v>2162426</v>
      </c>
      <c r="M7" s="48">
        <v>45476138</v>
      </c>
      <c r="N7" s="48">
        <v>61991562</v>
      </c>
      <c r="O7" s="48">
        <v>960037451</v>
      </c>
    </row>
    <row r="8" spans="1:15" s="22" customFormat="1" ht="30" customHeight="1">
      <c r="A8" s="49" t="s">
        <v>107</v>
      </c>
      <c r="B8" s="50">
        <v>1485821</v>
      </c>
      <c r="C8" s="50">
        <v>56314</v>
      </c>
      <c r="D8" s="50">
        <v>0</v>
      </c>
      <c r="E8" s="50">
        <v>79932</v>
      </c>
      <c r="F8" s="50">
        <v>1106615</v>
      </c>
      <c r="G8" s="50">
        <v>0</v>
      </c>
      <c r="H8" s="50">
        <v>1670852</v>
      </c>
      <c r="I8" s="50">
        <v>0</v>
      </c>
      <c r="J8" s="50">
        <v>0</v>
      </c>
      <c r="K8" s="50">
        <v>22135</v>
      </c>
      <c r="L8" s="50">
        <v>22135</v>
      </c>
      <c r="M8" s="50">
        <v>26768700</v>
      </c>
      <c r="N8" s="50">
        <v>29568302</v>
      </c>
      <c r="O8" s="50">
        <v>418837780</v>
      </c>
    </row>
    <row r="9" spans="1:15" s="22" customFormat="1" ht="30" customHeight="1">
      <c r="A9" s="51" t="s">
        <v>0</v>
      </c>
      <c r="B9" s="50">
        <v>2843616</v>
      </c>
      <c r="C9" s="50">
        <v>1971447</v>
      </c>
      <c r="D9" s="50">
        <v>1088</v>
      </c>
      <c r="E9" s="50">
        <v>335862</v>
      </c>
      <c r="F9" s="50">
        <v>1920835</v>
      </c>
      <c r="G9" s="50">
        <v>0</v>
      </c>
      <c r="H9" s="50">
        <v>6415726</v>
      </c>
      <c r="I9" s="50">
        <v>0</v>
      </c>
      <c r="J9" s="50">
        <v>0</v>
      </c>
      <c r="K9" s="50">
        <v>1000554</v>
      </c>
      <c r="L9" s="50">
        <v>1000554</v>
      </c>
      <c r="M9" s="50">
        <v>56074445</v>
      </c>
      <c r="N9" s="50">
        <v>65411560</v>
      </c>
      <c r="O9" s="50">
        <v>1143911234</v>
      </c>
    </row>
    <row r="10" spans="1:15" s="22" customFormat="1" ht="30" customHeight="1">
      <c r="A10" s="51" t="s">
        <v>1</v>
      </c>
      <c r="B10" s="50">
        <v>5950976</v>
      </c>
      <c r="C10" s="50">
        <v>164879</v>
      </c>
      <c r="D10" s="50">
        <v>86341</v>
      </c>
      <c r="E10" s="50">
        <v>491071</v>
      </c>
      <c r="F10" s="50">
        <v>6645994</v>
      </c>
      <c r="G10" s="50">
        <v>4178</v>
      </c>
      <c r="H10" s="50">
        <v>4844287</v>
      </c>
      <c r="I10" s="50">
        <v>0</v>
      </c>
      <c r="J10" s="50">
        <v>0</v>
      </c>
      <c r="K10" s="50">
        <v>43745</v>
      </c>
      <c r="L10" s="50">
        <v>43745</v>
      </c>
      <c r="M10" s="50">
        <v>74771246</v>
      </c>
      <c r="N10" s="50">
        <v>86309450</v>
      </c>
      <c r="O10" s="50">
        <v>1119432059</v>
      </c>
    </row>
    <row r="11" spans="1:15" s="22" customFormat="1" ht="30" customHeight="1">
      <c r="A11" s="57" t="s">
        <v>108</v>
      </c>
      <c r="B11" s="58">
        <v>2507767</v>
      </c>
      <c r="C11" s="58">
        <v>28365</v>
      </c>
      <c r="D11" s="58">
        <v>507</v>
      </c>
      <c r="E11" s="58">
        <v>167064</v>
      </c>
      <c r="F11" s="58">
        <v>3291008</v>
      </c>
      <c r="G11" s="58">
        <v>0</v>
      </c>
      <c r="H11" s="58">
        <v>762386</v>
      </c>
      <c r="I11" s="58">
        <v>0</v>
      </c>
      <c r="J11" s="58">
        <v>0</v>
      </c>
      <c r="K11" s="58">
        <v>0</v>
      </c>
      <c r="L11" s="58">
        <v>0</v>
      </c>
      <c r="M11" s="58">
        <v>7176973</v>
      </c>
      <c r="N11" s="58">
        <v>11230367</v>
      </c>
      <c r="O11" s="58">
        <v>182739449</v>
      </c>
    </row>
    <row r="12" spans="1:15" s="22" customFormat="1" ht="30" customHeight="1">
      <c r="A12" s="59" t="s">
        <v>109</v>
      </c>
      <c r="B12" s="48">
        <v>1003357</v>
      </c>
      <c r="C12" s="48">
        <v>0</v>
      </c>
      <c r="D12" s="48">
        <v>244</v>
      </c>
      <c r="E12" s="48">
        <v>79029</v>
      </c>
      <c r="F12" s="48">
        <v>2562693</v>
      </c>
      <c r="G12" s="48">
        <v>0</v>
      </c>
      <c r="H12" s="48">
        <v>1393334</v>
      </c>
      <c r="I12" s="48">
        <v>0</v>
      </c>
      <c r="J12" s="48">
        <v>0</v>
      </c>
      <c r="K12" s="48">
        <v>0</v>
      </c>
      <c r="L12" s="48">
        <v>0</v>
      </c>
      <c r="M12" s="48">
        <v>19128190</v>
      </c>
      <c r="N12" s="48">
        <v>23084217</v>
      </c>
      <c r="O12" s="48">
        <v>222401535</v>
      </c>
    </row>
    <row r="13" spans="1:15" s="22" customFormat="1" ht="30" customHeight="1">
      <c r="A13" s="51" t="s">
        <v>2</v>
      </c>
      <c r="B13" s="50">
        <v>1578650</v>
      </c>
      <c r="C13" s="50">
        <v>0</v>
      </c>
      <c r="D13" s="50">
        <v>1683</v>
      </c>
      <c r="E13" s="50">
        <v>193831</v>
      </c>
      <c r="F13" s="50">
        <v>0</v>
      </c>
      <c r="G13" s="50">
        <v>0</v>
      </c>
      <c r="H13" s="50">
        <v>261703</v>
      </c>
      <c r="I13" s="50">
        <v>0</v>
      </c>
      <c r="J13" s="50">
        <v>0</v>
      </c>
      <c r="K13" s="50">
        <v>0</v>
      </c>
      <c r="L13" s="50">
        <v>0</v>
      </c>
      <c r="M13" s="50">
        <v>4426563</v>
      </c>
      <c r="N13" s="50">
        <v>4688266</v>
      </c>
      <c r="O13" s="50">
        <v>111559303</v>
      </c>
    </row>
    <row r="14" spans="1:15" s="22" customFormat="1" ht="30" customHeight="1">
      <c r="A14" s="51" t="s">
        <v>3</v>
      </c>
      <c r="B14" s="50">
        <v>1142311</v>
      </c>
      <c r="C14" s="50">
        <v>0</v>
      </c>
      <c r="D14" s="50">
        <v>2171</v>
      </c>
      <c r="E14" s="50">
        <v>82003</v>
      </c>
      <c r="F14" s="50">
        <v>0</v>
      </c>
      <c r="G14" s="50">
        <v>0</v>
      </c>
      <c r="H14" s="50">
        <v>236358</v>
      </c>
      <c r="I14" s="50">
        <v>0</v>
      </c>
      <c r="J14" s="50">
        <v>0</v>
      </c>
      <c r="K14" s="50">
        <v>0</v>
      </c>
      <c r="L14" s="50">
        <v>0</v>
      </c>
      <c r="M14" s="50">
        <v>6459429</v>
      </c>
      <c r="N14" s="50">
        <v>6695787</v>
      </c>
      <c r="O14" s="50">
        <v>108891486</v>
      </c>
    </row>
    <row r="15" spans="1:15" s="22" customFormat="1" ht="30" customHeight="1">
      <c r="A15" s="49" t="s">
        <v>110</v>
      </c>
      <c r="B15" s="50">
        <v>2428584</v>
      </c>
      <c r="C15" s="50">
        <v>0</v>
      </c>
      <c r="D15" s="50">
        <v>61326</v>
      </c>
      <c r="E15" s="50">
        <v>123267</v>
      </c>
      <c r="F15" s="50">
        <v>696016</v>
      </c>
      <c r="G15" s="50">
        <v>0</v>
      </c>
      <c r="H15" s="50">
        <v>504738</v>
      </c>
      <c r="I15" s="50">
        <v>0</v>
      </c>
      <c r="J15" s="50">
        <v>0</v>
      </c>
      <c r="K15" s="50">
        <v>0</v>
      </c>
      <c r="L15" s="50">
        <v>0</v>
      </c>
      <c r="M15" s="50">
        <v>7830315</v>
      </c>
      <c r="N15" s="50">
        <v>9031069</v>
      </c>
      <c r="O15" s="50">
        <v>138504208</v>
      </c>
    </row>
    <row r="16" spans="1:15" s="22" customFormat="1" ht="30" customHeight="1">
      <c r="A16" s="57" t="s">
        <v>111</v>
      </c>
      <c r="B16" s="58">
        <v>2609882</v>
      </c>
      <c r="C16" s="58">
        <v>0</v>
      </c>
      <c r="D16" s="58">
        <v>10158</v>
      </c>
      <c r="E16" s="58">
        <v>111674</v>
      </c>
      <c r="F16" s="58">
        <v>0</v>
      </c>
      <c r="G16" s="58">
        <v>0</v>
      </c>
      <c r="H16" s="58">
        <v>319230</v>
      </c>
      <c r="I16" s="58">
        <v>0</v>
      </c>
      <c r="J16" s="58">
        <v>0</v>
      </c>
      <c r="K16" s="58">
        <v>0</v>
      </c>
      <c r="L16" s="58">
        <v>0</v>
      </c>
      <c r="M16" s="58">
        <v>4730034</v>
      </c>
      <c r="N16" s="58">
        <v>5049264</v>
      </c>
      <c r="O16" s="58">
        <v>74655718</v>
      </c>
    </row>
    <row r="17" spans="1:15" s="22" customFormat="1" ht="30" customHeight="1">
      <c r="A17" s="49" t="s">
        <v>112</v>
      </c>
      <c r="B17" s="50">
        <v>1271422</v>
      </c>
      <c r="C17" s="50">
        <v>0</v>
      </c>
      <c r="D17" s="50">
        <v>0</v>
      </c>
      <c r="E17" s="50">
        <v>41396</v>
      </c>
      <c r="F17" s="50">
        <v>897964</v>
      </c>
      <c r="G17" s="50">
        <v>0</v>
      </c>
      <c r="H17" s="50">
        <v>435043</v>
      </c>
      <c r="I17" s="50">
        <v>0</v>
      </c>
      <c r="J17" s="50">
        <v>0</v>
      </c>
      <c r="K17" s="50">
        <v>0</v>
      </c>
      <c r="L17" s="50">
        <v>0</v>
      </c>
      <c r="M17" s="50">
        <v>14633107</v>
      </c>
      <c r="N17" s="50">
        <v>15966114</v>
      </c>
      <c r="O17" s="50">
        <v>134735805</v>
      </c>
    </row>
    <row r="18" spans="1:15" s="22" customFormat="1" ht="30" customHeight="1">
      <c r="A18" s="49" t="s">
        <v>113</v>
      </c>
      <c r="B18" s="50">
        <v>1532811</v>
      </c>
      <c r="C18" s="50">
        <v>882</v>
      </c>
      <c r="D18" s="50">
        <v>856</v>
      </c>
      <c r="E18" s="50">
        <v>73434</v>
      </c>
      <c r="F18" s="50">
        <v>829825</v>
      </c>
      <c r="G18" s="50">
        <v>0</v>
      </c>
      <c r="H18" s="50">
        <v>458151</v>
      </c>
      <c r="I18" s="50">
        <v>0</v>
      </c>
      <c r="J18" s="50">
        <v>0</v>
      </c>
      <c r="K18" s="50">
        <v>0</v>
      </c>
      <c r="L18" s="50">
        <v>0</v>
      </c>
      <c r="M18" s="50">
        <v>8474090</v>
      </c>
      <c r="N18" s="50">
        <v>9762066</v>
      </c>
      <c r="O18" s="50">
        <v>152220628</v>
      </c>
    </row>
    <row r="19" spans="1:15" s="22" customFormat="1" ht="30" customHeight="1" thickBot="1">
      <c r="A19" s="49" t="s">
        <v>116</v>
      </c>
      <c r="B19" s="50">
        <v>441300</v>
      </c>
      <c r="C19" s="50">
        <v>0</v>
      </c>
      <c r="D19" s="50">
        <v>0</v>
      </c>
      <c r="E19" s="50">
        <v>15432</v>
      </c>
      <c r="F19" s="50">
        <v>192221</v>
      </c>
      <c r="G19" s="50">
        <v>214166</v>
      </c>
      <c r="H19" s="50">
        <v>322644</v>
      </c>
      <c r="I19" s="50">
        <v>0</v>
      </c>
      <c r="J19" s="50">
        <v>0</v>
      </c>
      <c r="K19" s="50">
        <v>0</v>
      </c>
      <c r="L19" s="50">
        <v>0</v>
      </c>
      <c r="M19" s="50">
        <v>5189389</v>
      </c>
      <c r="N19" s="50">
        <v>5918420</v>
      </c>
      <c r="O19" s="50">
        <v>88974602</v>
      </c>
    </row>
    <row r="20" spans="1:15" s="22" customFormat="1" ht="30" customHeight="1" thickBot="1" thickTop="1">
      <c r="A20" s="55" t="s">
        <v>118</v>
      </c>
      <c r="B20" s="74">
        <f>SUM(B7:B19)</f>
        <v>26331974</v>
      </c>
      <c r="C20" s="74">
        <f aca="true" t="shared" si="0" ref="C20:O20">SUM(C7:C19)</f>
        <v>2241197</v>
      </c>
      <c r="D20" s="74">
        <f t="shared" si="0"/>
        <v>180310</v>
      </c>
      <c r="E20" s="74">
        <f t="shared" si="0"/>
        <v>1999704</v>
      </c>
      <c r="F20" s="74">
        <f t="shared" si="0"/>
        <v>19112546</v>
      </c>
      <c r="G20" s="74">
        <f t="shared" si="0"/>
        <v>8479081</v>
      </c>
      <c r="H20" s="74">
        <f t="shared" si="0"/>
        <v>22747338</v>
      </c>
      <c r="I20" s="74">
        <f>SUM(I7:I19)</f>
        <v>0</v>
      </c>
      <c r="J20" s="74">
        <f>SUM(J7:J19)</f>
        <v>0</v>
      </c>
      <c r="K20" s="74">
        <f>SUM(K7:K19)</f>
        <v>3228860</v>
      </c>
      <c r="L20" s="74">
        <f>SUM(L7:L19)</f>
        <v>3228860</v>
      </c>
      <c r="M20" s="74">
        <f t="shared" si="0"/>
        <v>281138619</v>
      </c>
      <c r="N20" s="74">
        <f t="shared" si="0"/>
        <v>334706444</v>
      </c>
      <c r="O20" s="74">
        <f t="shared" si="0"/>
        <v>4856901258</v>
      </c>
    </row>
    <row r="21" spans="1:15" s="22" customFormat="1" ht="30" customHeight="1" thickTop="1">
      <c r="A21" s="60" t="s">
        <v>89</v>
      </c>
      <c r="B21" s="61">
        <v>96565</v>
      </c>
      <c r="C21" s="61">
        <v>4638</v>
      </c>
      <c r="D21" s="61">
        <v>1091</v>
      </c>
      <c r="E21" s="61">
        <v>14045</v>
      </c>
      <c r="F21" s="61">
        <v>0</v>
      </c>
      <c r="G21" s="61">
        <v>0</v>
      </c>
      <c r="H21" s="61">
        <v>10750</v>
      </c>
      <c r="I21" s="61">
        <v>0</v>
      </c>
      <c r="J21" s="61">
        <v>0</v>
      </c>
      <c r="K21" s="61">
        <v>0</v>
      </c>
      <c r="L21" s="61">
        <v>0</v>
      </c>
      <c r="M21" s="61">
        <v>3429596</v>
      </c>
      <c r="N21" s="61">
        <v>3440346</v>
      </c>
      <c r="O21" s="61">
        <v>37024534</v>
      </c>
    </row>
    <row r="22" spans="1:15" s="22" customFormat="1" ht="30" customHeight="1">
      <c r="A22" s="51" t="s">
        <v>4</v>
      </c>
      <c r="B22" s="50">
        <v>192162</v>
      </c>
      <c r="C22" s="50">
        <v>26709</v>
      </c>
      <c r="D22" s="50">
        <v>1394</v>
      </c>
      <c r="E22" s="50">
        <v>26118</v>
      </c>
      <c r="F22" s="50">
        <v>301943</v>
      </c>
      <c r="G22" s="50">
        <v>0</v>
      </c>
      <c r="H22" s="50">
        <v>21152</v>
      </c>
      <c r="I22" s="50">
        <v>0</v>
      </c>
      <c r="J22" s="50">
        <v>0</v>
      </c>
      <c r="K22" s="50">
        <v>0</v>
      </c>
      <c r="L22" s="50">
        <v>0</v>
      </c>
      <c r="M22" s="50">
        <v>856169</v>
      </c>
      <c r="N22" s="50">
        <v>1179264</v>
      </c>
      <c r="O22" s="50">
        <v>24669321</v>
      </c>
    </row>
    <row r="23" spans="1:15" s="22" customFormat="1" ht="30" customHeight="1">
      <c r="A23" s="51" t="s">
        <v>5</v>
      </c>
      <c r="B23" s="50">
        <v>792755</v>
      </c>
      <c r="C23" s="50">
        <v>0</v>
      </c>
      <c r="D23" s="50">
        <v>1113</v>
      </c>
      <c r="E23" s="50">
        <v>25953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1421281</v>
      </c>
      <c r="N23" s="50">
        <v>1421281</v>
      </c>
      <c r="O23" s="50">
        <v>27001940</v>
      </c>
    </row>
    <row r="24" spans="1:15" s="22" customFormat="1" ht="30" customHeight="1">
      <c r="A24" s="51" t="s">
        <v>6</v>
      </c>
      <c r="B24" s="50">
        <v>280677</v>
      </c>
      <c r="C24" s="50">
        <v>0</v>
      </c>
      <c r="D24" s="50">
        <v>0</v>
      </c>
      <c r="E24" s="50">
        <v>9798</v>
      </c>
      <c r="F24" s="50">
        <v>774837</v>
      </c>
      <c r="G24" s="50">
        <v>0</v>
      </c>
      <c r="H24" s="50">
        <v>9281</v>
      </c>
      <c r="I24" s="50">
        <v>0</v>
      </c>
      <c r="J24" s="50">
        <v>0</v>
      </c>
      <c r="K24" s="50">
        <v>0</v>
      </c>
      <c r="L24" s="50">
        <v>0</v>
      </c>
      <c r="M24" s="50">
        <v>1220450</v>
      </c>
      <c r="N24" s="50">
        <v>2004568</v>
      </c>
      <c r="O24" s="50">
        <v>20445208</v>
      </c>
    </row>
    <row r="25" spans="1:15" s="99" customFormat="1" ht="30" customHeight="1">
      <c r="A25" s="63" t="s">
        <v>7</v>
      </c>
      <c r="B25" s="58">
        <v>78837</v>
      </c>
      <c r="C25" s="58">
        <v>381538</v>
      </c>
      <c r="D25" s="58">
        <v>0</v>
      </c>
      <c r="E25" s="58">
        <v>95273</v>
      </c>
      <c r="F25" s="58">
        <v>43988</v>
      </c>
      <c r="G25" s="58">
        <v>0</v>
      </c>
      <c r="H25" s="58">
        <v>127398</v>
      </c>
      <c r="I25" s="58">
        <v>0</v>
      </c>
      <c r="J25" s="58">
        <v>0</v>
      </c>
      <c r="K25" s="58">
        <v>0</v>
      </c>
      <c r="L25" s="58">
        <v>0</v>
      </c>
      <c r="M25" s="58">
        <v>2199446</v>
      </c>
      <c r="N25" s="58">
        <v>2370832</v>
      </c>
      <c r="O25" s="58">
        <v>38234501</v>
      </c>
    </row>
    <row r="26" spans="1:15" s="22" customFormat="1" ht="30" customHeight="1">
      <c r="A26" s="52" t="s">
        <v>8</v>
      </c>
      <c r="B26" s="50">
        <v>516513</v>
      </c>
      <c r="C26" s="50">
        <v>0</v>
      </c>
      <c r="D26" s="50">
        <v>0</v>
      </c>
      <c r="E26" s="50">
        <v>45341</v>
      </c>
      <c r="F26" s="50">
        <v>1213677</v>
      </c>
      <c r="G26" s="50">
        <v>0</v>
      </c>
      <c r="H26" s="50">
        <v>970</v>
      </c>
      <c r="I26" s="50">
        <v>0</v>
      </c>
      <c r="J26" s="50">
        <v>0</v>
      </c>
      <c r="K26" s="50">
        <v>0</v>
      </c>
      <c r="L26" s="50">
        <v>0</v>
      </c>
      <c r="M26" s="50">
        <v>2249560</v>
      </c>
      <c r="N26" s="50">
        <v>3464207</v>
      </c>
      <c r="O26" s="50">
        <v>15026947</v>
      </c>
    </row>
    <row r="27" spans="1:15" s="22" customFormat="1" ht="30" customHeight="1">
      <c r="A27" s="51" t="s">
        <v>9</v>
      </c>
      <c r="B27" s="50">
        <v>345043</v>
      </c>
      <c r="C27" s="50">
        <v>0</v>
      </c>
      <c r="D27" s="50">
        <v>0</v>
      </c>
      <c r="E27" s="50">
        <v>46171</v>
      </c>
      <c r="F27" s="50">
        <v>0</v>
      </c>
      <c r="G27" s="50">
        <v>0</v>
      </c>
      <c r="H27" s="50">
        <v>14368</v>
      </c>
      <c r="I27" s="50">
        <v>0</v>
      </c>
      <c r="J27" s="50">
        <v>0</v>
      </c>
      <c r="K27" s="50">
        <v>0</v>
      </c>
      <c r="L27" s="50">
        <v>0</v>
      </c>
      <c r="M27" s="50">
        <v>34125</v>
      </c>
      <c r="N27" s="50">
        <v>48493</v>
      </c>
      <c r="O27" s="50">
        <v>9742379</v>
      </c>
    </row>
    <row r="28" spans="1:15" s="22" customFormat="1" ht="30" customHeight="1">
      <c r="A28" s="52" t="s">
        <v>10</v>
      </c>
      <c r="B28" s="50">
        <v>5955</v>
      </c>
      <c r="C28" s="50">
        <v>0</v>
      </c>
      <c r="D28" s="50">
        <v>0</v>
      </c>
      <c r="E28" s="50">
        <v>4443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180</v>
      </c>
      <c r="N28" s="50">
        <v>180</v>
      </c>
      <c r="O28" s="50">
        <v>371769</v>
      </c>
    </row>
    <row r="29" spans="1:15" s="22" customFormat="1" ht="30" customHeight="1">
      <c r="A29" s="52" t="s">
        <v>11</v>
      </c>
      <c r="B29" s="50">
        <v>202185</v>
      </c>
      <c r="C29" s="50">
        <v>0</v>
      </c>
      <c r="D29" s="50">
        <v>0</v>
      </c>
      <c r="E29" s="50">
        <v>90931</v>
      </c>
      <c r="F29" s="50">
        <v>713</v>
      </c>
      <c r="G29" s="50">
        <v>0</v>
      </c>
      <c r="H29" s="50">
        <v>16125</v>
      </c>
      <c r="I29" s="50">
        <v>0</v>
      </c>
      <c r="J29" s="50">
        <v>0</v>
      </c>
      <c r="K29" s="50">
        <v>0</v>
      </c>
      <c r="L29" s="50">
        <v>0</v>
      </c>
      <c r="M29" s="50">
        <v>44893</v>
      </c>
      <c r="N29" s="50">
        <v>61731</v>
      </c>
      <c r="O29" s="50">
        <v>5749195</v>
      </c>
    </row>
    <row r="30" spans="1:15" s="99" customFormat="1" ht="30" customHeight="1">
      <c r="A30" s="63" t="s">
        <v>117</v>
      </c>
      <c r="B30" s="58">
        <v>858482</v>
      </c>
      <c r="C30" s="58">
        <v>0</v>
      </c>
      <c r="D30" s="58">
        <v>0</v>
      </c>
      <c r="E30" s="58">
        <v>43973</v>
      </c>
      <c r="F30" s="58">
        <v>0</v>
      </c>
      <c r="G30" s="58">
        <v>0</v>
      </c>
      <c r="H30" s="58">
        <v>482443</v>
      </c>
      <c r="I30" s="58">
        <v>0</v>
      </c>
      <c r="J30" s="58">
        <v>0</v>
      </c>
      <c r="K30" s="58">
        <v>0</v>
      </c>
      <c r="L30" s="58">
        <v>0</v>
      </c>
      <c r="M30" s="58">
        <v>1557154</v>
      </c>
      <c r="N30" s="58">
        <v>2039597</v>
      </c>
      <c r="O30" s="58">
        <v>28765169</v>
      </c>
    </row>
    <row r="31" spans="1:15" s="22" customFormat="1" ht="30" customHeight="1">
      <c r="A31" s="52" t="s">
        <v>12</v>
      </c>
      <c r="B31" s="50">
        <v>395630</v>
      </c>
      <c r="C31" s="50">
        <v>0</v>
      </c>
      <c r="D31" s="50">
        <v>0</v>
      </c>
      <c r="E31" s="50">
        <v>134144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510631</v>
      </c>
      <c r="N31" s="50">
        <v>510631</v>
      </c>
      <c r="O31" s="50">
        <v>9130442</v>
      </c>
    </row>
    <row r="32" spans="1:15" s="22" customFormat="1" ht="30" customHeight="1">
      <c r="A32" s="52" t="s">
        <v>13</v>
      </c>
      <c r="B32" s="50">
        <v>868850</v>
      </c>
      <c r="C32" s="50">
        <v>0</v>
      </c>
      <c r="D32" s="50">
        <v>0</v>
      </c>
      <c r="E32" s="50">
        <v>25493</v>
      </c>
      <c r="F32" s="50">
        <v>0</v>
      </c>
      <c r="G32" s="50">
        <v>0</v>
      </c>
      <c r="H32" s="50">
        <v>70498</v>
      </c>
      <c r="I32" s="50">
        <v>0</v>
      </c>
      <c r="J32" s="50">
        <v>0</v>
      </c>
      <c r="K32" s="50">
        <v>0</v>
      </c>
      <c r="L32" s="50">
        <v>0</v>
      </c>
      <c r="M32" s="50">
        <v>29585</v>
      </c>
      <c r="N32" s="50">
        <v>100083</v>
      </c>
      <c r="O32" s="50">
        <v>10392538</v>
      </c>
    </row>
    <row r="33" spans="1:15" s="22" customFormat="1" ht="30" customHeight="1">
      <c r="A33" s="52" t="s">
        <v>14</v>
      </c>
      <c r="B33" s="50">
        <v>272589</v>
      </c>
      <c r="C33" s="50">
        <v>0</v>
      </c>
      <c r="D33" s="50">
        <v>4609</v>
      </c>
      <c r="E33" s="50">
        <v>64735</v>
      </c>
      <c r="F33" s="50">
        <v>259199</v>
      </c>
      <c r="G33" s="50">
        <v>0</v>
      </c>
      <c r="H33" s="50">
        <v>77190</v>
      </c>
      <c r="I33" s="50">
        <v>0</v>
      </c>
      <c r="J33" s="50">
        <v>0</v>
      </c>
      <c r="K33" s="50">
        <v>0</v>
      </c>
      <c r="L33" s="50">
        <v>0</v>
      </c>
      <c r="M33" s="50">
        <v>788551</v>
      </c>
      <c r="N33" s="50">
        <v>1124940</v>
      </c>
      <c r="O33" s="50">
        <v>10767042</v>
      </c>
    </row>
    <row r="34" spans="1:15" s="22" customFormat="1" ht="30" customHeight="1">
      <c r="A34" s="52" t="s">
        <v>15</v>
      </c>
      <c r="B34" s="50">
        <v>499616</v>
      </c>
      <c r="C34" s="50">
        <v>0</v>
      </c>
      <c r="D34" s="50">
        <v>576</v>
      </c>
      <c r="E34" s="50">
        <v>76001</v>
      </c>
      <c r="F34" s="50">
        <v>571634</v>
      </c>
      <c r="G34" s="50">
        <v>0</v>
      </c>
      <c r="H34" s="50">
        <v>91691</v>
      </c>
      <c r="I34" s="50">
        <v>0</v>
      </c>
      <c r="J34" s="50">
        <v>0</v>
      </c>
      <c r="K34" s="50">
        <v>0</v>
      </c>
      <c r="L34" s="50">
        <v>0</v>
      </c>
      <c r="M34" s="50">
        <v>5715816</v>
      </c>
      <c r="N34" s="50">
        <v>6379141</v>
      </c>
      <c r="O34" s="50">
        <v>43290548</v>
      </c>
    </row>
    <row r="35" spans="1:15" s="99" customFormat="1" ht="30" customHeight="1">
      <c r="A35" s="63" t="s">
        <v>16</v>
      </c>
      <c r="B35" s="58">
        <v>327492</v>
      </c>
      <c r="C35" s="58">
        <v>0</v>
      </c>
      <c r="D35" s="58">
        <v>0</v>
      </c>
      <c r="E35" s="58">
        <v>24596</v>
      </c>
      <c r="F35" s="58">
        <v>0</v>
      </c>
      <c r="G35" s="58">
        <v>761</v>
      </c>
      <c r="H35" s="58">
        <v>92551</v>
      </c>
      <c r="I35" s="58">
        <v>0</v>
      </c>
      <c r="J35" s="58">
        <v>0</v>
      </c>
      <c r="K35" s="58">
        <v>0</v>
      </c>
      <c r="L35" s="58">
        <v>0</v>
      </c>
      <c r="M35" s="58">
        <v>1148855</v>
      </c>
      <c r="N35" s="58">
        <v>1242167</v>
      </c>
      <c r="O35" s="58">
        <v>39007411</v>
      </c>
    </row>
    <row r="36" spans="1:15" s="22" customFormat="1" ht="30" customHeight="1">
      <c r="A36" s="52" t="s">
        <v>17</v>
      </c>
      <c r="B36" s="50">
        <v>0</v>
      </c>
      <c r="C36" s="50">
        <v>0</v>
      </c>
      <c r="D36" s="50">
        <v>0</v>
      </c>
      <c r="E36" s="50">
        <v>206</v>
      </c>
      <c r="F36" s="50">
        <v>0</v>
      </c>
      <c r="G36" s="50">
        <v>0</v>
      </c>
      <c r="H36" s="50">
        <v>5281</v>
      </c>
      <c r="I36" s="50">
        <v>0</v>
      </c>
      <c r="J36" s="50">
        <v>0</v>
      </c>
      <c r="K36" s="50">
        <v>0</v>
      </c>
      <c r="L36" s="50">
        <v>0</v>
      </c>
      <c r="M36" s="50">
        <v>55516</v>
      </c>
      <c r="N36" s="50">
        <v>60797</v>
      </c>
      <c r="O36" s="50">
        <v>7637157</v>
      </c>
    </row>
    <row r="37" spans="1:15" s="22" customFormat="1" ht="30" customHeight="1">
      <c r="A37" s="52" t="s">
        <v>18</v>
      </c>
      <c r="B37" s="50">
        <v>431133</v>
      </c>
      <c r="C37" s="50">
        <v>0</v>
      </c>
      <c r="D37" s="50">
        <v>0</v>
      </c>
      <c r="E37" s="50">
        <v>39432</v>
      </c>
      <c r="F37" s="50">
        <v>0</v>
      </c>
      <c r="G37" s="50">
        <v>0</v>
      </c>
      <c r="H37" s="50">
        <v>37711</v>
      </c>
      <c r="I37" s="50">
        <v>0</v>
      </c>
      <c r="J37" s="50">
        <v>0</v>
      </c>
      <c r="K37" s="50">
        <v>0</v>
      </c>
      <c r="L37" s="50">
        <v>0</v>
      </c>
      <c r="M37" s="50">
        <v>40480</v>
      </c>
      <c r="N37" s="50">
        <v>78191</v>
      </c>
      <c r="O37" s="50">
        <v>4343767</v>
      </c>
    </row>
    <row r="38" spans="1:15" s="22" customFormat="1" ht="30" customHeight="1">
      <c r="A38" s="52" t="s">
        <v>19</v>
      </c>
      <c r="B38" s="50">
        <v>293309</v>
      </c>
      <c r="C38" s="50">
        <v>0</v>
      </c>
      <c r="D38" s="50">
        <v>11304</v>
      </c>
      <c r="E38" s="50">
        <v>7893</v>
      </c>
      <c r="F38" s="50">
        <v>0</v>
      </c>
      <c r="G38" s="50">
        <v>0</v>
      </c>
      <c r="H38" s="50">
        <v>12152</v>
      </c>
      <c r="I38" s="50">
        <v>0</v>
      </c>
      <c r="J38" s="50">
        <v>0</v>
      </c>
      <c r="K38" s="50">
        <v>0</v>
      </c>
      <c r="L38" s="50">
        <v>0</v>
      </c>
      <c r="M38" s="50">
        <v>20427</v>
      </c>
      <c r="N38" s="50">
        <v>32579</v>
      </c>
      <c r="O38" s="50">
        <v>1812690</v>
      </c>
    </row>
    <row r="39" spans="1:15" s="22" customFormat="1" ht="30" customHeight="1">
      <c r="A39" s="51" t="s">
        <v>20</v>
      </c>
      <c r="B39" s="50">
        <v>220902</v>
      </c>
      <c r="C39" s="50">
        <v>0</v>
      </c>
      <c r="D39" s="50">
        <v>7774</v>
      </c>
      <c r="E39" s="50">
        <v>17852</v>
      </c>
      <c r="F39" s="50">
        <v>0</v>
      </c>
      <c r="G39" s="50">
        <v>0</v>
      </c>
      <c r="H39" s="50">
        <v>52536</v>
      </c>
      <c r="I39" s="50">
        <v>0</v>
      </c>
      <c r="J39" s="50">
        <v>0</v>
      </c>
      <c r="K39" s="50">
        <v>0</v>
      </c>
      <c r="L39" s="50">
        <v>0</v>
      </c>
      <c r="M39" s="50">
        <v>76578</v>
      </c>
      <c r="N39" s="50">
        <v>129114</v>
      </c>
      <c r="O39" s="50">
        <v>2958508</v>
      </c>
    </row>
    <row r="40" spans="1:15" s="99" customFormat="1" ht="30" customHeight="1">
      <c r="A40" s="62" t="s">
        <v>21</v>
      </c>
      <c r="B40" s="58">
        <v>153168</v>
      </c>
      <c r="C40" s="58">
        <v>0</v>
      </c>
      <c r="D40" s="58">
        <v>0</v>
      </c>
      <c r="E40" s="58">
        <v>40307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13485</v>
      </c>
      <c r="N40" s="58">
        <v>13485</v>
      </c>
      <c r="O40" s="58">
        <v>1416034</v>
      </c>
    </row>
    <row r="41" spans="1:15" s="22" customFormat="1" ht="30" customHeight="1">
      <c r="A41" s="49" t="s">
        <v>114</v>
      </c>
      <c r="B41" s="50">
        <v>1026261</v>
      </c>
      <c r="C41" s="50">
        <v>0</v>
      </c>
      <c r="D41" s="50">
        <v>0</v>
      </c>
      <c r="E41" s="50">
        <v>36821</v>
      </c>
      <c r="F41" s="50">
        <v>0</v>
      </c>
      <c r="G41" s="50">
        <v>0</v>
      </c>
      <c r="H41" s="50">
        <v>41080</v>
      </c>
      <c r="I41" s="50">
        <v>0</v>
      </c>
      <c r="J41" s="50">
        <v>0</v>
      </c>
      <c r="K41" s="50">
        <v>0</v>
      </c>
      <c r="L41" s="50">
        <v>0</v>
      </c>
      <c r="M41" s="50">
        <v>651587</v>
      </c>
      <c r="N41" s="50">
        <v>692667</v>
      </c>
      <c r="O41" s="50">
        <v>42943617</v>
      </c>
    </row>
    <row r="42" spans="1:15" s="22" customFormat="1" ht="30" customHeight="1">
      <c r="A42" s="51" t="s">
        <v>22</v>
      </c>
      <c r="B42" s="50">
        <v>709499</v>
      </c>
      <c r="C42" s="50">
        <v>0</v>
      </c>
      <c r="D42" s="50">
        <v>26839</v>
      </c>
      <c r="E42" s="50">
        <v>64216</v>
      </c>
      <c r="F42" s="50">
        <v>1410250</v>
      </c>
      <c r="G42" s="50">
        <v>0</v>
      </c>
      <c r="H42" s="50">
        <v>233700</v>
      </c>
      <c r="I42" s="50">
        <v>0</v>
      </c>
      <c r="J42" s="50">
        <v>0</v>
      </c>
      <c r="K42" s="50">
        <v>0</v>
      </c>
      <c r="L42" s="50">
        <v>0</v>
      </c>
      <c r="M42" s="50">
        <v>5006594</v>
      </c>
      <c r="N42" s="50">
        <v>6650544</v>
      </c>
      <c r="O42" s="50">
        <v>58621814</v>
      </c>
    </row>
    <row r="43" spans="1:15" s="22" customFormat="1" ht="30" customHeight="1">
      <c r="A43" s="51" t="s">
        <v>23</v>
      </c>
      <c r="B43" s="50">
        <v>260380</v>
      </c>
      <c r="C43" s="50">
        <v>0</v>
      </c>
      <c r="D43" s="50">
        <v>0</v>
      </c>
      <c r="E43" s="50">
        <v>4621</v>
      </c>
      <c r="F43" s="50">
        <v>659260</v>
      </c>
      <c r="G43" s="50">
        <v>0</v>
      </c>
      <c r="H43" s="50">
        <v>36174</v>
      </c>
      <c r="I43" s="50">
        <v>0</v>
      </c>
      <c r="J43" s="50">
        <v>0</v>
      </c>
      <c r="K43" s="50">
        <v>0</v>
      </c>
      <c r="L43" s="50">
        <v>0</v>
      </c>
      <c r="M43" s="50">
        <v>970465</v>
      </c>
      <c r="N43" s="50">
        <v>1665899</v>
      </c>
      <c r="O43" s="50">
        <v>23767598</v>
      </c>
    </row>
    <row r="44" spans="1:15" s="22" customFormat="1" ht="30" customHeight="1">
      <c r="A44" s="52" t="s">
        <v>24</v>
      </c>
      <c r="B44" s="50">
        <v>94838</v>
      </c>
      <c r="C44" s="50">
        <v>0</v>
      </c>
      <c r="D44" s="50">
        <v>0</v>
      </c>
      <c r="E44" s="50">
        <v>1234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279937</v>
      </c>
      <c r="N44" s="50">
        <v>279937</v>
      </c>
      <c r="O44" s="50">
        <v>9084340</v>
      </c>
    </row>
    <row r="45" spans="1:15" s="99" customFormat="1" ht="30" customHeight="1">
      <c r="A45" s="63" t="s">
        <v>25</v>
      </c>
      <c r="B45" s="58">
        <v>336829</v>
      </c>
      <c r="C45" s="58">
        <v>0</v>
      </c>
      <c r="D45" s="58">
        <v>419</v>
      </c>
      <c r="E45" s="58">
        <v>40091</v>
      </c>
      <c r="F45" s="58">
        <v>1434486</v>
      </c>
      <c r="G45" s="58">
        <v>0</v>
      </c>
      <c r="H45" s="58">
        <v>146161</v>
      </c>
      <c r="I45" s="58">
        <v>0</v>
      </c>
      <c r="J45" s="58">
        <v>0</v>
      </c>
      <c r="K45" s="58">
        <v>0</v>
      </c>
      <c r="L45" s="58">
        <v>0</v>
      </c>
      <c r="M45" s="58">
        <v>2753583</v>
      </c>
      <c r="N45" s="58">
        <v>4334230</v>
      </c>
      <c r="O45" s="58">
        <v>51962714</v>
      </c>
    </row>
    <row r="46" spans="1:15" s="22" customFormat="1" ht="30" customHeight="1">
      <c r="A46" s="52" t="s">
        <v>26</v>
      </c>
      <c r="B46" s="50">
        <v>1430555</v>
      </c>
      <c r="C46" s="50">
        <v>102363</v>
      </c>
      <c r="D46" s="50">
        <v>0</v>
      </c>
      <c r="E46" s="50">
        <v>22503</v>
      </c>
      <c r="F46" s="50">
        <v>1404679</v>
      </c>
      <c r="G46" s="50">
        <v>0</v>
      </c>
      <c r="H46" s="50">
        <v>74970</v>
      </c>
      <c r="I46" s="50">
        <v>0</v>
      </c>
      <c r="J46" s="50">
        <v>0</v>
      </c>
      <c r="K46" s="50">
        <v>0</v>
      </c>
      <c r="L46" s="50">
        <v>0</v>
      </c>
      <c r="M46" s="50">
        <v>1666639</v>
      </c>
      <c r="N46" s="50">
        <v>3146288</v>
      </c>
      <c r="O46" s="50">
        <v>32791809</v>
      </c>
    </row>
    <row r="47" spans="1:15" s="22" customFormat="1" ht="30" customHeight="1">
      <c r="A47" s="52" t="s">
        <v>27</v>
      </c>
      <c r="B47" s="50">
        <v>1133693</v>
      </c>
      <c r="C47" s="50">
        <v>0</v>
      </c>
      <c r="D47" s="50">
        <v>0</v>
      </c>
      <c r="E47" s="50">
        <v>19247</v>
      </c>
      <c r="F47" s="50">
        <v>0</v>
      </c>
      <c r="G47" s="50">
        <v>0</v>
      </c>
      <c r="H47" s="50">
        <v>101575</v>
      </c>
      <c r="I47" s="50">
        <v>0</v>
      </c>
      <c r="J47" s="50">
        <v>0</v>
      </c>
      <c r="K47" s="50">
        <v>0</v>
      </c>
      <c r="L47" s="50">
        <v>0</v>
      </c>
      <c r="M47" s="50">
        <v>373161</v>
      </c>
      <c r="N47" s="50">
        <v>474736</v>
      </c>
      <c r="O47" s="50">
        <v>15143927</v>
      </c>
    </row>
    <row r="48" spans="1:15" s="22" customFormat="1" ht="30" customHeight="1">
      <c r="A48" s="52" t="s">
        <v>28</v>
      </c>
      <c r="B48" s="50">
        <v>1002986</v>
      </c>
      <c r="C48" s="50">
        <v>0</v>
      </c>
      <c r="D48" s="50">
        <v>0</v>
      </c>
      <c r="E48" s="50">
        <v>50144</v>
      </c>
      <c r="F48" s="50">
        <v>0</v>
      </c>
      <c r="G48" s="50">
        <v>0</v>
      </c>
      <c r="H48" s="50">
        <v>73093</v>
      </c>
      <c r="I48" s="50">
        <v>0</v>
      </c>
      <c r="J48" s="50">
        <v>0</v>
      </c>
      <c r="K48" s="50">
        <v>0</v>
      </c>
      <c r="L48" s="50">
        <v>0</v>
      </c>
      <c r="M48" s="50">
        <v>1787412</v>
      </c>
      <c r="N48" s="50">
        <v>1860505</v>
      </c>
      <c r="O48" s="50">
        <v>22838961</v>
      </c>
    </row>
    <row r="49" spans="1:15" s="22" customFormat="1" ht="30" customHeight="1">
      <c r="A49" s="52" t="s">
        <v>29</v>
      </c>
      <c r="B49" s="50">
        <v>998024</v>
      </c>
      <c r="C49" s="50">
        <v>0</v>
      </c>
      <c r="D49" s="50">
        <v>38378</v>
      </c>
      <c r="E49" s="50">
        <v>2433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53477</v>
      </c>
      <c r="N49" s="50">
        <v>53477</v>
      </c>
      <c r="O49" s="50">
        <v>4008671</v>
      </c>
    </row>
    <row r="50" spans="1:15" s="99" customFormat="1" ht="30" customHeight="1">
      <c r="A50" s="63" t="s">
        <v>30</v>
      </c>
      <c r="B50" s="58">
        <v>908973</v>
      </c>
      <c r="C50" s="58">
        <v>0</v>
      </c>
      <c r="D50" s="58">
        <v>228</v>
      </c>
      <c r="E50" s="58">
        <v>13505</v>
      </c>
      <c r="F50" s="58">
        <v>1347145</v>
      </c>
      <c r="G50" s="58">
        <v>0</v>
      </c>
      <c r="H50" s="58">
        <v>76253</v>
      </c>
      <c r="I50" s="58">
        <v>0</v>
      </c>
      <c r="J50" s="58">
        <v>0</v>
      </c>
      <c r="K50" s="58">
        <v>0</v>
      </c>
      <c r="L50" s="58">
        <v>0</v>
      </c>
      <c r="M50" s="58">
        <v>3001652</v>
      </c>
      <c r="N50" s="58">
        <v>4425050</v>
      </c>
      <c r="O50" s="58">
        <v>38454304</v>
      </c>
    </row>
    <row r="51" spans="1:15" s="22" customFormat="1" ht="30" customHeight="1">
      <c r="A51" s="52" t="s">
        <v>31</v>
      </c>
      <c r="B51" s="50">
        <v>178136</v>
      </c>
      <c r="C51" s="50">
        <v>0</v>
      </c>
      <c r="D51" s="50">
        <v>67</v>
      </c>
      <c r="E51" s="50">
        <v>8655</v>
      </c>
      <c r="F51" s="50">
        <v>0</v>
      </c>
      <c r="G51" s="50">
        <v>0</v>
      </c>
      <c r="H51" s="50">
        <v>9896</v>
      </c>
      <c r="I51" s="50">
        <v>0</v>
      </c>
      <c r="J51" s="50">
        <v>0</v>
      </c>
      <c r="K51" s="50">
        <v>0</v>
      </c>
      <c r="L51" s="50">
        <v>0</v>
      </c>
      <c r="M51" s="50">
        <v>639634</v>
      </c>
      <c r="N51" s="50">
        <v>649530</v>
      </c>
      <c r="O51" s="50">
        <v>12278515</v>
      </c>
    </row>
    <row r="52" spans="1:15" s="22" customFormat="1" ht="30" customHeight="1">
      <c r="A52" s="52" t="s">
        <v>32</v>
      </c>
      <c r="B52" s="50">
        <v>580178</v>
      </c>
      <c r="C52" s="50">
        <v>0</v>
      </c>
      <c r="D52" s="50">
        <v>516</v>
      </c>
      <c r="E52" s="50">
        <v>39058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166101</v>
      </c>
      <c r="N52" s="50">
        <v>166101</v>
      </c>
      <c r="O52" s="50">
        <v>10308259</v>
      </c>
    </row>
    <row r="53" spans="1:15" s="22" customFormat="1" ht="30" customHeight="1">
      <c r="A53" s="52" t="s">
        <v>33</v>
      </c>
      <c r="B53" s="50">
        <v>249665</v>
      </c>
      <c r="C53" s="50">
        <v>0</v>
      </c>
      <c r="D53" s="50">
        <v>0</v>
      </c>
      <c r="E53" s="50">
        <v>6169</v>
      </c>
      <c r="F53" s="50">
        <v>459814</v>
      </c>
      <c r="G53" s="50">
        <v>0</v>
      </c>
      <c r="H53" s="50">
        <v>39364</v>
      </c>
      <c r="I53" s="50">
        <v>0</v>
      </c>
      <c r="J53" s="50">
        <v>0</v>
      </c>
      <c r="K53" s="50">
        <v>0</v>
      </c>
      <c r="L53" s="50">
        <v>0</v>
      </c>
      <c r="M53" s="50">
        <v>589639</v>
      </c>
      <c r="N53" s="50">
        <v>1088817</v>
      </c>
      <c r="O53" s="50">
        <v>13858471</v>
      </c>
    </row>
    <row r="54" spans="1:15" s="22" customFormat="1" ht="30" customHeight="1">
      <c r="A54" s="52" t="s">
        <v>34</v>
      </c>
      <c r="B54" s="50">
        <v>955812</v>
      </c>
      <c r="C54" s="50">
        <v>0</v>
      </c>
      <c r="D54" s="50">
        <v>9069</v>
      </c>
      <c r="E54" s="50">
        <v>25637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388045</v>
      </c>
      <c r="N54" s="50">
        <v>388045</v>
      </c>
      <c r="O54" s="50">
        <v>8960640</v>
      </c>
    </row>
    <row r="55" spans="1:15" s="99" customFormat="1" ht="30" customHeight="1">
      <c r="A55" s="63" t="s">
        <v>35</v>
      </c>
      <c r="B55" s="58">
        <v>424491</v>
      </c>
      <c r="C55" s="58">
        <v>0</v>
      </c>
      <c r="D55" s="58">
        <v>578</v>
      </c>
      <c r="E55" s="58">
        <v>23823</v>
      </c>
      <c r="F55" s="58">
        <v>0</v>
      </c>
      <c r="G55" s="58">
        <v>0</v>
      </c>
      <c r="H55" s="58">
        <v>94025</v>
      </c>
      <c r="I55" s="58">
        <v>0</v>
      </c>
      <c r="J55" s="58">
        <v>0</v>
      </c>
      <c r="K55" s="58">
        <v>0</v>
      </c>
      <c r="L55" s="58">
        <v>0</v>
      </c>
      <c r="M55" s="58">
        <v>764604</v>
      </c>
      <c r="N55" s="58">
        <v>858629</v>
      </c>
      <c r="O55" s="58">
        <v>32637078</v>
      </c>
    </row>
    <row r="56" spans="1:15" s="22" customFormat="1" ht="30" customHeight="1">
      <c r="A56" s="52" t="s">
        <v>36</v>
      </c>
      <c r="B56" s="50">
        <v>1223325</v>
      </c>
      <c r="C56" s="50">
        <v>0</v>
      </c>
      <c r="D56" s="50">
        <v>2001</v>
      </c>
      <c r="E56" s="50">
        <v>6596</v>
      </c>
      <c r="F56" s="50">
        <v>349498</v>
      </c>
      <c r="G56" s="50">
        <v>0</v>
      </c>
      <c r="H56" s="50">
        <v>75687</v>
      </c>
      <c r="I56" s="50">
        <v>0</v>
      </c>
      <c r="J56" s="50">
        <v>0</v>
      </c>
      <c r="K56" s="50">
        <v>0</v>
      </c>
      <c r="L56" s="50">
        <v>0</v>
      </c>
      <c r="M56" s="50">
        <v>1051501</v>
      </c>
      <c r="N56" s="50">
        <v>1476686</v>
      </c>
      <c r="O56" s="50">
        <v>21522064</v>
      </c>
    </row>
    <row r="57" spans="1:15" s="22" customFormat="1" ht="30" customHeight="1">
      <c r="A57" s="52" t="s">
        <v>37</v>
      </c>
      <c r="B57" s="50">
        <v>266674</v>
      </c>
      <c r="C57" s="50">
        <v>0</v>
      </c>
      <c r="D57" s="50">
        <v>0</v>
      </c>
      <c r="E57" s="50">
        <v>8490</v>
      </c>
      <c r="F57" s="50">
        <v>0</v>
      </c>
      <c r="G57" s="50">
        <v>0</v>
      </c>
      <c r="H57" s="50">
        <v>101060</v>
      </c>
      <c r="I57" s="50">
        <v>0</v>
      </c>
      <c r="J57" s="50">
        <v>0</v>
      </c>
      <c r="K57" s="50">
        <v>0</v>
      </c>
      <c r="L57" s="50">
        <v>0</v>
      </c>
      <c r="M57" s="50">
        <v>5031137</v>
      </c>
      <c r="N57" s="50">
        <v>5132197</v>
      </c>
      <c r="O57" s="50">
        <v>15539582</v>
      </c>
    </row>
    <row r="58" spans="1:15" s="22" customFormat="1" ht="30" customHeight="1">
      <c r="A58" s="52" t="s">
        <v>38</v>
      </c>
      <c r="B58" s="50">
        <v>15626</v>
      </c>
      <c r="C58" s="50">
        <v>0</v>
      </c>
      <c r="D58" s="50">
        <v>0</v>
      </c>
      <c r="E58" s="50">
        <v>590</v>
      </c>
      <c r="F58" s="50">
        <v>0</v>
      </c>
      <c r="G58" s="50">
        <v>0</v>
      </c>
      <c r="H58" s="50">
        <v>31</v>
      </c>
      <c r="I58" s="50">
        <v>0</v>
      </c>
      <c r="J58" s="50">
        <v>0</v>
      </c>
      <c r="K58" s="50">
        <v>0</v>
      </c>
      <c r="L58" s="50">
        <v>0</v>
      </c>
      <c r="M58" s="50">
        <v>152357</v>
      </c>
      <c r="N58" s="50">
        <v>152388</v>
      </c>
      <c r="O58" s="50">
        <v>2707545</v>
      </c>
    </row>
    <row r="59" spans="1:15" s="22" customFormat="1" ht="30" customHeight="1">
      <c r="A59" s="51" t="s">
        <v>39</v>
      </c>
      <c r="B59" s="50">
        <v>4059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1367828</v>
      </c>
      <c r="N59" s="50">
        <v>1367828</v>
      </c>
      <c r="O59" s="50">
        <v>1998073</v>
      </c>
    </row>
    <row r="60" spans="1:15" s="99" customFormat="1" ht="30" customHeight="1">
      <c r="A60" s="63" t="s">
        <v>40</v>
      </c>
      <c r="B60" s="58">
        <v>263704</v>
      </c>
      <c r="C60" s="58">
        <v>0</v>
      </c>
      <c r="D60" s="58">
        <v>13</v>
      </c>
      <c r="E60" s="58">
        <v>15638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1777</v>
      </c>
      <c r="N60" s="58">
        <v>1777</v>
      </c>
      <c r="O60" s="58">
        <v>2306525</v>
      </c>
    </row>
    <row r="61" spans="1:15" s="22" customFormat="1" ht="30" customHeight="1">
      <c r="A61" s="52" t="s">
        <v>41</v>
      </c>
      <c r="B61" s="50">
        <v>6478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846361</v>
      </c>
      <c r="N61" s="50">
        <v>846361</v>
      </c>
      <c r="O61" s="50">
        <v>2118670</v>
      </c>
    </row>
    <row r="62" spans="1:15" s="22" customFormat="1" ht="30" customHeight="1">
      <c r="A62" s="52" t="s">
        <v>42</v>
      </c>
      <c r="B62" s="50">
        <v>8491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2753</v>
      </c>
      <c r="N62" s="50">
        <v>2753</v>
      </c>
      <c r="O62" s="50">
        <v>529352</v>
      </c>
    </row>
    <row r="63" spans="1:15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</row>
    <row r="64" spans="1:15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</row>
    <row r="65" spans="1:15" s="99" customFormat="1" ht="30" customHeight="1">
      <c r="A65" s="63" t="s">
        <v>45</v>
      </c>
      <c r="B65" s="58">
        <v>269177</v>
      </c>
      <c r="C65" s="58">
        <v>0</v>
      </c>
      <c r="D65" s="58">
        <v>1262</v>
      </c>
      <c r="E65" s="58">
        <v>4244</v>
      </c>
      <c r="F65" s="58">
        <v>0</v>
      </c>
      <c r="G65" s="58">
        <v>0</v>
      </c>
      <c r="H65" s="58">
        <v>3298</v>
      </c>
      <c r="I65" s="58">
        <v>0</v>
      </c>
      <c r="J65" s="58">
        <v>0</v>
      </c>
      <c r="K65" s="58">
        <v>0</v>
      </c>
      <c r="L65" s="58">
        <v>0</v>
      </c>
      <c r="M65" s="58">
        <v>618951</v>
      </c>
      <c r="N65" s="58">
        <v>622249</v>
      </c>
      <c r="O65" s="58">
        <v>29447935</v>
      </c>
    </row>
    <row r="66" spans="1:15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13381</v>
      </c>
      <c r="N66" s="67">
        <v>13381</v>
      </c>
      <c r="O66" s="67">
        <v>84388</v>
      </c>
    </row>
    <row r="67" spans="1:15" s="22" customFormat="1" ht="30" customHeight="1" thickBot="1" thickTop="1">
      <c r="A67" s="65" t="s">
        <v>90</v>
      </c>
      <c r="B67" s="56">
        <f>SUM(B21:B66)</f>
        <v>19179717</v>
      </c>
      <c r="C67" s="56">
        <f aca="true" t="shared" si="1" ref="C67:O67">SUM(C21:C66)</f>
        <v>515248</v>
      </c>
      <c r="D67" s="56">
        <f t="shared" si="1"/>
        <v>107231</v>
      </c>
      <c r="E67" s="56">
        <f t="shared" si="1"/>
        <v>1226420</v>
      </c>
      <c r="F67" s="56">
        <f t="shared" si="1"/>
        <v>10231123</v>
      </c>
      <c r="G67" s="56">
        <f t="shared" si="1"/>
        <v>761</v>
      </c>
      <c r="H67" s="56">
        <f t="shared" si="1"/>
        <v>2228464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  <c r="M67" s="56">
        <f t="shared" si="1"/>
        <v>49591354</v>
      </c>
      <c r="N67" s="56">
        <f t="shared" si="1"/>
        <v>62051702</v>
      </c>
      <c r="O67" s="56">
        <f t="shared" si="1"/>
        <v>791701952</v>
      </c>
    </row>
    <row r="68" spans="1:15" s="22" customFormat="1" ht="30" customHeight="1" thickTop="1">
      <c r="A68" s="64" t="s">
        <v>91</v>
      </c>
      <c r="B68" s="53">
        <f aca="true" t="shared" si="2" ref="B68:O68">+B67+B20</f>
        <v>45511691</v>
      </c>
      <c r="C68" s="53">
        <f t="shared" si="2"/>
        <v>2756445</v>
      </c>
      <c r="D68" s="53">
        <f t="shared" si="2"/>
        <v>287541</v>
      </c>
      <c r="E68" s="53">
        <f t="shared" si="2"/>
        <v>3226124</v>
      </c>
      <c r="F68" s="53">
        <f t="shared" si="2"/>
        <v>29343669</v>
      </c>
      <c r="G68" s="53">
        <f t="shared" si="2"/>
        <v>8479842</v>
      </c>
      <c r="H68" s="53">
        <f t="shared" si="2"/>
        <v>24975802</v>
      </c>
      <c r="I68" s="53">
        <f t="shared" si="2"/>
        <v>0</v>
      </c>
      <c r="J68" s="53">
        <f t="shared" si="2"/>
        <v>0</v>
      </c>
      <c r="K68" s="53">
        <f t="shared" si="2"/>
        <v>3228860</v>
      </c>
      <c r="L68" s="53">
        <f t="shared" si="2"/>
        <v>3228860</v>
      </c>
      <c r="M68" s="53">
        <f t="shared" si="2"/>
        <v>330729973</v>
      </c>
      <c r="N68" s="53">
        <f t="shared" si="2"/>
        <v>396758146</v>
      </c>
      <c r="O68" s="53">
        <f t="shared" si="2"/>
        <v>5648603210</v>
      </c>
    </row>
    <row r="69" spans="1:15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</sheetData>
  <sheetProtection/>
  <mergeCells count="6">
    <mergeCell ref="D3:D6"/>
    <mergeCell ref="E3:E6"/>
    <mergeCell ref="O3:O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3" useFirstPageNumber="1" fitToHeight="10" horizontalDpi="600" verticalDpi="600" orientation="portrait" paperSize="9" scale="33" r:id="rId1"/>
  <headerFooter alignWithMargins="0">
    <oddHeader>&amp;L&amp;24　　第２２表の３　平成２４年度固定資産税に関する調べ</oddHeader>
    <oddFooter>&amp;C&amp;30&amp;P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6" sqref="A6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101</v>
      </c>
      <c r="H1" s="1"/>
    </row>
    <row r="2" spans="1:251" ht="21" customHeight="1">
      <c r="A2" s="7" t="s">
        <v>87</v>
      </c>
      <c r="B2" s="15" t="s">
        <v>102</v>
      </c>
      <c r="C2" s="17"/>
      <c r="D2" s="15" t="s">
        <v>103</v>
      </c>
      <c r="E2" s="17"/>
      <c r="F2" s="16" t="s">
        <v>104</v>
      </c>
      <c r="G2" s="17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112" t="s">
        <v>78</v>
      </c>
      <c r="C3" s="125" t="s">
        <v>79</v>
      </c>
      <c r="D3" s="112" t="s">
        <v>78</v>
      </c>
      <c r="E3" s="127" t="s">
        <v>79</v>
      </c>
      <c r="F3" s="112" t="s">
        <v>78</v>
      </c>
      <c r="G3" s="112" t="s">
        <v>79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13"/>
      <c r="C4" s="126"/>
      <c r="D4" s="113"/>
      <c r="E4" s="124"/>
      <c r="F4" s="113"/>
      <c r="G4" s="113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13"/>
      <c r="C5" s="126"/>
      <c r="D5" s="113"/>
      <c r="E5" s="124"/>
      <c r="F5" s="113"/>
      <c r="G5" s="113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13"/>
      <c r="C6" s="126"/>
      <c r="D6" s="113"/>
      <c r="E6" s="124"/>
      <c r="F6" s="113"/>
      <c r="G6" s="113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30" customHeight="1">
      <c r="A7" s="47" t="s">
        <v>88</v>
      </c>
      <c r="B7" s="48">
        <v>11407817</v>
      </c>
      <c r="C7" s="48">
        <v>135796586</v>
      </c>
      <c r="D7" s="48">
        <v>7527690</v>
      </c>
      <c r="E7" s="48">
        <v>234452790</v>
      </c>
      <c r="F7" s="48">
        <v>18935507</v>
      </c>
      <c r="G7" s="48">
        <v>370249376</v>
      </c>
    </row>
    <row r="8" spans="1:7" s="22" customFormat="1" ht="30" customHeight="1">
      <c r="A8" s="49" t="s">
        <v>107</v>
      </c>
      <c r="B8" s="50">
        <v>6068261</v>
      </c>
      <c r="C8" s="50">
        <v>89569693</v>
      </c>
      <c r="D8" s="50">
        <v>3365346</v>
      </c>
      <c r="E8" s="50">
        <v>153978852</v>
      </c>
      <c r="F8" s="50">
        <v>9433607</v>
      </c>
      <c r="G8" s="50">
        <v>243548545</v>
      </c>
    </row>
    <row r="9" spans="1:7" s="22" customFormat="1" ht="30" customHeight="1">
      <c r="A9" s="51" t="s">
        <v>0</v>
      </c>
      <c r="B9" s="50">
        <v>11838227</v>
      </c>
      <c r="C9" s="50">
        <v>145214726</v>
      </c>
      <c r="D9" s="50">
        <v>10493792</v>
      </c>
      <c r="E9" s="50">
        <v>288137396</v>
      </c>
      <c r="F9" s="50">
        <v>22332019</v>
      </c>
      <c r="G9" s="50">
        <v>433352122</v>
      </c>
    </row>
    <row r="10" spans="1:7" s="22" customFormat="1" ht="30" customHeight="1">
      <c r="A10" s="51" t="s">
        <v>1</v>
      </c>
      <c r="B10" s="50">
        <v>13696936</v>
      </c>
      <c r="C10" s="50">
        <v>237542076</v>
      </c>
      <c r="D10" s="50">
        <v>9149698</v>
      </c>
      <c r="E10" s="50">
        <v>304679476</v>
      </c>
      <c r="F10" s="50">
        <v>22846634</v>
      </c>
      <c r="G10" s="50">
        <v>542221552</v>
      </c>
    </row>
    <row r="11" spans="1:7" s="22" customFormat="1" ht="30" customHeight="1">
      <c r="A11" s="57" t="s">
        <v>108</v>
      </c>
      <c r="B11" s="58">
        <v>2922235</v>
      </c>
      <c r="C11" s="58">
        <v>51042783</v>
      </c>
      <c r="D11" s="58">
        <v>2101459</v>
      </c>
      <c r="E11" s="58">
        <v>71734206</v>
      </c>
      <c r="F11" s="58">
        <v>5023694</v>
      </c>
      <c r="G11" s="58">
        <v>122776989</v>
      </c>
    </row>
    <row r="12" spans="1:7" s="22" customFormat="1" ht="30" customHeight="1">
      <c r="A12" s="59" t="s">
        <v>109</v>
      </c>
      <c r="B12" s="48">
        <v>3297016</v>
      </c>
      <c r="C12" s="48">
        <v>58814185</v>
      </c>
      <c r="D12" s="48">
        <v>2123713</v>
      </c>
      <c r="E12" s="48">
        <v>67243496</v>
      </c>
      <c r="F12" s="48">
        <v>5420729</v>
      </c>
      <c r="G12" s="48">
        <v>126057681</v>
      </c>
    </row>
    <row r="13" spans="1:7" s="22" customFormat="1" ht="30" customHeight="1">
      <c r="A13" s="51" t="s">
        <v>2</v>
      </c>
      <c r="B13" s="50">
        <v>3658516</v>
      </c>
      <c r="C13" s="50">
        <v>40683658</v>
      </c>
      <c r="D13" s="50">
        <v>1196462</v>
      </c>
      <c r="E13" s="50">
        <v>34542590</v>
      </c>
      <c r="F13" s="50">
        <v>4854978</v>
      </c>
      <c r="G13" s="50">
        <v>75226248</v>
      </c>
    </row>
    <row r="14" spans="1:7" s="22" customFormat="1" ht="30" customHeight="1">
      <c r="A14" s="51" t="s">
        <v>3</v>
      </c>
      <c r="B14" s="50">
        <v>1747730</v>
      </c>
      <c r="C14" s="50">
        <v>28673773</v>
      </c>
      <c r="D14" s="50">
        <v>915454</v>
      </c>
      <c r="E14" s="50">
        <v>33750946</v>
      </c>
      <c r="F14" s="50">
        <v>2663184</v>
      </c>
      <c r="G14" s="50">
        <v>62424719</v>
      </c>
    </row>
    <row r="15" spans="1:7" s="22" customFormat="1" ht="30" customHeight="1">
      <c r="A15" s="49" t="s">
        <v>110</v>
      </c>
      <c r="B15" s="50">
        <v>4082520</v>
      </c>
      <c r="C15" s="50">
        <v>33023154</v>
      </c>
      <c r="D15" s="50">
        <v>1902266</v>
      </c>
      <c r="E15" s="50">
        <v>38032201</v>
      </c>
      <c r="F15" s="50">
        <v>5984786</v>
      </c>
      <c r="G15" s="50">
        <v>71055355</v>
      </c>
    </row>
    <row r="16" spans="1:7" s="22" customFormat="1" ht="30" customHeight="1">
      <c r="A16" s="57" t="s">
        <v>111</v>
      </c>
      <c r="B16" s="58">
        <v>2868009</v>
      </c>
      <c r="C16" s="58">
        <v>21767859</v>
      </c>
      <c r="D16" s="58">
        <v>1538737</v>
      </c>
      <c r="E16" s="58">
        <v>15898258</v>
      </c>
      <c r="F16" s="58">
        <v>4406746</v>
      </c>
      <c r="G16" s="58">
        <v>37666117</v>
      </c>
    </row>
    <row r="17" spans="1:7" s="22" customFormat="1" ht="30" customHeight="1">
      <c r="A17" s="49" t="s">
        <v>112</v>
      </c>
      <c r="B17" s="50">
        <v>2843794</v>
      </c>
      <c r="C17" s="50">
        <v>28196109</v>
      </c>
      <c r="D17" s="50">
        <v>1418747</v>
      </c>
      <c r="E17" s="50">
        <v>30588231</v>
      </c>
      <c r="F17" s="50">
        <v>4262541</v>
      </c>
      <c r="G17" s="50">
        <v>58784340</v>
      </c>
    </row>
    <row r="18" spans="1:7" s="22" customFormat="1" ht="30" customHeight="1">
      <c r="A18" s="49" t="s">
        <v>113</v>
      </c>
      <c r="B18" s="50">
        <v>3856209</v>
      </c>
      <c r="C18" s="50">
        <v>38550350</v>
      </c>
      <c r="D18" s="50">
        <v>1324786</v>
      </c>
      <c r="E18" s="50">
        <v>26073665</v>
      </c>
      <c r="F18" s="50">
        <v>5180995</v>
      </c>
      <c r="G18" s="50">
        <v>64624015</v>
      </c>
    </row>
    <row r="19" spans="1:7" s="22" customFormat="1" ht="30" customHeight="1" thickBot="1">
      <c r="A19" s="49" t="s">
        <v>116</v>
      </c>
      <c r="B19" s="50">
        <v>1666894</v>
      </c>
      <c r="C19" s="50">
        <v>19381248</v>
      </c>
      <c r="D19" s="50">
        <v>1259047</v>
      </c>
      <c r="E19" s="50">
        <v>32729411</v>
      </c>
      <c r="F19" s="50">
        <v>2925941</v>
      </c>
      <c r="G19" s="50">
        <v>52110659</v>
      </c>
    </row>
    <row r="20" spans="1:7" s="22" customFormat="1" ht="30" customHeight="1" thickBot="1" thickTop="1">
      <c r="A20" s="55" t="s">
        <v>118</v>
      </c>
      <c r="B20" s="74">
        <f aca="true" t="shared" si="0" ref="B20:G20">SUM(B7:B19)</f>
        <v>69954164</v>
      </c>
      <c r="C20" s="74">
        <f t="shared" si="0"/>
        <v>928256200</v>
      </c>
      <c r="D20" s="74">
        <f t="shared" si="0"/>
        <v>44317197</v>
      </c>
      <c r="E20" s="74">
        <f t="shared" si="0"/>
        <v>1331841518</v>
      </c>
      <c r="F20" s="74">
        <f t="shared" si="0"/>
        <v>114271361</v>
      </c>
      <c r="G20" s="74">
        <f t="shared" si="0"/>
        <v>2260097718</v>
      </c>
    </row>
    <row r="21" spans="1:7" s="22" customFormat="1" ht="30" customHeight="1" thickTop="1">
      <c r="A21" s="60" t="s">
        <v>89</v>
      </c>
      <c r="B21" s="61">
        <v>625807</v>
      </c>
      <c r="C21" s="61">
        <v>6897935</v>
      </c>
      <c r="D21" s="61">
        <v>302867</v>
      </c>
      <c r="E21" s="61">
        <v>4895653</v>
      </c>
      <c r="F21" s="61">
        <v>928674</v>
      </c>
      <c r="G21" s="61">
        <v>11793588</v>
      </c>
    </row>
    <row r="22" spans="1:7" s="22" customFormat="1" ht="30" customHeight="1">
      <c r="A22" s="51" t="s">
        <v>4</v>
      </c>
      <c r="B22" s="50">
        <v>569954</v>
      </c>
      <c r="C22" s="50">
        <v>5216503</v>
      </c>
      <c r="D22" s="50">
        <v>236827</v>
      </c>
      <c r="E22" s="50">
        <v>3646872</v>
      </c>
      <c r="F22" s="50">
        <v>806781</v>
      </c>
      <c r="G22" s="50">
        <v>8863375</v>
      </c>
    </row>
    <row r="23" spans="1:7" s="22" customFormat="1" ht="30" customHeight="1">
      <c r="A23" s="51" t="s">
        <v>5</v>
      </c>
      <c r="B23" s="50">
        <v>889934</v>
      </c>
      <c r="C23" s="50">
        <v>6834607</v>
      </c>
      <c r="D23" s="50">
        <v>343406</v>
      </c>
      <c r="E23" s="50">
        <v>5321836</v>
      </c>
      <c r="F23" s="50">
        <v>1233340</v>
      </c>
      <c r="G23" s="50">
        <v>12156443</v>
      </c>
    </row>
    <row r="24" spans="1:7" s="22" customFormat="1" ht="30" customHeight="1">
      <c r="A24" s="51" t="s">
        <v>6</v>
      </c>
      <c r="B24" s="50">
        <v>562039</v>
      </c>
      <c r="C24" s="50">
        <v>5449390</v>
      </c>
      <c r="D24" s="50">
        <v>207706</v>
      </c>
      <c r="E24" s="50">
        <v>5220231</v>
      </c>
      <c r="F24" s="50">
        <v>769745</v>
      </c>
      <c r="G24" s="50">
        <v>10669621</v>
      </c>
    </row>
    <row r="25" spans="1:7" s="99" customFormat="1" ht="30" customHeight="1">
      <c r="A25" s="63" t="s">
        <v>7</v>
      </c>
      <c r="B25" s="58">
        <v>539360</v>
      </c>
      <c r="C25" s="58">
        <v>10504376</v>
      </c>
      <c r="D25" s="58">
        <v>408808</v>
      </c>
      <c r="E25" s="58">
        <v>13928207</v>
      </c>
      <c r="F25" s="58">
        <v>948168</v>
      </c>
      <c r="G25" s="58">
        <v>24432583</v>
      </c>
    </row>
    <row r="26" spans="1:7" s="22" customFormat="1" ht="30" customHeight="1">
      <c r="A26" s="52" t="s">
        <v>8</v>
      </c>
      <c r="B26" s="50">
        <v>465323</v>
      </c>
      <c r="C26" s="50">
        <v>7110054</v>
      </c>
      <c r="D26" s="50">
        <v>184803</v>
      </c>
      <c r="E26" s="50">
        <v>5488523</v>
      </c>
      <c r="F26" s="50">
        <v>650126</v>
      </c>
      <c r="G26" s="50">
        <v>12598577</v>
      </c>
    </row>
    <row r="27" spans="1:7" s="22" customFormat="1" ht="30" customHeight="1">
      <c r="A27" s="51" t="s">
        <v>9</v>
      </c>
      <c r="B27" s="50">
        <v>534760</v>
      </c>
      <c r="C27" s="50">
        <v>4310555</v>
      </c>
      <c r="D27" s="50">
        <v>170387</v>
      </c>
      <c r="E27" s="50">
        <v>3807610</v>
      </c>
      <c r="F27" s="50">
        <v>705147</v>
      </c>
      <c r="G27" s="50">
        <v>8118165</v>
      </c>
    </row>
    <row r="28" spans="1:7" s="22" customFormat="1" ht="30" customHeight="1">
      <c r="A28" s="52" t="s">
        <v>10</v>
      </c>
      <c r="B28" s="50">
        <v>61641</v>
      </c>
      <c r="C28" s="50">
        <v>642998</v>
      </c>
      <c r="D28" s="50">
        <v>13871</v>
      </c>
      <c r="E28" s="50">
        <v>483994</v>
      </c>
      <c r="F28" s="50">
        <v>75512</v>
      </c>
      <c r="G28" s="50">
        <v>1126992</v>
      </c>
    </row>
    <row r="29" spans="1:7" s="22" customFormat="1" ht="30" customHeight="1">
      <c r="A29" s="52" t="s">
        <v>11</v>
      </c>
      <c r="B29" s="50">
        <v>489326</v>
      </c>
      <c r="C29" s="50">
        <v>3887116</v>
      </c>
      <c r="D29" s="50">
        <v>98437</v>
      </c>
      <c r="E29" s="50">
        <v>2656564</v>
      </c>
      <c r="F29" s="50">
        <v>587763</v>
      </c>
      <c r="G29" s="50">
        <v>6543680</v>
      </c>
    </row>
    <row r="30" spans="1:7" s="99" customFormat="1" ht="30" customHeight="1">
      <c r="A30" s="63" t="s">
        <v>117</v>
      </c>
      <c r="B30" s="58">
        <v>1576978</v>
      </c>
      <c r="C30" s="58">
        <v>17044121</v>
      </c>
      <c r="D30" s="58">
        <v>404572</v>
      </c>
      <c r="E30" s="58">
        <v>10604592</v>
      </c>
      <c r="F30" s="58">
        <v>1981550</v>
      </c>
      <c r="G30" s="58">
        <v>27648713</v>
      </c>
    </row>
    <row r="31" spans="1:7" s="22" customFormat="1" ht="30" customHeight="1">
      <c r="A31" s="52" t="s">
        <v>12</v>
      </c>
      <c r="B31" s="50">
        <v>296548</v>
      </c>
      <c r="C31" s="50">
        <v>3548919</v>
      </c>
      <c r="D31" s="50">
        <v>231284</v>
      </c>
      <c r="E31" s="50">
        <v>15317687</v>
      </c>
      <c r="F31" s="50">
        <v>527832</v>
      </c>
      <c r="G31" s="50">
        <v>18866606</v>
      </c>
    </row>
    <row r="32" spans="1:7" s="22" customFormat="1" ht="30" customHeight="1">
      <c r="A32" s="52" t="s">
        <v>13</v>
      </c>
      <c r="B32" s="50">
        <v>848508</v>
      </c>
      <c r="C32" s="50">
        <v>7076055</v>
      </c>
      <c r="D32" s="50">
        <v>119932</v>
      </c>
      <c r="E32" s="50">
        <v>2676992</v>
      </c>
      <c r="F32" s="50">
        <v>968440</v>
      </c>
      <c r="G32" s="50">
        <v>9753047</v>
      </c>
    </row>
    <row r="33" spans="1:7" s="22" customFormat="1" ht="30" customHeight="1">
      <c r="A33" s="52" t="s">
        <v>14</v>
      </c>
      <c r="B33" s="50">
        <v>293049</v>
      </c>
      <c r="C33" s="50">
        <v>3383529</v>
      </c>
      <c r="D33" s="50">
        <v>173055</v>
      </c>
      <c r="E33" s="50">
        <v>7552637</v>
      </c>
      <c r="F33" s="50">
        <v>466104</v>
      </c>
      <c r="G33" s="50">
        <v>10936166</v>
      </c>
    </row>
    <row r="34" spans="1:7" s="22" customFormat="1" ht="30" customHeight="1">
      <c r="A34" s="52" t="s">
        <v>15</v>
      </c>
      <c r="B34" s="50">
        <v>1241593</v>
      </c>
      <c r="C34" s="50">
        <v>14321732</v>
      </c>
      <c r="D34" s="50">
        <v>555661</v>
      </c>
      <c r="E34" s="50">
        <v>27035371</v>
      </c>
      <c r="F34" s="50">
        <v>1797254</v>
      </c>
      <c r="G34" s="50">
        <v>41357103</v>
      </c>
    </row>
    <row r="35" spans="1:7" s="99" customFormat="1" ht="30" customHeight="1">
      <c r="A35" s="63" t="s">
        <v>16</v>
      </c>
      <c r="B35" s="58">
        <v>1188345</v>
      </c>
      <c r="C35" s="58">
        <v>13452490</v>
      </c>
      <c r="D35" s="58">
        <v>318124</v>
      </c>
      <c r="E35" s="58">
        <v>9107231</v>
      </c>
      <c r="F35" s="58">
        <v>1506469</v>
      </c>
      <c r="G35" s="58">
        <v>22559721</v>
      </c>
    </row>
    <row r="36" spans="1:7" s="22" customFormat="1" ht="30" customHeight="1">
      <c r="A36" s="52" t="s">
        <v>17</v>
      </c>
      <c r="B36" s="50">
        <v>269440</v>
      </c>
      <c r="C36" s="50">
        <v>3253236</v>
      </c>
      <c r="D36" s="50">
        <v>61386</v>
      </c>
      <c r="E36" s="50">
        <v>1872682</v>
      </c>
      <c r="F36" s="50">
        <v>330826</v>
      </c>
      <c r="G36" s="50">
        <v>5125918</v>
      </c>
    </row>
    <row r="37" spans="1:7" s="22" customFormat="1" ht="30" customHeight="1">
      <c r="A37" s="52" t="s">
        <v>18</v>
      </c>
      <c r="B37" s="50">
        <v>319175</v>
      </c>
      <c r="C37" s="50">
        <v>2134417</v>
      </c>
      <c r="D37" s="50">
        <v>78889</v>
      </c>
      <c r="E37" s="50">
        <v>2353876</v>
      </c>
      <c r="F37" s="50">
        <v>398064</v>
      </c>
      <c r="G37" s="50">
        <v>4488293</v>
      </c>
    </row>
    <row r="38" spans="1:7" s="22" customFormat="1" ht="30" customHeight="1">
      <c r="A38" s="52" t="s">
        <v>19</v>
      </c>
      <c r="B38" s="50">
        <v>191530</v>
      </c>
      <c r="C38" s="50">
        <v>1237126</v>
      </c>
      <c r="D38" s="50">
        <v>25065</v>
      </c>
      <c r="E38" s="50">
        <v>606538</v>
      </c>
      <c r="F38" s="50">
        <v>216595</v>
      </c>
      <c r="G38" s="50">
        <v>1843664</v>
      </c>
    </row>
    <row r="39" spans="1:7" s="22" customFormat="1" ht="30" customHeight="1">
      <c r="A39" s="51" t="s">
        <v>20</v>
      </c>
      <c r="B39" s="50">
        <v>267921</v>
      </c>
      <c r="C39" s="50">
        <v>1656284</v>
      </c>
      <c r="D39" s="50">
        <v>50148</v>
      </c>
      <c r="E39" s="50">
        <v>1265606</v>
      </c>
      <c r="F39" s="50">
        <v>318069</v>
      </c>
      <c r="G39" s="50">
        <v>2921890</v>
      </c>
    </row>
    <row r="40" spans="1:7" s="99" customFormat="1" ht="30" customHeight="1">
      <c r="A40" s="62" t="s">
        <v>21</v>
      </c>
      <c r="B40" s="58">
        <v>160560</v>
      </c>
      <c r="C40" s="58">
        <v>767686</v>
      </c>
      <c r="D40" s="58">
        <v>18760</v>
      </c>
      <c r="E40" s="58">
        <v>203498</v>
      </c>
      <c r="F40" s="58">
        <v>179320</v>
      </c>
      <c r="G40" s="58">
        <v>971184</v>
      </c>
    </row>
    <row r="41" spans="1:7" s="22" customFormat="1" ht="30" customHeight="1">
      <c r="A41" s="49" t="s">
        <v>114</v>
      </c>
      <c r="B41" s="50">
        <v>1635921</v>
      </c>
      <c r="C41" s="50">
        <v>17425263</v>
      </c>
      <c r="D41" s="50">
        <v>277893</v>
      </c>
      <c r="E41" s="50">
        <v>7025908</v>
      </c>
      <c r="F41" s="50">
        <v>1913814</v>
      </c>
      <c r="G41" s="50">
        <v>24451171</v>
      </c>
    </row>
    <row r="42" spans="1:7" s="22" customFormat="1" ht="30" customHeight="1">
      <c r="A42" s="51" t="s">
        <v>22</v>
      </c>
      <c r="B42" s="50">
        <v>805674</v>
      </c>
      <c r="C42" s="50">
        <v>15205514</v>
      </c>
      <c r="D42" s="50">
        <v>987153</v>
      </c>
      <c r="E42" s="50">
        <v>49697605</v>
      </c>
      <c r="F42" s="50">
        <v>1792827</v>
      </c>
      <c r="G42" s="50">
        <v>64903119</v>
      </c>
    </row>
    <row r="43" spans="1:7" s="22" customFormat="1" ht="30" customHeight="1">
      <c r="A43" s="51" t="s">
        <v>23</v>
      </c>
      <c r="B43" s="50">
        <v>322682</v>
      </c>
      <c r="C43" s="50">
        <v>6159552</v>
      </c>
      <c r="D43" s="50">
        <v>496776</v>
      </c>
      <c r="E43" s="50">
        <v>17376496</v>
      </c>
      <c r="F43" s="50">
        <v>819458</v>
      </c>
      <c r="G43" s="50">
        <v>23536048</v>
      </c>
    </row>
    <row r="44" spans="1:7" s="22" customFormat="1" ht="30" customHeight="1">
      <c r="A44" s="52" t="s">
        <v>24</v>
      </c>
      <c r="B44" s="50">
        <v>273003</v>
      </c>
      <c r="C44" s="50">
        <v>5474876</v>
      </c>
      <c r="D44" s="50">
        <v>138844</v>
      </c>
      <c r="E44" s="50">
        <v>3022879</v>
      </c>
      <c r="F44" s="50">
        <v>411847</v>
      </c>
      <c r="G44" s="50">
        <v>8497755</v>
      </c>
    </row>
    <row r="45" spans="1:7" s="99" customFormat="1" ht="30" customHeight="1">
      <c r="A45" s="63" t="s">
        <v>25</v>
      </c>
      <c r="B45" s="58">
        <v>823632</v>
      </c>
      <c r="C45" s="58">
        <v>17173922</v>
      </c>
      <c r="D45" s="58">
        <v>549622</v>
      </c>
      <c r="E45" s="58">
        <v>17781609</v>
      </c>
      <c r="F45" s="58">
        <v>1373254</v>
      </c>
      <c r="G45" s="58">
        <v>34955531</v>
      </c>
    </row>
    <row r="46" spans="1:7" s="22" customFormat="1" ht="30" customHeight="1">
      <c r="A46" s="52" t="s">
        <v>26</v>
      </c>
      <c r="B46" s="50">
        <v>839833</v>
      </c>
      <c r="C46" s="50">
        <v>12902597</v>
      </c>
      <c r="D46" s="50">
        <v>441364</v>
      </c>
      <c r="E46" s="50">
        <v>14566887</v>
      </c>
      <c r="F46" s="50">
        <v>1281197</v>
      </c>
      <c r="G46" s="50">
        <v>27469484</v>
      </c>
    </row>
    <row r="47" spans="1:7" s="22" customFormat="1" ht="30" customHeight="1">
      <c r="A47" s="52" t="s">
        <v>27</v>
      </c>
      <c r="B47" s="50">
        <v>409294</v>
      </c>
      <c r="C47" s="50">
        <v>5814401</v>
      </c>
      <c r="D47" s="50">
        <v>120374</v>
      </c>
      <c r="E47" s="50">
        <v>3636880</v>
      </c>
      <c r="F47" s="50">
        <v>529668</v>
      </c>
      <c r="G47" s="50">
        <v>9451281</v>
      </c>
    </row>
    <row r="48" spans="1:7" s="22" customFormat="1" ht="30" customHeight="1">
      <c r="A48" s="52" t="s">
        <v>28</v>
      </c>
      <c r="B48" s="50">
        <v>603039</v>
      </c>
      <c r="C48" s="50">
        <v>8324400</v>
      </c>
      <c r="D48" s="50">
        <v>175150</v>
      </c>
      <c r="E48" s="50">
        <v>4230783</v>
      </c>
      <c r="F48" s="50">
        <v>778189</v>
      </c>
      <c r="G48" s="50">
        <v>12555183</v>
      </c>
    </row>
    <row r="49" spans="1:7" s="22" customFormat="1" ht="30" customHeight="1">
      <c r="A49" s="52" t="s">
        <v>29</v>
      </c>
      <c r="B49" s="50">
        <v>296456</v>
      </c>
      <c r="C49" s="50">
        <v>2515093</v>
      </c>
      <c r="D49" s="50">
        <v>64443</v>
      </c>
      <c r="E49" s="50">
        <v>751711</v>
      </c>
      <c r="F49" s="50">
        <v>360899</v>
      </c>
      <c r="G49" s="50">
        <v>3266804</v>
      </c>
    </row>
    <row r="50" spans="1:7" s="99" customFormat="1" ht="30" customHeight="1">
      <c r="A50" s="63" t="s">
        <v>30</v>
      </c>
      <c r="B50" s="58">
        <v>1100150</v>
      </c>
      <c r="C50" s="58">
        <v>13238722</v>
      </c>
      <c r="D50" s="58">
        <v>438920</v>
      </c>
      <c r="E50" s="58">
        <v>12529965</v>
      </c>
      <c r="F50" s="58">
        <v>1539070</v>
      </c>
      <c r="G50" s="58">
        <v>25768687</v>
      </c>
    </row>
    <row r="51" spans="1:7" s="22" customFormat="1" ht="30" customHeight="1">
      <c r="A51" s="52" t="s">
        <v>31</v>
      </c>
      <c r="B51" s="50">
        <v>403260</v>
      </c>
      <c r="C51" s="50">
        <v>6057260</v>
      </c>
      <c r="D51" s="50">
        <v>256579</v>
      </c>
      <c r="E51" s="50">
        <v>6856996</v>
      </c>
      <c r="F51" s="50">
        <v>659839</v>
      </c>
      <c r="G51" s="50">
        <v>12914256</v>
      </c>
    </row>
    <row r="52" spans="1:7" s="22" customFormat="1" ht="30" customHeight="1">
      <c r="A52" s="52" t="s">
        <v>32</v>
      </c>
      <c r="B52" s="50">
        <v>527129</v>
      </c>
      <c r="C52" s="50">
        <v>5324885</v>
      </c>
      <c r="D52" s="50">
        <v>309351</v>
      </c>
      <c r="E52" s="50">
        <v>4315162</v>
      </c>
      <c r="F52" s="50">
        <v>836480</v>
      </c>
      <c r="G52" s="50">
        <v>9640047</v>
      </c>
    </row>
    <row r="53" spans="1:7" s="22" customFormat="1" ht="30" customHeight="1">
      <c r="A53" s="52" t="s">
        <v>33</v>
      </c>
      <c r="B53" s="50">
        <v>413996</v>
      </c>
      <c r="C53" s="50">
        <v>5860619</v>
      </c>
      <c r="D53" s="50">
        <v>159890</v>
      </c>
      <c r="E53" s="50">
        <v>3420886</v>
      </c>
      <c r="F53" s="50">
        <v>573886</v>
      </c>
      <c r="G53" s="50">
        <v>9281505</v>
      </c>
    </row>
    <row r="54" spans="1:7" s="22" customFormat="1" ht="30" customHeight="1">
      <c r="A54" s="52" t="s">
        <v>34</v>
      </c>
      <c r="B54" s="50">
        <v>495609</v>
      </c>
      <c r="C54" s="50">
        <v>4598195</v>
      </c>
      <c r="D54" s="50">
        <v>109200</v>
      </c>
      <c r="E54" s="50">
        <v>2046123</v>
      </c>
      <c r="F54" s="50">
        <v>604809</v>
      </c>
      <c r="G54" s="50">
        <v>6644318</v>
      </c>
    </row>
    <row r="55" spans="1:7" s="99" customFormat="1" ht="30" customHeight="1">
      <c r="A55" s="63" t="s">
        <v>35</v>
      </c>
      <c r="B55" s="58">
        <v>1112407</v>
      </c>
      <c r="C55" s="58">
        <v>10627122</v>
      </c>
      <c r="D55" s="58">
        <v>558351</v>
      </c>
      <c r="E55" s="58">
        <v>7551337</v>
      </c>
      <c r="F55" s="58">
        <v>1670758</v>
      </c>
      <c r="G55" s="58">
        <v>18178459</v>
      </c>
    </row>
    <row r="56" spans="1:7" s="22" customFormat="1" ht="30" customHeight="1">
      <c r="A56" s="52" t="s">
        <v>36</v>
      </c>
      <c r="B56" s="50">
        <v>771868</v>
      </c>
      <c r="C56" s="50">
        <v>5988807</v>
      </c>
      <c r="D56" s="50">
        <v>340927</v>
      </c>
      <c r="E56" s="50">
        <v>5426400</v>
      </c>
      <c r="F56" s="50">
        <v>1112795</v>
      </c>
      <c r="G56" s="50">
        <v>11415207</v>
      </c>
    </row>
    <row r="57" spans="1:7" s="22" customFormat="1" ht="30" customHeight="1">
      <c r="A57" s="52" t="s">
        <v>37</v>
      </c>
      <c r="B57" s="50">
        <v>268219</v>
      </c>
      <c r="C57" s="50">
        <v>2908327</v>
      </c>
      <c r="D57" s="50">
        <v>282623</v>
      </c>
      <c r="E57" s="50">
        <v>9344815</v>
      </c>
      <c r="F57" s="50">
        <v>550842</v>
      </c>
      <c r="G57" s="50">
        <v>12253142</v>
      </c>
    </row>
    <row r="58" spans="1:7" s="22" customFormat="1" ht="30" customHeight="1">
      <c r="A58" s="52" t="s">
        <v>38</v>
      </c>
      <c r="B58" s="50">
        <v>2360</v>
      </c>
      <c r="C58" s="50">
        <v>25072</v>
      </c>
      <c r="D58" s="50">
        <v>276772</v>
      </c>
      <c r="E58" s="50">
        <v>21574630</v>
      </c>
      <c r="F58" s="50">
        <v>279132</v>
      </c>
      <c r="G58" s="50">
        <v>21599702</v>
      </c>
    </row>
    <row r="59" spans="1:7" s="22" customFormat="1" ht="30" customHeight="1">
      <c r="A59" s="51" t="s">
        <v>39</v>
      </c>
      <c r="B59" s="50">
        <v>1069</v>
      </c>
      <c r="C59" s="50">
        <v>23020</v>
      </c>
      <c r="D59" s="50">
        <v>186104</v>
      </c>
      <c r="E59" s="50">
        <v>17844584</v>
      </c>
      <c r="F59" s="50">
        <v>187173</v>
      </c>
      <c r="G59" s="50">
        <v>17867604</v>
      </c>
    </row>
    <row r="60" spans="1:7" s="99" customFormat="1" ht="30" customHeight="1">
      <c r="A60" s="63" t="s">
        <v>40</v>
      </c>
      <c r="B60" s="58">
        <v>195090</v>
      </c>
      <c r="C60" s="58">
        <v>1136656</v>
      </c>
      <c r="D60" s="58">
        <v>63288</v>
      </c>
      <c r="E60" s="58">
        <v>424973</v>
      </c>
      <c r="F60" s="58">
        <v>258378</v>
      </c>
      <c r="G60" s="58">
        <v>1561629</v>
      </c>
    </row>
    <row r="61" spans="1:7" s="22" customFormat="1" ht="30" customHeight="1">
      <c r="A61" s="52" t="s">
        <v>41</v>
      </c>
      <c r="B61" s="50">
        <v>180</v>
      </c>
      <c r="C61" s="50">
        <v>3572</v>
      </c>
      <c r="D61" s="50">
        <v>315302</v>
      </c>
      <c r="E61" s="50">
        <v>25866850</v>
      </c>
      <c r="F61" s="50">
        <v>315482</v>
      </c>
      <c r="G61" s="50">
        <v>25870422</v>
      </c>
    </row>
    <row r="62" spans="1:7" s="22" customFormat="1" ht="30" customHeight="1">
      <c r="A62" s="52" t="s">
        <v>42</v>
      </c>
      <c r="B62" s="50">
        <v>6</v>
      </c>
      <c r="C62" s="50">
        <v>142</v>
      </c>
      <c r="D62" s="50">
        <v>140061</v>
      </c>
      <c r="E62" s="50">
        <v>10762971</v>
      </c>
      <c r="F62" s="50">
        <v>140067</v>
      </c>
      <c r="G62" s="50">
        <v>10763113</v>
      </c>
    </row>
    <row r="63" spans="1:7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</row>
    <row r="64" spans="1:7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</row>
    <row r="65" spans="1:7" s="99" customFormat="1" ht="30" customHeight="1">
      <c r="A65" s="63" t="s">
        <v>45</v>
      </c>
      <c r="B65" s="58">
        <v>428980</v>
      </c>
      <c r="C65" s="58">
        <v>6042570</v>
      </c>
      <c r="D65" s="58">
        <v>250040</v>
      </c>
      <c r="E65" s="58">
        <v>11474783</v>
      </c>
      <c r="F65" s="58">
        <v>679020</v>
      </c>
      <c r="G65" s="58">
        <v>17517353</v>
      </c>
    </row>
    <row r="66" spans="1:7" s="22" customFormat="1" ht="30" customHeight="1" thickBot="1">
      <c r="A66" s="66" t="s">
        <v>115</v>
      </c>
      <c r="B66" s="67">
        <v>3947</v>
      </c>
      <c r="C66" s="67">
        <v>16951</v>
      </c>
      <c r="D66" s="67">
        <v>13622</v>
      </c>
      <c r="E66" s="67">
        <v>408765</v>
      </c>
      <c r="F66" s="67">
        <v>17569</v>
      </c>
      <c r="G66" s="67">
        <v>425716</v>
      </c>
    </row>
    <row r="67" spans="1:7" s="22" customFormat="1" ht="30" customHeight="1" thickBot="1" thickTop="1">
      <c r="A67" s="65" t="s">
        <v>90</v>
      </c>
      <c r="B67" s="56">
        <f aca="true" t="shared" si="1" ref="B67:G67">SUM(B21:B66)</f>
        <v>23125595</v>
      </c>
      <c r="C67" s="56">
        <f t="shared" si="1"/>
        <v>271576667</v>
      </c>
      <c r="D67" s="56">
        <f t="shared" si="1"/>
        <v>10956637</v>
      </c>
      <c r="E67" s="56">
        <f t="shared" si="1"/>
        <v>381986198</v>
      </c>
      <c r="F67" s="56">
        <f t="shared" si="1"/>
        <v>34082232</v>
      </c>
      <c r="G67" s="56">
        <f t="shared" si="1"/>
        <v>653562865</v>
      </c>
    </row>
    <row r="68" spans="1:7" s="22" customFormat="1" ht="30" customHeight="1" thickTop="1">
      <c r="A68" s="64" t="s">
        <v>91</v>
      </c>
      <c r="B68" s="53">
        <f aca="true" t="shared" si="2" ref="B68:G68">+B67+B20</f>
        <v>93079759</v>
      </c>
      <c r="C68" s="53">
        <f t="shared" si="2"/>
        <v>1199832867</v>
      </c>
      <c r="D68" s="53">
        <f t="shared" si="2"/>
        <v>55273834</v>
      </c>
      <c r="E68" s="53">
        <f t="shared" si="2"/>
        <v>1713827716</v>
      </c>
      <c r="F68" s="53">
        <f t="shared" si="2"/>
        <v>148353593</v>
      </c>
      <c r="G68" s="53">
        <f t="shared" si="2"/>
        <v>2913660583</v>
      </c>
    </row>
    <row r="69" spans="1:7" s="22" customFormat="1" ht="24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5" useFirstPageNumber="1" fitToHeight="10" horizontalDpi="600" verticalDpi="600" orientation="portrait" paperSize="9" scale="35" r:id="rId1"/>
  <headerFooter alignWithMargins="0">
    <oddHeader>&amp;L&amp;24　　第２２表の３　平成２４年度固定資産税に関する調べ</oddHeader>
    <oddFooter>&amp;C&amp;30&amp;P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3" sqref="A3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105</v>
      </c>
      <c r="F1" s="97"/>
      <c r="H1" s="1"/>
    </row>
    <row r="2" spans="1:251" ht="21" customHeight="1">
      <c r="A2" s="7" t="s">
        <v>87</v>
      </c>
      <c r="B2" s="15" t="s">
        <v>102</v>
      </c>
      <c r="C2" s="17"/>
      <c r="D2" s="15" t="s">
        <v>103</v>
      </c>
      <c r="E2" s="17"/>
      <c r="F2" s="16" t="s">
        <v>104</v>
      </c>
      <c r="G2" s="17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112" t="s">
        <v>78</v>
      </c>
      <c r="C3" s="127" t="s">
        <v>79</v>
      </c>
      <c r="D3" s="112" t="s">
        <v>78</v>
      </c>
      <c r="E3" s="112" t="s">
        <v>79</v>
      </c>
      <c r="F3" s="109" t="s">
        <v>78</v>
      </c>
      <c r="G3" s="112" t="s">
        <v>79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13"/>
      <c r="C4" s="124"/>
      <c r="D4" s="113"/>
      <c r="E4" s="113"/>
      <c r="F4" s="110"/>
      <c r="G4" s="113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13"/>
      <c r="C5" s="124"/>
      <c r="D5" s="113"/>
      <c r="E5" s="113"/>
      <c r="F5" s="110"/>
      <c r="G5" s="113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13"/>
      <c r="C6" s="124"/>
      <c r="D6" s="113"/>
      <c r="E6" s="113"/>
      <c r="F6" s="110"/>
      <c r="G6" s="113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30" customHeight="1">
      <c r="A7" s="47" t="s">
        <v>88</v>
      </c>
      <c r="B7" s="48">
        <v>100016</v>
      </c>
      <c r="C7" s="48">
        <v>3681681</v>
      </c>
      <c r="D7" s="48">
        <v>52177</v>
      </c>
      <c r="E7" s="48">
        <v>2867728</v>
      </c>
      <c r="F7" s="48">
        <f>B7+D7</f>
        <v>152193</v>
      </c>
      <c r="G7" s="48">
        <f>C7+E7</f>
        <v>6549409</v>
      </c>
    </row>
    <row r="8" spans="1:7" s="22" customFormat="1" ht="30" customHeight="1">
      <c r="A8" s="49" t="s">
        <v>107</v>
      </c>
      <c r="B8" s="50">
        <v>45049</v>
      </c>
      <c r="C8" s="50">
        <v>2147433</v>
      </c>
      <c r="D8" s="50">
        <v>25648</v>
      </c>
      <c r="E8" s="50">
        <v>2211943</v>
      </c>
      <c r="F8" s="50">
        <f aca="true" t="shared" si="0" ref="F8:F19">B8+D8</f>
        <v>70697</v>
      </c>
      <c r="G8" s="50">
        <f aca="true" t="shared" si="1" ref="G8:G19">C8+E8</f>
        <v>4359376</v>
      </c>
    </row>
    <row r="9" spans="1:7" s="22" customFormat="1" ht="30" customHeight="1">
      <c r="A9" s="51" t="s">
        <v>0</v>
      </c>
      <c r="B9" s="50">
        <v>131704</v>
      </c>
      <c r="C9" s="50">
        <v>4757516</v>
      </c>
      <c r="D9" s="50">
        <v>58423</v>
      </c>
      <c r="E9" s="50">
        <v>3031326</v>
      </c>
      <c r="F9" s="50">
        <f t="shared" si="0"/>
        <v>190127</v>
      </c>
      <c r="G9" s="50">
        <f t="shared" si="1"/>
        <v>7788842</v>
      </c>
    </row>
    <row r="10" spans="1:7" s="22" customFormat="1" ht="30" customHeight="1">
      <c r="A10" s="51" t="s">
        <v>1</v>
      </c>
      <c r="B10" s="50">
        <v>95568</v>
      </c>
      <c r="C10" s="50">
        <v>5750750</v>
      </c>
      <c r="D10" s="50">
        <v>14190</v>
      </c>
      <c r="E10" s="50">
        <v>937481</v>
      </c>
      <c r="F10" s="50">
        <f t="shared" si="0"/>
        <v>109758</v>
      </c>
      <c r="G10" s="50">
        <f t="shared" si="1"/>
        <v>6688231</v>
      </c>
    </row>
    <row r="11" spans="1:7" s="22" customFormat="1" ht="30" customHeight="1">
      <c r="A11" s="57" t="s">
        <v>108</v>
      </c>
      <c r="B11" s="58">
        <v>21447</v>
      </c>
      <c r="C11" s="58">
        <v>1212614</v>
      </c>
      <c r="D11" s="58">
        <v>13971</v>
      </c>
      <c r="E11" s="58">
        <v>969706</v>
      </c>
      <c r="F11" s="58">
        <f t="shared" si="0"/>
        <v>35418</v>
      </c>
      <c r="G11" s="58">
        <f t="shared" si="1"/>
        <v>2182320</v>
      </c>
    </row>
    <row r="12" spans="1:7" s="22" customFormat="1" ht="30" customHeight="1">
      <c r="A12" s="59" t="s">
        <v>109</v>
      </c>
      <c r="B12" s="48">
        <v>29654</v>
      </c>
      <c r="C12" s="48">
        <v>1805247</v>
      </c>
      <c r="D12" s="48">
        <v>10857</v>
      </c>
      <c r="E12" s="48">
        <v>738333</v>
      </c>
      <c r="F12" s="48">
        <f t="shared" si="0"/>
        <v>40511</v>
      </c>
      <c r="G12" s="48">
        <f t="shared" si="1"/>
        <v>2543580</v>
      </c>
    </row>
    <row r="13" spans="1:7" s="22" customFormat="1" ht="30" customHeight="1">
      <c r="A13" s="51" t="s">
        <v>2</v>
      </c>
      <c r="B13" s="50">
        <v>16417</v>
      </c>
      <c r="C13" s="50">
        <v>779385</v>
      </c>
      <c r="D13" s="50">
        <v>5107</v>
      </c>
      <c r="E13" s="50">
        <v>348224</v>
      </c>
      <c r="F13" s="50">
        <f t="shared" si="0"/>
        <v>21524</v>
      </c>
      <c r="G13" s="50">
        <f t="shared" si="1"/>
        <v>1127609</v>
      </c>
    </row>
    <row r="14" spans="1:7" s="22" customFormat="1" ht="30" customHeight="1">
      <c r="A14" s="51" t="s">
        <v>3</v>
      </c>
      <c r="B14" s="50">
        <v>11657</v>
      </c>
      <c r="C14" s="50">
        <v>693561</v>
      </c>
      <c r="D14" s="50">
        <v>5667</v>
      </c>
      <c r="E14" s="50">
        <v>348528</v>
      </c>
      <c r="F14" s="50">
        <f t="shared" si="0"/>
        <v>17324</v>
      </c>
      <c r="G14" s="50">
        <f t="shared" si="1"/>
        <v>1042089</v>
      </c>
    </row>
    <row r="15" spans="1:7" s="22" customFormat="1" ht="30" customHeight="1">
      <c r="A15" s="49" t="s">
        <v>110</v>
      </c>
      <c r="B15" s="50">
        <v>17436</v>
      </c>
      <c r="C15" s="50">
        <v>660720</v>
      </c>
      <c r="D15" s="50">
        <v>9038</v>
      </c>
      <c r="E15" s="50">
        <v>417610</v>
      </c>
      <c r="F15" s="50">
        <f t="shared" si="0"/>
        <v>26474</v>
      </c>
      <c r="G15" s="50">
        <f t="shared" si="1"/>
        <v>1078330</v>
      </c>
    </row>
    <row r="16" spans="1:7" s="22" customFormat="1" ht="30" customHeight="1">
      <c r="A16" s="57" t="s">
        <v>111</v>
      </c>
      <c r="B16" s="58">
        <v>10661</v>
      </c>
      <c r="C16" s="58">
        <v>381335</v>
      </c>
      <c r="D16" s="58">
        <v>12571</v>
      </c>
      <c r="E16" s="58">
        <v>716516</v>
      </c>
      <c r="F16" s="58">
        <f t="shared" si="0"/>
        <v>23232</v>
      </c>
      <c r="G16" s="58">
        <f t="shared" si="1"/>
        <v>1097851</v>
      </c>
    </row>
    <row r="17" spans="1:7" s="22" customFormat="1" ht="30" customHeight="1">
      <c r="A17" s="49" t="s">
        <v>112</v>
      </c>
      <c r="B17" s="50">
        <v>10814</v>
      </c>
      <c r="C17" s="50">
        <v>414692</v>
      </c>
      <c r="D17" s="50">
        <v>4729</v>
      </c>
      <c r="E17" s="50">
        <v>174240</v>
      </c>
      <c r="F17" s="50">
        <f t="shared" si="0"/>
        <v>15543</v>
      </c>
      <c r="G17" s="50">
        <f t="shared" si="1"/>
        <v>588932</v>
      </c>
    </row>
    <row r="18" spans="1:7" s="22" customFormat="1" ht="30" customHeight="1">
      <c r="A18" s="49" t="s">
        <v>113</v>
      </c>
      <c r="B18" s="50">
        <v>20154</v>
      </c>
      <c r="C18" s="50">
        <v>821049</v>
      </c>
      <c r="D18" s="50">
        <v>6123</v>
      </c>
      <c r="E18" s="50">
        <v>323514</v>
      </c>
      <c r="F18" s="50">
        <f t="shared" si="0"/>
        <v>26277</v>
      </c>
      <c r="G18" s="50">
        <f t="shared" si="1"/>
        <v>1144563</v>
      </c>
    </row>
    <row r="19" spans="1:7" s="22" customFormat="1" ht="30" customHeight="1" thickBot="1">
      <c r="A19" s="49" t="s">
        <v>116</v>
      </c>
      <c r="B19" s="50">
        <v>12172</v>
      </c>
      <c r="C19" s="50">
        <v>470588</v>
      </c>
      <c r="D19" s="50">
        <v>61228</v>
      </c>
      <c r="E19" s="50">
        <v>4500930</v>
      </c>
      <c r="F19" s="50">
        <f t="shared" si="0"/>
        <v>73400</v>
      </c>
      <c r="G19" s="50">
        <f t="shared" si="1"/>
        <v>4971518</v>
      </c>
    </row>
    <row r="20" spans="1:7" s="22" customFormat="1" ht="30" customHeight="1" thickBot="1" thickTop="1">
      <c r="A20" s="55" t="s">
        <v>118</v>
      </c>
      <c r="B20" s="74">
        <f aca="true" t="shared" si="2" ref="B20:G20">SUM(B7:B19)</f>
        <v>522749</v>
      </c>
      <c r="C20" s="74">
        <f t="shared" si="2"/>
        <v>23576571</v>
      </c>
      <c r="D20" s="74">
        <f t="shared" si="2"/>
        <v>279729</v>
      </c>
      <c r="E20" s="74">
        <f t="shared" si="2"/>
        <v>17586079</v>
      </c>
      <c r="F20" s="74">
        <f t="shared" si="2"/>
        <v>802478</v>
      </c>
      <c r="G20" s="74">
        <f t="shared" si="2"/>
        <v>41162650</v>
      </c>
    </row>
    <row r="21" spans="1:7" s="22" customFormat="1" ht="30" customHeight="1" thickTop="1">
      <c r="A21" s="60" t="s">
        <v>89</v>
      </c>
      <c r="B21" s="61">
        <v>7221</v>
      </c>
      <c r="C21" s="61">
        <v>245054</v>
      </c>
      <c r="D21" s="61">
        <v>960</v>
      </c>
      <c r="E21" s="61">
        <v>38563</v>
      </c>
      <c r="F21" s="61">
        <f aca="true" t="shared" si="3" ref="F21:F66">B21+D21</f>
        <v>8181</v>
      </c>
      <c r="G21" s="61">
        <f aca="true" t="shared" si="4" ref="G21:G66">C21+E21</f>
        <v>283617</v>
      </c>
    </row>
    <row r="22" spans="1:7" s="22" customFormat="1" ht="30" customHeight="1">
      <c r="A22" s="51" t="s">
        <v>4</v>
      </c>
      <c r="B22" s="50">
        <v>6049</v>
      </c>
      <c r="C22" s="50">
        <v>198849</v>
      </c>
      <c r="D22" s="50">
        <v>1884</v>
      </c>
      <c r="E22" s="50">
        <v>84694</v>
      </c>
      <c r="F22" s="50">
        <f t="shared" si="3"/>
        <v>7933</v>
      </c>
      <c r="G22" s="50">
        <f t="shared" si="4"/>
        <v>283543</v>
      </c>
    </row>
    <row r="23" spans="1:7" s="22" customFormat="1" ht="30" customHeight="1">
      <c r="A23" s="51" t="s">
        <v>5</v>
      </c>
      <c r="B23" s="50">
        <v>2010</v>
      </c>
      <c r="C23" s="50">
        <v>68837</v>
      </c>
      <c r="D23" s="50">
        <v>934</v>
      </c>
      <c r="E23" s="50">
        <v>33389</v>
      </c>
      <c r="F23" s="50">
        <f t="shared" si="3"/>
        <v>2944</v>
      </c>
      <c r="G23" s="50">
        <f t="shared" si="4"/>
        <v>102226</v>
      </c>
    </row>
    <row r="24" spans="1:7" s="22" customFormat="1" ht="30" customHeight="1">
      <c r="A24" s="51" t="s">
        <v>6</v>
      </c>
      <c r="B24" s="50">
        <v>5173</v>
      </c>
      <c r="C24" s="50">
        <v>190455</v>
      </c>
      <c r="D24" s="50">
        <v>871</v>
      </c>
      <c r="E24" s="50">
        <v>39523</v>
      </c>
      <c r="F24" s="50">
        <f t="shared" si="3"/>
        <v>6044</v>
      </c>
      <c r="G24" s="50">
        <f t="shared" si="4"/>
        <v>229978</v>
      </c>
    </row>
    <row r="25" spans="1:7" s="99" customFormat="1" ht="30" customHeight="1">
      <c r="A25" s="63" t="s">
        <v>7</v>
      </c>
      <c r="B25" s="58">
        <v>6537</v>
      </c>
      <c r="C25" s="58">
        <v>376097</v>
      </c>
      <c r="D25" s="58">
        <v>3317</v>
      </c>
      <c r="E25" s="58">
        <v>175894</v>
      </c>
      <c r="F25" s="58">
        <f t="shared" si="3"/>
        <v>9854</v>
      </c>
      <c r="G25" s="58">
        <f t="shared" si="4"/>
        <v>551991</v>
      </c>
    </row>
    <row r="26" spans="1:7" s="22" customFormat="1" ht="30" customHeight="1">
      <c r="A26" s="52" t="s">
        <v>8</v>
      </c>
      <c r="B26" s="50">
        <v>3843</v>
      </c>
      <c r="C26" s="50">
        <v>138272</v>
      </c>
      <c r="D26" s="50">
        <v>492</v>
      </c>
      <c r="E26" s="50">
        <v>26669</v>
      </c>
      <c r="F26" s="50">
        <f t="shared" si="3"/>
        <v>4335</v>
      </c>
      <c r="G26" s="50">
        <f t="shared" si="4"/>
        <v>164941</v>
      </c>
    </row>
    <row r="27" spans="1:7" s="22" customFormat="1" ht="30" customHeight="1">
      <c r="A27" s="51" t="s">
        <v>9</v>
      </c>
      <c r="B27" s="50">
        <v>1473</v>
      </c>
      <c r="C27" s="50">
        <v>64563</v>
      </c>
      <c r="D27" s="50">
        <v>349</v>
      </c>
      <c r="E27" s="50">
        <v>14329</v>
      </c>
      <c r="F27" s="50">
        <f t="shared" si="3"/>
        <v>1822</v>
      </c>
      <c r="G27" s="50">
        <f t="shared" si="4"/>
        <v>78892</v>
      </c>
    </row>
    <row r="28" spans="1:7" s="22" customFormat="1" ht="30" customHeight="1">
      <c r="A28" s="52" t="s">
        <v>10</v>
      </c>
      <c r="B28" s="50">
        <v>149</v>
      </c>
      <c r="C28" s="50">
        <v>6017</v>
      </c>
      <c r="D28" s="50">
        <v>0</v>
      </c>
      <c r="E28" s="50">
        <v>0</v>
      </c>
      <c r="F28" s="50">
        <f t="shared" si="3"/>
        <v>149</v>
      </c>
      <c r="G28" s="50">
        <f t="shared" si="4"/>
        <v>6017</v>
      </c>
    </row>
    <row r="29" spans="1:7" s="22" customFormat="1" ht="30" customHeight="1">
      <c r="A29" s="52" t="s">
        <v>11</v>
      </c>
      <c r="B29" s="50">
        <v>1616</v>
      </c>
      <c r="C29" s="50">
        <v>53796</v>
      </c>
      <c r="D29" s="50">
        <v>176</v>
      </c>
      <c r="E29" s="50">
        <v>8071</v>
      </c>
      <c r="F29" s="50">
        <f t="shared" si="3"/>
        <v>1792</v>
      </c>
      <c r="G29" s="50">
        <f t="shared" si="4"/>
        <v>61867</v>
      </c>
    </row>
    <row r="30" spans="1:7" s="99" customFormat="1" ht="30" customHeight="1">
      <c r="A30" s="63" t="s">
        <v>117</v>
      </c>
      <c r="B30" s="58">
        <v>5812</v>
      </c>
      <c r="C30" s="58">
        <v>225140</v>
      </c>
      <c r="D30" s="58">
        <v>849</v>
      </c>
      <c r="E30" s="58">
        <v>46961</v>
      </c>
      <c r="F30" s="58">
        <f t="shared" si="3"/>
        <v>6661</v>
      </c>
      <c r="G30" s="58">
        <f t="shared" si="4"/>
        <v>272101</v>
      </c>
    </row>
    <row r="31" spans="1:7" s="22" customFormat="1" ht="30" customHeight="1">
      <c r="A31" s="52" t="s">
        <v>12</v>
      </c>
      <c r="B31" s="50">
        <v>1944</v>
      </c>
      <c r="C31" s="50">
        <v>76153</v>
      </c>
      <c r="D31" s="50">
        <v>280</v>
      </c>
      <c r="E31" s="50">
        <v>52520</v>
      </c>
      <c r="F31" s="50">
        <f t="shared" si="3"/>
        <v>2224</v>
      </c>
      <c r="G31" s="50">
        <f t="shared" si="4"/>
        <v>128673</v>
      </c>
    </row>
    <row r="32" spans="1:7" s="22" customFormat="1" ht="30" customHeight="1">
      <c r="A32" s="52" t="s">
        <v>13</v>
      </c>
      <c r="B32" s="50">
        <v>1319</v>
      </c>
      <c r="C32" s="50">
        <v>63953</v>
      </c>
      <c r="D32" s="50">
        <v>303</v>
      </c>
      <c r="E32" s="50">
        <v>17939</v>
      </c>
      <c r="F32" s="50">
        <f t="shared" si="3"/>
        <v>1622</v>
      </c>
      <c r="G32" s="50">
        <f t="shared" si="4"/>
        <v>81892</v>
      </c>
    </row>
    <row r="33" spans="1:7" s="22" customFormat="1" ht="30" customHeight="1">
      <c r="A33" s="52" t="s">
        <v>14</v>
      </c>
      <c r="B33" s="50">
        <v>1358</v>
      </c>
      <c r="C33" s="50">
        <v>62019</v>
      </c>
      <c r="D33" s="50">
        <v>414</v>
      </c>
      <c r="E33" s="50">
        <v>22744</v>
      </c>
      <c r="F33" s="50">
        <f t="shared" si="3"/>
        <v>1772</v>
      </c>
      <c r="G33" s="50">
        <f t="shared" si="4"/>
        <v>84763</v>
      </c>
    </row>
    <row r="34" spans="1:7" s="22" customFormat="1" ht="30" customHeight="1">
      <c r="A34" s="52" t="s">
        <v>15</v>
      </c>
      <c r="B34" s="50">
        <v>3760</v>
      </c>
      <c r="C34" s="50">
        <v>151601</v>
      </c>
      <c r="D34" s="50">
        <v>807</v>
      </c>
      <c r="E34" s="50">
        <v>50169</v>
      </c>
      <c r="F34" s="50">
        <f t="shared" si="3"/>
        <v>4567</v>
      </c>
      <c r="G34" s="50">
        <f t="shared" si="4"/>
        <v>201770</v>
      </c>
    </row>
    <row r="35" spans="1:7" s="99" customFormat="1" ht="30" customHeight="1">
      <c r="A35" s="63" t="s">
        <v>16</v>
      </c>
      <c r="B35" s="58">
        <v>6819</v>
      </c>
      <c r="C35" s="58">
        <v>307973</v>
      </c>
      <c r="D35" s="58">
        <v>1813</v>
      </c>
      <c r="E35" s="58">
        <v>122981</v>
      </c>
      <c r="F35" s="58">
        <f t="shared" si="3"/>
        <v>8632</v>
      </c>
      <c r="G35" s="58">
        <f t="shared" si="4"/>
        <v>430954</v>
      </c>
    </row>
    <row r="36" spans="1:7" s="22" customFormat="1" ht="30" customHeight="1">
      <c r="A36" s="52" t="s">
        <v>17</v>
      </c>
      <c r="B36" s="50">
        <v>660</v>
      </c>
      <c r="C36" s="50">
        <v>31540</v>
      </c>
      <c r="D36" s="50">
        <v>165</v>
      </c>
      <c r="E36" s="50">
        <v>10453</v>
      </c>
      <c r="F36" s="50">
        <f t="shared" si="3"/>
        <v>825</v>
      </c>
      <c r="G36" s="50">
        <f t="shared" si="4"/>
        <v>41993</v>
      </c>
    </row>
    <row r="37" spans="1:7" s="22" customFormat="1" ht="30" customHeight="1">
      <c r="A37" s="52" t="s">
        <v>18</v>
      </c>
      <c r="B37" s="50">
        <v>641</v>
      </c>
      <c r="C37" s="50">
        <v>28426</v>
      </c>
      <c r="D37" s="50">
        <v>70</v>
      </c>
      <c r="E37" s="50">
        <v>3210</v>
      </c>
      <c r="F37" s="50">
        <f t="shared" si="3"/>
        <v>711</v>
      </c>
      <c r="G37" s="50">
        <f t="shared" si="4"/>
        <v>31636</v>
      </c>
    </row>
    <row r="38" spans="1:7" s="22" customFormat="1" ht="30" customHeight="1">
      <c r="A38" s="52" t="s">
        <v>19</v>
      </c>
      <c r="B38" s="50">
        <v>816</v>
      </c>
      <c r="C38" s="50">
        <v>20474</v>
      </c>
      <c r="D38" s="50">
        <v>35</v>
      </c>
      <c r="E38" s="50">
        <v>1373</v>
      </c>
      <c r="F38" s="50">
        <f t="shared" si="3"/>
        <v>851</v>
      </c>
      <c r="G38" s="50">
        <f t="shared" si="4"/>
        <v>21847</v>
      </c>
    </row>
    <row r="39" spans="1:7" s="22" customFormat="1" ht="30" customHeight="1">
      <c r="A39" s="51" t="s">
        <v>20</v>
      </c>
      <c r="B39" s="50">
        <v>118</v>
      </c>
      <c r="C39" s="50">
        <v>1925</v>
      </c>
      <c r="D39" s="50">
        <v>35</v>
      </c>
      <c r="E39" s="50">
        <v>2256</v>
      </c>
      <c r="F39" s="50">
        <f t="shared" si="3"/>
        <v>153</v>
      </c>
      <c r="G39" s="50">
        <f t="shared" si="4"/>
        <v>4181</v>
      </c>
    </row>
    <row r="40" spans="1:7" s="99" customFormat="1" ht="30" customHeight="1">
      <c r="A40" s="62" t="s">
        <v>21</v>
      </c>
      <c r="B40" s="58">
        <v>0</v>
      </c>
      <c r="C40" s="58">
        <v>0</v>
      </c>
      <c r="D40" s="58">
        <v>81</v>
      </c>
      <c r="E40" s="58">
        <v>8945</v>
      </c>
      <c r="F40" s="58">
        <f t="shared" si="3"/>
        <v>81</v>
      </c>
      <c r="G40" s="58">
        <f t="shared" si="4"/>
        <v>8945</v>
      </c>
    </row>
    <row r="41" spans="1:7" s="22" customFormat="1" ht="30" customHeight="1">
      <c r="A41" s="49" t="s">
        <v>114</v>
      </c>
      <c r="B41" s="50">
        <v>7421</v>
      </c>
      <c r="C41" s="50">
        <v>320835</v>
      </c>
      <c r="D41" s="50">
        <v>2683</v>
      </c>
      <c r="E41" s="50">
        <v>199329</v>
      </c>
      <c r="F41" s="50">
        <f t="shared" si="3"/>
        <v>10104</v>
      </c>
      <c r="G41" s="50">
        <f t="shared" si="4"/>
        <v>520164</v>
      </c>
    </row>
    <row r="42" spans="1:7" s="22" customFormat="1" ht="30" customHeight="1">
      <c r="A42" s="51" t="s">
        <v>22</v>
      </c>
      <c r="B42" s="50">
        <v>8376</v>
      </c>
      <c r="C42" s="50">
        <v>432965</v>
      </c>
      <c r="D42" s="50">
        <v>2864</v>
      </c>
      <c r="E42" s="50">
        <v>194896</v>
      </c>
      <c r="F42" s="50">
        <f t="shared" si="3"/>
        <v>11240</v>
      </c>
      <c r="G42" s="50">
        <f t="shared" si="4"/>
        <v>627861</v>
      </c>
    </row>
    <row r="43" spans="1:7" s="22" customFormat="1" ht="30" customHeight="1">
      <c r="A43" s="51" t="s">
        <v>23</v>
      </c>
      <c r="B43" s="50">
        <v>2928</v>
      </c>
      <c r="C43" s="50">
        <v>183731</v>
      </c>
      <c r="D43" s="50">
        <v>495</v>
      </c>
      <c r="E43" s="50">
        <v>23842</v>
      </c>
      <c r="F43" s="50">
        <f t="shared" si="3"/>
        <v>3423</v>
      </c>
      <c r="G43" s="50">
        <f t="shared" si="4"/>
        <v>207573</v>
      </c>
    </row>
    <row r="44" spans="1:7" s="22" customFormat="1" ht="30" customHeight="1">
      <c r="A44" s="52" t="s">
        <v>24</v>
      </c>
      <c r="B44" s="50">
        <v>1497</v>
      </c>
      <c r="C44" s="50">
        <v>96005</v>
      </c>
      <c r="D44" s="50">
        <v>1551</v>
      </c>
      <c r="E44" s="50">
        <v>57195</v>
      </c>
      <c r="F44" s="50">
        <f t="shared" si="3"/>
        <v>3048</v>
      </c>
      <c r="G44" s="50">
        <f t="shared" si="4"/>
        <v>153200</v>
      </c>
    </row>
    <row r="45" spans="1:7" s="99" customFormat="1" ht="30" customHeight="1">
      <c r="A45" s="63" t="s">
        <v>25</v>
      </c>
      <c r="B45" s="58">
        <v>8713</v>
      </c>
      <c r="C45" s="58">
        <v>525239</v>
      </c>
      <c r="D45" s="58">
        <v>5312</v>
      </c>
      <c r="E45" s="58">
        <v>493662</v>
      </c>
      <c r="F45" s="58">
        <f t="shared" si="3"/>
        <v>14025</v>
      </c>
      <c r="G45" s="58">
        <f t="shared" si="4"/>
        <v>1018901</v>
      </c>
    </row>
    <row r="46" spans="1:7" s="22" customFormat="1" ht="30" customHeight="1">
      <c r="A46" s="52" t="s">
        <v>26</v>
      </c>
      <c r="B46" s="50">
        <v>4929</v>
      </c>
      <c r="C46" s="50">
        <v>259355</v>
      </c>
      <c r="D46" s="50">
        <v>2378</v>
      </c>
      <c r="E46" s="50">
        <v>156422</v>
      </c>
      <c r="F46" s="50">
        <f t="shared" si="3"/>
        <v>7307</v>
      </c>
      <c r="G46" s="50">
        <f t="shared" si="4"/>
        <v>415777</v>
      </c>
    </row>
    <row r="47" spans="1:7" s="22" customFormat="1" ht="30" customHeight="1">
      <c r="A47" s="52" t="s">
        <v>27</v>
      </c>
      <c r="B47" s="50">
        <v>1617</v>
      </c>
      <c r="C47" s="50">
        <v>96904</v>
      </c>
      <c r="D47" s="50">
        <v>5011</v>
      </c>
      <c r="E47" s="50">
        <v>185834</v>
      </c>
      <c r="F47" s="50">
        <f t="shared" si="3"/>
        <v>6628</v>
      </c>
      <c r="G47" s="50">
        <f t="shared" si="4"/>
        <v>282738</v>
      </c>
    </row>
    <row r="48" spans="1:7" s="22" customFormat="1" ht="30" customHeight="1">
      <c r="A48" s="52" t="s">
        <v>28</v>
      </c>
      <c r="B48" s="50">
        <v>1872</v>
      </c>
      <c r="C48" s="50">
        <v>104644</v>
      </c>
      <c r="D48" s="50">
        <v>1351</v>
      </c>
      <c r="E48" s="50">
        <v>45909</v>
      </c>
      <c r="F48" s="50">
        <f t="shared" si="3"/>
        <v>3223</v>
      </c>
      <c r="G48" s="50">
        <f t="shared" si="4"/>
        <v>150553</v>
      </c>
    </row>
    <row r="49" spans="1:7" s="22" customFormat="1" ht="30" customHeight="1">
      <c r="A49" s="52" t="s">
        <v>29</v>
      </c>
      <c r="B49" s="50">
        <v>872</v>
      </c>
      <c r="C49" s="50">
        <v>53239</v>
      </c>
      <c r="D49" s="50">
        <v>532</v>
      </c>
      <c r="E49" s="50">
        <v>28893</v>
      </c>
      <c r="F49" s="50">
        <f t="shared" si="3"/>
        <v>1404</v>
      </c>
      <c r="G49" s="50">
        <f t="shared" si="4"/>
        <v>82132</v>
      </c>
    </row>
    <row r="50" spans="1:7" s="99" customFormat="1" ht="30" customHeight="1">
      <c r="A50" s="63" t="s">
        <v>30</v>
      </c>
      <c r="B50" s="58">
        <v>2546</v>
      </c>
      <c r="C50" s="58">
        <v>160061</v>
      </c>
      <c r="D50" s="58">
        <v>220</v>
      </c>
      <c r="E50" s="58">
        <v>19673</v>
      </c>
      <c r="F50" s="58">
        <f t="shared" si="3"/>
        <v>2766</v>
      </c>
      <c r="G50" s="58">
        <f t="shared" si="4"/>
        <v>179734</v>
      </c>
    </row>
    <row r="51" spans="1:7" s="22" customFormat="1" ht="30" customHeight="1">
      <c r="A51" s="52" t="s">
        <v>31</v>
      </c>
      <c r="B51" s="50">
        <v>1603</v>
      </c>
      <c r="C51" s="50">
        <v>88096</v>
      </c>
      <c r="D51" s="50">
        <v>347</v>
      </c>
      <c r="E51" s="50">
        <v>18354</v>
      </c>
      <c r="F51" s="50">
        <f t="shared" si="3"/>
        <v>1950</v>
      </c>
      <c r="G51" s="50">
        <f t="shared" si="4"/>
        <v>106450</v>
      </c>
    </row>
    <row r="52" spans="1:7" s="22" customFormat="1" ht="30" customHeight="1">
      <c r="A52" s="52" t="s">
        <v>32</v>
      </c>
      <c r="B52" s="50">
        <v>2272</v>
      </c>
      <c r="C52" s="50">
        <v>109366</v>
      </c>
      <c r="D52" s="50">
        <v>39</v>
      </c>
      <c r="E52" s="50">
        <v>862</v>
      </c>
      <c r="F52" s="50">
        <f t="shared" si="3"/>
        <v>2311</v>
      </c>
      <c r="G52" s="50">
        <f t="shared" si="4"/>
        <v>110228</v>
      </c>
    </row>
    <row r="53" spans="1:7" s="22" customFormat="1" ht="30" customHeight="1">
      <c r="A53" s="52" t="s">
        <v>33</v>
      </c>
      <c r="B53" s="50">
        <v>3037</v>
      </c>
      <c r="C53" s="50">
        <v>179780</v>
      </c>
      <c r="D53" s="50">
        <v>172</v>
      </c>
      <c r="E53" s="50">
        <v>12462</v>
      </c>
      <c r="F53" s="50">
        <f t="shared" si="3"/>
        <v>3209</v>
      </c>
      <c r="G53" s="50">
        <f t="shared" si="4"/>
        <v>192242</v>
      </c>
    </row>
    <row r="54" spans="1:7" s="22" customFormat="1" ht="30" customHeight="1">
      <c r="A54" s="52" t="s">
        <v>34</v>
      </c>
      <c r="B54" s="50">
        <v>1142</v>
      </c>
      <c r="C54" s="50">
        <v>81343</v>
      </c>
      <c r="D54" s="50">
        <v>3194</v>
      </c>
      <c r="E54" s="50">
        <v>195622</v>
      </c>
      <c r="F54" s="50">
        <f t="shared" si="3"/>
        <v>4336</v>
      </c>
      <c r="G54" s="50">
        <f t="shared" si="4"/>
        <v>276965</v>
      </c>
    </row>
    <row r="55" spans="1:7" s="99" customFormat="1" ht="30" customHeight="1">
      <c r="A55" s="63" t="s">
        <v>35</v>
      </c>
      <c r="B55" s="58">
        <v>5266</v>
      </c>
      <c r="C55" s="58">
        <v>214195</v>
      </c>
      <c r="D55" s="58">
        <v>1501</v>
      </c>
      <c r="E55" s="58">
        <v>79140</v>
      </c>
      <c r="F55" s="58">
        <f t="shared" si="3"/>
        <v>6767</v>
      </c>
      <c r="G55" s="58">
        <f t="shared" si="4"/>
        <v>293335</v>
      </c>
    </row>
    <row r="56" spans="1:7" s="22" customFormat="1" ht="30" customHeight="1">
      <c r="A56" s="52" t="s">
        <v>36</v>
      </c>
      <c r="B56" s="50">
        <v>7417</v>
      </c>
      <c r="C56" s="50">
        <v>165011</v>
      </c>
      <c r="D56" s="50">
        <v>1107</v>
      </c>
      <c r="E56" s="50">
        <v>64994</v>
      </c>
      <c r="F56" s="50">
        <f t="shared" si="3"/>
        <v>8524</v>
      </c>
      <c r="G56" s="50">
        <f t="shared" si="4"/>
        <v>230005</v>
      </c>
    </row>
    <row r="57" spans="1:7" s="22" customFormat="1" ht="30" customHeight="1">
      <c r="A57" s="52" t="s">
        <v>37</v>
      </c>
      <c r="B57" s="50">
        <v>837</v>
      </c>
      <c r="C57" s="50">
        <v>34057</v>
      </c>
      <c r="D57" s="50">
        <v>8888</v>
      </c>
      <c r="E57" s="50">
        <v>400684</v>
      </c>
      <c r="F57" s="50">
        <f t="shared" si="3"/>
        <v>9725</v>
      </c>
      <c r="G57" s="50">
        <f t="shared" si="4"/>
        <v>434741</v>
      </c>
    </row>
    <row r="58" spans="1:7" s="22" customFormat="1" ht="30" customHeight="1">
      <c r="A58" s="52" t="s">
        <v>38</v>
      </c>
      <c r="B58" s="50">
        <v>0</v>
      </c>
      <c r="C58" s="50">
        <v>0</v>
      </c>
      <c r="D58" s="50">
        <v>0</v>
      </c>
      <c r="E58" s="50">
        <v>0</v>
      </c>
      <c r="F58" s="50">
        <f t="shared" si="3"/>
        <v>0</v>
      </c>
      <c r="G58" s="50">
        <f t="shared" si="4"/>
        <v>0</v>
      </c>
    </row>
    <row r="59" spans="1:7" s="22" customFormat="1" ht="30" customHeight="1">
      <c r="A59" s="51" t="s">
        <v>39</v>
      </c>
      <c r="B59" s="50">
        <v>0</v>
      </c>
      <c r="C59" s="50">
        <v>0</v>
      </c>
      <c r="D59" s="50">
        <v>220</v>
      </c>
      <c r="E59" s="50">
        <v>9694</v>
      </c>
      <c r="F59" s="50">
        <f t="shared" si="3"/>
        <v>220</v>
      </c>
      <c r="G59" s="50">
        <f t="shared" si="4"/>
        <v>9694</v>
      </c>
    </row>
    <row r="60" spans="1:7" s="99" customFormat="1" ht="30" customHeight="1">
      <c r="A60" s="63" t="s">
        <v>40</v>
      </c>
      <c r="B60" s="58">
        <v>103</v>
      </c>
      <c r="C60" s="58">
        <v>4346</v>
      </c>
      <c r="D60" s="58">
        <v>0</v>
      </c>
      <c r="E60" s="58">
        <v>0</v>
      </c>
      <c r="F60" s="58">
        <f t="shared" si="3"/>
        <v>103</v>
      </c>
      <c r="G60" s="58">
        <f t="shared" si="4"/>
        <v>4346</v>
      </c>
    </row>
    <row r="61" spans="1:7" s="22" customFormat="1" ht="30" customHeight="1">
      <c r="A61" s="52" t="s">
        <v>41</v>
      </c>
      <c r="B61" s="50">
        <v>0</v>
      </c>
      <c r="C61" s="50">
        <v>0</v>
      </c>
      <c r="D61" s="50">
        <v>0</v>
      </c>
      <c r="E61" s="50">
        <v>0</v>
      </c>
      <c r="F61" s="50">
        <f t="shared" si="3"/>
        <v>0</v>
      </c>
      <c r="G61" s="50">
        <f t="shared" si="4"/>
        <v>0</v>
      </c>
    </row>
    <row r="62" spans="1:7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f t="shared" si="3"/>
        <v>0</v>
      </c>
      <c r="G62" s="50">
        <f t="shared" si="4"/>
        <v>0</v>
      </c>
    </row>
    <row r="63" spans="1:7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f t="shared" si="3"/>
        <v>0</v>
      </c>
      <c r="G63" s="50">
        <f t="shared" si="4"/>
        <v>0</v>
      </c>
    </row>
    <row r="64" spans="1:7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f t="shared" si="3"/>
        <v>0</v>
      </c>
      <c r="G64" s="50">
        <f t="shared" si="4"/>
        <v>0</v>
      </c>
    </row>
    <row r="65" spans="1:7" s="99" customFormat="1" ht="30" customHeight="1">
      <c r="A65" s="63" t="s">
        <v>45</v>
      </c>
      <c r="B65" s="58">
        <v>3165</v>
      </c>
      <c r="C65" s="58">
        <v>203606</v>
      </c>
      <c r="D65" s="58">
        <v>1069</v>
      </c>
      <c r="E65" s="58">
        <v>47281</v>
      </c>
      <c r="F65" s="58">
        <f t="shared" si="3"/>
        <v>4234</v>
      </c>
      <c r="G65" s="58">
        <f t="shared" si="4"/>
        <v>250887</v>
      </c>
    </row>
    <row r="66" spans="1:7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f t="shared" si="3"/>
        <v>0</v>
      </c>
      <c r="G66" s="67">
        <f t="shared" si="4"/>
        <v>0</v>
      </c>
    </row>
    <row r="67" spans="1:7" s="22" customFormat="1" ht="30" customHeight="1" thickBot="1" thickTop="1">
      <c r="A67" s="65" t="s">
        <v>90</v>
      </c>
      <c r="B67" s="56">
        <f aca="true" t="shared" si="5" ref="B67:G67">SUM(B21:B66)</f>
        <v>122931</v>
      </c>
      <c r="C67" s="56">
        <f t="shared" si="5"/>
        <v>5623922</v>
      </c>
      <c r="D67" s="56">
        <f t="shared" si="5"/>
        <v>52769</v>
      </c>
      <c r="E67" s="56">
        <f t="shared" si="5"/>
        <v>2995431</v>
      </c>
      <c r="F67" s="56">
        <f t="shared" si="5"/>
        <v>175700</v>
      </c>
      <c r="G67" s="56">
        <f t="shared" si="5"/>
        <v>8619353</v>
      </c>
    </row>
    <row r="68" spans="1:7" s="22" customFormat="1" ht="30" customHeight="1" thickTop="1">
      <c r="A68" s="64" t="s">
        <v>91</v>
      </c>
      <c r="B68" s="53">
        <f aca="true" t="shared" si="6" ref="B68:G68">+B67+B20</f>
        <v>645680</v>
      </c>
      <c r="C68" s="53">
        <f t="shared" si="6"/>
        <v>29200493</v>
      </c>
      <c r="D68" s="53">
        <f t="shared" si="6"/>
        <v>332498</v>
      </c>
      <c r="E68" s="53">
        <f t="shared" si="6"/>
        <v>20581510</v>
      </c>
      <c r="F68" s="53">
        <f t="shared" si="6"/>
        <v>978178</v>
      </c>
      <c r="G68" s="53">
        <f t="shared" si="6"/>
        <v>49782003</v>
      </c>
    </row>
    <row r="69" spans="1:7" s="22" customFormat="1" ht="24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6" useFirstPageNumber="1" fitToHeight="10" horizontalDpi="600" verticalDpi="600" orientation="portrait" paperSize="9" scale="35" r:id="rId1"/>
  <headerFooter alignWithMargins="0">
    <oddHeader>&amp;L&amp;24　　第２２表の３　平成２４年度固定資産税に関する調べ</oddHeader>
    <oddFooter>&amp;C&amp;30&amp;P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zoomScaleSheetLayoutView="50" zoomScalePageLayoutView="0" workbookViewId="0" topLeftCell="A1">
      <selection activeCell="A4" sqref="A4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80</v>
      </c>
      <c r="H1" s="1"/>
    </row>
    <row r="2" spans="1:251" ht="21" customHeight="1">
      <c r="A2" s="7" t="s">
        <v>87</v>
      </c>
      <c r="B2" s="12"/>
      <c r="C2" s="29"/>
      <c r="D2" s="12"/>
      <c r="E2" s="29"/>
      <c r="F2" s="12"/>
      <c r="G2" s="12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6" t="s">
        <v>81</v>
      </c>
      <c r="C3" s="28" t="s">
        <v>82</v>
      </c>
      <c r="D3" s="6" t="s">
        <v>83</v>
      </c>
      <c r="E3" s="28" t="s">
        <v>84</v>
      </c>
      <c r="F3" s="6" t="s">
        <v>106</v>
      </c>
      <c r="G3" s="6" t="s">
        <v>85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6"/>
      <c r="C4" s="28"/>
      <c r="D4" s="6"/>
      <c r="E4" s="28"/>
      <c r="F4" s="6"/>
      <c r="G4" s="6" t="s">
        <v>86</v>
      </c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6" t="s">
        <v>47</v>
      </c>
      <c r="C5" s="28" t="s">
        <v>47</v>
      </c>
      <c r="D5" s="6" t="s">
        <v>47</v>
      </c>
      <c r="E5" s="28" t="s">
        <v>47</v>
      </c>
      <c r="F5" s="6" t="s">
        <v>47</v>
      </c>
      <c r="G5" s="6" t="s">
        <v>47</v>
      </c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6"/>
      <c r="C6" s="28"/>
      <c r="D6" s="6"/>
      <c r="E6" s="28"/>
      <c r="F6" s="6"/>
      <c r="G6" s="6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29.25" customHeight="1">
      <c r="A7" s="47" t="s">
        <v>88</v>
      </c>
      <c r="B7" s="79">
        <v>127449241</v>
      </c>
      <c r="C7" s="48">
        <v>75997461</v>
      </c>
      <c r="D7" s="80">
        <v>0</v>
      </c>
      <c r="E7" s="48">
        <v>203446702</v>
      </c>
      <c r="F7" s="92">
        <v>0</v>
      </c>
      <c r="G7" s="92">
        <v>203446702</v>
      </c>
    </row>
    <row r="8" spans="1:7" s="22" customFormat="1" ht="29.25" customHeight="1">
      <c r="A8" s="49" t="s">
        <v>107</v>
      </c>
      <c r="B8" s="81">
        <v>60767775</v>
      </c>
      <c r="C8" s="50">
        <v>23596047</v>
      </c>
      <c r="D8" s="82">
        <v>412689</v>
      </c>
      <c r="E8" s="50">
        <v>84776511</v>
      </c>
      <c r="F8" s="93">
        <v>0</v>
      </c>
      <c r="G8" s="93">
        <v>84776511</v>
      </c>
    </row>
    <row r="9" spans="1:7" s="22" customFormat="1" ht="29.25" customHeight="1">
      <c r="A9" s="51" t="s">
        <v>0</v>
      </c>
      <c r="B9" s="81">
        <v>157510249</v>
      </c>
      <c r="C9" s="50">
        <v>67837835</v>
      </c>
      <c r="D9" s="82">
        <v>0</v>
      </c>
      <c r="E9" s="50">
        <v>225348084</v>
      </c>
      <c r="F9" s="93">
        <v>0</v>
      </c>
      <c r="G9" s="93">
        <v>225348084</v>
      </c>
    </row>
    <row r="10" spans="1:7" s="22" customFormat="1" ht="29.25" customHeight="1">
      <c r="A10" s="51" t="s">
        <v>1</v>
      </c>
      <c r="B10" s="81">
        <v>258343401</v>
      </c>
      <c r="C10" s="50">
        <v>98441580</v>
      </c>
      <c r="D10" s="82">
        <v>5119302</v>
      </c>
      <c r="E10" s="50">
        <v>361904283</v>
      </c>
      <c r="F10" s="93">
        <v>0</v>
      </c>
      <c r="G10" s="93">
        <v>361904283</v>
      </c>
    </row>
    <row r="11" spans="1:7" s="22" customFormat="1" ht="29.25" customHeight="1">
      <c r="A11" s="57" t="s">
        <v>108</v>
      </c>
      <c r="B11" s="83">
        <v>44225052</v>
      </c>
      <c r="C11" s="58">
        <v>24467100</v>
      </c>
      <c r="D11" s="84">
        <v>0</v>
      </c>
      <c r="E11" s="58">
        <v>68692152</v>
      </c>
      <c r="F11" s="94">
        <v>0</v>
      </c>
      <c r="G11" s="94">
        <v>68692152</v>
      </c>
    </row>
    <row r="12" spans="1:7" s="22" customFormat="1" ht="29.25" customHeight="1">
      <c r="A12" s="59" t="s">
        <v>109</v>
      </c>
      <c r="B12" s="79">
        <v>33288328</v>
      </c>
      <c r="C12" s="48">
        <v>24829314</v>
      </c>
      <c r="D12" s="80">
        <v>0</v>
      </c>
      <c r="E12" s="48">
        <v>58117642</v>
      </c>
      <c r="F12" s="92">
        <v>0</v>
      </c>
      <c r="G12" s="92">
        <v>58117642</v>
      </c>
    </row>
    <row r="13" spans="1:7" s="22" customFormat="1" ht="29.25" customHeight="1">
      <c r="A13" s="51" t="s">
        <v>2</v>
      </c>
      <c r="B13" s="81">
        <v>21086357</v>
      </c>
      <c r="C13" s="50">
        <v>16956804</v>
      </c>
      <c r="D13" s="82">
        <v>0</v>
      </c>
      <c r="E13" s="50">
        <v>38043161</v>
      </c>
      <c r="F13" s="93">
        <v>0</v>
      </c>
      <c r="G13" s="93">
        <v>38043161</v>
      </c>
    </row>
    <row r="14" spans="1:7" s="22" customFormat="1" ht="29.25" customHeight="1">
      <c r="A14" s="51" t="s">
        <v>3</v>
      </c>
      <c r="B14" s="81">
        <v>74280010</v>
      </c>
      <c r="C14" s="50">
        <v>7450812</v>
      </c>
      <c r="D14" s="82">
        <v>0</v>
      </c>
      <c r="E14" s="50">
        <v>81730822</v>
      </c>
      <c r="F14" s="93">
        <v>0</v>
      </c>
      <c r="G14" s="93">
        <v>81730822</v>
      </c>
    </row>
    <row r="15" spans="1:7" s="22" customFormat="1" ht="29.25" customHeight="1">
      <c r="A15" s="49" t="s">
        <v>110</v>
      </c>
      <c r="B15" s="81">
        <v>35313168</v>
      </c>
      <c r="C15" s="50">
        <v>28542272</v>
      </c>
      <c r="D15" s="82">
        <v>0</v>
      </c>
      <c r="E15" s="50">
        <v>63855440</v>
      </c>
      <c r="F15" s="93">
        <v>0</v>
      </c>
      <c r="G15" s="93">
        <v>63855440</v>
      </c>
    </row>
    <row r="16" spans="1:7" s="22" customFormat="1" ht="29.25" customHeight="1">
      <c r="A16" s="57" t="s">
        <v>111</v>
      </c>
      <c r="B16" s="83">
        <v>20623064</v>
      </c>
      <c r="C16" s="58">
        <v>14603805</v>
      </c>
      <c r="D16" s="84">
        <v>4577193</v>
      </c>
      <c r="E16" s="58">
        <v>39804062</v>
      </c>
      <c r="F16" s="94">
        <v>0</v>
      </c>
      <c r="G16" s="94">
        <v>39804062</v>
      </c>
    </row>
    <row r="17" spans="1:7" s="22" customFormat="1" ht="29.25" customHeight="1">
      <c r="A17" s="49" t="s">
        <v>112</v>
      </c>
      <c r="B17" s="78">
        <v>25113994</v>
      </c>
      <c r="C17" s="50">
        <v>108958923</v>
      </c>
      <c r="D17" s="78">
        <v>0</v>
      </c>
      <c r="E17" s="50">
        <v>134072917</v>
      </c>
      <c r="F17" s="93">
        <v>0</v>
      </c>
      <c r="G17" s="93">
        <v>134072917</v>
      </c>
    </row>
    <row r="18" spans="1:7" s="22" customFormat="1" ht="29.25" customHeight="1">
      <c r="A18" s="49" t="s">
        <v>113</v>
      </c>
      <c r="B18" s="78">
        <v>21855725</v>
      </c>
      <c r="C18" s="50">
        <v>8544748</v>
      </c>
      <c r="D18" s="78">
        <v>0</v>
      </c>
      <c r="E18" s="50">
        <v>30400473</v>
      </c>
      <c r="F18" s="93">
        <v>0</v>
      </c>
      <c r="G18" s="93">
        <v>30400473</v>
      </c>
    </row>
    <row r="19" spans="1:7" s="22" customFormat="1" ht="29.25" customHeight="1" thickBot="1">
      <c r="A19" s="49" t="s">
        <v>116</v>
      </c>
      <c r="B19" s="78">
        <v>38356813</v>
      </c>
      <c r="C19" s="50">
        <v>11832079</v>
      </c>
      <c r="D19" s="78">
        <v>0</v>
      </c>
      <c r="E19" s="50">
        <v>50188892</v>
      </c>
      <c r="F19" s="93">
        <v>0</v>
      </c>
      <c r="G19" s="93">
        <v>50188892</v>
      </c>
    </row>
    <row r="20" spans="1:7" s="22" customFormat="1" ht="29.25" customHeight="1" thickBot="1" thickTop="1">
      <c r="A20" s="55" t="s">
        <v>118</v>
      </c>
      <c r="B20" s="85">
        <f aca="true" t="shared" si="0" ref="B20:G20">SUM(B7:B19)</f>
        <v>918213177</v>
      </c>
      <c r="C20" s="74">
        <f t="shared" si="0"/>
        <v>512058780</v>
      </c>
      <c r="D20" s="89">
        <f t="shared" si="0"/>
        <v>10109184</v>
      </c>
      <c r="E20" s="74">
        <f t="shared" si="0"/>
        <v>1440381141</v>
      </c>
      <c r="F20" s="77">
        <f t="shared" si="0"/>
        <v>0</v>
      </c>
      <c r="G20" s="74">
        <f t="shared" si="0"/>
        <v>1440381141</v>
      </c>
    </row>
    <row r="21" spans="1:7" s="22" customFormat="1" ht="29.25" customHeight="1" thickTop="1">
      <c r="A21" s="60" t="s">
        <v>89</v>
      </c>
      <c r="B21" s="78">
        <v>9165954</v>
      </c>
      <c r="C21" s="50">
        <v>9038593</v>
      </c>
      <c r="D21" s="78">
        <v>0</v>
      </c>
      <c r="E21" s="50">
        <v>18204547</v>
      </c>
      <c r="F21" s="95">
        <v>0</v>
      </c>
      <c r="G21" s="93">
        <v>18204547</v>
      </c>
    </row>
    <row r="22" spans="1:7" s="22" customFormat="1" ht="29.25" customHeight="1">
      <c r="A22" s="51" t="s">
        <v>4</v>
      </c>
      <c r="B22" s="78">
        <v>2772536</v>
      </c>
      <c r="C22" s="50">
        <v>7876771</v>
      </c>
      <c r="D22" s="78">
        <v>0</v>
      </c>
      <c r="E22" s="50">
        <v>10649307</v>
      </c>
      <c r="F22" s="93">
        <v>0</v>
      </c>
      <c r="G22" s="93">
        <v>10649307</v>
      </c>
    </row>
    <row r="23" spans="1:7" s="22" customFormat="1" ht="29.25" customHeight="1">
      <c r="A23" s="51" t="s">
        <v>5</v>
      </c>
      <c r="B23" s="78">
        <v>6157467</v>
      </c>
      <c r="C23" s="50">
        <v>2418743</v>
      </c>
      <c r="D23" s="78">
        <v>0</v>
      </c>
      <c r="E23" s="50">
        <v>8576210</v>
      </c>
      <c r="F23" s="93">
        <v>0</v>
      </c>
      <c r="G23" s="93">
        <v>8576210</v>
      </c>
    </row>
    <row r="24" spans="1:7" s="22" customFormat="1" ht="29.25" customHeight="1">
      <c r="A24" s="51" t="s">
        <v>6</v>
      </c>
      <c r="B24" s="78">
        <v>2671081</v>
      </c>
      <c r="C24" s="50">
        <v>2522703</v>
      </c>
      <c r="D24" s="78">
        <v>0</v>
      </c>
      <c r="E24" s="50">
        <v>5193784</v>
      </c>
      <c r="F24" s="93">
        <v>0</v>
      </c>
      <c r="G24" s="93">
        <v>5193784</v>
      </c>
    </row>
    <row r="25" spans="1:7" s="22" customFormat="1" ht="29.25" customHeight="1">
      <c r="A25" s="63" t="s">
        <v>7</v>
      </c>
      <c r="B25" s="83">
        <v>12158336</v>
      </c>
      <c r="C25" s="58">
        <v>4090020</v>
      </c>
      <c r="D25" s="84">
        <v>0</v>
      </c>
      <c r="E25" s="58">
        <v>16248356</v>
      </c>
      <c r="F25" s="94">
        <v>0</v>
      </c>
      <c r="G25" s="94">
        <v>16248356</v>
      </c>
    </row>
    <row r="26" spans="1:7" s="22" customFormat="1" ht="29.25" customHeight="1">
      <c r="A26" s="52" t="s">
        <v>8</v>
      </c>
      <c r="B26" s="81">
        <v>3293357</v>
      </c>
      <c r="C26" s="50">
        <v>3490206</v>
      </c>
      <c r="D26" s="82">
        <v>0</v>
      </c>
      <c r="E26" s="50">
        <v>6783563</v>
      </c>
      <c r="F26" s="93">
        <v>0</v>
      </c>
      <c r="G26" s="93">
        <v>6783563</v>
      </c>
    </row>
    <row r="27" spans="1:7" s="22" customFormat="1" ht="29.25" customHeight="1">
      <c r="A27" s="51" t="s">
        <v>9</v>
      </c>
      <c r="B27" s="81">
        <v>1517886</v>
      </c>
      <c r="C27" s="50">
        <v>45196073</v>
      </c>
      <c r="D27" s="82">
        <v>309948</v>
      </c>
      <c r="E27" s="50">
        <v>47023907</v>
      </c>
      <c r="F27" s="93">
        <v>0</v>
      </c>
      <c r="G27" s="93">
        <v>47023907</v>
      </c>
    </row>
    <row r="28" spans="1:7" s="22" customFormat="1" ht="29.25" customHeight="1">
      <c r="A28" s="52" t="s">
        <v>10</v>
      </c>
      <c r="B28" s="81">
        <v>151165</v>
      </c>
      <c r="C28" s="50">
        <v>27349334</v>
      </c>
      <c r="D28" s="82">
        <v>0</v>
      </c>
      <c r="E28" s="50">
        <v>27500499</v>
      </c>
      <c r="F28" s="93">
        <v>0</v>
      </c>
      <c r="G28" s="93">
        <v>27500499</v>
      </c>
    </row>
    <row r="29" spans="1:7" s="22" customFormat="1" ht="29.25" customHeight="1">
      <c r="A29" s="52" t="s">
        <v>11</v>
      </c>
      <c r="B29" s="81">
        <v>1518611</v>
      </c>
      <c r="C29" s="50">
        <v>35334213</v>
      </c>
      <c r="D29" s="82">
        <v>0</v>
      </c>
      <c r="E29" s="50">
        <v>36852824</v>
      </c>
      <c r="F29" s="93">
        <v>0</v>
      </c>
      <c r="G29" s="93">
        <v>36852824</v>
      </c>
    </row>
    <row r="30" spans="1:7" s="22" customFormat="1" ht="29.25" customHeight="1">
      <c r="A30" s="63" t="s">
        <v>117</v>
      </c>
      <c r="B30" s="83">
        <v>4685911</v>
      </c>
      <c r="C30" s="58">
        <v>8026291</v>
      </c>
      <c r="D30" s="84">
        <v>666720</v>
      </c>
      <c r="E30" s="58">
        <v>13378922</v>
      </c>
      <c r="F30" s="94">
        <v>0</v>
      </c>
      <c r="G30" s="94">
        <v>13378922</v>
      </c>
    </row>
    <row r="31" spans="1:7" s="22" customFormat="1" ht="29.25" customHeight="1">
      <c r="A31" s="52" t="s">
        <v>12</v>
      </c>
      <c r="B31" s="81">
        <v>1790123</v>
      </c>
      <c r="C31" s="50">
        <v>3314232</v>
      </c>
      <c r="D31" s="82">
        <v>0</v>
      </c>
      <c r="E31" s="50">
        <v>5104355</v>
      </c>
      <c r="F31" s="93">
        <v>0</v>
      </c>
      <c r="G31" s="93">
        <v>5104355</v>
      </c>
    </row>
    <row r="32" spans="1:7" s="22" customFormat="1" ht="29.25" customHeight="1">
      <c r="A32" s="52" t="s">
        <v>13</v>
      </c>
      <c r="B32" s="81">
        <v>2042240</v>
      </c>
      <c r="C32" s="50">
        <v>8453821</v>
      </c>
      <c r="D32" s="82">
        <v>0</v>
      </c>
      <c r="E32" s="50">
        <v>10496061</v>
      </c>
      <c r="F32" s="93">
        <v>0</v>
      </c>
      <c r="G32" s="93">
        <v>10496061</v>
      </c>
    </row>
    <row r="33" spans="1:7" s="22" customFormat="1" ht="29.25" customHeight="1">
      <c r="A33" s="52" t="s">
        <v>14</v>
      </c>
      <c r="B33" s="81">
        <v>7866739</v>
      </c>
      <c r="C33" s="50">
        <v>2502103</v>
      </c>
      <c r="D33" s="82">
        <v>0</v>
      </c>
      <c r="E33" s="50">
        <v>10368842</v>
      </c>
      <c r="F33" s="93">
        <v>0</v>
      </c>
      <c r="G33" s="93">
        <v>10368842</v>
      </c>
    </row>
    <row r="34" spans="1:7" s="22" customFormat="1" ht="29.25" customHeight="1">
      <c r="A34" s="52" t="s">
        <v>15</v>
      </c>
      <c r="B34" s="81">
        <v>4156832</v>
      </c>
      <c r="C34" s="50">
        <v>10855877</v>
      </c>
      <c r="D34" s="82">
        <v>0</v>
      </c>
      <c r="E34" s="50">
        <v>15012709</v>
      </c>
      <c r="F34" s="93">
        <v>0</v>
      </c>
      <c r="G34" s="93">
        <v>15012709</v>
      </c>
    </row>
    <row r="35" spans="1:7" s="22" customFormat="1" ht="29.25" customHeight="1">
      <c r="A35" s="63" t="s">
        <v>16</v>
      </c>
      <c r="B35" s="83">
        <v>4444985</v>
      </c>
      <c r="C35" s="58">
        <v>3975697</v>
      </c>
      <c r="D35" s="84">
        <v>0</v>
      </c>
      <c r="E35" s="58">
        <v>8420682</v>
      </c>
      <c r="F35" s="94">
        <v>0</v>
      </c>
      <c r="G35" s="94">
        <v>8420682</v>
      </c>
    </row>
    <row r="36" spans="1:7" s="22" customFormat="1" ht="29.25" customHeight="1">
      <c r="A36" s="52" t="s">
        <v>17</v>
      </c>
      <c r="B36" s="81">
        <v>2235563</v>
      </c>
      <c r="C36" s="50">
        <v>652902</v>
      </c>
      <c r="D36" s="82">
        <v>0</v>
      </c>
      <c r="E36" s="50">
        <v>2888465</v>
      </c>
      <c r="F36" s="93">
        <v>0</v>
      </c>
      <c r="G36" s="93">
        <v>2888465</v>
      </c>
    </row>
    <row r="37" spans="1:7" s="22" customFormat="1" ht="29.25" customHeight="1">
      <c r="A37" s="52" t="s">
        <v>18</v>
      </c>
      <c r="B37" s="81">
        <v>3894352</v>
      </c>
      <c r="C37" s="50">
        <v>6803574</v>
      </c>
      <c r="D37" s="82">
        <v>0</v>
      </c>
      <c r="E37" s="50">
        <v>10697926</v>
      </c>
      <c r="F37" s="93">
        <v>0</v>
      </c>
      <c r="G37" s="93">
        <v>10697926</v>
      </c>
    </row>
    <row r="38" spans="1:7" s="22" customFormat="1" ht="29.25" customHeight="1">
      <c r="A38" s="52" t="s">
        <v>19</v>
      </c>
      <c r="B38" s="81">
        <v>249619</v>
      </c>
      <c r="C38" s="50">
        <v>3253631</v>
      </c>
      <c r="D38" s="82">
        <v>0</v>
      </c>
      <c r="E38" s="50">
        <v>3503250</v>
      </c>
      <c r="F38" s="93">
        <v>0</v>
      </c>
      <c r="G38" s="93">
        <v>3503250</v>
      </c>
    </row>
    <row r="39" spans="1:7" s="22" customFormat="1" ht="29.25" customHeight="1">
      <c r="A39" s="51" t="s">
        <v>20</v>
      </c>
      <c r="B39" s="81">
        <v>422200</v>
      </c>
      <c r="C39" s="50">
        <v>17095253</v>
      </c>
      <c r="D39" s="82">
        <v>0</v>
      </c>
      <c r="E39" s="50">
        <v>17517453</v>
      </c>
      <c r="F39" s="93">
        <v>0</v>
      </c>
      <c r="G39" s="93">
        <v>17517453</v>
      </c>
    </row>
    <row r="40" spans="1:7" s="22" customFormat="1" ht="29.25" customHeight="1">
      <c r="A40" s="62" t="s">
        <v>21</v>
      </c>
      <c r="B40" s="83">
        <v>341221</v>
      </c>
      <c r="C40" s="58">
        <v>453746</v>
      </c>
      <c r="D40" s="84">
        <v>0</v>
      </c>
      <c r="E40" s="58">
        <v>794967</v>
      </c>
      <c r="F40" s="94">
        <v>0</v>
      </c>
      <c r="G40" s="94">
        <v>794967</v>
      </c>
    </row>
    <row r="41" spans="1:7" s="22" customFormat="1" ht="29.25" customHeight="1">
      <c r="A41" s="49" t="s">
        <v>114</v>
      </c>
      <c r="B41" s="81">
        <v>2922604</v>
      </c>
      <c r="C41" s="50">
        <v>2713703</v>
      </c>
      <c r="D41" s="82">
        <v>0</v>
      </c>
      <c r="E41" s="50">
        <v>5636307</v>
      </c>
      <c r="F41" s="93">
        <v>0</v>
      </c>
      <c r="G41" s="93">
        <v>5636307</v>
      </c>
    </row>
    <row r="42" spans="1:7" s="22" customFormat="1" ht="29.25" customHeight="1">
      <c r="A42" s="51" t="s">
        <v>22</v>
      </c>
      <c r="B42" s="81">
        <v>50767773</v>
      </c>
      <c r="C42" s="50">
        <v>5714294</v>
      </c>
      <c r="D42" s="82">
        <v>0</v>
      </c>
      <c r="E42" s="50">
        <v>56482067</v>
      </c>
      <c r="F42" s="93">
        <v>0</v>
      </c>
      <c r="G42" s="93">
        <v>56482067</v>
      </c>
    </row>
    <row r="43" spans="1:7" s="22" customFormat="1" ht="29.25" customHeight="1">
      <c r="A43" s="51" t="s">
        <v>23</v>
      </c>
      <c r="B43" s="81">
        <v>19118321</v>
      </c>
      <c r="C43" s="50">
        <v>4555402</v>
      </c>
      <c r="D43" s="82">
        <v>0</v>
      </c>
      <c r="E43" s="50">
        <v>23673723</v>
      </c>
      <c r="F43" s="93">
        <v>0</v>
      </c>
      <c r="G43" s="93">
        <v>23673723</v>
      </c>
    </row>
    <row r="44" spans="1:7" s="22" customFormat="1" ht="29.25" customHeight="1">
      <c r="A44" s="52" t="s">
        <v>24</v>
      </c>
      <c r="B44" s="81">
        <v>2916060</v>
      </c>
      <c r="C44" s="50">
        <v>617228</v>
      </c>
      <c r="D44" s="82">
        <v>0</v>
      </c>
      <c r="E44" s="50">
        <v>3533288</v>
      </c>
      <c r="F44" s="93">
        <v>0</v>
      </c>
      <c r="G44" s="93">
        <v>3533288</v>
      </c>
    </row>
    <row r="45" spans="1:7" s="22" customFormat="1" ht="29.25" customHeight="1">
      <c r="A45" s="63" t="s">
        <v>25</v>
      </c>
      <c r="B45" s="83">
        <v>15484407</v>
      </c>
      <c r="C45" s="58">
        <v>4804045</v>
      </c>
      <c r="D45" s="84">
        <v>0</v>
      </c>
      <c r="E45" s="58">
        <v>20288452</v>
      </c>
      <c r="F45" s="94">
        <v>0</v>
      </c>
      <c r="G45" s="94">
        <v>20288452</v>
      </c>
    </row>
    <row r="46" spans="1:7" s="22" customFormat="1" ht="29.25" customHeight="1">
      <c r="A46" s="52" t="s">
        <v>26</v>
      </c>
      <c r="B46" s="81">
        <v>16243661</v>
      </c>
      <c r="C46" s="50">
        <v>15460644</v>
      </c>
      <c r="D46" s="82">
        <v>0</v>
      </c>
      <c r="E46" s="50">
        <v>31704305</v>
      </c>
      <c r="F46" s="93">
        <v>0</v>
      </c>
      <c r="G46" s="93">
        <v>31704305</v>
      </c>
    </row>
    <row r="47" spans="1:7" s="22" customFormat="1" ht="29.25" customHeight="1">
      <c r="A47" s="52" t="s">
        <v>27</v>
      </c>
      <c r="B47" s="81">
        <v>3976562</v>
      </c>
      <c r="C47" s="50">
        <v>2582031</v>
      </c>
      <c r="D47" s="82">
        <v>0</v>
      </c>
      <c r="E47" s="50">
        <v>6558593</v>
      </c>
      <c r="F47" s="93">
        <v>0</v>
      </c>
      <c r="G47" s="93">
        <v>6558593</v>
      </c>
    </row>
    <row r="48" spans="1:7" s="22" customFormat="1" ht="29.25" customHeight="1">
      <c r="A48" s="52" t="s">
        <v>28</v>
      </c>
      <c r="B48" s="81">
        <v>2819929</v>
      </c>
      <c r="C48" s="50">
        <v>4807864</v>
      </c>
      <c r="D48" s="82">
        <v>0</v>
      </c>
      <c r="E48" s="50">
        <v>7627793</v>
      </c>
      <c r="F48" s="93">
        <v>0</v>
      </c>
      <c r="G48" s="93">
        <v>7627793</v>
      </c>
    </row>
    <row r="49" spans="1:7" s="22" customFormat="1" ht="29.25" customHeight="1">
      <c r="A49" s="52" t="s">
        <v>29</v>
      </c>
      <c r="B49" s="81">
        <v>855966</v>
      </c>
      <c r="C49" s="50">
        <v>2946583</v>
      </c>
      <c r="D49" s="82">
        <v>0</v>
      </c>
      <c r="E49" s="50">
        <v>3802549</v>
      </c>
      <c r="F49" s="93">
        <v>0</v>
      </c>
      <c r="G49" s="93">
        <v>3802549</v>
      </c>
    </row>
    <row r="50" spans="1:7" s="22" customFormat="1" ht="29.25" customHeight="1">
      <c r="A50" s="63" t="s">
        <v>30</v>
      </c>
      <c r="B50" s="83">
        <v>5347409</v>
      </c>
      <c r="C50" s="58">
        <v>10776927</v>
      </c>
      <c r="D50" s="84">
        <v>0</v>
      </c>
      <c r="E50" s="58">
        <v>16124336</v>
      </c>
      <c r="F50" s="94">
        <v>0</v>
      </c>
      <c r="G50" s="94">
        <v>16124336</v>
      </c>
    </row>
    <row r="51" spans="1:7" s="22" customFormat="1" ht="29.25" customHeight="1">
      <c r="A51" s="52" t="s">
        <v>31</v>
      </c>
      <c r="B51" s="81">
        <v>5323560</v>
      </c>
      <c r="C51" s="50">
        <v>2405205</v>
      </c>
      <c r="D51" s="82">
        <v>0</v>
      </c>
      <c r="E51" s="50">
        <v>7728765</v>
      </c>
      <c r="F51" s="93">
        <v>0</v>
      </c>
      <c r="G51" s="93">
        <v>7728765</v>
      </c>
    </row>
    <row r="52" spans="1:7" s="22" customFormat="1" ht="29.25" customHeight="1">
      <c r="A52" s="52" t="s">
        <v>32</v>
      </c>
      <c r="B52" s="81">
        <v>2912531</v>
      </c>
      <c r="C52" s="50">
        <v>6523465</v>
      </c>
      <c r="D52" s="82">
        <v>0</v>
      </c>
      <c r="E52" s="50">
        <v>9435996</v>
      </c>
      <c r="F52" s="93">
        <v>0</v>
      </c>
      <c r="G52" s="93">
        <v>9435996</v>
      </c>
    </row>
    <row r="53" spans="1:7" s="22" customFormat="1" ht="29.25" customHeight="1">
      <c r="A53" s="52" t="s">
        <v>33</v>
      </c>
      <c r="B53" s="81">
        <v>2306296</v>
      </c>
      <c r="C53" s="50">
        <v>6974311</v>
      </c>
      <c r="D53" s="82">
        <v>8469</v>
      </c>
      <c r="E53" s="50">
        <v>9289076</v>
      </c>
      <c r="F53" s="93">
        <v>0</v>
      </c>
      <c r="G53" s="93">
        <v>9289076</v>
      </c>
    </row>
    <row r="54" spans="1:7" s="22" customFormat="1" ht="29.25" customHeight="1">
      <c r="A54" s="52" t="s">
        <v>34</v>
      </c>
      <c r="B54" s="81">
        <v>1726516</v>
      </c>
      <c r="C54" s="50">
        <v>6779505</v>
      </c>
      <c r="D54" s="82">
        <v>152734</v>
      </c>
      <c r="E54" s="50">
        <v>8658755</v>
      </c>
      <c r="F54" s="93">
        <v>0</v>
      </c>
      <c r="G54" s="93">
        <v>8658755</v>
      </c>
    </row>
    <row r="55" spans="1:7" s="22" customFormat="1" ht="29.25" customHeight="1">
      <c r="A55" s="63" t="s">
        <v>35</v>
      </c>
      <c r="B55" s="83">
        <v>7854582</v>
      </c>
      <c r="C55" s="58">
        <v>3861886</v>
      </c>
      <c r="D55" s="84">
        <v>0</v>
      </c>
      <c r="E55" s="58">
        <v>11716468</v>
      </c>
      <c r="F55" s="94">
        <v>0</v>
      </c>
      <c r="G55" s="94">
        <v>11716468</v>
      </c>
    </row>
    <row r="56" spans="1:7" s="22" customFormat="1" ht="29.25" customHeight="1">
      <c r="A56" s="52" t="s">
        <v>36</v>
      </c>
      <c r="B56" s="81">
        <v>3285394</v>
      </c>
      <c r="C56" s="50">
        <v>4600546</v>
      </c>
      <c r="D56" s="82">
        <v>0</v>
      </c>
      <c r="E56" s="50">
        <v>7885940</v>
      </c>
      <c r="F56" s="93">
        <v>0</v>
      </c>
      <c r="G56" s="93">
        <v>7885940</v>
      </c>
    </row>
    <row r="57" spans="1:7" s="22" customFormat="1" ht="29.25" customHeight="1">
      <c r="A57" s="52" t="s">
        <v>37</v>
      </c>
      <c r="B57" s="81">
        <v>4658392</v>
      </c>
      <c r="C57" s="50">
        <v>72882897</v>
      </c>
      <c r="D57" s="82">
        <v>0</v>
      </c>
      <c r="E57" s="50">
        <v>77541289</v>
      </c>
      <c r="F57" s="93">
        <v>0</v>
      </c>
      <c r="G57" s="93">
        <v>77541289</v>
      </c>
    </row>
    <row r="58" spans="1:7" s="22" customFormat="1" ht="29.25" customHeight="1">
      <c r="A58" s="52" t="s">
        <v>38</v>
      </c>
      <c r="B58" s="81">
        <v>3519083</v>
      </c>
      <c r="C58" s="50">
        <v>69519058</v>
      </c>
      <c r="D58" s="82">
        <v>0</v>
      </c>
      <c r="E58" s="50">
        <v>73038141</v>
      </c>
      <c r="F58" s="93">
        <v>0</v>
      </c>
      <c r="G58" s="93">
        <v>73038141</v>
      </c>
    </row>
    <row r="59" spans="1:7" s="22" customFormat="1" ht="29.25" customHeight="1">
      <c r="A59" s="51" t="s">
        <v>39</v>
      </c>
      <c r="B59" s="81">
        <v>4856400</v>
      </c>
      <c r="C59" s="50">
        <v>61948499</v>
      </c>
      <c r="D59" s="82">
        <v>624665</v>
      </c>
      <c r="E59" s="50">
        <v>67429564</v>
      </c>
      <c r="F59" s="93">
        <v>0</v>
      </c>
      <c r="G59" s="93">
        <v>67429564</v>
      </c>
    </row>
    <row r="60" spans="1:7" s="22" customFormat="1" ht="29.25" customHeight="1">
      <c r="A60" s="63" t="s">
        <v>40</v>
      </c>
      <c r="B60" s="83">
        <v>1249126</v>
      </c>
      <c r="C60" s="58">
        <v>20684333</v>
      </c>
      <c r="D60" s="84">
        <v>1772520</v>
      </c>
      <c r="E60" s="58">
        <v>23705979</v>
      </c>
      <c r="F60" s="94">
        <v>0</v>
      </c>
      <c r="G60" s="94">
        <v>23705979</v>
      </c>
    </row>
    <row r="61" spans="1:7" s="22" customFormat="1" ht="29.25" customHeight="1">
      <c r="A61" s="52" t="s">
        <v>41</v>
      </c>
      <c r="B61" s="81">
        <v>6974836</v>
      </c>
      <c r="C61" s="50">
        <v>145515381</v>
      </c>
      <c r="D61" s="82">
        <v>330639</v>
      </c>
      <c r="E61" s="50">
        <v>152820856</v>
      </c>
      <c r="F61" s="50">
        <v>0</v>
      </c>
      <c r="G61" s="93">
        <v>152820856</v>
      </c>
    </row>
    <row r="62" spans="1:7" s="22" customFormat="1" ht="29.25" customHeight="1">
      <c r="A62" s="52" t="s">
        <v>42</v>
      </c>
      <c r="B62" s="81">
        <v>1027030</v>
      </c>
      <c r="C62" s="50">
        <v>80887897</v>
      </c>
      <c r="D62" s="82">
        <v>0</v>
      </c>
      <c r="E62" s="50">
        <v>81914927</v>
      </c>
      <c r="F62" s="93">
        <v>0</v>
      </c>
      <c r="G62" s="93">
        <v>81914927</v>
      </c>
    </row>
    <row r="63" spans="1:7" s="22" customFormat="1" ht="29.25" customHeight="1">
      <c r="A63" s="52" t="s">
        <v>43</v>
      </c>
      <c r="B63" s="81">
        <v>4138160</v>
      </c>
      <c r="C63" s="50">
        <v>5382668</v>
      </c>
      <c r="D63" s="82">
        <v>0</v>
      </c>
      <c r="E63" s="50">
        <v>9520828</v>
      </c>
      <c r="F63" s="93">
        <v>0</v>
      </c>
      <c r="G63" s="93">
        <v>9520828</v>
      </c>
    </row>
    <row r="64" spans="1:7" s="22" customFormat="1" ht="29.25" customHeight="1">
      <c r="A64" s="52" t="s">
        <v>44</v>
      </c>
      <c r="B64" s="81">
        <v>188239</v>
      </c>
      <c r="C64" s="50">
        <v>1792207</v>
      </c>
      <c r="D64" s="82">
        <v>0</v>
      </c>
      <c r="E64" s="50">
        <v>1980446</v>
      </c>
      <c r="F64" s="93">
        <v>0</v>
      </c>
      <c r="G64" s="93">
        <v>1980446</v>
      </c>
    </row>
    <row r="65" spans="1:7" s="22" customFormat="1" ht="29.25" customHeight="1">
      <c r="A65" s="63" t="s">
        <v>45</v>
      </c>
      <c r="B65" s="84">
        <v>65916208</v>
      </c>
      <c r="C65" s="58">
        <v>5955237</v>
      </c>
      <c r="D65" s="84">
        <v>0</v>
      </c>
      <c r="E65" s="58">
        <v>71871445</v>
      </c>
      <c r="F65" s="94">
        <v>0</v>
      </c>
      <c r="G65" s="94">
        <v>71871445</v>
      </c>
    </row>
    <row r="66" spans="1:7" s="22" customFormat="1" ht="29.25" customHeight="1" thickBot="1">
      <c r="A66" s="66" t="s">
        <v>115</v>
      </c>
      <c r="B66" s="78">
        <v>2956353</v>
      </c>
      <c r="C66" s="50">
        <v>3046957</v>
      </c>
      <c r="D66" s="78">
        <v>0</v>
      </c>
      <c r="E66" s="50">
        <v>6003310</v>
      </c>
      <c r="F66" s="96">
        <v>0</v>
      </c>
      <c r="G66" s="93">
        <v>6003310</v>
      </c>
    </row>
    <row r="67" spans="1:7" s="22" customFormat="1" ht="29.25" customHeight="1" thickBot="1" thickTop="1">
      <c r="A67" s="65" t="s">
        <v>90</v>
      </c>
      <c r="B67" s="86">
        <f aca="true" t="shared" si="1" ref="B67:G67">SUM(B21:B66)</f>
        <v>310881576</v>
      </c>
      <c r="C67" s="56">
        <f t="shared" si="1"/>
        <v>756442556</v>
      </c>
      <c r="D67" s="90">
        <f t="shared" si="1"/>
        <v>3865695</v>
      </c>
      <c r="E67" s="56">
        <f t="shared" si="1"/>
        <v>1071189827</v>
      </c>
      <c r="F67" s="71">
        <f t="shared" si="1"/>
        <v>0</v>
      </c>
      <c r="G67" s="56">
        <f t="shared" si="1"/>
        <v>1071189827</v>
      </c>
    </row>
    <row r="68" spans="1:7" s="22" customFormat="1" ht="29.25" customHeight="1" thickTop="1">
      <c r="A68" s="64" t="s">
        <v>91</v>
      </c>
      <c r="B68" s="87">
        <f aca="true" t="shared" si="2" ref="B68:G68">+B67+B20</f>
        <v>1229094753</v>
      </c>
      <c r="C68" s="53">
        <f t="shared" si="2"/>
        <v>1268501336</v>
      </c>
      <c r="D68" s="91">
        <f t="shared" si="2"/>
        <v>13974879</v>
      </c>
      <c r="E68" s="53">
        <f t="shared" si="2"/>
        <v>2511570968</v>
      </c>
      <c r="F68" s="88">
        <f t="shared" si="2"/>
        <v>0</v>
      </c>
      <c r="G68" s="53">
        <f t="shared" si="2"/>
        <v>2511570968</v>
      </c>
    </row>
    <row r="69" spans="1:7" s="22" customFormat="1" ht="29.25" customHeight="1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printOptions/>
  <pageMargins left="0.7874015748031497" right="0.7874015748031497" top="0.7874015748031497" bottom="0" header="0.5905511811023623" footer="0.31496062992125984"/>
  <pageSetup firstPageNumber="237" useFirstPageNumber="1" fitToHeight="10" horizontalDpi="600" verticalDpi="600" orientation="portrait" paperSize="9" scale="35" r:id="rId1"/>
  <headerFooter alignWithMargins="0">
    <oddHeader>&amp;L&amp;24　　第２２表の３　平成２４年度固定資産税に関する調べ</oddHeader>
    <oddFooter>&amp;C&amp;30&amp;P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3" sqref="A3"/>
    </sheetView>
  </sheetViews>
  <sheetFormatPr defaultColWidth="24.75390625" defaultRowHeight="13.5"/>
  <cols>
    <col min="1" max="1" width="20.625" style="2" customWidth="1"/>
    <col min="2" max="2" width="22.625" style="2" customWidth="1"/>
    <col min="3" max="3" width="20.875" style="2" customWidth="1"/>
    <col min="4" max="5" width="21.625" style="2" customWidth="1"/>
    <col min="6" max="12" width="21.875" style="2" customWidth="1"/>
    <col min="13" max="15" width="22.625" style="2" customWidth="1"/>
    <col min="16" max="16384" width="24.75390625" style="2" customWidth="1"/>
  </cols>
  <sheetData>
    <row r="1" spans="1:16" ht="25.5" customHeight="1">
      <c r="A1" s="34" t="s">
        <v>48</v>
      </c>
      <c r="P1" s="1"/>
    </row>
    <row r="2" spans="1:256" ht="30" customHeight="1">
      <c r="A2" s="7" t="s">
        <v>87</v>
      </c>
      <c r="B2" s="15" t="s">
        <v>92</v>
      </c>
      <c r="C2" s="9"/>
      <c r="D2" s="9"/>
      <c r="E2" s="9"/>
      <c r="F2" s="9"/>
      <c r="G2" s="9"/>
      <c r="H2" s="9"/>
      <c r="I2" s="9"/>
      <c r="J2" s="9"/>
      <c r="K2" s="9"/>
      <c r="L2" s="10"/>
      <c r="M2" s="103"/>
      <c r="N2" s="102"/>
      <c r="O2" s="104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4" customHeight="1">
      <c r="A3" s="4"/>
      <c r="B3" s="15" t="s">
        <v>75</v>
      </c>
      <c r="C3" s="10"/>
      <c r="D3" s="112" t="s">
        <v>64</v>
      </c>
      <c r="E3" s="112" t="s">
        <v>65</v>
      </c>
      <c r="F3" s="16" t="s">
        <v>94</v>
      </c>
      <c r="G3" s="16"/>
      <c r="H3" s="16"/>
      <c r="I3" s="16"/>
      <c r="J3" s="16"/>
      <c r="K3" s="16"/>
      <c r="L3" s="17"/>
      <c r="M3" s="101"/>
      <c r="N3" s="105"/>
      <c r="O3" s="112" t="s">
        <v>70</v>
      </c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" customHeight="1">
      <c r="A4" s="4"/>
      <c r="B4" s="14"/>
      <c r="C4" s="14"/>
      <c r="D4" s="113"/>
      <c r="E4" s="113"/>
      <c r="F4" s="14"/>
      <c r="G4" s="14"/>
      <c r="H4" s="115" t="s">
        <v>68</v>
      </c>
      <c r="I4" s="116"/>
      <c r="J4" s="116"/>
      <c r="K4" s="116"/>
      <c r="L4" s="117"/>
      <c r="M4" s="14"/>
      <c r="N4" s="14"/>
      <c r="O4" s="113"/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4" customHeight="1">
      <c r="A5" s="4"/>
      <c r="B5" s="6" t="s">
        <v>62</v>
      </c>
      <c r="C5" s="6" t="s">
        <v>63</v>
      </c>
      <c r="D5" s="113"/>
      <c r="E5" s="113"/>
      <c r="F5" s="32" t="s">
        <v>66</v>
      </c>
      <c r="G5" s="32" t="s">
        <v>67</v>
      </c>
      <c r="H5" s="118" t="s">
        <v>119</v>
      </c>
      <c r="I5" s="120" t="s">
        <v>120</v>
      </c>
      <c r="J5" s="121"/>
      <c r="K5" s="121"/>
      <c r="L5" s="122"/>
      <c r="M5" s="32" t="s">
        <v>69</v>
      </c>
      <c r="N5" s="6" t="s">
        <v>46</v>
      </c>
      <c r="O5" s="113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4" customHeight="1">
      <c r="A6" s="5"/>
      <c r="B6" s="31"/>
      <c r="C6" s="31"/>
      <c r="D6" s="113"/>
      <c r="E6" s="113"/>
      <c r="F6" s="31"/>
      <c r="G6" s="31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70"/>
      <c r="N6" s="70"/>
      <c r="O6" s="114"/>
      <c r="P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5" s="22" customFormat="1" ht="30" customHeight="1">
      <c r="A7" s="47" t="s">
        <v>88</v>
      </c>
      <c r="B7" s="48">
        <v>112779601</v>
      </c>
      <c r="C7" s="48">
        <v>9420</v>
      </c>
      <c r="D7" s="48">
        <v>1587248</v>
      </c>
      <c r="E7" s="48">
        <v>20634613</v>
      </c>
      <c r="F7" s="48">
        <v>1093176</v>
      </c>
      <c r="G7" s="48">
        <v>791790</v>
      </c>
      <c r="H7" s="48">
        <v>2936346</v>
      </c>
      <c r="I7" s="48">
        <v>0</v>
      </c>
      <c r="J7" s="48">
        <v>0</v>
      </c>
      <c r="K7" s="48">
        <v>117475</v>
      </c>
      <c r="L7" s="48">
        <v>117475</v>
      </c>
      <c r="M7" s="48">
        <v>6726432</v>
      </c>
      <c r="N7" s="48">
        <v>11665219</v>
      </c>
      <c r="O7" s="48">
        <v>300734421</v>
      </c>
    </row>
    <row r="8" spans="1:15" s="22" customFormat="1" ht="30" customHeight="1">
      <c r="A8" s="49" t="s">
        <v>107</v>
      </c>
      <c r="B8" s="50">
        <v>109349283</v>
      </c>
      <c r="C8" s="50">
        <v>23745</v>
      </c>
      <c r="D8" s="50">
        <v>0</v>
      </c>
      <c r="E8" s="50">
        <v>6792595</v>
      </c>
      <c r="F8" s="50">
        <v>1864414</v>
      </c>
      <c r="G8" s="50">
        <v>0</v>
      </c>
      <c r="H8" s="50">
        <v>678395</v>
      </c>
      <c r="I8" s="50">
        <v>0</v>
      </c>
      <c r="J8" s="50">
        <v>0</v>
      </c>
      <c r="K8" s="50">
        <v>1433</v>
      </c>
      <c r="L8" s="50">
        <v>1433</v>
      </c>
      <c r="M8" s="50">
        <v>4124047</v>
      </c>
      <c r="N8" s="50">
        <v>6668289</v>
      </c>
      <c r="O8" s="50">
        <v>217635406</v>
      </c>
    </row>
    <row r="9" spans="1:15" s="22" customFormat="1" ht="30" customHeight="1">
      <c r="A9" s="51" t="s">
        <v>0</v>
      </c>
      <c r="B9" s="50">
        <v>155671623</v>
      </c>
      <c r="C9" s="50">
        <v>429220</v>
      </c>
      <c r="D9" s="50">
        <v>32571</v>
      </c>
      <c r="E9" s="50">
        <v>22238210</v>
      </c>
      <c r="F9" s="50">
        <v>1969156</v>
      </c>
      <c r="G9" s="50">
        <v>0</v>
      </c>
      <c r="H9" s="50">
        <v>1618685</v>
      </c>
      <c r="I9" s="50">
        <v>0</v>
      </c>
      <c r="J9" s="50">
        <v>0</v>
      </c>
      <c r="K9" s="50">
        <v>42222</v>
      </c>
      <c r="L9" s="50">
        <v>42222</v>
      </c>
      <c r="M9" s="50">
        <v>7353193</v>
      </c>
      <c r="N9" s="50">
        <v>10983256</v>
      </c>
      <c r="O9" s="50">
        <v>397476104</v>
      </c>
    </row>
    <row r="10" spans="1:15" s="22" customFormat="1" ht="30" customHeight="1">
      <c r="A10" s="51" t="s">
        <v>1</v>
      </c>
      <c r="B10" s="50">
        <v>396614848</v>
      </c>
      <c r="C10" s="50">
        <v>103714</v>
      </c>
      <c r="D10" s="50">
        <v>8086648</v>
      </c>
      <c r="E10" s="50">
        <v>38365620</v>
      </c>
      <c r="F10" s="50">
        <v>8905719</v>
      </c>
      <c r="G10" s="50">
        <v>638</v>
      </c>
      <c r="H10" s="50">
        <v>2355641</v>
      </c>
      <c r="I10" s="50">
        <v>0</v>
      </c>
      <c r="J10" s="50">
        <v>0</v>
      </c>
      <c r="K10" s="50">
        <v>634</v>
      </c>
      <c r="L10" s="50">
        <v>634</v>
      </c>
      <c r="M10" s="50">
        <v>15898700</v>
      </c>
      <c r="N10" s="50">
        <v>27161332</v>
      </c>
      <c r="O10" s="50">
        <v>647587370</v>
      </c>
    </row>
    <row r="11" spans="1:15" s="22" customFormat="1" ht="30" customHeight="1">
      <c r="A11" s="57" t="s">
        <v>108</v>
      </c>
      <c r="B11" s="58">
        <v>105439626</v>
      </c>
      <c r="C11" s="58">
        <v>6911</v>
      </c>
      <c r="D11" s="58">
        <v>20202</v>
      </c>
      <c r="E11" s="58">
        <v>9076654</v>
      </c>
      <c r="F11" s="58">
        <v>4626881</v>
      </c>
      <c r="G11" s="58">
        <v>0</v>
      </c>
      <c r="H11" s="58">
        <v>621701</v>
      </c>
      <c r="I11" s="58">
        <v>0</v>
      </c>
      <c r="J11" s="58">
        <v>0</v>
      </c>
      <c r="K11" s="58">
        <v>0</v>
      </c>
      <c r="L11" s="58">
        <v>0</v>
      </c>
      <c r="M11" s="58">
        <v>3281081</v>
      </c>
      <c r="N11" s="58">
        <v>8529663</v>
      </c>
      <c r="O11" s="58">
        <v>204961125</v>
      </c>
    </row>
    <row r="12" spans="1:15" s="22" customFormat="1" ht="30" customHeight="1">
      <c r="A12" s="59" t="s">
        <v>109</v>
      </c>
      <c r="B12" s="48">
        <v>62453461</v>
      </c>
      <c r="C12" s="48">
        <v>0</v>
      </c>
      <c r="D12" s="48">
        <v>16317</v>
      </c>
      <c r="E12" s="48">
        <v>6183750</v>
      </c>
      <c r="F12" s="48">
        <v>2985628</v>
      </c>
      <c r="G12" s="48">
        <v>0</v>
      </c>
      <c r="H12" s="48">
        <v>626618</v>
      </c>
      <c r="I12" s="48">
        <v>0</v>
      </c>
      <c r="J12" s="48">
        <v>0</v>
      </c>
      <c r="K12" s="48">
        <v>0</v>
      </c>
      <c r="L12" s="48">
        <v>0</v>
      </c>
      <c r="M12" s="48">
        <v>5460801</v>
      </c>
      <c r="N12" s="48">
        <v>9073047</v>
      </c>
      <c r="O12" s="48">
        <v>182739561</v>
      </c>
    </row>
    <row r="13" spans="1:15" s="22" customFormat="1" ht="30" customHeight="1">
      <c r="A13" s="51" t="s">
        <v>2</v>
      </c>
      <c r="B13" s="50">
        <v>106625995</v>
      </c>
      <c r="C13" s="50">
        <v>0</v>
      </c>
      <c r="D13" s="50">
        <v>142623</v>
      </c>
      <c r="E13" s="50">
        <v>10633681</v>
      </c>
      <c r="F13" s="50">
        <v>0</v>
      </c>
      <c r="G13" s="50">
        <v>0</v>
      </c>
      <c r="H13" s="50">
        <v>573170</v>
      </c>
      <c r="I13" s="50">
        <v>0</v>
      </c>
      <c r="J13" s="50">
        <v>0</v>
      </c>
      <c r="K13" s="50">
        <v>0</v>
      </c>
      <c r="L13" s="50">
        <v>0</v>
      </c>
      <c r="M13" s="50">
        <v>3943589</v>
      </c>
      <c r="N13" s="50">
        <v>4516759</v>
      </c>
      <c r="O13" s="50">
        <v>232361309</v>
      </c>
    </row>
    <row r="14" spans="1:15" s="22" customFormat="1" ht="30" customHeight="1">
      <c r="A14" s="51" t="s">
        <v>3</v>
      </c>
      <c r="B14" s="50">
        <v>58140315</v>
      </c>
      <c r="C14" s="50">
        <v>0</v>
      </c>
      <c r="D14" s="50">
        <v>71411</v>
      </c>
      <c r="E14" s="50">
        <v>4100166</v>
      </c>
      <c r="F14" s="50">
        <v>0</v>
      </c>
      <c r="G14" s="50">
        <v>0</v>
      </c>
      <c r="H14" s="50">
        <v>181814</v>
      </c>
      <c r="I14" s="50">
        <v>0</v>
      </c>
      <c r="J14" s="50">
        <v>0</v>
      </c>
      <c r="K14" s="50">
        <v>0</v>
      </c>
      <c r="L14" s="50">
        <v>0</v>
      </c>
      <c r="M14" s="50">
        <v>1803590</v>
      </c>
      <c r="N14" s="50">
        <v>1985404</v>
      </c>
      <c r="O14" s="50">
        <v>106385175</v>
      </c>
    </row>
    <row r="15" spans="1:15" s="22" customFormat="1" ht="30" customHeight="1">
      <c r="A15" s="49" t="s">
        <v>110</v>
      </c>
      <c r="B15" s="50">
        <v>133754259</v>
      </c>
      <c r="C15" s="50">
        <v>0</v>
      </c>
      <c r="D15" s="50">
        <v>4585839</v>
      </c>
      <c r="E15" s="50">
        <v>9016087</v>
      </c>
      <c r="F15" s="50">
        <v>1533152</v>
      </c>
      <c r="G15" s="50">
        <v>0</v>
      </c>
      <c r="H15" s="50">
        <v>502841</v>
      </c>
      <c r="I15" s="50">
        <v>0</v>
      </c>
      <c r="J15" s="50">
        <v>0</v>
      </c>
      <c r="K15" s="50">
        <v>0</v>
      </c>
      <c r="L15" s="50">
        <v>0</v>
      </c>
      <c r="M15" s="50">
        <v>4062270</v>
      </c>
      <c r="N15" s="50">
        <v>6098263</v>
      </c>
      <c r="O15" s="50">
        <v>265370513</v>
      </c>
    </row>
    <row r="16" spans="1:15" s="22" customFormat="1" ht="30" customHeight="1">
      <c r="A16" s="57" t="s">
        <v>111</v>
      </c>
      <c r="B16" s="58">
        <v>184645759</v>
      </c>
      <c r="C16" s="58">
        <v>0</v>
      </c>
      <c r="D16" s="58">
        <v>768948</v>
      </c>
      <c r="E16" s="58">
        <v>11283686</v>
      </c>
      <c r="F16" s="58">
        <v>0</v>
      </c>
      <c r="G16" s="58">
        <v>0</v>
      </c>
      <c r="H16" s="58">
        <v>448987</v>
      </c>
      <c r="I16" s="58">
        <v>0</v>
      </c>
      <c r="J16" s="58">
        <v>0</v>
      </c>
      <c r="K16" s="58">
        <v>0</v>
      </c>
      <c r="L16" s="58">
        <v>0</v>
      </c>
      <c r="M16" s="58">
        <v>4656986</v>
      </c>
      <c r="N16" s="58">
        <v>5105973</v>
      </c>
      <c r="O16" s="58">
        <v>301743363</v>
      </c>
    </row>
    <row r="17" spans="1:15" s="22" customFormat="1" ht="30" customHeight="1">
      <c r="A17" s="49" t="s">
        <v>112</v>
      </c>
      <c r="B17" s="50">
        <v>61052879</v>
      </c>
      <c r="C17" s="50">
        <v>0</v>
      </c>
      <c r="D17" s="50">
        <v>0</v>
      </c>
      <c r="E17" s="50">
        <v>3940647</v>
      </c>
      <c r="F17" s="50">
        <v>1152714</v>
      </c>
      <c r="G17" s="50">
        <v>0</v>
      </c>
      <c r="H17" s="50">
        <v>418304</v>
      </c>
      <c r="I17" s="50">
        <v>0</v>
      </c>
      <c r="J17" s="50">
        <v>0</v>
      </c>
      <c r="K17" s="50">
        <v>0</v>
      </c>
      <c r="L17" s="50">
        <v>0</v>
      </c>
      <c r="M17" s="50">
        <v>4324845</v>
      </c>
      <c r="N17" s="50">
        <v>5895863</v>
      </c>
      <c r="O17" s="50">
        <v>132314717</v>
      </c>
    </row>
    <row r="18" spans="1:15" s="22" customFormat="1" ht="30" customHeight="1">
      <c r="A18" s="49" t="s">
        <v>113</v>
      </c>
      <c r="B18" s="50">
        <v>86765184</v>
      </c>
      <c r="C18" s="50">
        <v>14716</v>
      </c>
      <c r="D18" s="50">
        <v>29189</v>
      </c>
      <c r="E18" s="50">
        <v>3007288</v>
      </c>
      <c r="F18" s="50">
        <v>1086459</v>
      </c>
      <c r="G18" s="50">
        <v>0</v>
      </c>
      <c r="H18" s="50">
        <v>340091</v>
      </c>
      <c r="I18" s="50">
        <v>0</v>
      </c>
      <c r="J18" s="50">
        <v>0</v>
      </c>
      <c r="K18" s="50">
        <v>0</v>
      </c>
      <c r="L18" s="50">
        <v>0</v>
      </c>
      <c r="M18" s="50">
        <v>1659736</v>
      </c>
      <c r="N18" s="50">
        <v>3086286</v>
      </c>
      <c r="O18" s="50">
        <v>176933754</v>
      </c>
    </row>
    <row r="19" spans="1:15" s="22" customFormat="1" ht="30" customHeight="1" thickBot="1">
      <c r="A19" s="49" t="s">
        <v>116</v>
      </c>
      <c r="B19" s="50">
        <v>27670819</v>
      </c>
      <c r="C19" s="50">
        <v>0</v>
      </c>
      <c r="D19" s="50">
        <v>0</v>
      </c>
      <c r="E19" s="50">
        <v>1030054</v>
      </c>
      <c r="F19" s="50">
        <v>166281</v>
      </c>
      <c r="G19" s="50">
        <v>35006</v>
      </c>
      <c r="H19" s="50">
        <v>263877</v>
      </c>
      <c r="I19" s="50">
        <v>0</v>
      </c>
      <c r="J19" s="50">
        <v>0</v>
      </c>
      <c r="K19" s="50">
        <v>0</v>
      </c>
      <c r="L19" s="50">
        <v>0</v>
      </c>
      <c r="M19" s="50">
        <v>2561350</v>
      </c>
      <c r="N19" s="50">
        <v>3026514</v>
      </c>
      <c r="O19" s="50">
        <v>71001260</v>
      </c>
    </row>
    <row r="20" spans="1:16" s="23" customFormat="1" ht="29.25" customHeight="1" thickBot="1" thickTop="1">
      <c r="A20" s="55" t="s">
        <v>118</v>
      </c>
      <c r="B20" s="74">
        <f>SUM(B7:B19)</f>
        <v>1600963652</v>
      </c>
      <c r="C20" s="74">
        <f aca="true" t="shared" si="0" ref="C20:O20">SUM(C7:C19)</f>
        <v>587726</v>
      </c>
      <c r="D20" s="74">
        <f t="shared" si="0"/>
        <v>15340996</v>
      </c>
      <c r="E20" s="74">
        <f t="shared" si="0"/>
        <v>146303051</v>
      </c>
      <c r="F20" s="74">
        <f t="shared" si="0"/>
        <v>25383580</v>
      </c>
      <c r="G20" s="74">
        <f t="shared" si="0"/>
        <v>827434</v>
      </c>
      <c r="H20" s="74">
        <f t="shared" si="0"/>
        <v>11566470</v>
      </c>
      <c r="I20" s="74">
        <f>SUM(I7:I19)</f>
        <v>0</v>
      </c>
      <c r="J20" s="74">
        <f>SUM(J7:J19)</f>
        <v>0</v>
      </c>
      <c r="K20" s="74">
        <f>SUM(K7:K19)</f>
        <v>161764</v>
      </c>
      <c r="L20" s="74">
        <f>SUM(L7:L19)</f>
        <v>161764</v>
      </c>
      <c r="M20" s="74">
        <f t="shared" si="0"/>
        <v>65856620</v>
      </c>
      <c r="N20" s="74">
        <f t="shared" si="0"/>
        <v>103795868</v>
      </c>
      <c r="O20" s="74">
        <f t="shared" si="0"/>
        <v>3237244078</v>
      </c>
      <c r="P20" s="22"/>
    </row>
    <row r="21" spans="1:15" s="22" customFormat="1" ht="30" customHeight="1" thickTop="1">
      <c r="A21" s="60" t="s">
        <v>89</v>
      </c>
      <c r="B21" s="61">
        <v>6959448</v>
      </c>
      <c r="C21" s="61">
        <v>3473</v>
      </c>
      <c r="D21" s="61">
        <v>58597</v>
      </c>
      <c r="E21" s="61">
        <v>338580</v>
      </c>
      <c r="F21" s="61">
        <v>0</v>
      </c>
      <c r="G21" s="61">
        <v>0</v>
      </c>
      <c r="H21" s="61">
        <v>199085</v>
      </c>
      <c r="I21" s="61">
        <v>0</v>
      </c>
      <c r="J21" s="61">
        <v>0</v>
      </c>
      <c r="K21" s="61">
        <v>0</v>
      </c>
      <c r="L21" s="61">
        <v>0</v>
      </c>
      <c r="M21" s="61">
        <v>509648</v>
      </c>
      <c r="N21" s="61">
        <v>708733</v>
      </c>
      <c r="O21" s="61">
        <v>24216018</v>
      </c>
    </row>
    <row r="22" spans="1:15" s="22" customFormat="1" ht="30" customHeight="1">
      <c r="A22" s="51" t="s">
        <v>4</v>
      </c>
      <c r="B22" s="50">
        <v>10504789</v>
      </c>
      <c r="C22" s="50">
        <v>2394</v>
      </c>
      <c r="D22" s="50">
        <v>97241</v>
      </c>
      <c r="E22" s="50">
        <v>271999</v>
      </c>
      <c r="F22" s="50">
        <v>629047</v>
      </c>
      <c r="G22" s="50">
        <v>0</v>
      </c>
      <c r="H22" s="50">
        <v>184174</v>
      </c>
      <c r="I22" s="50">
        <v>0</v>
      </c>
      <c r="J22" s="50">
        <v>0</v>
      </c>
      <c r="K22" s="50">
        <v>0</v>
      </c>
      <c r="L22" s="50">
        <v>0</v>
      </c>
      <c r="M22" s="50">
        <v>281602</v>
      </c>
      <c r="N22" s="50">
        <v>1094823</v>
      </c>
      <c r="O22" s="50">
        <v>27412100</v>
      </c>
    </row>
    <row r="23" spans="1:15" s="22" customFormat="1" ht="30" customHeight="1">
      <c r="A23" s="51" t="s">
        <v>5</v>
      </c>
      <c r="B23" s="50">
        <v>49774928</v>
      </c>
      <c r="C23" s="50">
        <v>0</v>
      </c>
      <c r="D23" s="50">
        <v>54679</v>
      </c>
      <c r="E23" s="50">
        <v>1619173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469146</v>
      </c>
      <c r="N23" s="50">
        <v>469146</v>
      </c>
      <c r="O23" s="50">
        <v>71361618</v>
      </c>
    </row>
    <row r="24" spans="1:15" s="22" customFormat="1" ht="30" customHeight="1">
      <c r="A24" s="51" t="s">
        <v>6</v>
      </c>
      <c r="B24" s="50">
        <v>16666241</v>
      </c>
      <c r="C24" s="50">
        <v>0</v>
      </c>
      <c r="D24" s="50">
        <v>0</v>
      </c>
      <c r="E24" s="50">
        <v>1223643</v>
      </c>
      <c r="F24" s="50">
        <v>1048493</v>
      </c>
      <c r="G24" s="50">
        <v>0</v>
      </c>
      <c r="H24" s="50">
        <v>58369</v>
      </c>
      <c r="I24" s="50">
        <v>0</v>
      </c>
      <c r="J24" s="50">
        <v>0</v>
      </c>
      <c r="K24" s="50">
        <v>0</v>
      </c>
      <c r="L24" s="50">
        <v>0</v>
      </c>
      <c r="M24" s="50">
        <v>768212</v>
      </c>
      <c r="N24" s="50">
        <v>1875074</v>
      </c>
      <c r="O24" s="50">
        <v>40623242</v>
      </c>
    </row>
    <row r="25" spans="1:15" s="99" customFormat="1" ht="30" customHeight="1">
      <c r="A25" s="63" t="s">
        <v>7</v>
      </c>
      <c r="B25" s="58">
        <v>3735028</v>
      </c>
      <c r="C25" s="58">
        <v>104537</v>
      </c>
      <c r="D25" s="58">
        <v>0</v>
      </c>
      <c r="E25" s="58">
        <v>229028</v>
      </c>
      <c r="F25" s="58">
        <v>58807</v>
      </c>
      <c r="G25" s="58">
        <v>0</v>
      </c>
      <c r="H25" s="58">
        <v>107181</v>
      </c>
      <c r="I25" s="58">
        <v>0</v>
      </c>
      <c r="J25" s="58">
        <v>0</v>
      </c>
      <c r="K25" s="58">
        <v>0</v>
      </c>
      <c r="L25" s="58">
        <v>0</v>
      </c>
      <c r="M25" s="58">
        <v>1095567</v>
      </c>
      <c r="N25" s="58">
        <v>1261555</v>
      </c>
      <c r="O25" s="58">
        <v>24613175</v>
      </c>
    </row>
    <row r="26" spans="1:15" s="22" customFormat="1" ht="30" customHeight="1">
      <c r="A26" s="52" t="s">
        <v>8</v>
      </c>
      <c r="B26" s="50">
        <v>34198264</v>
      </c>
      <c r="C26" s="50">
        <v>0</v>
      </c>
      <c r="D26" s="50">
        <v>0</v>
      </c>
      <c r="E26" s="50">
        <v>3696694</v>
      </c>
      <c r="F26" s="50">
        <v>1315268</v>
      </c>
      <c r="G26" s="50">
        <v>0</v>
      </c>
      <c r="H26" s="50">
        <v>30030</v>
      </c>
      <c r="I26" s="50">
        <v>0</v>
      </c>
      <c r="J26" s="50">
        <v>0</v>
      </c>
      <c r="K26" s="50">
        <v>0</v>
      </c>
      <c r="L26" s="50">
        <v>0</v>
      </c>
      <c r="M26" s="50">
        <v>3810187</v>
      </c>
      <c r="N26" s="50">
        <v>5155485</v>
      </c>
      <c r="O26" s="50">
        <v>61919025</v>
      </c>
    </row>
    <row r="27" spans="1:15" s="22" customFormat="1" ht="30" customHeight="1">
      <c r="A27" s="51" t="s">
        <v>9</v>
      </c>
      <c r="B27" s="50">
        <v>54772713</v>
      </c>
      <c r="C27" s="50">
        <v>0</v>
      </c>
      <c r="D27" s="50">
        <v>0</v>
      </c>
      <c r="E27" s="50">
        <v>11064941</v>
      </c>
      <c r="F27" s="50">
        <v>0</v>
      </c>
      <c r="G27" s="50">
        <v>0</v>
      </c>
      <c r="H27" s="50">
        <v>258075</v>
      </c>
      <c r="I27" s="50">
        <v>0</v>
      </c>
      <c r="J27" s="50">
        <v>0</v>
      </c>
      <c r="K27" s="50">
        <v>0</v>
      </c>
      <c r="L27" s="50">
        <v>0</v>
      </c>
      <c r="M27" s="50">
        <v>1587486</v>
      </c>
      <c r="N27" s="50">
        <v>1845561</v>
      </c>
      <c r="O27" s="50">
        <v>91704285</v>
      </c>
    </row>
    <row r="28" spans="1:15" s="22" customFormat="1" ht="30" customHeight="1">
      <c r="A28" s="52" t="s">
        <v>10</v>
      </c>
      <c r="B28" s="50">
        <v>1487562</v>
      </c>
      <c r="C28" s="50">
        <v>0</v>
      </c>
      <c r="D28" s="50">
        <v>0</v>
      </c>
      <c r="E28" s="50">
        <v>1738692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75935</v>
      </c>
      <c r="N28" s="50">
        <v>75935</v>
      </c>
      <c r="O28" s="50">
        <v>4470668</v>
      </c>
    </row>
    <row r="29" spans="1:15" s="22" customFormat="1" ht="30" customHeight="1">
      <c r="A29" s="52" t="s">
        <v>11</v>
      </c>
      <c r="B29" s="50">
        <v>34700014</v>
      </c>
      <c r="C29" s="50">
        <v>0</v>
      </c>
      <c r="D29" s="50">
        <v>0</v>
      </c>
      <c r="E29" s="50">
        <v>6651897</v>
      </c>
      <c r="F29" s="50">
        <v>26908</v>
      </c>
      <c r="G29" s="50">
        <v>0</v>
      </c>
      <c r="H29" s="50">
        <v>149309</v>
      </c>
      <c r="I29" s="50">
        <v>0</v>
      </c>
      <c r="J29" s="50">
        <v>0</v>
      </c>
      <c r="K29" s="50">
        <v>0</v>
      </c>
      <c r="L29" s="50">
        <v>0</v>
      </c>
      <c r="M29" s="50">
        <v>1526058</v>
      </c>
      <c r="N29" s="50">
        <v>1702275</v>
      </c>
      <c r="O29" s="50">
        <v>53992318</v>
      </c>
    </row>
    <row r="30" spans="1:15" s="99" customFormat="1" ht="30" customHeight="1">
      <c r="A30" s="63" t="s">
        <v>117</v>
      </c>
      <c r="B30" s="58">
        <v>146519763</v>
      </c>
      <c r="C30" s="58">
        <v>0</v>
      </c>
      <c r="D30" s="58">
        <v>0</v>
      </c>
      <c r="E30" s="58">
        <v>8981391</v>
      </c>
      <c r="F30" s="58">
        <v>0</v>
      </c>
      <c r="G30" s="58">
        <v>0</v>
      </c>
      <c r="H30" s="58">
        <v>381355</v>
      </c>
      <c r="I30" s="58">
        <v>0</v>
      </c>
      <c r="J30" s="58">
        <v>0</v>
      </c>
      <c r="K30" s="58">
        <v>0</v>
      </c>
      <c r="L30" s="58">
        <v>0</v>
      </c>
      <c r="M30" s="58">
        <v>1593917</v>
      </c>
      <c r="N30" s="58">
        <v>1975272</v>
      </c>
      <c r="O30" s="58">
        <v>190744743</v>
      </c>
    </row>
    <row r="31" spans="1:15" s="22" customFormat="1" ht="30" customHeight="1">
      <c r="A31" s="52" t="s">
        <v>12</v>
      </c>
      <c r="B31" s="50">
        <v>24735803</v>
      </c>
      <c r="C31" s="50">
        <v>0</v>
      </c>
      <c r="D31" s="50">
        <v>0</v>
      </c>
      <c r="E31" s="50">
        <v>6538487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1262882</v>
      </c>
      <c r="N31" s="50">
        <v>1262882</v>
      </c>
      <c r="O31" s="50">
        <v>40637042</v>
      </c>
    </row>
    <row r="32" spans="1:15" s="22" customFormat="1" ht="30" customHeight="1">
      <c r="A32" s="52" t="s">
        <v>13</v>
      </c>
      <c r="B32" s="50">
        <v>100832102</v>
      </c>
      <c r="C32" s="50">
        <v>0</v>
      </c>
      <c r="D32" s="50">
        <v>0</v>
      </c>
      <c r="E32" s="50">
        <v>6873061</v>
      </c>
      <c r="F32" s="50">
        <v>0</v>
      </c>
      <c r="G32" s="50">
        <v>0</v>
      </c>
      <c r="H32" s="50">
        <v>373926</v>
      </c>
      <c r="I32" s="50">
        <v>0</v>
      </c>
      <c r="J32" s="50">
        <v>0</v>
      </c>
      <c r="K32" s="50">
        <v>0</v>
      </c>
      <c r="L32" s="50">
        <v>0</v>
      </c>
      <c r="M32" s="50">
        <v>1063892</v>
      </c>
      <c r="N32" s="50">
        <v>1437818</v>
      </c>
      <c r="O32" s="50">
        <v>133499291</v>
      </c>
    </row>
    <row r="33" spans="1:15" s="22" customFormat="1" ht="30" customHeight="1">
      <c r="A33" s="52" t="s">
        <v>14</v>
      </c>
      <c r="B33" s="50">
        <v>14084651</v>
      </c>
      <c r="C33" s="50">
        <v>0</v>
      </c>
      <c r="D33" s="50">
        <v>144035</v>
      </c>
      <c r="E33" s="50">
        <v>2433854</v>
      </c>
      <c r="F33" s="50">
        <v>280366</v>
      </c>
      <c r="G33" s="50">
        <v>0</v>
      </c>
      <c r="H33" s="50">
        <v>422024</v>
      </c>
      <c r="I33" s="50">
        <v>0</v>
      </c>
      <c r="J33" s="50">
        <v>0</v>
      </c>
      <c r="K33" s="50">
        <v>0</v>
      </c>
      <c r="L33" s="50">
        <v>0</v>
      </c>
      <c r="M33" s="50">
        <v>1293989</v>
      </c>
      <c r="N33" s="50">
        <v>1996379</v>
      </c>
      <c r="O33" s="50">
        <v>29837675</v>
      </c>
    </row>
    <row r="34" spans="1:15" s="22" customFormat="1" ht="30" customHeight="1">
      <c r="A34" s="52" t="s">
        <v>15</v>
      </c>
      <c r="B34" s="50">
        <v>40558858</v>
      </c>
      <c r="C34" s="50">
        <v>0</v>
      </c>
      <c r="D34" s="50">
        <v>37294</v>
      </c>
      <c r="E34" s="50">
        <v>7386808</v>
      </c>
      <c r="F34" s="50">
        <v>744785</v>
      </c>
      <c r="G34" s="50">
        <v>0</v>
      </c>
      <c r="H34" s="50">
        <v>297562</v>
      </c>
      <c r="I34" s="50">
        <v>0</v>
      </c>
      <c r="J34" s="50">
        <v>0</v>
      </c>
      <c r="K34" s="50">
        <v>0</v>
      </c>
      <c r="L34" s="50">
        <v>0</v>
      </c>
      <c r="M34" s="50">
        <v>2510075</v>
      </c>
      <c r="N34" s="50">
        <v>3552422</v>
      </c>
      <c r="O34" s="50">
        <v>92375310</v>
      </c>
    </row>
    <row r="35" spans="1:15" s="99" customFormat="1" ht="30" customHeight="1">
      <c r="A35" s="63" t="s">
        <v>16</v>
      </c>
      <c r="B35" s="58">
        <v>17263308</v>
      </c>
      <c r="C35" s="58">
        <v>0</v>
      </c>
      <c r="D35" s="58">
        <v>0</v>
      </c>
      <c r="E35" s="58">
        <v>1473483</v>
      </c>
      <c r="F35" s="58">
        <v>0</v>
      </c>
      <c r="G35" s="58">
        <v>317</v>
      </c>
      <c r="H35" s="58">
        <v>155483</v>
      </c>
      <c r="I35" s="58">
        <v>0</v>
      </c>
      <c r="J35" s="58">
        <v>0</v>
      </c>
      <c r="K35" s="58">
        <v>0</v>
      </c>
      <c r="L35" s="58">
        <v>0</v>
      </c>
      <c r="M35" s="58">
        <v>658530</v>
      </c>
      <c r="N35" s="58">
        <v>814330</v>
      </c>
      <c r="O35" s="58">
        <v>61541400</v>
      </c>
    </row>
    <row r="36" spans="1:15" s="22" customFormat="1" ht="30" customHeight="1">
      <c r="A36" s="52" t="s">
        <v>17</v>
      </c>
      <c r="B36" s="50">
        <v>0</v>
      </c>
      <c r="C36" s="50">
        <v>0</v>
      </c>
      <c r="D36" s="50">
        <v>0</v>
      </c>
      <c r="E36" s="50">
        <v>20600</v>
      </c>
      <c r="F36" s="50">
        <v>0</v>
      </c>
      <c r="G36" s="50">
        <v>0</v>
      </c>
      <c r="H36" s="50">
        <v>15811</v>
      </c>
      <c r="I36" s="50">
        <v>0</v>
      </c>
      <c r="J36" s="50">
        <v>0</v>
      </c>
      <c r="K36" s="50">
        <v>0</v>
      </c>
      <c r="L36" s="50">
        <v>0</v>
      </c>
      <c r="M36" s="50">
        <v>53095</v>
      </c>
      <c r="N36" s="50">
        <v>68906</v>
      </c>
      <c r="O36" s="50">
        <v>12293537</v>
      </c>
    </row>
    <row r="37" spans="1:15" s="22" customFormat="1" ht="30" customHeight="1">
      <c r="A37" s="52" t="s">
        <v>18</v>
      </c>
      <c r="B37" s="50">
        <v>41287872</v>
      </c>
      <c r="C37" s="50">
        <v>0</v>
      </c>
      <c r="D37" s="50">
        <v>0</v>
      </c>
      <c r="E37" s="50">
        <v>11208465</v>
      </c>
      <c r="F37" s="50">
        <v>0</v>
      </c>
      <c r="G37" s="50">
        <v>0</v>
      </c>
      <c r="H37" s="50">
        <v>158319</v>
      </c>
      <c r="I37" s="50">
        <v>0</v>
      </c>
      <c r="J37" s="50">
        <v>0</v>
      </c>
      <c r="K37" s="50">
        <v>0</v>
      </c>
      <c r="L37" s="50">
        <v>0</v>
      </c>
      <c r="M37" s="50">
        <v>1026026</v>
      </c>
      <c r="N37" s="50">
        <v>1184345</v>
      </c>
      <c r="O37" s="50">
        <v>67152033</v>
      </c>
    </row>
    <row r="38" spans="1:15" s="22" customFormat="1" ht="30" customHeight="1">
      <c r="A38" s="52" t="s">
        <v>19</v>
      </c>
      <c r="B38" s="50">
        <v>29583159</v>
      </c>
      <c r="C38" s="50">
        <v>0</v>
      </c>
      <c r="D38" s="50">
        <v>859939</v>
      </c>
      <c r="E38" s="50">
        <v>1256958</v>
      </c>
      <c r="F38" s="50">
        <v>0</v>
      </c>
      <c r="G38" s="50">
        <v>0</v>
      </c>
      <c r="H38" s="50">
        <v>140128</v>
      </c>
      <c r="I38" s="50">
        <v>0</v>
      </c>
      <c r="J38" s="50">
        <v>0</v>
      </c>
      <c r="K38" s="50">
        <v>0</v>
      </c>
      <c r="L38" s="50">
        <v>0</v>
      </c>
      <c r="M38" s="50">
        <v>514548</v>
      </c>
      <c r="N38" s="50">
        <v>654676</v>
      </c>
      <c r="O38" s="50">
        <v>38511368</v>
      </c>
    </row>
    <row r="39" spans="1:15" s="22" customFormat="1" ht="30" customHeight="1">
      <c r="A39" s="51" t="s">
        <v>20</v>
      </c>
      <c r="B39" s="50">
        <v>22092333</v>
      </c>
      <c r="C39" s="50">
        <v>0</v>
      </c>
      <c r="D39" s="50">
        <v>429500</v>
      </c>
      <c r="E39" s="50">
        <v>7746303</v>
      </c>
      <c r="F39" s="50">
        <v>0</v>
      </c>
      <c r="G39" s="50">
        <v>0</v>
      </c>
      <c r="H39" s="50">
        <v>568802</v>
      </c>
      <c r="I39" s="50">
        <v>0</v>
      </c>
      <c r="J39" s="50">
        <v>0</v>
      </c>
      <c r="K39" s="50">
        <v>0</v>
      </c>
      <c r="L39" s="50">
        <v>0</v>
      </c>
      <c r="M39" s="50">
        <v>2113748</v>
      </c>
      <c r="N39" s="50">
        <v>2682550</v>
      </c>
      <c r="O39" s="50">
        <v>42152599</v>
      </c>
    </row>
    <row r="40" spans="1:15" s="99" customFormat="1" ht="30" customHeight="1">
      <c r="A40" s="62" t="s">
        <v>21</v>
      </c>
      <c r="B40" s="58">
        <v>19650207</v>
      </c>
      <c r="C40" s="58">
        <v>0</v>
      </c>
      <c r="D40" s="58">
        <v>0</v>
      </c>
      <c r="E40" s="58">
        <v>7048341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234115</v>
      </c>
      <c r="N40" s="58">
        <v>234115</v>
      </c>
      <c r="O40" s="58">
        <v>34031066</v>
      </c>
    </row>
    <row r="41" spans="1:15" s="22" customFormat="1" ht="30" customHeight="1">
      <c r="A41" s="49" t="s">
        <v>114</v>
      </c>
      <c r="B41" s="50">
        <v>67198840</v>
      </c>
      <c r="C41" s="50">
        <v>0</v>
      </c>
      <c r="D41" s="50">
        <v>0</v>
      </c>
      <c r="E41" s="50">
        <v>4180234</v>
      </c>
      <c r="F41" s="50">
        <v>0</v>
      </c>
      <c r="G41" s="50">
        <v>0</v>
      </c>
      <c r="H41" s="50">
        <v>117952</v>
      </c>
      <c r="I41" s="50">
        <v>0</v>
      </c>
      <c r="J41" s="50">
        <v>0</v>
      </c>
      <c r="K41" s="50">
        <v>0</v>
      </c>
      <c r="L41" s="50">
        <v>0</v>
      </c>
      <c r="M41" s="50">
        <v>446399</v>
      </c>
      <c r="N41" s="50">
        <v>564351</v>
      </c>
      <c r="O41" s="50">
        <v>125469600</v>
      </c>
    </row>
    <row r="42" spans="1:15" s="22" customFormat="1" ht="30" customHeight="1">
      <c r="A42" s="51" t="s">
        <v>22</v>
      </c>
      <c r="B42" s="50">
        <v>54795010</v>
      </c>
      <c r="C42" s="50">
        <v>0</v>
      </c>
      <c r="D42" s="50">
        <v>1754202</v>
      </c>
      <c r="E42" s="50">
        <v>6095908</v>
      </c>
      <c r="F42" s="50">
        <v>2412032</v>
      </c>
      <c r="G42" s="50">
        <v>0</v>
      </c>
      <c r="H42" s="50">
        <v>63922</v>
      </c>
      <c r="I42" s="50">
        <v>0</v>
      </c>
      <c r="J42" s="50">
        <v>0</v>
      </c>
      <c r="K42" s="50">
        <v>0</v>
      </c>
      <c r="L42" s="50">
        <v>0</v>
      </c>
      <c r="M42" s="50">
        <v>1493391</v>
      </c>
      <c r="N42" s="50">
        <v>3969345</v>
      </c>
      <c r="O42" s="50">
        <v>94237433</v>
      </c>
    </row>
    <row r="43" spans="1:15" s="22" customFormat="1" ht="30" customHeight="1">
      <c r="A43" s="51" t="s">
        <v>23</v>
      </c>
      <c r="B43" s="50">
        <v>10340689</v>
      </c>
      <c r="C43" s="50">
        <v>0</v>
      </c>
      <c r="D43" s="50">
        <v>0</v>
      </c>
      <c r="E43" s="50">
        <v>256696</v>
      </c>
      <c r="F43" s="50">
        <v>734143</v>
      </c>
      <c r="G43" s="50">
        <v>0</v>
      </c>
      <c r="H43" s="50">
        <v>128278</v>
      </c>
      <c r="I43" s="50">
        <v>0</v>
      </c>
      <c r="J43" s="50">
        <v>0</v>
      </c>
      <c r="K43" s="50">
        <v>0</v>
      </c>
      <c r="L43" s="50">
        <v>0</v>
      </c>
      <c r="M43" s="50">
        <v>734639</v>
      </c>
      <c r="N43" s="50">
        <v>1597060</v>
      </c>
      <c r="O43" s="50">
        <v>29192026</v>
      </c>
    </row>
    <row r="44" spans="1:15" s="22" customFormat="1" ht="30" customHeight="1">
      <c r="A44" s="52" t="s">
        <v>24</v>
      </c>
      <c r="B44" s="50">
        <v>3290379</v>
      </c>
      <c r="C44" s="50">
        <v>0</v>
      </c>
      <c r="D44" s="50">
        <v>0</v>
      </c>
      <c r="E44" s="50">
        <v>36534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352966</v>
      </c>
      <c r="N44" s="50">
        <v>352966</v>
      </c>
      <c r="O44" s="50">
        <v>15309888</v>
      </c>
    </row>
    <row r="45" spans="1:15" s="99" customFormat="1" ht="30" customHeight="1">
      <c r="A45" s="63" t="s">
        <v>25</v>
      </c>
      <c r="B45" s="58">
        <v>12155816</v>
      </c>
      <c r="C45" s="58">
        <v>0</v>
      </c>
      <c r="D45" s="58">
        <v>19067</v>
      </c>
      <c r="E45" s="58">
        <v>658737</v>
      </c>
      <c r="F45" s="58">
        <v>1609736</v>
      </c>
      <c r="G45" s="58">
        <v>0</v>
      </c>
      <c r="H45" s="58">
        <v>115961</v>
      </c>
      <c r="I45" s="58">
        <v>0</v>
      </c>
      <c r="J45" s="58">
        <v>0</v>
      </c>
      <c r="K45" s="58">
        <v>0</v>
      </c>
      <c r="L45" s="58">
        <v>0</v>
      </c>
      <c r="M45" s="58">
        <v>1183576</v>
      </c>
      <c r="N45" s="58">
        <v>2909273</v>
      </c>
      <c r="O45" s="58">
        <v>49416371</v>
      </c>
    </row>
    <row r="46" spans="1:15" s="22" customFormat="1" ht="30" customHeight="1">
      <c r="A46" s="52" t="s">
        <v>26</v>
      </c>
      <c r="B46" s="50">
        <v>60419206</v>
      </c>
      <c r="C46" s="50">
        <v>43374</v>
      </c>
      <c r="D46" s="50">
        <v>0</v>
      </c>
      <c r="E46" s="50">
        <v>1045237</v>
      </c>
      <c r="F46" s="50">
        <v>1959572</v>
      </c>
      <c r="G46" s="50">
        <v>0</v>
      </c>
      <c r="H46" s="50">
        <v>209058</v>
      </c>
      <c r="I46" s="50">
        <v>0</v>
      </c>
      <c r="J46" s="50">
        <v>0</v>
      </c>
      <c r="K46" s="50">
        <v>0</v>
      </c>
      <c r="L46" s="50">
        <v>0</v>
      </c>
      <c r="M46" s="50">
        <v>1638269</v>
      </c>
      <c r="N46" s="50">
        <v>3806899</v>
      </c>
      <c r="O46" s="50">
        <v>88625241</v>
      </c>
    </row>
    <row r="47" spans="1:15" s="22" customFormat="1" ht="30" customHeight="1">
      <c r="A47" s="52" t="s">
        <v>27</v>
      </c>
      <c r="B47" s="50">
        <v>51749778</v>
      </c>
      <c r="C47" s="50">
        <v>0</v>
      </c>
      <c r="D47" s="50">
        <v>0</v>
      </c>
      <c r="E47" s="50">
        <v>1924752</v>
      </c>
      <c r="F47" s="50">
        <v>0</v>
      </c>
      <c r="G47" s="50">
        <v>0</v>
      </c>
      <c r="H47" s="50">
        <v>199166</v>
      </c>
      <c r="I47" s="50">
        <v>0</v>
      </c>
      <c r="J47" s="50">
        <v>0</v>
      </c>
      <c r="K47" s="50">
        <v>0</v>
      </c>
      <c r="L47" s="50">
        <v>0</v>
      </c>
      <c r="M47" s="50">
        <v>396507</v>
      </c>
      <c r="N47" s="50">
        <v>595673</v>
      </c>
      <c r="O47" s="50">
        <v>66494841</v>
      </c>
    </row>
    <row r="48" spans="1:15" s="22" customFormat="1" ht="30" customHeight="1">
      <c r="A48" s="52" t="s">
        <v>28</v>
      </c>
      <c r="B48" s="50">
        <v>59919152</v>
      </c>
      <c r="C48" s="50">
        <v>0</v>
      </c>
      <c r="D48" s="50">
        <v>0</v>
      </c>
      <c r="E48" s="50">
        <v>8296709</v>
      </c>
      <c r="F48" s="50">
        <v>0</v>
      </c>
      <c r="G48" s="50">
        <v>0</v>
      </c>
      <c r="H48" s="50">
        <v>65672</v>
      </c>
      <c r="I48" s="50">
        <v>0</v>
      </c>
      <c r="J48" s="50">
        <v>0</v>
      </c>
      <c r="K48" s="50">
        <v>0</v>
      </c>
      <c r="L48" s="50">
        <v>0</v>
      </c>
      <c r="M48" s="50">
        <v>1613411</v>
      </c>
      <c r="N48" s="50">
        <v>1679083</v>
      </c>
      <c r="O48" s="50">
        <v>91145255</v>
      </c>
    </row>
    <row r="49" spans="1:15" s="22" customFormat="1" ht="30" customHeight="1">
      <c r="A49" s="52" t="s">
        <v>29</v>
      </c>
      <c r="B49" s="50">
        <v>60546362</v>
      </c>
      <c r="C49" s="50">
        <v>0</v>
      </c>
      <c r="D49" s="50">
        <v>3763379</v>
      </c>
      <c r="E49" s="50">
        <v>307814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2622217</v>
      </c>
      <c r="N49" s="50">
        <v>2622217</v>
      </c>
      <c r="O49" s="50">
        <v>81050553</v>
      </c>
    </row>
    <row r="50" spans="1:15" s="99" customFormat="1" ht="30" customHeight="1">
      <c r="A50" s="63" t="s">
        <v>30</v>
      </c>
      <c r="B50" s="58">
        <v>57670107</v>
      </c>
      <c r="C50" s="58">
        <v>0</v>
      </c>
      <c r="D50" s="58">
        <v>19171</v>
      </c>
      <c r="E50" s="58">
        <v>1041299</v>
      </c>
      <c r="F50" s="58">
        <v>2093655</v>
      </c>
      <c r="G50" s="58">
        <v>0</v>
      </c>
      <c r="H50" s="58">
        <v>134961</v>
      </c>
      <c r="I50" s="58">
        <v>0</v>
      </c>
      <c r="J50" s="58">
        <v>0</v>
      </c>
      <c r="K50" s="58">
        <v>0</v>
      </c>
      <c r="L50" s="58">
        <v>0</v>
      </c>
      <c r="M50" s="58">
        <v>2301583</v>
      </c>
      <c r="N50" s="58">
        <v>4530199</v>
      </c>
      <c r="O50" s="58">
        <v>99680104</v>
      </c>
    </row>
    <row r="51" spans="1:15" s="22" customFormat="1" ht="30" customHeight="1">
      <c r="A51" s="52" t="s">
        <v>31</v>
      </c>
      <c r="B51" s="50">
        <v>12508623</v>
      </c>
      <c r="C51" s="50">
        <v>0</v>
      </c>
      <c r="D51" s="50">
        <v>7430</v>
      </c>
      <c r="E51" s="50">
        <v>920016</v>
      </c>
      <c r="F51" s="50">
        <v>0</v>
      </c>
      <c r="G51" s="50">
        <v>0</v>
      </c>
      <c r="H51" s="50">
        <v>93006</v>
      </c>
      <c r="I51" s="50">
        <v>0</v>
      </c>
      <c r="J51" s="50">
        <v>0</v>
      </c>
      <c r="K51" s="50">
        <v>0</v>
      </c>
      <c r="L51" s="50">
        <v>0</v>
      </c>
      <c r="M51" s="50">
        <v>870830</v>
      </c>
      <c r="N51" s="50">
        <v>963836</v>
      </c>
      <c r="O51" s="50">
        <v>29622205</v>
      </c>
    </row>
    <row r="52" spans="1:15" s="22" customFormat="1" ht="30" customHeight="1">
      <c r="A52" s="52" t="s">
        <v>32</v>
      </c>
      <c r="B52" s="50">
        <v>44813514</v>
      </c>
      <c r="C52" s="50">
        <v>0</v>
      </c>
      <c r="D52" s="50">
        <v>51563</v>
      </c>
      <c r="E52" s="50">
        <v>3905837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976759</v>
      </c>
      <c r="N52" s="50">
        <v>976759</v>
      </c>
      <c r="O52" s="50">
        <v>71495847</v>
      </c>
    </row>
    <row r="53" spans="1:15" s="22" customFormat="1" ht="30" customHeight="1">
      <c r="A53" s="52" t="s">
        <v>33</v>
      </c>
      <c r="B53" s="50">
        <v>16323234</v>
      </c>
      <c r="C53" s="50">
        <v>0</v>
      </c>
      <c r="D53" s="50">
        <v>0</v>
      </c>
      <c r="E53" s="50">
        <v>464495</v>
      </c>
      <c r="F53" s="50">
        <v>943645</v>
      </c>
      <c r="G53" s="50">
        <v>0</v>
      </c>
      <c r="H53" s="50">
        <v>70293</v>
      </c>
      <c r="I53" s="50">
        <v>0</v>
      </c>
      <c r="J53" s="50">
        <v>0</v>
      </c>
      <c r="K53" s="50">
        <v>0</v>
      </c>
      <c r="L53" s="50">
        <v>0</v>
      </c>
      <c r="M53" s="50">
        <v>297985</v>
      </c>
      <c r="N53" s="50">
        <v>1311923</v>
      </c>
      <c r="O53" s="50">
        <v>32109677</v>
      </c>
    </row>
    <row r="54" spans="1:15" s="22" customFormat="1" ht="30" customHeight="1">
      <c r="A54" s="52" t="s">
        <v>34</v>
      </c>
      <c r="B54" s="50">
        <v>67601047</v>
      </c>
      <c r="C54" s="50">
        <v>0</v>
      </c>
      <c r="D54" s="50">
        <v>997602</v>
      </c>
      <c r="E54" s="50">
        <v>2461316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2310110</v>
      </c>
      <c r="N54" s="50">
        <v>2310110</v>
      </c>
      <c r="O54" s="50">
        <v>88159642</v>
      </c>
    </row>
    <row r="55" spans="1:15" s="99" customFormat="1" ht="30" customHeight="1">
      <c r="A55" s="63" t="s">
        <v>35</v>
      </c>
      <c r="B55" s="58">
        <v>23604443</v>
      </c>
      <c r="C55" s="58">
        <v>0</v>
      </c>
      <c r="D55" s="58">
        <v>34005</v>
      </c>
      <c r="E55" s="58">
        <v>1617433</v>
      </c>
      <c r="F55" s="58">
        <v>0</v>
      </c>
      <c r="G55" s="58">
        <v>0</v>
      </c>
      <c r="H55" s="58">
        <v>226641</v>
      </c>
      <c r="I55" s="58">
        <v>0</v>
      </c>
      <c r="J55" s="58">
        <v>0</v>
      </c>
      <c r="K55" s="58">
        <v>0</v>
      </c>
      <c r="L55" s="58">
        <v>0</v>
      </c>
      <c r="M55" s="58">
        <v>1921055</v>
      </c>
      <c r="N55" s="58">
        <v>2147696</v>
      </c>
      <c r="O55" s="58">
        <v>56915712</v>
      </c>
    </row>
    <row r="56" spans="1:15" s="22" customFormat="1" ht="30" customHeight="1">
      <c r="A56" s="52" t="s">
        <v>36</v>
      </c>
      <c r="B56" s="50">
        <v>74925084</v>
      </c>
      <c r="C56" s="50">
        <v>0</v>
      </c>
      <c r="D56" s="50">
        <v>190130</v>
      </c>
      <c r="E56" s="50">
        <v>626715</v>
      </c>
      <c r="F56" s="50">
        <v>382383</v>
      </c>
      <c r="G56" s="50">
        <v>0</v>
      </c>
      <c r="H56" s="50">
        <v>171331</v>
      </c>
      <c r="I56" s="50">
        <v>0</v>
      </c>
      <c r="J56" s="50">
        <v>0</v>
      </c>
      <c r="K56" s="50">
        <v>0</v>
      </c>
      <c r="L56" s="50">
        <v>0</v>
      </c>
      <c r="M56" s="50">
        <v>2529600</v>
      </c>
      <c r="N56" s="50">
        <v>3083314</v>
      </c>
      <c r="O56" s="50">
        <v>102040994</v>
      </c>
    </row>
    <row r="57" spans="1:15" s="22" customFormat="1" ht="30" customHeight="1">
      <c r="A57" s="52" t="s">
        <v>37</v>
      </c>
      <c r="B57" s="50">
        <v>14629695</v>
      </c>
      <c r="C57" s="50">
        <v>0</v>
      </c>
      <c r="D57" s="50">
        <v>0</v>
      </c>
      <c r="E57" s="50">
        <v>941057</v>
      </c>
      <c r="F57" s="50">
        <v>0</v>
      </c>
      <c r="G57" s="50">
        <v>0</v>
      </c>
      <c r="H57" s="50">
        <v>260780</v>
      </c>
      <c r="I57" s="50">
        <v>0</v>
      </c>
      <c r="J57" s="50">
        <v>0</v>
      </c>
      <c r="K57" s="50">
        <v>0</v>
      </c>
      <c r="L57" s="50">
        <v>0</v>
      </c>
      <c r="M57" s="50">
        <v>1700678</v>
      </c>
      <c r="N57" s="50">
        <v>1961458</v>
      </c>
      <c r="O57" s="50">
        <v>23218288</v>
      </c>
    </row>
    <row r="58" spans="1:15" s="22" customFormat="1" ht="30" customHeight="1">
      <c r="A58" s="52" t="s">
        <v>38</v>
      </c>
      <c r="B58" s="50">
        <v>927807</v>
      </c>
      <c r="C58" s="50">
        <v>0</v>
      </c>
      <c r="D58" s="50">
        <v>0</v>
      </c>
      <c r="E58" s="50">
        <v>56574</v>
      </c>
      <c r="F58" s="50">
        <v>0</v>
      </c>
      <c r="G58" s="50">
        <v>0</v>
      </c>
      <c r="H58" s="50">
        <v>9222</v>
      </c>
      <c r="I58" s="50">
        <v>0</v>
      </c>
      <c r="J58" s="50">
        <v>0</v>
      </c>
      <c r="K58" s="50">
        <v>0</v>
      </c>
      <c r="L58" s="50">
        <v>0</v>
      </c>
      <c r="M58" s="50">
        <v>80388</v>
      </c>
      <c r="N58" s="50">
        <v>89610</v>
      </c>
      <c r="O58" s="50">
        <v>2037917</v>
      </c>
    </row>
    <row r="59" spans="1:15" s="22" customFormat="1" ht="30" customHeight="1">
      <c r="A59" s="51" t="s">
        <v>39</v>
      </c>
      <c r="B59" s="50">
        <v>223857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671586</v>
      </c>
      <c r="N59" s="50">
        <v>671586</v>
      </c>
      <c r="O59" s="50">
        <v>1059409</v>
      </c>
    </row>
    <row r="60" spans="1:15" s="99" customFormat="1" ht="30" customHeight="1">
      <c r="A60" s="63" t="s">
        <v>40</v>
      </c>
      <c r="B60" s="58">
        <v>19701816</v>
      </c>
      <c r="C60" s="58">
        <v>0</v>
      </c>
      <c r="D60" s="58">
        <v>1846</v>
      </c>
      <c r="E60" s="58">
        <v>2233948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253955</v>
      </c>
      <c r="N60" s="58">
        <v>253955</v>
      </c>
      <c r="O60" s="58">
        <v>30412462</v>
      </c>
    </row>
    <row r="61" spans="1:15" s="22" customFormat="1" ht="30" customHeight="1">
      <c r="A61" s="52" t="s">
        <v>41</v>
      </c>
      <c r="B61" s="50">
        <v>399874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908704</v>
      </c>
      <c r="N61" s="50">
        <v>908704</v>
      </c>
      <c r="O61" s="50">
        <v>1836008</v>
      </c>
    </row>
    <row r="62" spans="1:15" s="22" customFormat="1" ht="30" customHeight="1">
      <c r="A62" s="52" t="s">
        <v>42</v>
      </c>
      <c r="B62" s="50">
        <v>496558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444004</v>
      </c>
      <c r="N62" s="50">
        <v>444004</v>
      </c>
      <c r="O62" s="50">
        <v>1147805</v>
      </c>
    </row>
    <row r="63" spans="1:15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</row>
    <row r="64" spans="1:15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</row>
    <row r="65" spans="1:15" s="99" customFormat="1" ht="30" customHeight="1">
      <c r="A65" s="63" t="s">
        <v>45</v>
      </c>
      <c r="B65" s="58">
        <v>11132259</v>
      </c>
      <c r="C65" s="58">
        <v>0</v>
      </c>
      <c r="D65" s="58">
        <v>46758</v>
      </c>
      <c r="E65" s="58">
        <v>249690</v>
      </c>
      <c r="F65" s="58">
        <v>0</v>
      </c>
      <c r="G65" s="58">
        <v>0</v>
      </c>
      <c r="H65" s="58">
        <v>49970</v>
      </c>
      <c r="I65" s="58">
        <v>0</v>
      </c>
      <c r="J65" s="58">
        <v>0</v>
      </c>
      <c r="K65" s="58">
        <v>0</v>
      </c>
      <c r="L65" s="58">
        <v>0</v>
      </c>
      <c r="M65" s="58">
        <v>610065</v>
      </c>
      <c r="N65" s="58">
        <v>660035</v>
      </c>
      <c r="O65" s="58">
        <v>28652473</v>
      </c>
    </row>
    <row r="66" spans="1:15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96960</v>
      </c>
      <c r="N66" s="67">
        <v>96960</v>
      </c>
      <c r="O66" s="67">
        <v>131928</v>
      </c>
    </row>
    <row r="67" spans="1:15" s="22" customFormat="1" ht="30" customHeight="1" thickBot="1" thickTop="1">
      <c r="A67" s="55" t="s">
        <v>90</v>
      </c>
      <c r="B67" s="56">
        <f>SUM(B21:B66)</f>
        <v>1394780193</v>
      </c>
      <c r="C67" s="56">
        <f aca="true" t="shared" si="1" ref="C67:O67">SUM(C21:C66)</f>
        <v>153778</v>
      </c>
      <c r="D67" s="56">
        <f t="shared" si="1"/>
        <v>8566438</v>
      </c>
      <c r="E67" s="56">
        <f t="shared" si="1"/>
        <v>125123399</v>
      </c>
      <c r="F67" s="56">
        <f t="shared" si="1"/>
        <v>14238840</v>
      </c>
      <c r="G67" s="56">
        <f t="shared" si="1"/>
        <v>317</v>
      </c>
      <c r="H67" s="68">
        <f t="shared" si="1"/>
        <v>5415846</v>
      </c>
      <c r="I67" s="68">
        <f>SUM(I21:I66)</f>
        <v>0</v>
      </c>
      <c r="J67" s="68">
        <f>SUM(J21:J66)</f>
        <v>0</v>
      </c>
      <c r="K67" s="68">
        <f>SUM(K21:K66)</f>
        <v>0</v>
      </c>
      <c r="L67" s="68">
        <f>SUM(L21:L66)</f>
        <v>0</v>
      </c>
      <c r="M67" s="68">
        <f t="shared" si="1"/>
        <v>48904295</v>
      </c>
      <c r="N67" s="68">
        <f t="shared" si="1"/>
        <v>68559298</v>
      </c>
      <c r="O67" s="68">
        <f t="shared" si="1"/>
        <v>2352550192</v>
      </c>
    </row>
    <row r="68" spans="1:15" s="22" customFormat="1" ht="30" customHeight="1" thickTop="1">
      <c r="A68" s="54" t="s">
        <v>91</v>
      </c>
      <c r="B68" s="53">
        <f aca="true" t="shared" si="2" ref="B68:O68">+B20+B67</f>
        <v>2995743845</v>
      </c>
      <c r="C68" s="53">
        <f t="shared" si="2"/>
        <v>741504</v>
      </c>
      <c r="D68" s="53">
        <f t="shared" si="2"/>
        <v>23907434</v>
      </c>
      <c r="E68" s="53">
        <f t="shared" si="2"/>
        <v>271426450</v>
      </c>
      <c r="F68" s="53">
        <f t="shared" si="2"/>
        <v>39622420</v>
      </c>
      <c r="G68" s="53">
        <f t="shared" si="2"/>
        <v>827751</v>
      </c>
      <c r="H68" s="53">
        <f t="shared" si="2"/>
        <v>16982316</v>
      </c>
      <c r="I68" s="53">
        <f t="shared" si="2"/>
        <v>0</v>
      </c>
      <c r="J68" s="53">
        <f t="shared" si="2"/>
        <v>0</v>
      </c>
      <c r="K68" s="53">
        <f t="shared" si="2"/>
        <v>161764</v>
      </c>
      <c r="L68" s="53">
        <f t="shared" si="2"/>
        <v>161764</v>
      </c>
      <c r="M68" s="53">
        <f t="shared" si="2"/>
        <v>114760915</v>
      </c>
      <c r="N68" s="53">
        <f t="shared" si="2"/>
        <v>172355166</v>
      </c>
      <c r="O68" s="53">
        <f t="shared" si="2"/>
        <v>5589794270</v>
      </c>
    </row>
    <row r="69" spans="1:15" s="22" customFormat="1" ht="24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s="46" customFormat="1" ht="24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</sheetData>
  <sheetProtection/>
  <mergeCells count="6">
    <mergeCell ref="D3:D6"/>
    <mergeCell ref="E3:E6"/>
    <mergeCell ref="O3:O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2" useFirstPageNumber="1" fitToHeight="10" horizontalDpi="600" verticalDpi="600" orientation="portrait" paperSize="9" scale="33" r:id="rId1"/>
  <headerFooter alignWithMargins="0">
    <oddHeader>&amp;L&amp;24　　第２２表の３　平成２４年度固定資産税に関する調べ</oddHeader>
    <oddFooter>&amp;C&amp;30&amp;P</oddFooter>
  </headerFooter>
  <colBreaks count="1" manualBreakCount="1">
    <brk id="12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14" sqref="A14"/>
    </sheetView>
  </sheetViews>
  <sheetFormatPr defaultColWidth="24.75390625" defaultRowHeight="13.5"/>
  <cols>
    <col min="1" max="1" width="20.625" style="2" customWidth="1"/>
    <col min="2" max="11" width="22.625" style="2" customWidth="1"/>
    <col min="12" max="16384" width="24.75390625" style="2" customWidth="1"/>
  </cols>
  <sheetData>
    <row r="1" spans="1:12" ht="25.5">
      <c r="A1" s="34" t="s">
        <v>73</v>
      </c>
      <c r="L1" s="1"/>
    </row>
    <row r="2" spans="1:255" ht="21" customHeight="1">
      <c r="A2" s="7" t="s">
        <v>87</v>
      </c>
      <c r="B2" s="15" t="s">
        <v>95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17"/>
      <c r="F3" s="112" t="s">
        <v>51</v>
      </c>
      <c r="G3" s="112" t="s">
        <v>60</v>
      </c>
      <c r="H3" s="112" t="s">
        <v>74</v>
      </c>
      <c r="I3" s="112" t="s">
        <v>61</v>
      </c>
      <c r="J3" s="15" t="s">
        <v>71</v>
      </c>
      <c r="K3" s="17"/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18"/>
      <c r="D4" s="19"/>
      <c r="E4" s="19"/>
      <c r="F4" s="113"/>
      <c r="G4" s="113"/>
      <c r="H4" s="113"/>
      <c r="I4" s="113"/>
      <c r="J4" s="20"/>
      <c r="K4" s="19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6" t="s">
        <v>52</v>
      </c>
      <c r="C5" s="6" t="s">
        <v>53</v>
      </c>
      <c r="D5" s="6" t="s">
        <v>54</v>
      </c>
      <c r="E5" s="6" t="s">
        <v>55</v>
      </c>
      <c r="F5" s="113"/>
      <c r="G5" s="113"/>
      <c r="H5" s="113"/>
      <c r="I5" s="113"/>
      <c r="J5" s="6" t="s">
        <v>62</v>
      </c>
      <c r="K5" s="6" t="s">
        <v>63</v>
      </c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3"/>
      <c r="C6" s="33"/>
      <c r="D6" s="19"/>
      <c r="E6" s="19"/>
      <c r="F6" s="113"/>
      <c r="G6" s="113"/>
      <c r="H6" s="113"/>
      <c r="I6" s="113"/>
      <c r="J6" s="33"/>
      <c r="K6" s="19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37087</v>
      </c>
      <c r="C7" s="48">
        <v>51345</v>
      </c>
      <c r="D7" s="48">
        <v>818208</v>
      </c>
      <c r="E7" s="48">
        <v>66811</v>
      </c>
      <c r="F7" s="48">
        <v>3854278</v>
      </c>
      <c r="G7" s="48">
        <v>0</v>
      </c>
      <c r="H7" s="48">
        <v>180</v>
      </c>
      <c r="I7" s="48">
        <v>369934</v>
      </c>
      <c r="J7" s="48">
        <v>340785085</v>
      </c>
      <c r="K7" s="48">
        <v>0</v>
      </c>
    </row>
    <row r="8" spans="1:11" s="22" customFormat="1" ht="30" customHeight="1">
      <c r="A8" s="49" t="s">
        <v>107</v>
      </c>
      <c r="B8" s="50">
        <v>0</v>
      </c>
      <c r="C8" s="50">
        <v>0</v>
      </c>
      <c r="D8" s="50">
        <v>0</v>
      </c>
      <c r="E8" s="50">
        <v>0</v>
      </c>
      <c r="F8" s="50">
        <v>1526317</v>
      </c>
      <c r="G8" s="50">
        <v>0</v>
      </c>
      <c r="H8" s="50">
        <v>0</v>
      </c>
      <c r="I8" s="50">
        <v>29039950</v>
      </c>
      <c r="J8" s="50">
        <v>60859431</v>
      </c>
      <c r="K8" s="50">
        <v>0</v>
      </c>
    </row>
    <row r="9" spans="1:11" s="22" customFormat="1" ht="30" customHeight="1">
      <c r="A9" s="51" t="s">
        <v>0</v>
      </c>
      <c r="B9" s="50">
        <v>1783171</v>
      </c>
      <c r="C9" s="50">
        <v>273211</v>
      </c>
      <c r="D9" s="50">
        <v>1925702</v>
      </c>
      <c r="E9" s="50">
        <v>519801</v>
      </c>
      <c r="F9" s="50">
        <v>4497126</v>
      </c>
      <c r="G9" s="50">
        <v>0</v>
      </c>
      <c r="H9" s="50">
        <v>58</v>
      </c>
      <c r="I9" s="50">
        <v>739281</v>
      </c>
      <c r="J9" s="50">
        <v>160485821</v>
      </c>
      <c r="K9" s="50">
        <v>149075</v>
      </c>
    </row>
    <row r="10" spans="1:11" s="22" customFormat="1" ht="30" customHeight="1">
      <c r="A10" s="51" t="s">
        <v>1</v>
      </c>
      <c r="B10" s="50">
        <v>4633625</v>
      </c>
      <c r="C10" s="50">
        <v>0</v>
      </c>
      <c r="D10" s="50">
        <v>4584527</v>
      </c>
      <c r="E10" s="50">
        <v>0</v>
      </c>
      <c r="F10" s="50">
        <v>8936761</v>
      </c>
      <c r="G10" s="50">
        <v>0</v>
      </c>
      <c r="H10" s="50">
        <v>17</v>
      </c>
      <c r="I10" s="50">
        <v>353144</v>
      </c>
      <c r="J10" s="50">
        <v>461338145</v>
      </c>
      <c r="K10" s="50">
        <v>0</v>
      </c>
    </row>
    <row r="11" spans="1:11" s="22" customFormat="1" ht="30" customHeight="1">
      <c r="A11" s="57" t="s">
        <v>108</v>
      </c>
      <c r="B11" s="58">
        <v>204594</v>
      </c>
      <c r="C11" s="58">
        <v>0</v>
      </c>
      <c r="D11" s="58">
        <v>174114</v>
      </c>
      <c r="E11" s="58">
        <v>0</v>
      </c>
      <c r="F11" s="58">
        <v>1625062</v>
      </c>
      <c r="G11" s="58">
        <v>0</v>
      </c>
      <c r="H11" s="58">
        <v>0</v>
      </c>
      <c r="I11" s="58">
        <v>1240494</v>
      </c>
      <c r="J11" s="58">
        <v>35239905</v>
      </c>
      <c r="K11" s="58">
        <v>0</v>
      </c>
    </row>
    <row r="12" spans="1:11" s="22" customFormat="1" ht="30" customHeight="1">
      <c r="A12" s="59" t="s">
        <v>109</v>
      </c>
      <c r="B12" s="48">
        <v>0</v>
      </c>
      <c r="C12" s="48">
        <v>0</v>
      </c>
      <c r="D12" s="48">
        <v>0</v>
      </c>
      <c r="E12" s="48">
        <v>0</v>
      </c>
      <c r="F12" s="48">
        <v>1564426</v>
      </c>
      <c r="G12" s="48">
        <v>0</v>
      </c>
      <c r="H12" s="48">
        <v>0</v>
      </c>
      <c r="I12" s="48">
        <v>1908274</v>
      </c>
      <c r="J12" s="48">
        <v>37189019</v>
      </c>
      <c r="K12" s="48">
        <v>0</v>
      </c>
    </row>
    <row r="13" spans="1:11" s="22" customFormat="1" ht="30" customHeight="1">
      <c r="A13" s="51" t="s">
        <v>2</v>
      </c>
      <c r="B13" s="50">
        <v>37292</v>
      </c>
      <c r="C13" s="50">
        <v>0</v>
      </c>
      <c r="D13" s="50">
        <v>60034</v>
      </c>
      <c r="E13" s="50">
        <v>0</v>
      </c>
      <c r="F13" s="50">
        <v>959237</v>
      </c>
      <c r="G13" s="50">
        <v>0</v>
      </c>
      <c r="H13" s="50">
        <v>28</v>
      </c>
      <c r="I13" s="50">
        <v>292323</v>
      </c>
      <c r="J13" s="50">
        <v>189805307</v>
      </c>
      <c r="K13" s="50">
        <v>0</v>
      </c>
    </row>
    <row r="14" spans="1:11" s="22" customFormat="1" ht="30" customHeight="1">
      <c r="A14" s="51" t="s">
        <v>3</v>
      </c>
      <c r="B14" s="50">
        <v>11537958</v>
      </c>
      <c r="C14" s="50">
        <v>618</v>
      </c>
      <c r="D14" s="50">
        <v>1245892</v>
      </c>
      <c r="E14" s="50">
        <v>2718</v>
      </c>
      <c r="F14" s="50">
        <v>3195231</v>
      </c>
      <c r="G14" s="50">
        <v>0</v>
      </c>
      <c r="H14" s="50">
        <v>0</v>
      </c>
      <c r="I14" s="50">
        <v>2151098</v>
      </c>
      <c r="J14" s="50">
        <v>19135049</v>
      </c>
      <c r="K14" s="50">
        <v>0</v>
      </c>
    </row>
    <row r="15" spans="1:11" s="22" customFormat="1" ht="30" customHeight="1">
      <c r="A15" s="49" t="s">
        <v>110</v>
      </c>
      <c r="B15" s="50">
        <v>0</v>
      </c>
      <c r="C15" s="50">
        <v>0</v>
      </c>
      <c r="D15" s="50">
        <v>0</v>
      </c>
      <c r="E15" s="50">
        <v>0</v>
      </c>
      <c r="F15" s="50">
        <v>1093373</v>
      </c>
      <c r="G15" s="50">
        <v>0</v>
      </c>
      <c r="H15" s="50">
        <v>0</v>
      </c>
      <c r="I15" s="50">
        <v>156691</v>
      </c>
      <c r="J15" s="50">
        <v>22781504</v>
      </c>
      <c r="K15" s="50">
        <v>0</v>
      </c>
    </row>
    <row r="16" spans="1:11" s="22" customFormat="1" ht="30" customHeight="1">
      <c r="A16" s="57" t="s">
        <v>111</v>
      </c>
      <c r="B16" s="58">
        <v>1082109</v>
      </c>
      <c r="C16" s="58">
        <v>49</v>
      </c>
      <c r="D16" s="58">
        <v>521334</v>
      </c>
      <c r="E16" s="58">
        <v>68</v>
      </c>
      <c r="F16" s="58">
        <v>815688</v>
      </c>
      <c r="G16" s="58">
        <v>0</v>
      </c>
      <c r="H16" s="58">
        <v>0</v>
      </c>
      <c r="I16" s="58">
        <v>79560</v>
      </c>
      <c r="J16" s="58">
        <v>121368930</v>
      </c>
      <c r="K16" s="58">
        <v>0</v>
      </c>
    </row>
    <row r="17" spans="1:11" s="22" customFormat="1" ht="30" customHeight="1">
      <c r="A17" s="49" t="s">
        <v>112</v>
      </c>
      <c r="B17" s="50">
        <v>35203958</v>
      </c>
      <c r="C17" s="50">
        <v>20229</v>
      </c>
      <c r="D17" s="50">
        <v>12553202</v>
      </c>
      <c r="E17" s="50">
        <v>42386</v>
      </c>
      <c r="F17" s="50">
        <v>7017379</v>
      </c>
      <c r="G17" s="50">
        <v>0</v>
      </c>
      <c r="H17" s="50">
        <v>0</v>
      </c>
      <c r="I17" s="50">
        <v>109303</v>
      </c>
      <c r="J17" s="50">
        <v>108752561</v>
      </c>
      <c r="K17" s="50">
        <v>0</v>
      </c>
    </row>
    <row r="18" spans="1:11" s="22" customFormat="1" ht="30" customHeight="1">
      <c r="A18" s="49" t="s">
        <v>113</v>
      </c>
      <c r="B18" s="50">
        <v>68165</v>
      </c>
      <c r="C18" s="50">
        <v>1141</v>
      </c>
      <c r="D18" s="50">
        <v>333543</v>
      </c>
      <c r="E18" s="50">
        <v>1359</v>
      </c>
      <c r="F18" s="50">
        <v>382922</v>
      </c>
      <c r="G18" s="50">
        <v>0</v>
      </c>
      <c r="H18" s="50">
        <v>0</v>
      </c>
      <c r="I18" s="50">
        <v>23590</v>
      </c>
      <c r="J18" s="50">
        <v>3287310</v>
      </c>
      <c r="K18" s="50">
        <v>0</v>
      </c>
    </row>
    <row r="19" spans="1:11" s="22" customFormat="1" ht="30" customHeight="1" thickBot="1">
      <c r="A19" s="49" t="s">
        <v>116</v>
      </c>
      <c r="B19" s="50">
        <v>0</v>
      </c>
      <c r="C19" s="50">
        <v>0</v>
      </c>
      <c r="D19" s="50">
        <v>0</v>
      </c>
      <c r="E19" s="50">
        <v>0</v>
      </c>
      <c r="F19" s="50">
        <v>694853</v>
      </c>
      <c r="G19" s="50">
        <v>0</v>
      </c>
      <c r="H19" s="50">
        <v>0</v>
      </c>
      <c r="I19" s="50">
        <v>320356</v>
      </c>
      <c r="J19" s="50">
        <v>2007911</v>
      </c>
      <c r="K19" s="50">
        <v>0</v>
      </c>
    </row>
    <row r="20" spans="1:12" s="23" customFormat="1" ht="29.25" customHeight="1" thickBot="1" thickTop="1">
      <c r="A20" s="55" t="s">
        <v>118</v>
      </c>
      <c r="B20" s="74">
        <f>SUM(B7:B19)</f>
        <v>54587959</v>
      </c>
      <c r="C20" s="74">
        <f>SUM(C7:C19)</f>
        <v>346593</v>
      </c>
      <c r="D20" s="74">
        <f aca="true" t="shared" si="0" ref="D20:K20">SUM(D7:D19)</f>
        <v>22216556</v>
      </c>
      <c r="E20" s="74">
        <f t="shared" si="0"/>
        <v>633143</v>
      </c>
      <c r="F20" s="74">
        <f t="shared" si="0"/>
        <v>36162653</v>
      </c>
      <c r="G20" s="74">
        <f t="shared" si="0"/>
        <v>0</v>
      </c>
      <c r="H20" s="74">
        <f t="shared" si="0"/>
        <v>283</v>
      </c>
      <c r="I20" s="74">
        <f t="shared" si="0"/>
        <v>36783998</v>
      </c>
      <c r="J20" s="74">
        <f t="shared" si="0"/>
        <v>1563035978</v>
      </c>
      <c r="K20" s="74">
        <f t="shared" si="0"/>
        <v>149075</v>
      </c>
      <c r="L20" s="22"/>
    </row>
    <row r="21" spans="1:11" s="22" customFormat="1" ht="30" customHeight="1" thickTop="1">
      <c r="A21" s="60" t="s">
        <v>89</v>
      </c>
      <c r="B21" s="61">
        <v>0</v>
      </c>
      <c r="C21" s="61">
        <v>0</v>
      </c>
      <c r="D21" s="61">
        <v>2428</v>
      </c>
      <c r="E21" s="61">
        <v>0</v>
      </c>
      <c r="F21" s="61">
        <v>149087</v>
      </c>
      <c r="G21" s="61">
        <v>0</v>
      </c>
      <c r="H21" s="61">
        <v>0</v>
      </c>
      <c r="I21" s="61">
        <v>17646</v>
      </c>
      <c r="J21" s="61">
        <v>0</v>
      </c>
      <c r="K21" s="61">
        <v>0</v>
      </c>
    </row>
    <row r="22" spans="1:11" s="22" customFormat="1" ht="30" customHeight="1">
      <c r="A22" s="51" t="s">
        <v>4</v>
      </c>
      <c r="B22" s="50">
        <v>0</v>
      </c>
      <c r="C22" s="50">
        <v>0</v>
      </c>
      <c r="D22" s="50">
        <v>0</v>
      </c>
      <c r="E22" s="50">
        <v>0</v>
      </c>
      <c r="F22" s="50">
        <v>41956</v>
      </c>
      <c r="G22" s="50">
        <v>0</v>
      </c>
      <c r="H22" s="50">
        <v>0</v>
      </c>
      <c r="I22" s="50">
        <v>65908</v>
      </c>
      <c r="J22" s="50">
        <v>1505462</v>
      </c>
      <c r="K22" s="50">
        <v>0</v>
      </c>
    </row>
    <row r="23" spans="1:11" s="22" customFormat="1" ht="30" customHeight="1">
      <c r="A23" s="51" t="s">
        <v>5</v>
      </c>
      <c r="B23" s="50">
        <v>2330621</v>
      </c>
      <c r="C23" s="50">
        <v>0</v>
      </c>
      <c r="D23" s="50">
        <v>4116076</v>
      </c>
      <c r="E23" s="50">
        <v>313</v>
      </c>
      <c r="F23" s="50">
        <v>974546</v>
      </c>
      <c r="G23" s="50">
        <v>0</v>
      </c>
      <c r="H23" s="50">
        <v>0</v>
      </c>
      <c r="I23" s="50">
        <v>51268</v>
      </c>
      <c r="J23" s="50">
        <v>32231315</v>
      </c>
      <c r="K23" s="50">
        <v>0</v>
      </c>
    </row>
    <row r="24" spans="1:11" s="22" customFormat="1" ht="30" customHeight="1">
      <c r="A24" s="51" t="s">
        <v>6</v>
      </c>
      <c r="B24" s="50">
        <v>0</v>
      </c>
      <c r="C24" s="50">
        <v>0</v>
      </c>
      <c r="D24" s="50">
        <v>0</v>
      </c>
      <c r="E24" s="50">
        <v>0</v>
      </c>
      <c r="F24" s="50">
        <v>209396</v>
      </c>
      <c r="G24" s="50">
        <v>0</v>
      </c>
      <c r="H24" s="50">
        <v>0</v>
      </c>
      <c r="I24" s="50">
        <v>12363</v>
      </c>
      <c r="J24" s="50">
        <v>3311492</v>
      </c>
      <c r="K24" s="50">
        <v>0</v>
      </c>
    </row>
    <row r="25" spans="1:11" s="99" customFormat="1" ht="30" customHeight="1">
      <c r="A25" s="63" t="s">
        <v>7</v>
      </c>
      <c r="B25" s="58">
        <v>0</v>
      </c>
      <c r="C25" s="58">
        <v>0</v>
      </c>
      <c r="D25" s="58">
        <v>15297</v>
      </c>
      <c r="E25" s="58">
        <v>0</v>
      </c>
      <c r="F25" s="58">
        <v>118350</v>
      </c>
      <c r="G25" s="58">
        <v>0</v>
      </c>
      <c r="H25" s="58">
        <v>0</v>
      </c>
      <c r="I25" s="58">
        <v>64647</v>
      </c>
      <c r="J25" s="58">
        <v>129450</v>
      </c>
      <c r="K25" s="58">
        <v>316</v>
      </c>
    </row>
    <row r="26" spans="1:11" s="22" customFormat="1" ht="30" customHeight="1">
      <c r="A26" s="52" t="s">
        <v>8</v>
      </c>
      <c r="B26" s="50">
        <v>0</v>
      </c>
      <c r="C26" s="50">
        <v>0</v>
      </c>
      <c r="D26" s="50">
        <v>0</v>
      </c>
      <c r="E26" s="50">
        <v>0</v>
      </c>
      <c r="F26" s="50">
        <v>206033</v>
      </c>
      <c r="G26" s="50">
        <v>0</v>
      </c>
      <c r="H26" s="50">
        <v>0</v>
      </c>
      <c r="I26" s="50">
        <v>15475</v>
      </c>
      <c r="J26" s="50">
        <v>3380346</v>
      </c>
      <c r="K26" s="50">
        <v>0</v>
      </c>
    </row>
    <row r="27" spans="1:11" s="22" customFormat="1" ht="30" customHeight="1">
      <c r="A27" s="51" t="s">
        <v>9</v>
      </c>
      <c r="B27" s="50">
        <v>0</v>
      </c>
      <c r="C27" s="50">
        <v>0</v>
      </c>
      <c r="D27" s="50">
        <v>0</v>
      </c>
      <c r="E27" s="50">
        <v>0</v>
      </c>
      <c r="F27" s="50">
        <v>181786</v>
      </c>
      <c r="G27" s="50">
        <v>0</v>
      </c>
      <c r="H27" s="50">
        <v>0</v>
      </c>
      <c r="I27" s="50">
        <v>72931</v>
      </c>
      <c r="J27" s="50">
        <v>2957493</v>
      </c>
      <c r="K27" s="50">
        <v>0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0</v>
      </c>
      <c r="E28" s="50">
        <v>0</v>
      </c>
      <c r="F28" s="50">
        <v>23678</v>
      </c>
      <c r="G28" s="50">
        <v>0</v>
      </c>
      <c r="H28" s="50">
        <v>0</v>
      </c>
      <c r="I28" s="50">
        <v>4120795</v>
      </c>
      <c r="J28" s="50">
        <v>13347700</v>
      </c>
      <c r="K28" s="50">
        <v>0</v>
      </c>
    </row>
    <row r="29" spans="1:11" s="22" customFormat="1" ht="30" customHeight="1">
      <c r="A29" s="52" t="s">
        <v>11</v>
      </c>
      <c r="B29" s="50">
        <v>0</v>
      </c>
      <c r="C29" s="50">
        <v>0</v>
      </c>
      <c r="D29" s="50">
        <v>0</v>
      </c>
      <c r="E29" s="50">
        <v>0</v>
      </c>
      <c r="F29" s="50">
        <v>226722</v>
      </c>
      <c r="G29" s="50">
        <v>0</v>
      </c>
      <c r="H29" s="50">
        <v>137</v>
      </c>
      <c r="I29" s="50">
        <v>1978967</v>
      </c>
      <c r="J29" s="50">
        <v>528490239</v>
      </c>
      <c r="K29" s="50">
        <v>0</v>
      </c>
    </row>
    <row r="30" spans="1:11" s="99" customFormat="1" ht="30" customHeight="1">
      <c r="A30" s="63" t="s">
        <v>117</v>
      </c>
      <c r="B30" s="58">
        <v>38183</v>
      </c>
      <c r="C30" s="58">
        <v>525</v>
      </c>
      <c r="D30" s="58">
        <v>282795</v>
      </c>
      <c r="E30" s="58">
        <v>0</v>
      </c>
      <c r="F30" s="58">
        <v>765487</v>
      </c>
      <c r="G30" s="58">
        <v>0</v>
      </c>
      <c r="H30" s="58">
        <v>799</v>
      </c>
      <c r="I30" s="58">
        <v>10620</v>
      </c>
      <c r="J30" s="58">
        <v>31156515</v>
      </c>
      <c r="K30" s="58">
        <v>0</v>
      </c>
    </row>
    <row r="31" spans="1:11" s="22" customFormat="1" ht="30" customHeight="1">
      <c r="A31" s="52" t="s">
        <v>12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4</v>
      </c>
      <c r="I31" s="50">
        <v>17608</v>
      </c>
      <c r="J31" s="50">
        <v>140464582</v>
      </c>
      <c r="K31" s="50">
        <v>0</v>
      </c>
    </row>
    <row r="32" spans="1:11" s="22" customFormat="1" ht="30" customHeight="1">
      <c r="A32" s="52" t="s">
        <v>13</v>
      </c>
      <c r="B32" s="50">
        <v>0</v>
      </c>
      <c r="C32" s="50">
        <v>0</v>
      </c>
      <c r="D32" s="50">
        <v>0</v>
      </c>
      <c r="E32" s="50">
        <v>0</v>
      </c>
      <c r="F32" s="50">
        <v>186489</v>
      </c>
      <c r="G32" s="50">
        <v>0</v>
      </c>
      <c r="H32" s="50">
        <v>0</v>
      </c>
      <c r="I32" s="50">
        <v>15651</v>
      </c>
      <c r="J32" s="50">
        <v>55964919</v>
      </c>
      <c r="K32" s="50">
        <v>0</v>
      </c>
    </row>
    <row r="33" spans="1:11" s="22" customFormat="1" ht="30" customHeight="1">
      <c r="A33" s="52" t="s">
        <v>14</v>
      </c>
      <c r="B33" s="50">
        <v>0</v>
      </c>
      <c r="C33" s="50">
        <v>0</v>
      </c>
      <c r="D33" s="50">
        <v>0</v>
      </c>
      <c r="E33" s="50">
        <v>0</v>
      </c>
      <c r="F33" s="50">
        <v>142735</v>
      </c>
      <c r="G33" s="50">
        <v>0</v>
      </c>
      <c r="H33" s="50">
        <v>0</v>
      </c>
      <c r="I33" s="50">
        <v>768</v>
      </c>
      <c r="J33" s="50">
        <v>5893172</v>
      </c>
      <c r="K33" s="50">
        <v>0</v>
      </c>
    </row>
    <row r="34" spans="1:11" s="22" customFormat="1" ht="30" customHeight="1">
      <c r="A34" s="52" t="s">
        <v>15</v>
      </c>
      <c r="B34" s="50">
        <v>0</v>
      </c>
      <c r="C34" s="50">
        <v>0</v>
      </c>
      <c r="D34" s="50">
        <v>0</v>
      </c>
      <c r="E34" s="50">
        <v>0</v>
      </c>
      <c r="F34" s="50">
        <v>490002</v>
      </c>
      <c r="G34" s="50">
        <v>0</v>
      </c>
      <c r="H34" s="50">
        <v>13</v>
      </c>
      <c r="I34" s="50">
        <v>63188</v>
      </c>
      <c r="J34" s="50">
        <v>149598841</v>
      </c>
      <c r="K34" s="50">
        <v>0</v>
      </c>
    </row>
    <row r="35" spans="1:11" s="99" customFormat="1" ht="30" customHeight="1">
      <c r="A35" s="63" t="s">
        <v>16</v>
      </c>
      <c r="B35" s="58">
        <v>449664</v>
      </c>
      <c r="C35" s="58">
        <v>0</v>
      </c>
      <c r="D35" s="58">
        <v>204282</v>
      </c>
      <c r="E35" s="58">
        <v>0</v>
      </c>
      <c r="F35" s="58">
        <v>523068</v>
      </c>
      <c r="G35" s="58">
        <v>0</v>
      </c>
      <c r="H35" s="58">
        <v>0</v>
      </c>
      <c r="I35" s="58">
        <v>38811</v>
      </c>
      <c r="J35" s="58">
        <v>6140409</v>
      </c>
      <c r="K35" s="58">
        <v>0</v>
      </c>
    </row>
    <row r="36" spans="1:11" s="22" customFormat="1" ht="30" customHeight="1">
      <c r="A36" s="52" t="s">
        <v>17</v>
      </c>
      <c r="B36" s="50">
        <v>179982</v>
      </c>
      <c r="C36" s="50">
        <v>0</v>
      </c>
      <c r="D36" s="50">
        <v>1078</v>
      </c>
      <c r="E36" s="50">
        <v>0</v>
      </c>
      <c r="F36" s="50">
        <v>77393</v>
      </c>
      <c r="G36" s="50">
        <v>0</v>
      </c>
      <c r="H36" s="50">
        <v>0</v>
      </c>
      <c r="I36" s="50">
        <v>8764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0</v>
      </c>
      <c r="C37" s="50">
        <v>0</v>
      </c>
      <c r="D37" s="50">
        <v>0</v>
      </c>
      <c r="E37" s="50">
        <v>0</v>
      </c>
      <c r="F37" s="50">
        <v>196824</v>
      </c>
      <c r="G37" s="50">
        <v>0</v>
      </c>
      <c r="H37" s="50">
        <v>135</v>
      </c>
      <c r="I37" s="50">
        <v>14474</v>
      </c>
      <c r="J37" s="50">
        <v>4508046</v>
      </c>
      <c r="K37" s="50">
        <v>0</v>
      </c>
    </row>
    <row r="38" spans="1:11" s="22" customFormat="1" ht="30" customHeight="1">
      <c r="A38" s="52" t="s">
        <v>19</v>
      </c>
      <c r="B38" s="50">
        <v>0</v>
      </c>
      <c r="C38" s="50">
        <v>0</v>
      </c>
      <c r="D38" s="50">
        <v>0</v>
      </c>
      <c r="E38" s="50">
        <v>0</v>
      </c>
      <c r="F38" s="50">
        <v>70187</v>
      </c>
      <c r="G38" s="50">
        <v>0</v>
      </c>
      <c r="H38" s="50">
        <v>7</v>
      </c>
      <c r="I38" s="50">
        <v>60</v>
      </c>
      <c r="J38" s="50">
        <v>44639347</v>
      </c>
      <c r="K38" s="50">
        <v>0</v>
      </c>
    </row>
    <row r="39" spans="1:11" s="22" customFormat="1" ht="30" customHeight="1">
      <c r="A39" s="51" t="s">
        <v>20</v>
      </c>
      <c r="B39" s="50">
        <v>0</v>
      </c>
      <c r="C39" s="50">
        <v>0</v>
      </c>
      <c r="D39" s="50">
        <v>0</v>
      </c>
      <c r="E39" s="50">
        <v>0</v>
      </c>
      <c r="F39" s="50">
        <v>121923</v>
      </c>
      <c r="G39" s="50">
        <v>0</v>
      </c>
      <c r="H39" s="50">
        <v>9</v>
      </c>
      <c r="I39" s="50">
        <v>5986</v>
      </c>
      <c r="J39" s="50">
        <v>226539008</v>
      </c>
      <c r="K39" s="50">
        <v>0</v>
      </c>
    </row>
    <row r="40" spans="1:11" s="99" customFormat="1" ht="30" customHeight="1">
      <c r="A40" s="62" t="s">
        <v>21</v>
      </c>
      <c r="B40" s="58">
        <v>0</v>
      </c>
      <c r="C40" s="58">
        <v>0</v>
      </c>
      <c r="D40" s="58">
        <v>0</v>
      </c>
      <c r="E40" s="58">
        <v>0</v>
      </c>
      <c r="F40" s="58">
        <v>105974</v>
      </c>
      <c r="G40" s="58">
        <v>0</v>
      </c>
      <c r="H40" s="58">
        <v>529</v>
      </c>
      <c r="I40" s="58">
        <v>0</v>
      </c>
      <c r="J40" s="58">
        <v>143823869</v>
      </c>
      <c r="K40" s="58">
        <v>0</v>
      </c>
    </row>
    <row r="41" spans="1:11" s="22" customFormat="1" ht="30" customHeight="1">
      <c r="A41" s="49" t="s">
        <v>114</v>
      </c>
      <c r="B41" s="50">
        <v>0</v>
      </c>
      <c r="C41" s="50">
        <v>0</v>
      </c>
      <c r="D41" s="50">
        <v>0</v>
      </c>
      <c r="E41" s="50">
        <v>0</v>
      </c>
      <c r="F41" s="50">
        <v>518020</v>
      </c>
      <c r="G41" s="50">
        <v>0</v>
      </c>
      <c r="H41" s="50">
        <v>0</v>
      </c>
      <c r="I41" s="50">
        <v>702007</v>
      </c>
      <c r="J41" s="50">
        <v>6538538</v>
      </c>
      <c r="K41" s="50">
        <v>0</v>
      </c>
    </row>
    <row r="42" spans="1:11" s="22" customFormat="1" ht="30" customHeight="1">
      <c r="A42" s="51" t="s">
        <v>22</v>
      </c>
      <c r="B42" s="50">
        <v>0</v>
      </c>
      <c r="C42" s="50">
        <v>0</v>
      </c>
      <c r="D42" s="50">
        <v>0</v>
      </c>
      <c r="E42" s="50">
        <v>0</v>
      </c>
      <c r="F42" s="50">
        <v>1026679</v>
      </c>
      <c r="G42" s="50">
        <v>0</v>
      </c>
      <c r="H42" s="50">
        <v>0</v>
      </c>
      <c r="I42" s="50">
        <v>1097359</v>
      </c>
      <c r="J42" s="50">
        <v>49064086</v>
      </c>
      <c r="K42" s="50">
        <v>0</v>
      </c>
    </row>
    <row r="43" spans="1:11" s="22" customFormat="1" ht="30" customHeight="1">
      <c r="A43" s="51" t="s">
        <v>23</v>
      </c>
      <c r="B43" s="50">
        <v>0</v>
      </c>
      <c r="C43" s="50">
        <v>0</v>
      </c>
      <c r="D43" s="50">
        <v>0</v>
      </c>
      <c r="E43" s="50">
        <v>0</v>
      </c>
      <c r="F43" s="50">
        <v>233403</v>
      </c>
      <c r="G43" s="50">
        <v>0</v>
      </c>
      <c r="H43" s="50">
        <v>0</v>
      </c>
      <c r="I43" s="50">
        <v>32911</v>
      </c>
      <c r="J43" s="50">
        <v>1390340</v>
      </c>
      <c r="K43" s="50">
        <v>0</v>
      </c>
    </row>
    <row r="44" spans="1:11" s="22" customFormat="1" ht="30" customHeight="1">
      <c r="A44" s="52" t="s">
        <v>24</v>
      </c>
      <c r="B44" s="50">
        <v>0</v>
      </c>
      <c r="C44" s="50">
        <v>0</v>
      </c>
      <c r="D44" s="50">
        <v>0</v>
      </c>
      <c r="E44" s="50">
        <v>0</v>
      </c>
      <c r="F44" s="50">
        <v>182317</v>
      </c>
      <c r="G44" s="50">
        <v>0</v>
      </c>
      <c r="H44" s="50">
        <v>0</v>
      </c>
      <c r="I44" s="50">
        <v>189310</v>
      </c>
      <c r="J44" s="50">
        <v>150185</v>
      </c>
      <c r="K44" s="50">
        <v>0</v>
      </c>
    </row>
    <row r="45" spans="1:11" s="99" customFormat="1" ht="30" customHeight="1">
      <c r="A45" s="63" t="s">
        <v>25</v>
      </c>
      <c r="B45" s="58">
        <v>85593</v>
      </c>
      <c r="C45" s="58">
        <v>0</v>
      </c>
      <c r="D45" s="58">
        <v>187634</v>
      </c>
      <c r="E45" s="58">
        <v>0</v>
      </c>
      <c r="F45" s="58">
        <v>215922</v>
      </c>
      <c r="G45" s="58">
        <v>0</v>
      </c>
      <c r="H45" s="58">
        <v>0</v>
      </c>
      <c r="I45" s="58">
        <v>220926</v>
      </c>
      <c r="J45" s="58">
        <v>715467</v>
      </c>
      <c r="K45" s="58">
        <v>0</v>
      </c>
    </row>
    <row r="46" spans="1:11" s="22" customFormat="1" ht="30" customHeight="1">
      <c r="A46" s="52" t="s">
        <v>26</v>
      </c>
      <c r="B46" s="50">
        <v>72001</v>
      </c>
      <c r="C46" s="50">
        <v>140</v>
      </c>
      <c r="D46" s="50">
        <v>78065</v>
      </c>
      <c r="E46" s="50">
        <v>0</v>
      </c>
      <c r="F46" s="50">
        <v>205714</v>
      </c>
      <c r="G46" s="50">
        <v>0</v>
      </c>
      <c r="H46" s="50">
        <v>0</v>
      </c>
      <c r="I46" s="50">
        <v>3412</v>
      </c>
      <c r="J46" s="50">
        <v>57868762</v>
      </c>
      <c r="K46" s="50">
        <v>0</v>
      </c>
    </row>
    <row r="47" spans="1:11" s="22" customFormat="1" ht="30" customHeight="1">
      <c r="A47" s="52" t="s">
        <v>27</v>
      </c>
      <c r="B47" s="50">
        <v>0</v>
      </c>
      <c r="C47" s="50">
        <v>0</v>
      </c>
      <c r="D47" s="50">
        <v>0</v>
      </c>
      <c r="E47" s="50">
        <v>0</v>
      </c>
      <c r="F47" s="50">
        <v>178326</v>
      </c>
      <c r="G47" s="50">
        <v>0</v>
      </c>
      <c r="H47" s="50">
        <v>0</v>
      </c>
      <c r="I47" s="50">
        <v>1770</v>
      </c>
      <c r="J47" s="50">
        <v>33302538</v>
      </c>
      <c r="K47" s="50">
        <v>0</v>
      </c>
    </row>
    <row r="48" spans="1:11" s="22" customFormat="1" ht="30" customHeight="1">
      <c r="A48" s="52" t="s">
        <v>28</v>
      </c>
      <c r="B48" s="50">
        <v>0</v>
      </c>
      <c r="C48" s="50">
        <v>0</v>
      </c>
      <c r="D48" s="50">
        <v>0</v>
      </c>
      <c r="E48" s="50">
        <v>0</v>
      </c>
      <c r="F48" s="50">
        <v>408523</v>
      </c>
      <c r="G48" s="50">
        <v>0</v>
      </c>
      <c r="H48" s="50">
        <v>0</v>
      </c>
      <c r="I48" s="50">
        <v>0</v>
      </c>
      <c r="J48" s="50">
        <v>99505153</v>
      </c>
      <c r="K48" s="50">
        <v>0</v>
      </c>
    </row>
    <row r="49" spans="1:11" s="22" customFormat="1" ht="30" customHeight="1">
      <c r="A49" s="52" t="s">
        <v>29</v>
      </c>
      <c r="B49" s="50">
        <v>0</v>
      </c>
      <c r="C49" s="50">
        <v>0</v>
      </c>
      <c r="D49" s="50">
        <v>0</v>
      </c>
      <c r="E49" s="50">
        <v>0</v>
      </c>
      <c r="F49" s="50">
        <v>104434</v>
      </c>
      <c r="G49" s="50">
        <v>0</v>
      </c>
      <c r="H49" s="50">
        <v>0</v>
      </c>
      <c r="I49" s="50">
        <v>945</v>
      </c>
      <c r="J49" s="50">
        <v>39520305</v>
      </c>
      <c r="K49" s="50">
        <v>0</v>
      </c>
    </row>
    <row r="50" spans="1:11" s="99" customFormat="1" ht="30" customHeight="1">
      <c r="A50" s="63" t="s">
        <v>30</v>
      </c>
      <c r="B50" s="58">
        <v>4547</v>
      </c>
      <c r="C50" s="58">
        <v>0</v>
      </c>
      <c r="D50" s="58">
        <v>224995</v>
      </c>
      <c r="E50" s="58">
        <v>0</v>
      </c>
      <c r="F50" s="58">
        <v>296456</v>
      </c>
      <c r="G50" s="58">
        <v>0</v>
      </c>
      <c r="H50" s="58">
        <v>0</v>
      </c>
      <c r="I50" s="58">
        <v>23793</v>
      </c>
      <c r="J50" s="58">
        <v>2622638</v>
      </c>
      <c r="K50" s="58">
        <v>0</v>
      </c>
    </row>
    <row r="51" spans="1:11" s="22" customFormat="1" ht="30" customHeight="1">
      <c r="A51" s="52" t="s">
        <v>31</v>
      </c>
      <c r="B51" s="50">
        <v>0</v>
      </c>
      <c r="C51" s="50">
        <v>0</v>
      </c>
      <c r="D51" s="50">
        <v>0</v>
      </c>
      <c r="E51" s="50">
        <v>0</v>
      </c>
      <c r="F51" s="50">
        <v>253101</v>
      </c>
      <c r="G51" s="50">
        <v>0</v>
      </c>
      <c r="H51" s="50">
        <v>0</v>
      </c>
      <c r="I51" s="50">
        <v>5747</v>
      </c>
      <c r="J51" s="50">
        <v>9920363</v>
      </c>
      <c r="K51" s="50">
        <v>0</v>
      </c>
    </row>
    <row r="52" spans="1:11" s="22" customFormat="1" ht="30" customHeight="1">
      <c r="A52" s="52" t="s">
        <v>32</v>
      </c>
      <c r="B52" s="50">
        <v>0</v>
      </c>
      <c r="C52" s="50">
        <v>0</v>
      </c>
      <c r="D52" s="50">
        <v>0</v>
      </c>
      <c r="E52" s="50">
        <v>0</v>
      </c>
      <c r="F52" s="50">
        <v>136427</v>
      </c>
      <c r="G52" s="50">
        <v>0</v>
      </c>
      <c r="H52" s="50">
        <v>0</v>
      </c>
      <c r="I52" s="50">
        <v>24245</v>
      </c>
      <c r="J52" s="50">
        <v>14060453</v>
      </c>
      <c r="K52" s="50">
        <v>0</v>
      </c>
    </row>
    <row r="53" spans="1:11" s="22" customFormat="1" ht="30" customHeight="1">
      <c r="A53" s="52" t="s">
        <v>33</v>
      </c>
      <c r="B53" s="50">
        <v>7465</v>
      </c>
      <c r="C53" s="50">
        <v>0</v>
      </c>
      <c r="D53" s="50">
        <v>12179</v>
      </c>
      <c r="E53" s="50">
        <v>0</v>
      </c>
      <c r="F53" s="50">
        <v>140495</v>
      </c>
      <c r="G53" s="50">
        <v>0</v>
      </c>
      <c r="H53" s="50">
        <v>0</v>
      </c>
      <c r="I53" s="50">
        <v>24584</v>
      </c>
      <c r="J53" s="50">
        <v>159607</v>
      </c>
      <c r="K53" s="50">
        <v>0</v>
      </c>
    </row>
    <row r="54" spans="1:11" s="22" customFormat="1" ht="30" customHeight="1">
      <c r="A54" s="52" t="s">
        <v>34</v>
      </c>
      <c r="B54" s="50">
        <v>0</v>
      </c>
      <c r="C54" s="50">
        <v>0</v>
      </c>
      <c r="D54" s="50">
        <v>0</v>
      </c>
      <c r="E54" s="50">
        <v>0</v>
      </c>
      <c r="F54" s="50">
        <v>101266</v>
      </c>
      <c r="G54" s="50">
        <v>0</v>
      </c>
      <c r="H54" s="50">
        <v>0</v>
      </c>
      <c r="I54" s="50">
        <v>8</v>
      </c>
      <c r="J54" s="50">
        <v>65759558</v>
      </c>
      <c r="K54" s="50">
        <v>0</v>
      </c>
    </row>
    <row r="55" spans="1:11" s="99" customFormat="1" ht="30" customHeight="1">
      <c r="A55" s="63" t="s">
        <v>35</v>
      </c>
      <c r="B55" s="58">
        <v>17880</v>
      </c>
      <c r="C55" s="58">
        <v>0</v>
      </c>
      <c r="D55" s="58">
        <v>49765</v>
      </c>
      <c r="E55" s="58">
        <v>0</v>
      </c>
      <c r="F55" s="58">
        <v>417685</v>
      </c>
      <c r="G55" s="58">
        <v>0</v>
      </c>
      <c r="H55" s="58">
        <v>0</v>
      </c>
      <c r="I55" s="58">
        <v>1969366</v>
      </c>
      <c r="J55" s="58">
        <v>1472365</v>
      </c>
      <c r="K55" s="58">
        <v>0</v>
      </c>
    </row>
    <row r="56" spans="1:11" s="22" customFormat="1" ht="30" customHeight="1">
      <c r="A56" s="52" t="s">
        <v>36</v>
      </c>
      <c r="B56" s="50">
        <v>0</v>
      </c>
      <c r="C56" s="50">
        <v>0</v>
      </c>
      <c r="D56" s="50">
        <v>0</v>
      </c>
      <c r="E56" s="50">
        <v>0</v>
      </c>
      <c r="F56" s="50">
        <v>224394</v>
      </c>
      <c r="G56" s="50">
        <v>0</v>
      </c>
      <c r="H56" s="50">
        <v>0</v>
      </c>
      <c r="I56" s="50">
        <v>35099</v>
      </c>
      <c r="J56" s="50">
        <v>16499743</v>
      </c>
      <c r="K56" s="50">
        <v>0</v>
      </c>
    </row>
    <row r="57" spans="1:11" s="22" customFormat="1" ht="30" customHeight="1">
      <c r="A57" s="52" t="s">
        <v>37</v>
      </c>
      <c r="B57" s="50">
        <v>473869</v>
      </c>
      <c r="C57" s="50">
        <v>0</v>
      </c>
      <c r="D57" s="50">
        <v>54589</v>
      </c>
      <c r="E57" s="50">
        <v>0</v>
      </c>
      <c r="F57" s="50">
        <v>171707</v>
      </c>
      <c r="G57" s="50">
        <v>0</v>
      </c>
      <c r="H57" s="50">
        <v>0</v>
      </c>
      <c r="I57" s="50">
        <v>0</v>
      </c>
      <c r="J57" s="50">
        <v>10286503</v>
      </c>
      <c r="K57" s="50">
        <v>0</v>
      </c>
    </row>
    <row r="58" spans="1:11" s="22" customFormat="1" ht="30" customHeight="1">
      <c r="A58" s="52" t="s">
        <v>38</v>
      </c>
      <c r="B58" s="50">
        <v>6418787</v>
      </c>
      <c r="C58" s="50">
        <v>2524</v>
      </c>
      <c r="D58" s="50">
        <v>3203493</v>
      </c>
      <c r="E58" s="50">
        <v>781</v>
      </c>
      <c r="F58" s="50">
        <v>2586840</v>
      </c>
      <c r="G58" s="50">
        <v>0</v>
      </c>
      <c r="H58" s="50">
        <v>50</v>
      </c>
      <c r="I58" s="50">
        <v>253128</v>
      </c>
      <c r="J58" s="50">
        <v>80126071</v>
      </c>
      <c r="K58" s="50">
        <v>0</v>
      </c>
    </row>
    <row r="59" spans="1:11" s="22" customFormat="1" ht="30" customHeight="1">
      <c r="A59" s="51" t="s">
        <v>39</v>
      </c>
      <c r="B59" s="50">
        <v>9203359</v>
      </c>
      <c r="C59" s="50">
        <v>2630</v>
      </c>
      <c r="D59" s="50">
        <v>2993124</v>
      </c>
      <c r="E59" s="50">
        <v>5760</v>
      </c>
      <c r="F59" s="50">
        <v>4363705</v>
      </c>
      <c r="G59" s="50">
        <v>0</v>
      </c>
      <c r="H59" s="50">
        <v>10</v>
      </c>
      <c r="I59" s="50">
        <v>205461</v>
      </c>
      <c r="J59" s="50">
        <v>22977804</v>
      </c>
      <c r="K59" s="50">
        <v>54</v>
      </c>
    </row>
    <row r="60" spans="1:11" s="99" customFormat="1" ht="30" customHeight="1">
      <c r="A60" s="63" t="s">
        <v>40</v>
      </c>
      <c r="B60" s="58">
        <v>782050</v>
      </c>
      <c r="C60" s="58">
        <v>0</v>
      </c>
      <c r="D60" s="58">
        <v>929119</v>
      </c>
      <c r="E60" s="58">
        <v>0</v>
      </c>
      <c r="F60" s="58">
        <v>217960</v>
      </c>
      <c r="G60" s="58">
        <v>0</v>
      </c>
      <c r="H60" s="58">
        <v>57</v>
      </c>
      <c r="I60" s="58">
        <v>115739</v>
      </c>
      <c r="J60" s="58">
        <v>112696231</v>
      </c>
      <c r="K60" s="58">
        <v>0</v>
      </c>
    </row>
    <row r="61" spans="1:11" s="22" customFormat="1" ht="30" customHeight="1">
      <c r="A61" s="52" t="s">
        <v>41</v>
      </c>
      <c r="B61" s="50">
        <v>9399626</v>
      </c>
      <c r="C61" s="50">
        <v>10642</v>
      </c>
      <c r="D61" s="50">
        <v>3506715</v>
      </c>
      <c r="E61" s="50">
        <v>6040</v>
      </c>
      <c r="F61" s="50">
        <v>3679476</v>
      </c>
      <c r="G61" s="50">
        <v>0</v>
      </c>
      <c r="H61" s="50">
        <v>6</v>
      </c>
      <c r="I61" s="50">
        <v>75217</v>
      </c>
      <c r="J61" s="50">
        <v>23687027</v>
      </c>
      <c r="K61" s="50">
        <v>7526</v>
      </c>
    </row>
    <row r="62" spans="1:11" s="22" customFormat="1" ht="30" customHeight="1">
      <c r="A62" s="52" t="s">
        <v>42</v>
      </c>
      <c r="B62" s="50">
        <v>8067109</v>
      </c>
      <c r="C62" s="50">
        <v>1813</v>
      </c>
      <c r="D62" s="50">
        <v>2566143</v>
      </c>
      <c r="E62" s="50">
        <v>5641</v>
      </c>
      <c r="F62" s="50">
        <v>2057668</v>
      </c>
      <c r="G62" s="50">
        <v>0</v>
      </c>
      <c r="H62" s="50">
        <v>0</v>
      </c>
      <c r="I62" s="50">
        <v>31209</v>
      </c>
      <c r="J62" s="50">
        <v>23232826</v>
      </c>
      <c r="K62" s="50">
        <v>0</v>
      </c>
    </row>
    <row r="63" spans="1:11" s="22" customFormat="1" ht="30" customHeight="1">
      <c r="A63" s="52" t="s">
        <v>43</v>
      </c>
      <c r="B63" s="50">
        <v>19284441</v>
      </c>
      <c r="C63" s="50">
        <v>0</v>
      </c>
      <c r="D63" s="50">
        <v>11722071</v>
      </c>
      <c r="E63" s="50">
        <v>0</v>
      </c>
      <c r="F63" s="50">
        <v>5621746</v>
      </c>
      <c r="G63" s="50">
        <v>0</v>
      </c>
      <c r="H63" s="50">
        <v>10</v>
      </c>
      <c r="I63" s="50">
        <v>127285</v>
      </c>
      <c r="J63" s="50">
        <v>150756663</v>
      </c>
      <c r="K63" s="50">
        <v>0</v>
      </c>
    </row>
    <row r="64" spans="1:11" s="22" customFormat="1" ht="30" customHeight="1">
      <c r="A64" s="52" t="s">
        <v>44</v>
      </c>
      <c r="B64" s="50">
        <v>2670494</v>
      </c>
      <c r="C64" s="50">
        <v>0</v>
      </c>
      <c r="D64" s="50">
        <v>2849747</v>
      </c>
      <c r="E64" s="50">
        <v>0</v>
      </c>
      <c r="F64" s="50">
        <v>613643</v>
      </c>
      <c r="G64" s="50">
        <v>0</v>
      </c>
      <c r="H64" s="50">
        <v>0</v>
      </c>
      <c r="I64" s="50">
        <v>1003</v>
      </c>
      <c r="J64" s="50">
        <v>71607040</v>
      </c>
      <c r="K64" s="50">
        <v>0</v>
      </c>
    </row>
    <row r="65" spans="1:11" s="99" customFormat="1" ht="30" customHeight="1">
      <c r="A65" s="63" t="s">
        <v>45</v>
      </c>
      <c r="B65" s="58">
        <v>3774353</v>
      </c>
      <c r="C65" s="58">
        <v>7430</v>
      </c>
      <c r="D65" s="58">
        <v>628916</v>
      </c>
      <c r="E65" s="58">
        <v>9768</v>
      </c>
      <c r="F65" s="58">
        <v>515918</v>
      </c>
      <c r="G65" s="58">
        <v>0</v>
      </c>
      <c r="H65" s="58">
        <v>0</v>
      </c>
      <c r="I65" s="58">
        <v>409808</v>
      </c>
      <c r="J65" s="58">
        <v>1263238</v>
      </c>
      <c r="K65" s="58">
        <v>2095</v>
      </c>
    </row>
    <row r="66" spans="1:11" s="22" customFormat="1" ht="30" customHeight="1" thickBot="1">
      <c r="A66" s="66" t="s">
        <v>115</v>
      </c>
      <c r="B66" s="67">
        <v>14071778</v>
      </c>
      <c r="C66" s="67">
        <v>0</v>
      </c>
      <c r="D66" s="67">
        <v>11030477</v>
      </c>
      <c r="E66" s="67">
        <v>0</v>
      </c>
      <c r="F66" s="67">
        <v>1995801</v>
      </c>
      <c r="G66" s="67">
        <v>0</v>
      </c>
      <c r="H66" s="67">
        <v>0</v>
      </c>
      <c r="I66" s="67">
        <v>953207</v>
      </c>
      <c r="J66" s="67">
        <v>176263204</v>
      </c>
      <c r="K66" s="67">
        <v>0</v>
      </c>
    </row>
    <row r="67" spans="1:11" s="22" customFormat="1" ht="30" customHeight="1" thickBot="1" thickTop="1">
      <c r="A67" s="55" t="s">
        <v>90</v>
      </c>
      <c r="B67" s="56">
        <f>SUM(B21:B66)</f>
        <v>77331802</v>
      </c>
      <c r="C67" s="56">
        <f aca="true" t="shared" si="1" ref="C67:K67">SUM(C21:C66)</f>
        <v>25704</v>
      </c>
      <c r="D67" s="56">
        <f t="shared" si="1"/>
        <v>44658988</v>
      </c>
      <c r="E67" s="56">
        <f t="shared" si="1"/>
        <v>28303</v>
      </c>
      <c r="F67" s="56">
        <f t="shared" si="1"/>
        <v>31279262</v>
      </c>
      <c r="G67" s="56">
        <f t="shared" si="1"/>
        <v>0</v>
      </c>
      <c r="H67" s="56">
        <f t="shared" si="1"/>
        <v>1766</v>
      </c>
      <c r="I67" s="56">
        <f t="shared" si="1"/>
        <v>13079469</v>
      </c>
      <c r="J67" s="56">
        <f t="shared" si="1"/>
        <v>2465528913</v>
      </c>
      <c r="K67" s="56">
        <f t="shared" si="1"/>
        <v>9991</v>
      </c>
    </row>
    <row r="68" spans="1:11" s="22" customFormat="1" ht="30" customHeight="1" thickTop="1">
      <c r="A68" s="54" t="s">
        <v>91</v>
      </c>
      <c r="B68" s="53">
        <f aca="true" t="shared" si="2" ref="B68:K68">+B20+B67</f>
        <v>131919761</v>
      </c>
      <c r="C68" s="53">
        <f t="shared" si="2"/>
        <v>372297</v>
      </c>
      <c r="D68" s="53">
        <f t="shared" si="2"/>
        <v>66875544</v>
      </c>
      <c r="E68" s="53">
        <f t="shared" si="2"/>
        <v>661446</v>
      </c>
      <c r="F68" s="53">
        <f t="shared" si="2"/>
        <v>67441915</v>
      </c>
      <c r="G68" s="53">
        <f t="shared" si="2"/>
        <v>0</v>
      </c>
      <c r="H68" s="53">
        <f t="shared" si="2"/>
        <v>2049</v>
      </c>
      <c r="I68" s="53">
        <f t="shared" si="2"/>
        <v>49863467</v>
      </c>
      <c r="J68" s="53">
        <f t="shared" si="2"/>
        <v>4028564891</v>
      </c>
      <c r="K68" s="53">
        <f t="shared" si="2"/>
        <v>159066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30.75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4">
    <mergeCell ref="F3:F6"/>
    <mergeCell ref="G3:G6"/>
    <mergeCell ref="H3:H6"/>
    <mergeCell ref="I3:I6"/>
  </mergeCells>
  <printOptions/>
  <pageMargins left="0.7874015748031497" right="0.7874015748031497" top="0.7874015748031497" bottom="0" header="0.5905511811023623" footer="0.31496062992125984"/>
  <pageSetup firstPageNumber="224" useFirstPageNumber="1" fitToHeight="10" horizontalDpi="600" verticalDpi="600" orientation="portrait" paperSize="9" scale="35" r:id="rId1"/>
  <headerFooter alignWithMargins="0">
    <oddHeader>&amp;L&amp;24　　第２２表の３　平成２４年度固定資産税に関する調べ</oddHeader>
    <oddFooter>&amp;C&amp;30&amp;P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71"/>
  <sheetViews>
    <sheetView showOutlineSymbols="0" view="pageBreakPreview" zoomScale="50" zoomScaleSheetLayoutView="50" zoomScalePageLayoutView="0" workbookViewId="0" topLeftCell="A1">
      <pane xSplit="1" topLeftCell="B1" activePane="topRight" state="frozen"/>
      <selection pane="topLeft" activeCell="B29" sqref="B29"/>
      <selection pane="topRight" activeCell="A5" sqref="A5"/>
    </sheetView>
  </sheetViews>
  <sheetFormatPr defaultColWidth="24.75390625" defaultRowHeight="13.5"/>
  <cols>
    <col min="1" max="1" width="20.625" style="2" customWidth="1"/>
    <col min="2" max="5" width="23.625" style="2" customWidth="1"/>
    <col min="6" max="7" width="20.625" style="2" customWidth="1"/>
    <col min="8" max="11" width="23.625" style="2" customWidth="1"/>
    <col min="12" max="16384" width="24.75390625" style="2" customWidth="1"/>
  </cols>
  <sheetData>
    <row r="1" spans="1:11" ht="25.5" customHeight="1">
      <c r="A1" s="34" t="s">
        <v>73</v>
      </c>
      <c r="K1" s="98"/>
    </row>
    <row r="2" spans="1:253" ht="21" customHeight="1">
      <c r="A2" s="7" t="s">
        <v>87</v>
      </c>
      <c r="B2" s="15" t="s">
        <v>95</v>
      </c>
      <c r="C2" s="16"/>
      <c r="D2" s="16"/>
      <c r="E2" s="16"/>
      <c r="F2" s="16"/>
      <c r="G2" s="16"/>
      <c r="H2" s="16"/>
      <c r="I2" s="16"/>
      <c r="J2" s="16"/>
      <c r="K2" s="1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4"/>
      <c r="B3" s="112" t="s">
        <v>64</v>
      </c>
      <c r="C3" s="112" t="s">
        <v>65</v>
      </c>
      <c r="D3" s="15" t="s">
        <v>72</v>
      </c>
      <c r="E3" s="16"/>
      <c r="F3" s="16"/>
      <c r="G3" s="16"/>
      <c r="H3" s="16"/>
      <c r="I3" s="17"/>
      <c r="J3" s="112" t="s">
        <v>76</v>
      </c>
      <c r="K3" s="112" t="s">
        <v>70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1" customHeight="1">
      <c r="A4" s="4"/>
      <c r="B4" s="113"/>
      <c r="C4" s="113"/>
      <c r="D4" s="19"/>
      <c r="E4" s="19"/>
      <c r="F4" s="115" t="s">
        <v>68</v>
      </c>
      <c r="G4" s="117"/>
      <c r="H4" s="19"/>
      <c r="I4" s="19"/>
      <c r="J4" s="113"/>
      <c r="K4" s="11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1" customHeight="1">
      <c r="A5" s="4"/>
      <c r="B5" s="113"/>
      <c r="C5" s="113"/>
      <c r="D5" s="32" t="s">
        <v>66</v>
      </c>
      <c r="E5" s="32" t="s">
        <v>67</v>
      </c>
      <c r="F5" s="112" t="s">
        <v>119</v>
      </c>
      <c r="G5" s="112" t="s">
        <v>120</v>
      </c>
      <c r="H5" s="32" t="s">
        <v>69</v>
      </c>
      <c r="I5" s="6" t="s">
        <v>46</v>
      </c>
      <c r="J5" s="113"/>
      <c r="K5" s="11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1" customHeight="1">
      <c r="A6" s="5"/>
      <c r="B6" s="113"/>
      <c r="C6" s="113"/>
      <c r="D6" s="19"/>
      <c r="E6" s="19"/>
      <c r="F6" s="123"/>
      <c r="G6" s="123"/>
      <c r="H6" s="19"/>
      <c r="I6" s="19"/>
      <c r="J6" s="113"/>
      <c r="K6" s="11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11" s="22" customFormat="1" ht="29.25" customHeight="1">
      <c r="A7" s="47" t="s">
        <v>88</v>
      </c>
      <c r="B7" s="48">
        <v>4159557</v>
      </c>
      <c r="C7" s="48">
        <v>10058709</v>
      </c>
      <c r="D7" s="48">
        <v>0</v>
      </c>
      <c r="E7" s="48">
        <v>1165230</v>
      </c>
      <c r="F7" s="48">
        <v>35927</v>
      </c>
      <c r="G7" s="48">
        <v>0</v>
      </c>
      <c r="H7" s="48">
        <v>1423590</v>
      </c>
      <c r="I7" s="48">
        <v>2624747</v>
      </c>
      <c r="J7" s="48">
        <v>104179638</v>
      </c>
      <c r="K7" s="48">
        <v>467005579</v>
      </c>
    </row>
    <row r="8" spans="1:11" s="22" customFormat="1" ht="29.25" customHeight="1">
      <c r="A8" s="49" t="s">
        <v>107</v>
      </c>
      <c r="B8" s="50">
        <v>0</v>
      </c>
      <c r="C8" s="50">
        <v>1119930</v>
      </c>
      <c r="D8" s="50">
        <v>0</v>
      </c>
      <c r="E8" s="50">
        <v>0</v>
      </c>
      <c r="F8" s="50">
        <v>0</v>
      </c>
      <c r="G8" s="50">
        <v>0</v>
      </c>
      <c r="H8" s="50">
        <v>15655824</v>
      </c>
      <c r="I8" s="50">
        <v>15655824</v>
      </c>
      <c r="J8" s="50">
        <v>57193142</v>
      </c>
      <c r="K8" s="50">
        <v>165394594</v>
      </c>
    </row>
    <row r="9" spans="1:11" s="22" customFormat="1" ht="29.25" customHeight="1">
      <c r="A9" s="51" t="s">
        <v>0</v>
      </c>
      <c r="B9" s="50">
        <v>545638</v>
      </c>
      <c r="C9" s="50">
        <v>25519873</v>
      </c>
      <c r="D9" s="50">
        <v>0</v>
      </c>
      <c r="E9" s="50">
        <v>0</v>
      </c>
      <c r="F9" s="50">
        <v>17088</v>
      </c>
      <c r="G9" s="50">
        <v>0</v>
      </c>
      <c r="H9" s="50">
        <v>2437049</v>
      </c>
      <c r="I9" s="50">
        <v>2454137</v>
      </c>
      <c r="J9" s="50">
        <v>160691002</v>
      </c>
      <c r="K9" s="50">
        <v>359583896</v>
      </c>
    </row>
    <row r="10" spans="1:11" s="22" customFormat="1" ht="29.25" customHeight="1">
      <c r="A10" s="51" t="s">
        <v>1</v>
      </c>
      <c r="B10" s="50">
        <v>608769</v>
      </c>
      <c r="C10" s="50">
        <v>3509977</v>
      </c>
      <c r="D10" s="50">
        <v>0</v>
      </c>
      <c r="E10" s="50">
        <v>0</v>
      </c>
      <c r="F10" s="50">
        <v>27604</v>
      </c>
      <c r="G10" s="50">
        <v>0</v>
      </c>
      <c r="H10" s="50">
        <v>13346507</v>
      </c>
      <c r="I10" s="50">
        <v>13374111</v>
      </c>
      <c r="J10" s="50">
        <v>86423554</v>
      </c>
      <c r="K10" s="50">
        <v>583762630</v>
      </c>
    </row>
    <row r="11" spans="1:11" s="22" customFormat="1" ht="29.25" customHeight="1">
      <c r="A11" s="57" t="s">
        <v>108</v>
      </c>
      <c r="B11" s="58">
        <v>371792</v>
      </c>
      <c r="C11" s="58">
        <v>570430</v>
      </c>
      <c r="D11" s="58">
        <v>1368481</v>
      </c>
      <c r="E11" s="58">
        <v>0</v>
      </c>
      <c r="F11" s="58">
        <v>16695</v>
      </c>
      <c r="G11" s="58">
        <v>0</v>
      </c>
      <c r="H11" s="58">
        <v>2359518</v>
      </c>
      <c r="I11" s="58">
        <v>3744694</v>
      </c>
      <c r="J11" s="58">
        <v>57167790</v>
      </c>
      <c r="K11" s="58">
        <v>100338875</v>
      </c>
    </row>
    <row r="12" spans="1:11" s="22" customFormat="1" ht="29.25" customHeight="1">
      <c r="A12" s="59" t="s">
        <v>109</v>
      </c>
      <c r="B12" s="48">
        <v>0</v>
      </c>
      <c r="C12" s="48">
        <v>721291</v>
      </c>
      <c r="D12" s="48">
        <v>12</v>
      </c>
      <c r="E12" s="48">
        <v>0</v>
      </c>
      <c r="F12" s="48">
        <v>31695</v>
      </c>
      <c r="G12" s="48">
        <v>0</v>
      </c>
      <c r="H12" s="48">
        <v>2736831</v>
      </c>
      <c r="I12" s="48">
        <v>2768538</v>
      </c>
      <c r="J12" s="48">
        <v>52658891</v>
      </c>
      <c r="K12" s="48">
        <v>96810439</v>
      </c>
    </row>
    <row r="13" spans="1:11" s="22" customFormat="1" ht="29.25" customHeight="1">
      <c r="A13" s="51" t="s">
        <v>2</v>
      </c>
      <c r="B13" s="50">
        <v>0</v>
      </c>
      <c r="C13" s="50">
        <v>321683</v>
      </c>
      <c r="D13" s="50">
        <v>0</v>
      </c>
      <c r="E13" s="50">
        <v>131947</v>
      </c>
      <c r="F13" s="50">
        <v>0</v>
      </c>
      <c r="G13" s="50">
        <v>0</v>
      </c>
      <c r="H13" s="50">
        <v>1404817</v>
      </c>
      <c r="I13" s="50">
        <v>1536764</v>
      </c>
      <c r="J13" s="50">
        <v>129296023</v>
      </c>
      <c r="K13" s="50">
        <v>322308691</v>
      </c>
    </row>
    <row r="14" spans="1:11" s="22" customFormat="1" ht="29.25" customHeight="1">
      <c r="A14" s="51" t="s">
        <v>3</v>
      </c>
      <c r="B14" s="50">
        <v>0</v>
      </c>
      <c r="C14" s="50">
        <v>1238933</v>
      </c>
      <c r="D14" s="50">
        <v>0</v>
      </c>
      <c r="E14" s="50">
        <v>0</v>
      </c>
      <c r="F14" s="50">
        <v>0</v>
      </c>
      <c r="G14" s="50">
        <v>0</v>
      </c>
      <c r="H14" s="50">
        <v>10150492</v>
      </c>
      <c r="I14" s="50">
        <v>10150492</v>
      </c>
      <c r="J14" s="50">
        <v>42626836</v>
      </c>
      <c r="K14" s="50">
        <v>91284825</v>
      </c>
    </row>
    <row r="15" spans="1:11" s="22" customFormat="1" ht="29.25" customHeight="1">
      <c r="A15" s="49" t="s">
        <v>110</v>
      </c>
      <c r="B15" s="50">
        <v>656895</v>
      </c>
      <c r="C15" s="50">
        <v>995991</v>
      </c>
      <c r="D15" s="50">
        <v>235782</v>
      </c>
      <c r="E15" s="50">
        <v>0</v>
      </c>
      <c r="F15" s="50">
        <v>0</v>
      </c>
      <c r="G15" s="50">
        <v>0</v>
      </c>
      <c r="H15" s="50">
        <v>2251146</v>
      </c>
      <c r="I15" s="50">
        <v>2486928</v>
      </c>
      <c r="J15" s="50">
        <v>51108105</v>
      </c>
      <c r="K15" s="50">
        <v>79279487</v>
      </c>
    </row>
    <row r="16" spans="1:11" s="22" customFormat="1" ht="29.25" customHeight="1">
      <c r="A16" s="57" t="s">
        <v>111</v>
      </c>
      <c r="B16" s="58">
        <v>2146791</v>
      </c>
      <c r="C16" s="58">
        <v>1092899</v>
      </c>
      <c r="D16" s="58">
        <v>0</v>
      </c>
      <c r="E16" s="58">
        <v>15835</v>
      </c>
      <c r="F16" s="58">
        <v>0</v>
      </c>
      <c r="G16" s="58">
        <v>0</v>
      </c>
      <c r="H16" s="58">
        <v>1065940</v>
      </c>
      <c r="I16" s="58">
        <v>1081775</v>
      </c>
      <c r="J16" s="58">
        <v>28367434</v>
      </c>
      <c r="K16" s="58">
        <v>156556637</v>
      </c>
    </row>
    <row r="17" spans="1:11" s="22" customFormat="1" ht="29.25" customHeight="1">
      <c r="A17" s="49" t="s">
        <v>112</v>
      </c>
      <c r="B17" s="50">
        <v>107811</v>
      </c>
      <c r="C17" s="50">
        <v>2692850</v>
      </c>
      <c r="D17" s="50">
        <v>72637</v>
      </c>
      <c r="E17" s="50">
        <v>0</v>
      </c>
      <c r="F17" s="50">
        <v>282947</v>
      </c>
      <c r="G17" s="50">
        <v>0</v>
      </c>
      <c r="H17" s="50">
        <v>4141364</v>
      </c>
      <c r="I17" s="50">
        <v>4496948</v>
      </c>
      <c r="J17" s="50">
        <v>95188656</v>
      </c>
      <c r="K17" s="50">
        <v>266185283</v>
      </c>
    </row>
    <row r="18" spans="1:11" s="22" customFormat="1" ht="29.25" customHeight="1">
      <c r="A18" s="49" t="s">
        <v>113</v>
      </c>
      <c r="B18" s="50">
        <v>72</v>
      </c>
      <c r="C18" s="50">
        <v>106657</v>
      </c>
      <c r="D18" s="50">
        <v>0</v>
      </c>
      <c r="E18" s="50">
        <v>0</v>
      </c>
      <c r="F18" s="50">
        <v>2112</v>
      </c>
      <c r="G18" s="50">
        <v>0</v>
      </c>
      <c r="H18" s="50">
        <v>309503</v>
      </c>
      <c r="I18" s="50">
        <v>311615</v>
      </c>
      <c r="J18" s="50">
        <v>83649872</v>
      </c>
      <c r="K18" s="50">
        <v>88166246</v>
      </c>
    </row>
    <row r="19" spans="1:11" s="22" customFormat="1" ht="29.25" customHeight="1" thickBot="1">
      <c r="A19" s="49" t="s">
        <v>116</v>
      </c>
      <c r="B19" s="50">
        <v>0</v>
      </c>
      <c r="C19" s="50">
        <v>57584</v>
      </c>
      <c r="D19" s="50">
        <v>0</v>
      </c>
      <c r="E19" s="50">
        <v>0</v>
      </c>
      <c r="F19" s="50">
        <v>0</v>
      </c>
      <c r="G19" s="50">
        <v>0</v>
      </c>
      <c r="H19" s="50">
        <v>495900</v>
      </c>
      <c r="I19" s="50">
        <v>495900</v>
      </c>
      <c r="J19" s="50">
        <v>13362136</v>
      </c>
      <c r="K19" s="50">
        <v>16938740</v>
      </c>
    </row>
    <row r="20" spans="1:11" s="22" customFormat="1" ht="29.25" customHeight="1" thickBot="1" thickTop="1">
      <c r="A20" s="55" t="s">
        <v>118</v>
      </c>
      <c r="B20" s="74">
        <f>SUM(B7:B19)</f>
        <v>8597325</v>
      </c>
      <c r="C20" s="74">
        <f aca="true" t="shared" si="0" ref="C20:K20">SUM(C7:C19)</f>
        <v>48006807</v>
      </c>
      <c r="D20" s="74">
        <f t="shared" si="0"/>
        <v>1676912</v>
      </c>
      <c r="E20" s="74">
        <f t="shared" si="0"/>
        <v>1313012</v>
      </c>
      <c r="F20" s="74">
        <f t="shared" si="0"/>
        <v>414068</v>
      </c>
      <c r="G20" s="74">
        <f t="shared" si="0"/>
        <v>0</v>
      </c>
      <c r="H20" s="74">
        <f t="shared" si="0"/>
        <v>57778481</v>
      </c>
      <c r="I20" s="74">
        <f t="shared" si="0"/>
        <v>61182473</v>
      </c>
      <c r="J20" s="74">
        <f t="shared" si="0"/>
        <v>961913079</v>
      </c>
      <c r="K20" s="74">
        <f t="shared" si="0"/>
        <v>2793615922</v>
      </c>
    </row>
    <row r="21" spans="1:11" s="22" customFormat="1" ht="29.25" customHeight="1" thickTop="1">
      <c r="A21" s="60" t="s">
        <v>89</v>
      </c>
      <c r="B21" s="61">
        <v>0</v>
      </c>
      <c r="C21" s="61">
        <v>203772</v>
      </c>
      <c r="D21" s="61">
        <v>0</v>
      </c>
      <c r="E21" s="61">
        <v>0</v>
      </c>
      <c r="F21" s="61">
        <v>363</v>
      </c>
      <c r="G21" s="61">
        <v>0</v>
      </c>
      <c r="H21" s="61">
        <v>154953</v>
      </c>
      <c r="I21" s="61">
        <v>155316</v>
      </c>
      <c r="J21" s="61">
        <v>18225733</v>
      </c>
      <c r="K21" s="61">
        <v>18753982</v>
      </c>
    </row>
    <row r="22" spans="1:11" s="22" customFormat="1" ht="29.25" customHeight="1">
      <c r="A22" s="51" t="s">
        <v>4</v>
      </c>
      <c r="B22" s="50">
        <v>0</v>
      </c>
      <c r="C22" s="50">
        <v>52163</v>
      </c>
      <c r="D22" s="50">
        <v>0</v>
      </c>
      <c r="E22" s="50">
        <v>0</v>
      </c>
      <c r="F22" s="50">
        <v>1188</v>
      </c>
      <c r="G22" s="50">
        <v>0</v>
      </c>
      <c r="H22" s="50">
        <v>124216</v>
      </c>
      <c r="I22" s="50">
        <v>125404</v>
      </c>
      <c r="J22" s="50">
        <v>8697007</v>
      </c>
      <c r="K22" s="50">
        <v>10487900</v>
      </c>
    </row>
    <row r="23" spans="1:11" s="22" customFormat="1" ht="29.25" customHeight="1">
      <c r="A23" s="51" t="s">
        <v>5</v>
      </c>
      <c r="B23" s="50">
        <v>2620515</v>
      </c>
      <c r="C23" s="50">
        <v>998006</v>
      </c>
      <c r="D23" s="50">
        <v>0</v>
      </c>
      <c r="E23" s="50">
        <v>0</v>
      </c>
      <c r="F23" s="50">
        <v>0</v>
      </c>
      <c r="G23" s="50">
        <v>0</v>
      </c>
      <c r="H23" s="50">
        <v>789935</v>
      </c>
      <c r="I23" s="50">
        <v>789935</v>
      </c>
      <c r="J23" s="50">
        <v>12185787</v>
      </c>
      <c r="K23" s="50">
        <v>56298382</v>
      </c>
    </row>
    <row r="24" spans="1:11" s="22" customFormat="1" ht="29.25" customHeight="1">
      <c r="A24" s="51" t="s">
        <v>6</v>
      </c>
      <c r="B24" s="50">
        <v>0</v>
      </c>
      <c r="C24" s="50">
        <v>28973</v>
      </c>
      <c r="D24" s="50">
        <v>0</v>
      </c>
      <c r="E24" s="50">
        <v>0</v>
      </c>
      <c r="F24" s="50">
        <v>0</v>
      </c>
      <c r="G24" s="50">
        <v>0</v>
      </c>
      <c r="H24" s="50">
        <v>183747</v>
      </c>
      <c r="I24" s="50">
        <v>183747</v>
      </c>
      <c r="J24" s="50">
        <v>35090787</v>
      </c>
      <c r="K24" s="50">
        <v>38836758</v>
      </c>
    </row>
    <row r="25" spans="1:11" s="22" customFormat="1" ht="29.25" customHeight="1">
      <c r="A25" s="63" t="s">
        <v>7</v>
      </c>
      <c r="B25" s="58">
        <v>0</v>
      </c>
      <c r="C25" s="58">
        <v>31614</v>
      </c>
      <c r="D25" s="58">
        <v>0</v>
      </c>
      <c r="E25" s="58">
        <v>0</v>
      </c>
      <c r="F25" s="58">
        <v>0</v>
      </c>
      <c r="G25" s="58">
        <v>0</v>
      </c>
      <c r="H25" s="58">
        <v>340320</v>
      </c>
      <c r="I25" s="58">
        <v>340320</v>
      </c>
      <c r="J25" s="58">
        <v>5936831</v>
      </c>
      <c r="K25" s="58">
        <v>6636825</v>
      </c>
    </row>
    <row r="26" spans="1:11" s="22" customFormat="1" ht="29.25" customHeight="1">
      <c r="A26" s="52" t="s">
        <v>8</v>
      </c>
      <c r="B26" s="50">
        <v>25794</v>
      </c>
      <c r="C26" s="50">
        <v>131779</v>
      </c>
      <c r="D26" s="50">
        <v>0</v>
      </c>
      <c r="E26" s="50">
        <v>0</v>
      </c>
      <c r="F26" s="50">
        <v>0</v>
      </c>
      <c r="G26" s="50">
        <v>0</v>
      </c>
      <c r="H26" s="50">
        <v>3641399</v>
      </c>
      <c r="I26" s="50">
        <v>3641399</v>
      </c>
      <c r="J26" s="50">
        <v>156240149</v>
      </c>
      <c r="K26" s="50">
        <v>163640975</v>
      </c>
    </row>
    <row r="27" spans="1:11" s="22" customFormat="1" ht="29.25" customHeight="1">
      <c r="A27" s="51" t="s">
        <v>9</v>
      </c>
      <c r="B27" s="50">
        <v>0</v>
      </c>
      <c r="C27" s="50">
        <v>1311985</v>
      </c>
      <c r="D27" s="50">
        <v>0</v>
      </c>
      <c r="E27" s="50">
        <v>0</v>
      </c>
      <c r="F27" s="50">
        <v>0</v>
      </c>
      <c r="G27" s="50">
        <v>0</v>
      </c>
      <c r="H27" s="50">
        <v>347677</v>
      </c>
      <c r="I27" s="50">
        <v>347677</v>
      </c>
      <c r="J27" s="50">
        <v>220513843</v>
      </c>
      <c r="K27" s="50">
        <v>225385715</v>
      </c>
    </row>
    <row r="28" spans="1:11" s="22" customFormat="1" ht="29.25" customHeight="1">
      <c r="A28" s="52" t="s">
        <v>10</v>
      </c>
      <c r="B28" s="50">
        <v>0</v>
      </c>
      <c r="C28" s="50">
        <v>899687</v>
      </c>
      <c r="D28" s="50">
        <v>0</v>
      </c>
      <c r="E28" s="50">
        <v>0</v>
      </c>
      <c r="F28" s="50">
        <v>0</v>
      </c>
      <c r="G28" s="50">
        <v>0</v>
      </c>
      <c r="H28" s="50">
        <v>3844</v>
      </c>
      <c r="I28" s="50">
        <v>3844</v>
      </c>
      <c r="J28" s="50">
        <v>367633628</v>
      </c>
      <c r="K28" s="50">
        <v>386029332</v>
      </c>
    </row>
    <row r="29" spans="1:11" s="22" customFormat="1" ht="29.25" customHeight="1">
      <c r="A29" s="52" t="s">
        <v>11</v>
      </c>
      <c r="B29" s="50">
        <v>0</v>
      </c>
      <c r="C29" s="50">
        <v>827618</v>
      </c>
      <c r="D29" s="50">
        <v>0</v>
      </c>
      <c r="E29" s="50">
        <v>0</v>
      </c>
      <c r="F29" s="50">
        <v>10</v>
      </c>
      <c r="G29" s="50">
        <v>0</v>
      </c>
      <c r="H29" s="50">
        <v>713385</v>
      </c>
      <c r="I29" s="50">
        <v>713395</v>
      </c>
      <c r="J29" s="50">
        <v>161300604</v>
      </c>
      <c r="K29" s="50">
        <v>693537682</v>
      </c>
    </row>
    <row r="30" spans="1:11" s="22" customFormat="1" ht="29.25" customHeight="1">
      <c r="A30" s="63" t="s">
        <v>117</v>
      </c>
      <c r="B30" s="58">
        <v>0</v>
      </c>
      <c r="C30" s="58">
        <v>2467416</v>
      </c>
      <c r="D30" s="58">
        <v>984520</v>
      </c>
      <c r="E30" s="58">
        <v>0</v>
      </c>
      <c r="F30" s="58">
        <v>16348</v>
      </c>
      <c r="G30" s="58">
        <v>0</v>
      </c>
      <c r="H30" s="58">
        <v>1990638</v>
      </c>
      <c r="I30" s="58">
        <v>2991506</v>
      </c>
      <c r="J30" s="58">
        <v>658061411</v>
      </c>
      <c r="K30" s="58">
        <v>695775257</v>
      </c>
    </row>
    <row r="31" spans="1:11" s="22" customFormat="1" ht="29.25" customHeight="1">
      <c r="A31" s="52" t="s">
        <v>12</v>
      </c>
      <c r="B31" s="50">
        <v>170084</v>
      </c>
      <c r="C31" s="50">
        <v>3222598</v>
      </c>
      <c r="D31" s="50">
        <v>0</v>
      </c>
      <c r="E31" s="50">
        <v>0</v>
      </c>
      <c r="F31" s="50">
        <v>0</v>
      </c>
      <c r="G31" s="50">
        <v>0</v>
      </c>
      <c r="H31" s="50">
        <v>1652155</v>
      </c>
      <c r="I31" s="50">
        <v>1652155</v>
      </c>
      <c r="J31" s="50">
        <v>47775927</v>
      </c>
      <c r="K31" s="50">
        <v>193302958</v>
      </c>
    </row>
    <row r="32" spans="1:11" s="22" customFormat="1" ht="29.25" customHeight="1">
      <c r="A32" s="52" t="s">
        <v>13</v>
      </c>
      <c r="B32" s="50">
        <v>0</v>
      </c>
      <c r="C32" s="50">
        <v>368161</v>
      </c>
      <c r="D32" s="50">
        <v>0</v>
      </c>
      <c r="E32" s="50">
        <v>0</v>
      </c>
      <c r="F32" s="50">
        <v>1594</v>
      </c>
      <c r="G32" s="50">
        <v>0</v>
      </c>
      <c r="H32" s="50">
        <v>411334</v>
      </c>
      <c r="I32" s="50">
        <v>412928</v>
      </c>
      <c r="J32" s="50">
        <v>107682561</v>
      </c>
      <c r="K32" s="50">
        <v>164630709</v>
      </c>
    </row>
    <row r="33" spans="1:11" s="22" customFormat="1" ht="29.25" customHeight="1">
      <c r="A33" s="52" t="s">
        <v>14</v>
      </c>
      <c r="B33" s="50">
        <v>0</v>
      </c>
      <c r="C33" s="50">
        <v>4982150</v>
      </c>
      <c r="D33" s="50">
        <v>0</v>
      </c>
      <c r="E33" s="50">
        <v>0</v>
      </c>
      <c r="F33" s="50">
        <v>7485</v>
      </c>
      <c r="G33" s="50">
        <v>0</v>
      </c>
      <c r="H33" s="50">
        <v>1231909</v>
      </c>
      <c r="I33" s="50">
        <v>1239394</v>
      </c>
      <c r="J33" s="50">
        <v>17594106</v>
      </c>
      <c r="K33" s="50">
        <v>29852325</v>
      </c>
    </row>
    <row r="34" spans="1:11" s="22" customFormat="1" ht="29.25" customHeight="1">
      <c r="A34" s="52" t="s">
        <v>15</v>
      </c>
      <c r="B34" s="50">
        <v>3224311</v>
      </c>
      <c r="C34" s="50">
        <v>2791628</v>
      </c>
      <c r="D34" s="50">
        <v>0</v>
      </c>
      <c r="E34" s="50">
        <v>0</v>
      </c>
      <c r="F34" s="50">
        <v>18308</v>
      </c>
      <c r="G34" s="50">
        <v>0</v>
      </c>
      <c r="H34" s="50">
        <v>378714</v>
      </c>
      <c r="I34" s="50">
        <v>397022</v>
      </c>
      <c r="J34" s="50">
        <v>146059685</v>
      </c>
      <c r="K34" s="50">
        <v>302624690</v>
      </c>
    </row>
    <row r="35" spans="1:11" s="22" customFormat="1" ht="29.25" customHeight="1">
      <c r="A35" s="63" t="s">
        <v>16</v>
      </c>
      <c r="B35" s="58">
        <v>0</v>
      </c>
      <c r="C35" s="58">
        <v>88619</v>
      </c>
      <c r="D35" s="58">
        <v>0</v>
      </c>
      <c r="E35" s="58">
        <v>6912</v>
      </c>
      <c r="F35" s="58">
        <v>10325</v>
      </c>
      <c r="G35" s="58">
        <v>0</v>
      </c>
      <c r="H35" s="58">
        <v>901465</v>
      </c>
      <c r="I35" s="58">
        <v>918702</v>
      </c>
      <c r="J35" s="58">
        <v>21745045</v>
      </c>
      <c r="K35" s="58">
        <v>30108600</v>
      </c>
    </row>
    <row r="36" spans="1:11" s="22" customFormat="1" ht="29.25" customHeight="1">
      <c r="A36" s="52" t="s">
        <v>17</v>
      </c>
      <c r="B36" s="50">
        <v>0</v>
      </c>
      <c r="C36" s="50">
        <v>2443</v>
      </c>
      <c r="D36" s="50">
        <v>0</v>
      </c>
      <c r="E36" s="50">
        <v>29506</v>
      </c>
      <c r="F36" s="50">
        <v>0</v>
      </c>
      <c r="G36" s="50">
        <v>0</v>
      </c>
      <c r="H36" s="50">
        <v>134541</v>
      </c>
      <c r="I36" s="50">
        <v>164047</v>
      </c>
      <c r="J36" s="50">
        <v>3632756</v>
      </c>
      <c r="K36" s="50">
        <v>4066463</v>
      </c>
    </row>
    <row r="37" spans="1:11" s="22" customFormat="1" ht="29.25" customHeight="1">
      <c r="A37" s="52" t="s">
        <v>18</v>
      </c>
      <c r="B37" s="50">
        <v>0</v>
      </c>
      <c r="C37" s="50">
        <v>239120</v>
      </c>
      <c r="D37" s="50">
        <v>0</v>
      </c>
      <c r="E37" s="50">
        <v>0</v>
      </c>
      <c r="F37" s="50">
        <v>1974</v>
      </c>
      <c r="G37" s="50">
        <v>0</v>
      </c>
      <c r="H37" s="50">
        <v>471501</v>
      </c>
      <c r="I37" s="50">
        <v>473475</v>
      </c>
      <c r="J37" s="50">
        <v>103485893</v>
      </c>
      <c r="K37" s="50">
        <v>108917967</v>
      </c>
    </row>
    <row r="38" spans="1:11" s="22" customFormat="1" ht="29.25" customHeight="1">
      <c r="A38" s="52" t="s">
        <v>19</v>
      </c>
      <c r="B38" s="50">
        <v>0</v>
      </c>
      <c r="C38" s="50">
        <v>51584</v>
      </c>
      <c r="D38" s="50">
        <v>0</v>
      </c>
      <c r="E38" s="50">
        <v>0</v>
      </c>
      <c r="F38" s="50">
        <v>3589</v>
      </c>
      <c r="G38" s="50">
        <v>0</v>
      </c>
      <c r="H38" s="50">
        <v>363245</v>
      </c>
      <c r="I38" s="50">
        <v>366834</v>
      </c>
      <c r="J38" s="50">
        <v>7190613</v>
      </c>
      <c r="K38" s="50">
        <v>52318632</v>
      </c>
    </row>
    <row r="39" spans="1:11" s="22" customFormat="1" ht="29.25" customHeight="1">
      <c r="A39" s="51" t="s">
        <v>20</v>
      </c>
      <c r="B39" s="50">
        <v>0</v>
      </c>
      <c r="C39" s="50">
        <v>543463</v>
      </c>
      <c r="D39" s="50">
        <v>0</v>
      </c>
      <c r="E39" s="50">
        <v>0</v>
      </c>
      <c r="F39" s="50">
        <v>13925</v>
      </c>
      <c r="G39" s="50">
        <v>0</v>
      </c>
      <c r="H39" s="50">
        <v>374570</v>
      </c>
      <c r="I39" s="50">
        <v>388495</v>
      </c>
      <c r="J39" s="50">
        <v>24218517</v>
      </c>
      <c r="K39" s="50">
        <v>251817401</v>
      </c>
    </row>
    <row r="40" spans="1:11" s="22" customFormat="1" ht="29.25" customHeight="1">
      <c r="A40" s="62" t="s">
        <v>21</v>
      </c>
      <c r="B40" s="58">
        <v>0</v>
      </c>
      <c r="C40" s="58">
        <v>1151995</v>
      </c>
      <c r="D40" s="58">
        <v>0</v>
      </c>
      <c r="E40" s="58">
        <v>63674</v>
      </c>
      <c r="F40" s="58">
        <v>0</v>
      </c>
      <c r="G40" s="58">
        <v>0</v>
      </c>
      <c r="H40" s="58">
        <v>559782</v>
      </c>
      <c r="I40" s="58">
        <v>623456</v>
      </c>
      <c r="J40" s="58">
        <v>29603111</v>
      </c>
      <c r="K40" s="58">
        <v>175308934</v>
      </c>
    </row>
    <row r="41" spans="1:11" s="22" customFormat="1" ht="29.25" customHeight="1">
      <c r="A41" s="49" t="s">
        <v>114</v>
      </c>
      <c r="B41" s="50">
        <v>0</v>
      </c>
      <c r="C41" s="50">
        <v>408414</v>
      </c>
      <c r="D41" s="50">
        <v>0</v>
      </c>
      <c r="E41" s="50">
        <v>0</v>
      </c>
      <c r="F41" s="50">
        <v>1024</v>
      </c>
      <c r="G41" s="50">
        <v>0</v>
      </c>
      <c r="H41" s="50">
        <v>1005662</v>
      </c>
      <c r="I41" s="50">
        <v>1006686</v>
      </c>
      <c r="J41" s="50">
        <v>141726735</v>
      </c>
      <c r="K41" s="50">
        <v>150900400</v>
      </c>
    </row>
    <row r="42" spans="1:11" s="22" customFormat="1" ht="29.25" customHeight="1">
      <c r="A42" s="51" t="s">
        <v>22</v>
      </c>
      <c r="B42" s="50">
        <v>11285183</v>
      </c>
      <c r="C42" s="50">
        <v>6877123</v>
      </c>
      <c r="D42" s="50">
        <v>97819</v>
      </c>
      <c r="E42" s="50">
        <v>0</v>
      </c>
      <c r="F42" s="50">
        <v>0</v>
      </c>
      <c r="G42" s="50">
        <v>0</v>
      </c>
      <c r="H42" s="50">
        <v>432266</v>
      </c>
      <c r="I42" s="50">
        <v>530085</v>
      </c>
      <c r="J42" s="50">
        <v>28202052</v>
      </c>
      <c r="K42" s="50">
        <v>98082567</v>
      </c>
    </row>
    <row r="43" spans="1:11" s="22" customFormat="1" ht="29.25" customHeight="1">
      <c r="A43" s="51" t="s">
        <v>23</v>
      </c>
      <c r="B43" s="50">
        <v>0</v>
      </c>
      <c r="C43" s="50">
        <v>165188</v>
      </c>
      <c r="D43" s="50">
        <v>0</v>
      </c>
      <c r="E43" s="50">
        <v>0</v>
      </c>
      <c r="F43" s="50">
        <v>1279</v>
      </c>
      <c r="G43" s="50">
        <v>0</v>
      </c>
      <c r="H43" s="50">
        <v>242998</v>
      </c>
      <c r="I43" s="50">
        <v>244277</v>
      </c>
      <c r="J43" s="50">
        <v>4141855</v>
      </c>
      <c r="K43" s="50">
        <v>6207974</v>
      </c>
    </row>
    <row r="44" spans="1:11" s="22" customFormat="1" ht="29.25" customHeight="1">
      <c r="A44" s="52" t="s">
        <v>24</v>
      </c>
      <c r="B44" s="50">
        <v>0</v>
      </c>
      <c r="C44" s="50">
        <v>88</v>
      </c>
      <c r="D44" s="50">
        <v>0</v>
      </c>
      <c r="E44" s="50">
        <v>0</v>
      </c>
      <c r="F44" s="50">
        <v>0</v>
      </c>
      <c r="G44" s="50">
        <v>0</v>
      </c>
      <c r="H44" s="50">
        <v>2289</v>
      </c>
      <c r="I44" s="50">
        <v>2289</v>
      </c>
      <c r="J44" s="50">
        <v>3075923</v>
      </c>
      <c r="K44" s="50">
        <v>3600112</v>
      </c>
    </row>
    <row r="45" spans="1:11" s="22" customFormat="1" ht="29.25" customHeight="1">
      <c r="A45" s="63" t="s">
        <v>25</v>
      </c>
      <c r="B45" s="58">
        <v>0</v>
      </c>
      <c r="C45" s="58">
        <v>107248</v>
      </c>
      <c r="D45" s="58">
        <v>0</v>
      </c>
      <c r="E45" s="58">
        <v>0</v>
      </c>
      <c r="F45" s="58">
        <v>6356</v>
      </c>
      <c r="G45" s="58">
        <v>0</v>
      </c>
      <c r="H45" s="58">
        <v>230464</v>
      </c>
      <c r="I45" s="58">
        <v>236820</v>
      </c>
      <c r="J45" s="58">
        <v>9184019</v>
      </c>
      <c r="K45" s="58">
        <v>10953629</v>
      </c>
    </row>
    <row r="46" spans="1:11" s="22" customFormat="1" ht="29.25" customHeight="1">
      <c r="A46" s="52" t="s">
        <v>26</v>
      </c>
      <c r="B46" s="50">
        <v>0</v>
      </c>
      <c r="C46" s="50">
        <v>33178</v>
      </c>
      <c r="D46" s="50">
        <v>0</v>
      </c>
      <c r="E46" s="50">
        <v>0</v>
      </c>
      <c r="F46" s="50">
        <v>1644</v>
      </c>
      <c r="G46" s="50">
        <v>0</v>
      </c>
      <c r="H46" s="50">
        <v>639886</v>
      </c>
      <c r="I46" s="50">
        <v>641530</v>
      </c>
      <c r="J46" s="50">
        <v>12291957</v>
      </c>
      <c r="K46" s="50">
        <v>71194759</v>
      </c>
    </row>
    <row r="47" spans="1:11" s="22" customFormat="1" ht="29.25" customHeight="1">
      <c r="A47" s="52" t="s">
        <v>27</v>
      </c>
      <c r="B47" s="50">
        <v>0</v>
      </c>
      <c r="C47" s="50">
        <v>25778</v>
      </c>
      <c r="D47" s="50">
        <v>0</v>
      </c>
      <c r="E47" s="50">
        <v>0</v>
      </c>
      <c r="F47" s="50">
        <v>770</v>
      </c>
      <c r="G47" s="50">
        <v>0</v>
      </c>
      <c r="H47" s="50">
        <v>284370</v>
      </c>
      <c r="I47" s="50">
        <v>285140</v>
      </c>
      <c r="J47" s="50">
        <v>17931607</v>
      </c>
      <c r="K47" s="50">
        <v>51725159</v>
      </c>
    </row>
    <row r="48" spans="1:11" s="22" customFormat="1" ht="29.25" customHeight="1">
      <c r="A48" s="52" t="s">
        <v>28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609351</v>
      </c>
      <c r="I48" s="50">
        <v>609351</v>
      </c>
      <c r="J48" s="50">
        <v>19931718</v>
      </c>
      <c r="K48" s="50">
        <v>120454745</v>
      </c>
    </row>
    <row r="49" spans="1:11" s="22" customFormat="1" ht="29.25" customHeight="1">
      <c r="A49" s="52" t="s">
        <v>29</v>
      </c>
      <c r="B49" s="50">
        <v>272173</v>
      </c>
      <c r="C49" s="50">
        <v>36596</v>
      </c>
      <c r="D49" s="50">
        <v>0</v>
      </c>
      <c r="E49" s="50">
        <v>0</v>
      </c>
      <c r="F49" s="50">
        <v>0</v>
      </c>
      <c r="G49" s="50">
        <v>0</v>
      </c>
      <c r="H49" s="50">
        <v>254416</v>
      </c>
      <c r="I49" s="50">
        <v>254416</v>
      </c>
      <c r="J49" s="50">
        <v>10060578</v>
      </c>
      <c r="K49" s="50">
        <v>50249447</v>
      </c>
    </row>
    <row r="50" spans="1:11" s="22" customFormat="1" ht="29.25" customHeight="1">
      <c r="A50" s="63" t="s">
        <v>30</v>
      </c>
      <c r="B50" s="58">
        <v>0</v>
      </c>
      <c r="C50" s="58">
        <v>87714</v>
      </c>
      <c r="D50" s="58">
        <v>0</v>
      </c>
      <c r="E50" s="58">
        <v>0</v>
      </c>
      <c r="F50" s="58">
        <v>2750</v>
      </c>
      <c r="G50" s="58">
        <v>0</v>
      </c>
      <c r="H50" s="58">
        <v>413745</v>
      </c>
      <c r="I50" s="58">
        <v>416495</v>
      </c>
      <c r="J50" s="58">
        <v>12353258</v>
      </c>
      <c r="K50" s="58">
        <v>16029896</v>
      </c>
    </row>
    <row r="51" spans="1:11" s="22" customFormat="1" ht="29.25" customHeight="1">
      <c r="A51" s="52" t="s">
        <v>31</v>
      </c>
      <c r="B51" s="50">
        <v>0</v>
      </c>
      <c r="C51" s="50">
        <v>37298</v>
      </c>
      <c r="D51" s="50">
        <v>0</v>
      </c>
      <c r="E51" s="50">
        <v>0</v>
      </c>
      <c r="F51" s="50">
        <v>97</v>
      </c>
      <c r="G51" s="50">
        <v>0</v>
      </c>
      <c r="H51" s="50">
        <v>710662</v>
      </c>
      <c r="I51" s="50">
        <v>710759</v>
      </c>
      <c r="J51" s="50">
        <v>6010527</v>
      </c>
      <c r="K51" s="50">
        <v>16937795</v>
      </c>
    </row>
    <row r="52" spans="1:11" s="22" customFormat="1" ht="29.25" customHeight="1">
      <c r="A52" s="52" t="s">
        <v>32</v>
      </c>
      <c r="B52" s="50">
        <v>0</v>
      </c>
      <c r="C52" s="50">
        <v>89341</v>
      </c>
      <c r="D52" s="50">
        <v>0</v>
      </c>
      <c r="E52" s="50">
        <v>98440</v>
      </c>
      <c r="F52" s="50">
        <v>0</v>
      </c>
      <c r="G52" s="50">
        <v>0</v>
      </c>
      <c r="H52" s="50">
        <v>180602</v>
      </c>
      <c r="I52" s="50">
        <v>279042</v>
      </c>
      <c r="J52" s="50">
        <v>7444645</v>
      </c>
      <c r="K52" s="50">
        <v>22034153</v>
      </c>
    </row>
    <row r="53" spans="1:11" s="22" customFormat="1" ht="29.25" customHeight="1">
      <c r="A53" s="52" t="s">
        <v>33</v>
      </c>
      <c r="B53" s="50">
        <v>0</v>
      </c>
      <c r="C53" s="50">
        <v>1894</v>
      </c>
      <c r="D53" s="50">
        <v>244</v>
      </c>
      <c r="E53" s="50">
        <v>26707</v>
      </c>
      <c r="F53" s="50">
        <v>108</v>
      </c>
      <c r="G53" s="50">
        <v>0</v>
      </c>
      <c r="H53" s="50">
        <v>163245</v>
      </c>
      <c r="I53" s="50">
        <v>190304</v>
      </c>
      <c r="J53" s="50">
        <v>4783795</v>
      </c>
      <c r="K53" s="50">
        <v>5320323</v>
      </c>
    </row>
    <row r="54" spans="1:11" s="22" customFormat="1" ht="29.25" customHeight="1">
      <c r="A54" s="52" t="s">
        <v>34</v>
      </c>
      <c r="B54" s="50">
        <v>0</v>
      </c>
      <c r="C54" s="50">
        <v>107215</v>
      </c>
      <c r="D54" s="50">
        <v>0</v>
      </c>
      <c r="E54" s="50">
        <v>0</v>
      </c>
      <c r="F54" s="50">
        <v>0</v>
      </c>
      <c r="G54" s="50">
        <v>0</v>
      </c>
      <c r="H54" s="50">
        <v>316751</v>
      </c>
      <c r="I54" s="50">
        <v>316751</v>
      </c>
      <c r="J54" s="50">
        <v>9025560</v>
      </c>
      <c r="K54" s="50">
        <v>75310358</v>
      </c>
    </row>
    <row r="55" spans="1:11" s="22" customFormat="1" ht="29.25" customHeight="1">
      <c r="A55" s="63" t="s">
        <v>35</v>
      </c>
      <c r="B55" s="58">
        <v>0</v>
      </c>
      <c r="C55" s="58">
        <v>87618</v>
      </c>
      <c r="D55" s="58">
        <v>0</v>
      </c>
      <c r="E55" s="58">
        <v>0</v>
      </c>
      <c r="F55" s="58">
        <v>0</v>
      </c>
      <c r="G55" s="58">
        <v>0</v>
      </c>
      <c r="H55" s="58">
        <v>1152385</v>
      </c>
      <c r="I55" s="58">
        <v>1152385</v>
      </c>
      <c r="J55" s="58">
        <v>10677224</v>
      </c>
      <c r="K55" s="58">
        <v>15844288</v>
      </c>
    </row>
    <row r="56" spans="1:11" s="22" customFormat="1" ht="29.25" customHeight="1">
      <c r="A56" s="52" t="s">
        <v>36</v>
      </c>
      <c r="B56" s="50">
        <v>34</v>
      </c>
      <c r="C56" s="50">
        <v>18692</v>
      </c>
      <c r="D56" s="50">
        <v>0</v>
      </c>
      <c r="E56" s="50">
        <v>0</v>
      </c>
      <c r="F56" s="50">
        <v>9488</v>
      </c>
      <c r="G56" s="50">
        <v>0</v>
      </c>
      <c r="H56" s="50">
        <v>477354</v>
      </c>
      <c r="I56" s="50">
        <v>486842</v>
      </c>
      <c r="J56" s="50">
        <v>5804202</v>
      </c>
      <c r="K56" s="50">
        <v>23069006</v>
      </c>
    </row>
    <row r="57" spans="1:11" s="22" customFormat="1" ht="29.25" customHeight="1">
      <c r="A57" s="52" t="s">
        <v>37</v>
      </c>
      <c r="B57" s="50">
        <v>0</v>
      </c>
      <c r="C57" s="50">
        <v>314122</v>
      </c>
      <c r="D57" s="50">
        <v>0</v>
      </c>
      <c r="E57" s="50">
        <v>0</v>
      </c>
      <c r="F57" s="50">
        <v>0</v>
      </c>
      <c r="G57" s="50">
        <v>0</v>
      </c>
      <c r="H57" s="50">
        <v>552097</v>
      </c>
      <c r="I57" s="50">
        <v>552097</v>
      </c>
      <c r="J57" s="50">
        <v>23318825</v>
      </c>
      <c r="K57" s="50">
        <v>35171712</v>
      </c>
    </row>
    <row r="58" spans="1:11" s="22" customFormat="1" ht="29.25" customHeight="1">
      <c r="A58" s="52" t="s">
        <v>38</v>
      </c>
      <c r="B58" s="50">
        <v>0</v>
      </c>
      <c r="C58" s="50">
        <v>1687637</v>
      </c>
      <c r="D58" s="50">
        <v>668770</v>
      </c>
      <c r="E58" s="50">
        <v>319</v>
      </c>
      <c r="F58" s="50">
        <v>207346</v>
      </c>
      <c r="G58" s="50">
        <v>0</v>
      </c>
      <c r="H58" s="50">
        <v>1033332</v>
      </c>
      <c r="I58" s="50">
        <v>1909767</v>
      </c>
      <c r="J58" s="50">
        <v>5223005</v>
      </c>
      <c r="K58" s="50">
        <v>101412083</v>
      </c>
    </row>
    <row r="59" spans="1:11" s="22" customFormat="1" ht="29.25" customHeight="1">
      <c r="A59" s="51" t="s">
        <v>39</v>
      </c>
      <c r="B59" s="50">
        <v>191074</v>
      </c>
      <c r="C59" s="50">
        <v>768845</v>
      </c>
      <c r="D59" s="50">
        <v>702785</v>
      </c>
      <c r="E59" s="50">
        <v>0</v>
      </c>
      <c r="F59" s="50">
        <v>294281</v>
      </c>
      <c r="G59" s="50">
        <v>0</v>
      </c>
      <c r="H59" s="50">
        <v>1257574</v>
      </c>
      <c r="I59" s="50">
        <v>2254640</v>
      </c>
      <c r="J59" s="50">
        <v>24444125</v>
      </c>
      <c r="K59" s="50">
        <v>67410591</v>
      </c>
    </row>
    <row r="60" spans="1:11" s="22" customFormat="1" ht="29.25" customHeight="1">
      <c r="A60" s="63" t="s">
        <v>40</v>
      </c>
      <c r="B60" s="58">
        <v>881816</v>
      </c>
      <c r="C60" s="58">
        <v>5190523</v>
      </c>
      <c r="D60" s="58">
        <v>0</v>
      </c>
      <c r="E60" s="58">
        <v>0</v>
      </c>
      <c r="F60" s="58">
        <v>0</v>
      </c>
      <c r="G60" s="58">
        <v>0</v>
      </c>
      <c r="H60" s="58">
        <v>408438</v>
      </c>
      <c r="I60" s="58">
        <v>408438</v>
      </c>
      <c r="J60" s="58">
        <v>45745605</v>
      </c>
      <c r="K60" s="58">
        <v>166967538</v>
      </c>
    </row>
    <row r="61" spans="1:11" s="22" customFormat="1" ht="29.25" customHeight="1">
      <c r="A61" s="52" t="s">
        <v>41</v>
      </c>
      <c r="B61" s="50">
        <v>21292</v>
      </c>
      <c r="C61" s="50">
        <v>948963</v>
      </c>
      <c r="D61" s="50">
        <v>0</v>
      </c>
      <c r="E61" s="50">
        <v>42764</v>
      </c>
      <c r="F61" s="50">
        <v>205954</v>
      </c>
      <c r="G61" s="50">
        <v>0</v>
      </c>
      <c r="H61" s="50">
        <v>35272744</v>
      </c>
      <c r="I61" s="50">
        <v>35521462</v>
      </c>
      <c r="J61" s="50">
        <v>0</v>
      </c>
      <c r="K61" s="50">
        <v>76863992</v>
      </c>
    </row>
    <row r="62" spans="1:11" s="22" customFormat="1" ht="29.25" customHeight="1">
      <c r="A62" s="52" t="s">
        <v>42</v>
      </c>
      <c r="B62" s="50">
        <v>6057</v>
      </c>
      <c r="C62" s="50">
        <v>646648</v>
      </c>
      <c r="D62" s="50">
        <v>0</v>
      </c>
      <c r="E62" s="50">
        <v>0</v>
      </c>
      <c r="F62" s="50">
        <v>145358</v>
      </c>
      <c r="G62" s="50">
        <v>0</v>
      </c>
      <c r="H62" s="50">
        <v>850706</v>
      </c>
      <c r="I62" s="50">
        <v>996064</v>
      </c>
      <c r="J62" s="50">
        <v>12641017</v>
      </c>
      <c r="K62" s="50">
        <v>50252195</v>
      </c>
    </row>
    <row r="63" spans="1:11" s="22" customFormat="1" ht="29.25" customHeight="1">
      <c r="A63" s="52" t="s">
        <v>43</v>
      </c>
      <c r="B63" s="50">
        <v>357011</v>
      </c>
      <c r="C63" s="50">
        <v>5756473</v>
      </c>
      <c r="D63" s="50">
        <v>0</v>
      </c>
      <c r="E63" s="50">
        <v>8133</v>
      </c>
      <c r="F63" s="50">
        <v>117400</v>
      </c>
      <c r="G63" s="50">
        <v>0</v>
      </c>
      <c r="H63" s="50">
        <v>2492762</v>
      </c>
      <c r="I63" s="50">
        <v>2618295</v>
      </c>
      <c r="J63" s="50">
        <v>26856005</v>
      </c>
      <c r="K63" s="50">
        <v>223100000</v>
      </c>
    </row>
    <row r="64" spans="1:11" s="22" customFormat="1" ht="29.25" customHeight="1">
      <c r="A64" s="52" t="s">
        <v>44</v>
      </c>
      <c r="B64" s="50">
        <v>1433882</v>
      </c>
      <c r="C64" s="50">
        <v>2475526</v>
      </c>
      <c r="D64" s="50">
        <v>0</v>
      </c>
      <c r="E64" s="50">
        <v>0</v>
      </c>
      <c r="F64" s="50">
        <v>0</v>
      </c>
      <c r="G64" s="50">
        <v>0</v>
      </c>
      <c r="H64" s="50">
        <v>517553</v>
      </c>
      <c r="I64" s="50">
        <v>517553</v>
      </c>
      <c r="J64" s="50">
        <v>2061112</v>
      </c>
      <c r="K64" s="50">
        <v>84230000</v>
      </c>
    </row>
    <row r="65" spans="1:11" s="22" customFormat="1" ht="29.25" customHeight="1">
      <c r="A65" s="63" t="s">
        <v>45</v>
      </c>
      <c r="B65" s="58">
        <v>0</v>
      </c>
      <c r="C65" s="58">
        <v>273137</v>
      </c>
      <c r="D65" s="58">
        <v>0</v>
      </c>
      <c r="E65" s="58">
        <v>19680</v>
      </c>
      <c r="F65" s="58">
        <v>62568</v>
      </c>
      <c r="G65" s="58">
        <v>0</v>
      </c>
      <c r="H65" s="58">
        <v>1134683</v>
      </c>
      <c r="I65" s="58">
        <v>1216931</v>
      </c>
      <c r="J65" s="58">
        <v>9595933</v>
      </c>
      <c r="K65" s="58">
        <v>17697527</v>
      </c>
    </row>
    <row r="66" spans="1:11" s="22" customFormat="1" ht="29.25" customHeight="1" thickBot="1">
      <c r="A66" s="66" t="s">
        <v>115</v>
      </c>
      <c r="B66" s="67">
        <v>1688182</v>
      </c>
      <c r="C66" s="67">
        <v>16461010</v>
      </c>
      <c r="D66" s="67">
        <v>0</v>
      </c>
      <c r="E66" s="67">
        <v>0</v>
      </c>
      <c r="F66" s="67">
        <v>0</v>
      </c>
      <c r="G66" s="67">
        <v>0</v>
      </c>
      <c r="H66" s="67">
        <v>2955694</v>
      </c>
      <c r="I66" s="67">
        <v>2955694</v>
      </c>
      <c r="J66" s="67">
        <v>4578719</v>
      </c>
      <c r="K66" s="67">
        <v>229998072</v>
      </c>
    </row>
    <row r="67" spans="1:11" s="22" customFormat="1" ht="29.25" customHeight="1" thickBot="1" thickTop="1">
      <c r="A67" s="55" t="s">
        <v>90</v>
      </c>
      <c r="B67" s="56">
        <f>SUM(B21:B66)</f>
        <v>22177408</v>
      </c>
      <c r="C67" s="56">
        <f aca="true" t="shared" si="1" ref="C67:K67">SUM(C21:C66)</f>
        <v>63001043</v>
      </c>
      <c r="D67" s="56">
        <f t="shared" si="1"/>
        <v>2454138</v>
      </c>
      <c r="E67" s="56">
        <f t="shared" si="1"/>
        <v>296135</v>
      </c>
      <c r="F67" s="56">
        <f t="shared" si="1"/>
        <v>1131532</v>
      </c>
      <c r="G67" s="56">
        <f t="shared" si="1"/>
        <v>0</v>
      </c>
      <c r="H67" s="56">
        <f t="shared" si="1"/>
        <v>68361359</v>
      </c>
      <c r="I67" s="56">
        <f t="shared" si="1"/>
        <v>72243164</v>
      </c>
      <c r="J67" s="56">
        <f t="shared" si="1"/>
        <v>2609983995</v>
      </c>
      <c r="K67" s="56">
        <f t="shared" si="1"/>
        <v>5399349808</v>
      </c>
    </row>
    <row r="68" spans="1:11" s="22" customFormat="1" ht="29.25" customHeight="1" thickTop="1">
      <c r="A68" s="54" t="s">
        <v>91</v>
      </c>
      <c r="B68" s="53">
        <f aca="true" t="shared" si="2" ref="B68:K68">+B20+B67</f>
        <v>30774733</v>
      </c>
      <c r="C68" s="53">
        <f t="shared" si="2"/>
        <v>111007850</v>
      </c>
      <c r="D68" s="53">
        <f t="shared" si="2"/>
        <v>4131050</v>
      </c>
      <c r="E68" s="53">
        <f t="shared" si="2"/>
        <v>1609147</v>
      </c>
      <c r="F68" s="53">
        <f t="shared" si="2"/>
        <v>1545600</v>
      </c>
      <c r="G68" s="53">
        <f t="shared" si="2"/>
        <v>0</v>
      </c>
      <c r="H68" s="53">
        <f t="shared" si="2"/>
        <v>126139840</v>
      </c>
      <c r="I68" s="53">
        <f t="shared" si="2"/>
        <v>133425637</v>
      </c>
      <c r="J68" s="53">
        <f t="shared" si="2"/>
        <v>3571897074</v>
      </c>
      <c r="K68" s="53">
        <f t="shared" si="2"/>
        <v>8192965730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</sheetData>
  <sheetProtection/>
  <mergeCells count="7">
    <mergeCell ref="B3:B6"/>
    <mergeCell ref="C3:C6"/>
    <mergeCell ref="K3:K6"/>
    <mergeCell ref="J3:J6"/>
    <mergeCell ref="F4:G4"/>
    <mergeCell ref="F5:F6"/>
    <mergeCell ref="G5:G6"/>
  </mergeCells>
  <printOptions/>
  <pageMargins left="0.7874015748031497" right="0.7874015748031497" top="0.7874015748031497" bottom="0" header="0.5905511811023623" footer="0.31496062992125984"/>
  <pageSetup firstPageNumber="225" useFirstPageNumber="1" fitToHeight="10" horizontalDpi="600" verticalDpi="600" orientation="portrait" paperSize="9" scale="35" r:id="rId1"/>
  <headerFooter alignWithMargins="0">
    <oddHeader>&amp;L&amp;24　　第２２表の３　平成２４年度固定資産税に関する調べ</oddHeader>
    <oddFooter>&amp;C&amp;30&amp;P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4" sqref="A4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77</v>
      </c>
      <c r="L1" s="1"/>
    </row>
    <row r="2" spans="1:255" ht="21" customHeight="1">
      <c r="A2" s="7" t="s">
        <v>87</v>
      </c>
      <c r="B2" s="15" t="s">
        <v>96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7"/>
      <c r="J3" s="112" t="s">
        <v>74</v>
      </c>
      <c r="K3" s="112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18"/>
      <c r="D4" s="18"/>
      <c r="E4" s="18"/>
      <c r="F4" s="18"/>
      <c r="G4" s="18"/>
      <c r="H4" s="18"/>
      <c r="I4" s="18"/>
      <c r="J4" s="113"/>
      <c r="K4" s="113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2" t="s">
        <v>53</v>
      </c>
      <c r="D5" s="32" t="s">
        <v>54</v>
      </c>
      <c r="E5" s="32" t="s">
        <v>55</v>
      </c>
      <c r="F5" s="32" t="s">
        <v>56</v>
      </c>
      <c r="G5" s="32" t="s">
        <v>57</v>
      </c>
      <c r="H5" s="32" t="s">
        <v>58</v>
      </c>
      <c r="I5" s="6" t="s">
        <v>46</v>
      </c>
      <c r="J5" s="113"/>
      <c r="K5" s="11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2"/>
      <c r="C6" s="32"/>
      <c r="D6" s="32"/>
      <c r="E6" s="32"/>
      <c r="F6" s="32"/>
      <c r="G6" s="32"/>
      <c r="H6" s="32" t="s">
        <v>59</v>
      </c>
      <c r="I6" s="33"/>
      <c r="J6" s="113"/>
      <c r="K6" s="113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34355833</v>
      </c>
      <c r="C7" s="48">
        <v>1207142</v>
      </c>
      <c r="D7" s="48">
        <v>67550721</v>
      </c>
      <c r="E7" s="48">
        <v>2634954</v>
      </c>
      <c r="F7" s="48">
        <v>18004631</v>
      </c>
      <c r="G7" s="48">
        <v>13305783</v>
      </c>
      <c r="H7" s="48">
        <v>11341593</v>
      </c>
      <c r="I7" s="48">
        <v>42652007</v>
      </c>
      <c r="J7" s="48">
        <v>632</v>
      </c>
      <c r="K7" s="48">
        <v>139634</v>
      </c>
    </row>
    <row r="8" spans="1:11" s="22" customFormat="1" ht="30" customHeight="1">
      <c r="A8" s="49" t="s">
        <v>107</v>
      </c>
      <c r="B8" s="50">
        <v>58259248</v>
      </c>
      <c r="C8" s="50">
        <v>806638</v>
      </c>
      <c r="D8" s="50">
        <v>13368880</v>
      </c>
      <c r="E8" s="50">
        <v>600600</v>
      </c>
      <c r="F8" s="50">
        <v>7573535</v>
      </c>
      <c r="G8" s="50">
        <v>5567882</v>
      </c>
      <c r="H8" s="50">
        <v>7261005</v>
      </c>
      <c r="I8" s="50">
        <v>20402422</v>
      </c>
      <c r="J8" s="50">
        <v>120</v>
      </c>
      <c r="K8" s="50">
        <v>57256</v>
      </c>
    </row>
    <row r="9" spans="1:11" s="22" customFormat="1" ht="30" customHeight="1">
      <c r="A9" s="51" t="s">
        <v>0</v>
      </c>
      <c r="B9" s="50">
        <v>99553219</v>
      </c>
      <c r="C9" s="50">
        <v>2489724</v>
      </c>
      <c r="D9" s="50">
        <v>46205366</v>
      </c>
      <c r="E9" s="50">
        <v>2366436</v>
      </c>
      <c r="F9" s="50">
        <v>19463723</v>
      </c>
      <c r="G9" s="50">
        <v>13465499</v>
      </c>
      <c r="H9" s="50">
        <v>19488256</v>
      </c>
      <c r="I9" s="50">
        <v>52417478</v>
      </c>
      <c r="J9" s="50">
        <v>189</v>
      </c>
      <c r="K9" s="50">
        <v>266954</v>
      </c>
    </row>
    <row r="10" spans="1:11" s="22" customFormat="1" ht="30" customHeight="1">
      <c r="A10" s="51" t="s">
        <v>1</v>
      </c>
      <c r="B10" s="50">
        <v>64939932</v>
      </c>
      <c r="C10" s="50">
        <v>3526284</v>
      </c>
      <c r="D10" s="50">
        <v>33090347</v>
      </c>
      <c r="E10" s="50">
        <v>3908001</v>
      </c>
      <c r="F10" s="50">
        <v>23754278</v>
      </c>
      <c r="G10" s="50">
        <v>16560173</v>
      </c>
      <c r="H10" s="50">
        <v>26478259</v>
      </c>
      <c r="I10" s="50">
        <v>66792710</v>
      </c>
      <c r="J10" s="50">
        <v>752</v>
      </c>
      <c r="K10" s="50">
        <v>263996</v>
      </c>
    </row>
    <row r="11" spans="1:11" s="22" customFormat="1" ht="30" customHeight="1">
      <c r="A11" s="57" t="s">
        <v>108</v>
      </c>
      <c r="B11" s="58">
        <v>43439588</v>
      </c>
      <c r="C11" s="58">
        <v>58611</v>
      </c>
      <c r="D11" s="58">
        <v>20085544</v>
      </c>
      <c r="E11" s="58">
        <v>181381</v>
      </c>
      <c r="F11" s="58">
        <v>4129946</v>
      </c>
      <c r="G11" s="58">
        <v>4690309</v>
      </c>
      <c r="H11" s="58">
        <v>7061986</v>
      </c>
      <c r="I11" s="58">
        <v>15882241</v>
      </c>
      <c r="J11" s="58">
        <v>3</v>
      </c>
      <c r="K11" s="58">
        <v>42265</v>
      </c>
    </row>
    <row r="12" spans="1:11" s="22" customFormat="1" ht="30" customHeight="1">
      <c r="A12" s="59" t="s">
        <v>109</v>
      </c>
      <c r="B12" s="48">
        <v>60401187</v>
      </c>
      <c r="C12" s="48">
        <v>460979</v>
      </c>
      <c r="D12" s="48">
        <v>24887870</v>
      </c>
      <c r="E12" s="48">
        <v>999051</v>
      </c>
      <c r="F12" s="48">
        <v>4854226</v>
      </c>
      <c r="G12" s="48">
        <v>5467675</v>
      </c>
      <c r="H12" s="48">
        <v>5513416</v>
      </c>
      <c r="I12" s="48">
        <v>15835317</v>
      </c>
      <c r="J12" s="48">
        <v>46</v>
      </c>
      <c r="K12" s="48">
        <v>82586</v>
      </c>
    </row>
    <row r="13" spans="1:11" s="22" customFormat="1" ht="30" customHeight="1">
      <c r="A13" s="51" t="s">
        <v>2</v>
      </c>
      <c r="B13" s="50">
        <v>71204309</v>
      </c>
      <c r="C13" s="50">
        <v>5386</v>
      </c>
      <c r="D13" s="50">
        <v>23047054</v>
      </c>
      <c r="E13" s="50">
        <v>4572</v>
      </c>
      <c r="F13" s="50">
        <v>3221267</v>
      </c>
      <c r="G13" s="50">
        <v>5523700</v>
      </c>
      <c r="H13" s="50">
        <v>3805558</v>
      </c>
      <c r="I13" s="50">
        <v>12550525</v>
      </c>
      <c r="J13" s="50">
        <v>30</v>
      </c>
      <c r="K13" s="50">
        <v>942031</v>
      </c>
    </row>
    <row r="14" spans="1:11" s="22" customFormat="1" ht="30" customHeight="1">
      <c r="A14" s="51" t="s">
        <v>3</v>
      </c>
      <c r="B14" s="50">
        <v>20124951</v>
      </c>
      <c r="C14" s="50">
        <v>1901</v>
      </c>
      <c r="D14" s="50">
        <v>10961563</v>
      </c>
      <c r="E14" s="50">
        <v>35667</v>
      </c>
      <c r="F14" s="50">
        <v>2233422</v>
      </c>
      <c r="G14" s="50">
        <v>3480342</v>
      </c>
      <c r="H14" s="50">
        <v>3690545</v>
      </c>
      <c r="I14" s="50">
        <v>9404309</v>
      </c>
      <c r="J14" s="50">
        <v>3</v>
      </c>
      <c r="K14" s="50">
        <v>260649</v>
      </c>
    </row>
    <row r="15" spans="1:11" s="22" customFormat="1" ht="30" customHeight="1">
      <c r="A15" s="49" t="s">
        <v>110</v>
      </c>
      <c r="B15" s="50">
        <v>37658369</v>
      </c>
      <c r="C15" s="50">
        <v>35744</v>
      </c>
      <c r="D15" s="50">
        <v>55620032</v>
      </c>
      <c r="E15" s="50">
        <v>135552</v>
      </c>
      <c r="F15" s="50">
        <v>3593909</v>
      </c>
      <c r="G15" s="50">
        <v>5250162</v>
      </c>
      <c r="H15" s="50">
        <v>7078958</v>
      </c>
      <c r="I15" s="50">
        <v>15923029</v>
      </c>
      <c r="J15" s="50">
        <v>56</v>
      </c>
      <c r="K15" s="50">
        <v>86354</v>
      </c>
    </row>
    <row r="16" spans="1:11" s="22" customFormat="1" ht="30" customHeight="1">
      <c r="A16" s="57" t="s">
        <v>111</v>
      </c>
      <c r="B16" s="58">
        <v>31098261</v>
      </c>
      <c r="C16" s="58">
        <v>15975</v>
      </c>
      <c r="D16" s="58">
        <v>51023527</v>
      </c>
      <c r="E16" s="58">
        <v>85411</v>
      </c>
      <c r="F16" s="58">
        <v>2615302</v>
      </c>
      <c r="G16" s="58">
        <v>3699486</v>
      </c>
      <c r="H16" s="58">
        <v>6673767</v>
      </c>
      <c r="I16" s="58">
        <v>12988555</v>
      </c>
      <c r="J16" s="58">
        <v>127</v>
      </c>
      <c r="K16" s="58">
        <v>123341</v>
      </c>
    </row>
    <row r="17" spans="1:11" s="22" customFormat="1" ht="30" customHeight="1">
      <c r="A17" s="49" t="s">
        <v>112</v>
      </c>
      <c r="B17" s="50">
        <v>32551188</v>
      </c>
      <c r="C17" s="50">
        <v>51970</v>
      </c>
      <c r="D17" s="50">
        <v>13846515</v>
      </c>
      <c r="E17" s="50">
        <v>173921</v>
      </c>
      <c r="F17" s="50">
        <v>3394591</v>
      </c>
      <c r="G17" s="50">
        <v>4082656</v>
      </c>
      <c r="H17" s="50">
        <v>5736575</v>
      </c>
      <c r="I17" s="50">
        <v>13213822</v>
      </c>
      <c r="J17" s="50">
        <v>2</v>
      </c>
      <c r="K17" s="50">
        <v>43768</v>
      </c>
    </row>
    <row r="18" spans="1:11" s="22" customFormat="1" ht="30" customHeight="1">
      <c r="A18" s="49" t="s">
        <v>113</v>
      </c>
      <c r="B18" s="50">
        <v>20597771</v>
      </c>
      <c r="C18" s="50">
        <v>257386</v>
      </c>
      <c r="D18" s="50">
        <v>44706106</v>
      </c>
      <c r="E18" s="50">
        <v>570382</v>
      </c>
      <c r="F18" s="50">
        <v>4009057</v>
      </c>
      <c r="G18" s="50">
        <v>6460595</v>
      </c>
      <c r="H18" s="50">
        <v>3367794</v>
      </c>
      <c r="I18" s="50">
        <v>13837446</v>
      </c>
      <c r="J18" s="50">
        <v>4</v>
      </c>
      <c r="K18" s="50">
        <v>91194</v>
      </c>
    </row>
    <row r="19" spans="1:11" s="22" customFormat="1" ht="30" customHeight="1" thickBot="1">
      <c r="A19" s="49" t="s">
        <v>116</v>
      </c>
      <c r="B19" s="50">
        <v>18316631</v>
      </c>
      <c r="C19" s="50">
        <v>13424</v>
      </c>
      <c r="D19" s="50">
        <v>11979815</v>
      </c>
      <c r="E19" s="50">
        <v>20468</v>
      </c>
      <c r="F19" s="50">
        <v>1752597</v>
      </c>
      <c r="G19" s="50">
        <v>2381355</v>
      </c>
      <c r="H19" s="50">
        <v>3755985</v>
      </c>
      <c r="I19" s="50">
        <v>7889937</v>
      </c>
      <c r="J19" s="50">
        <v>3</v>
      </c>
      <c r="K19" s="50">
        <v>12260</v>
      </c>
    </row>
    <row r="20" spans="1:11" s="22" customFormat="1" ht="30" customHeight="1" thickBot="1" thickTop="1">
      <c r="A20" s="55" t="s">
        <v>118</v>
      </c>
      <c r="B20" s="74">
        <f>SUM(B7:B19)</f>
        <v>592500487</v>
      </c>
      <c r="C20" s="74">
        <f aca="true" t="shared" si="0" ref="C20:K20">SUM(C7:C19)</f>
        <v>8931164</v>
      </c>
      <c r="D20" s="74">
        <f t="shared" si="0"/>
        <v>416373340</v>
      </c>
      <c r="E20" s="74">
        <f t="shared" si="0"/>
        <v>11716396</v>
      </c>
      <c r="F20" s="74">
        <f t="shared" si="0"/>
        <v>98600484</v>
      </c>
      <c r="G20" s="74">
        <f t="shared" si="0"/>
        <v>89935617</v>
      </c>
      <c r="H20" s="74">
        <f t="shared" si="0"/>
        <v>111253697</v>
      </c>
      <c r="I20" s="74">
        <f t="shared" si="0"/>
        <v>299789798</v>
      </c>
      <c r="J20" s="74">
        <f t="shared" si="0"/>
        <v>1967</v>
      </c>
      <c r="K20" s="74">
        <f t="shared" si="0"/>
        <v>2412288</v>
      </c>
    </row>
    <row r="21" spans="1:11" s="22" customFormat="1" ht="30" customHeight="1" thickTop="1">
      <c r="A21" s="60" t="s">
        <v>89</v>
      </c>
      <c r="B21" s="61">
        <v>5934932</v>
      </c>
      <c r="C21" s="61">
        <v>86960</v>
      </c>
      <c r="D21" s="61">
        <v>6156312</v>
      </c>
      <c r="E21" s="61">
        <v>168402</v>
      </c>
      <c r="F21" s="61">
        <v>782507</v>
      </c>
      <c r="G21" s="61">
        <v>1320166</v>
      </c>
      <c r="H21" s="61">
        <v>679308</v>
      </c>
      <c r="I21" s="61">
        <v>2781981</v>
      </c>
      <c r="J21" s="61">
        <v>0</v>
      </c>
      <c r="K21" s="61">
        <v>11943</v>
      </c>
    </row>
    <row r="22" spans="1:11" s="22" customFormat="1" ht="30" customHeight="1">
      <c r="A22" s="51" t="s">
        <v>4</v>
      </c>
      <c r="B22" s="50">
        <v>5832649</v>
      </c>
      <c r="C22" s="50">
        <v>50989</v>
      </c>
      <c r="D22" s="50">
        <v>6274816</v>
      </c>
      <c r="E22" s="50">
        <v>98533</v>
      </c>
      <c r="F22" s="50">
        <v>634294</v>
      </c>
      <c r="G22" s="50">
        <v>1395956</v>
      </c>
      <c r="H22" s="50">
        <v>564454</v>
      </c>
      <c r="I22" s="50">
        <v>2594704</v>
      </c>
      <c r="J22" s="50">
        <v>0</v>
      </c>
      <c r="K22" s="50">
        <v>8762</v>
      </c>
    </row>
    <row r="23" spans="1:11" s="22" customFormat="1" ht="30" customHeight="1">
      <c r="A23" s="51" t="s">
        <v>5</v>
      </c>
      <c r="B23" s="50">
        <v>5809567</v>
      </c>
      <c r="C23" s="50">
        <v>829</v>
      </c>
      <c r="D23" s="50">
        <v>9598926</v>
      </c>
      <c r="E23" s="50">
        <v>4085</v>
      </c>
      <c r="F23" s="50">
        <v>925181</v>
      </c>
      <c r="G23" s="50">
        <v>1010055</v>
      </c>
      <c r="H23" s="50">
        <v>1404982</v>
      </c>
      <c r="I23" s="50">
        <v>3340218</v>
      </c>
      <c r="J23" s="50">
        <v>0</v>
      </c>
      <c r="K23" s="50">
        <v>2770</v>
      </c>
    </row>
    <row r="24" spans="1:11" s="22" customFormat="1" ht="30" customHeight="1">
      <c r="A24" s="51" t="s">
        <v>6</v>
      </c>
      <c r="B24" s="50">
        <v>13251902</v>
      </c>
      <c r="C24" s="50">
        <v>6896</v>
      </c>
      <c r="D24" s="50">
        <v>4673935</v>
      </c>
      <c r="E24" s="50">
        <v>18577</v>
      </c>
      <c r="F24" s="50">
        <v>497556</v>
      </c>
      <c r="G24" s="50">
        <v>1196711</v>
      </c>
      <c r="H24" s="50">
        <v>756232</v>
      </c>
      <c r="I24" s="50">
        <v>2450499</v>
      </c>
      <c r="J24" s="50">
        <v>6</v>
      </c>
      <c r="K24" s="50">
        <v>69937</v>
      </c>
    </row>
    <row r="25" spans="1:11" s="22" customFormat="1" ht="30" customHeight="1">
      <c r="A25" s="63" t="s">
        <v>7</v>
      </c>
      <c r="B25" s="58">
        <v>10843914</v>
      </c>
      <c r="C25" s="58">
        <v>313782</v>
      </c>
      <c r="D25" s="58">
        <v>3852117</v>
      </c>
      <c r="E25" s="58">
        <v>239002</v>
      </c>
      <c r="F25" s="58">
        <v>766729</v>
      </c>
      <c r="G25" s="58">
        <v>840628</v>
      </c>
      <c r="H25" s="58">
        <v>1633895</v>
      </c>
      <c r="I25" s="58">
        <v>3241252</v>
      </c>
      <c r="J25" s="58">
        <v>4</v>
      </c>
      <c r="K25" s="58">
        <v>28312</v>
      </c>
    </row>
    <row r="26" spans="1:11" s="22" customFormat="1" ht="30" customHeight="1">
      <c r="A26" s="52" t="s">
        <v>8</v>
      </c>
      <c r="B26" s="50">
        <v>11434502</v>
      </c>
      <c r="C26" s="50">
        <v>0</v>
      </c>
      <c r="D26" s="50">
        <v>4664157</v>
      </c>
      <c r="E26" s="50">
        <v>0</v>
      </c>
      <c r="F26" s="50">
        <v>414798</v>
      </c>
      <c r="G26" s="50">
        <v>880868</v>
      </c>
      <c r="H26" s="50">
        <v>796479</v>
      </c>
      <c r="I26" s="50">
        <v>2092145</v>
      </c>
      <c r="J26" s="50">
        <v>55</v>
      </c>
      <c r="K26" s="50">
        <v>122156</v>
      </c>
    </row>
    <row r="27" spans="1:11" s="22" customFormat="1" ht="30" customHeight="1">
      <c r="A27" s="51" t="s">
        <v>9</v>
      </c>
      <c r="B27" s="50">
        <v>8050665</v>
      </c>
      <c r="C27" s="50">
        <v>0</v>
      </c>
      <c r="D27" s="50">
        <v>12497102</v>
      </c>
      <c r="E27" s="50">
        <v>0</v>
      </c>
      <c r="F27" s="50">
        <v>467300</v>
      </c>
      <c r="G27" s="50">
        <v>930175</v>
      </c>
      <c r="H27" s="50">
        <v>551171</v>
      </c>
      <c r="I27" s="50">
        <v>1948646</v>
      </c>
      <c r="J27" s="50">
        <v>515</v>
      </c>
      <c r="K27" s="50">
        <v>301913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770572</v>
      </c>
      <c r="E28" s="50">
        <v>0</v>
      </c>
      <c r="F28" s="50">
        <v>26061</v>
      </c>
      <c r="G28" s="50">
        <v>21541</v>
      </c>
      <c r="H28" s="50">
        <v>76977</v>
      </c>
      <c r="I28" s="50">
        <v>124579</v>
      </c>
      <c r="J28" s="50">
        <v>0</v>
      </c>
      <c r="K28" s="50">
        <v>155123</v>
      </c>
    </row>
    <row r="29" spans="1:11" s="22" customFormat="1" ht="30" customHeight="1">
      <c r="A29" s="52" t="s">
        <v>11</v>
      </c>
      <c r="B29" s="50">
        <v>5708091</v>
      </c>
      <c r="C29" s="50">
        <v>0</v>
      </c>
      <c r="D29" s="50">
        <v>2280415</v>
      </c>
      <c r="E29" s="50">
        <v>0</v>
      </c>
      <c r="F29" s="50">
        <v>343236</v>
      </c>
      <c r="G29" s="50">
        <v>700799</v>
      </c>
      <c r="H29" s="50">
        <v>251411</v>
      </c>
      <c r="I29" s="50">
        <v>1295446</v>
      </c>
      <c r="J29" s="50">
        <v>0</v>
      </c>
      <c r="K29" s="50">
        <v>1135707</v>
      </c>
    </row>
    <row r="30" spans="1:11" s="22" customFormat="1" ht="30" customHeight="1">
      <c r="A30" s="63" t="s">
        <v>117</v>
      </c>
      <c r="B30" s="58">
        <v>15521643</v>
      </c>
      <c r="C30" s="58">
        <v>17636</v>
      </c>
      <c r="D30" s="58">
        <v>11141924</v>
      </c>
      <c r="E30" s="58">
        <v>37386</v>
      </c>
      <c r="F30" s="58">
        <v>1140954</v>
      </c>
      <c r="G30" s="58">
        <v>2143804</v>
      </c>
      <c r="H30" s="58">
        <v>1399582</v>
      </c>
      <c r="I30" s="58">
        <v>4684340</v>
      </c>
      <c r="J30" s="58">
        <v>72</v>
      </c>
      <c r="K30" s="58">
        <v>22171</v>
      </c>
    </row>
    <row r="31" spans="1:11" s="22" customFormat="1" ht="30" customHeight="1">
      <c r="A31" s="52" t="s">
        <v>12</v>
      </c>
      <c r="B31" s="50">
        <v>3026984</v>
      </c>
      <c r="C31" s="50">
        <v>0</v>
      </c>
      <c r="D31" s="50">
        <v>2727996</v>
      </c>
      <c r="E31" s="50">
        <v>0</v>
      </c>
      <c r="F31" s="50">
        <v>181269</v>
      </c>
      <c r="G31" s="50">
        <v>345883</v>
      </c>
      <c r="H31" s="50">
        <v>861035</v>
      </c>
      <c r="I31" s="50">
        <v>1388187</v>
      </c>
      <c r="J31" s="50">
        <v>68</v>
      </c>
      <c r="K31" s="50">
        <v>399779</v>
      </c>
    </row>
    <row r="32" spans="1:11" s="22" customFormat="1" ht="30" customHeight="1">
      <c r="A32" s="52" t="s">
        <v>13</v>
      </c>
      <c r="B32" s="50">
        <v>11247986</v>
      </c>
      <c r="C32" s="50">
        <v>0</v>
      </c>
      <c r="D32" s="50">
        <v>9457597</v>
      </c>
      <c r="E32" s="50">
        <v>0</v>
      </c>
      <c r="F32" s="50">
        <v>478910</v>
      </c>
      <c r="G32" s="50">
        <v>1011845</v>
      </c>
      <c r="H32" s="50">
        <v>483000</v>
      </c>
      <c r="I32" s="50">
        <v>1973755</v>
      </c>
      <c r="J32" s="50">
        <v>3</v>
      </c>
      <c r="K32" s="50">
        <v>38027</v>
      </c>
    </row>
    <row r="33" spans="1:11" s="22" customFormat="1" ht="30" customHeight="1">
      <c r="A33" s="52" t="s">
        <v>14</v>
      </c>
      <c r="B33" s="50">
        <v>6294300</v>
      </c>
      <c r="C33" s="50">
        <v>0</v>
      </c>
      <c r="D33" s="50">
        <v>3067318</v>
      </c>
      <c r="E33" s="50">
        <v>0</v>
      </c>
      <c r="F33" s="50">
        <v>239973</v>
      </c>
      <c r="G33" s="50">
        <v>453999</v>
      </c>
      <c r="H33" s="50">
        <v>837784</v>
      </c>
      <c r="I33" s="50">
        <v>1531756</v>
      </c>
      <c r="J33" s="50">
        <v>3</v>
      </c>
      <c r="K33" s="50">
        <v>77348</v>
      </c>
    </row>
    <row r="34" spans="1:11" s="22" customFormat="1" ht="30" customHeight="1">
      <c r="A34" s="52" t="s">
        <v>15</v>
      </c>
      <c r="B34" s="50">
        <v>27690164</v>
      </c>
      <c r="C34" s="50">
        <v>6116</v>
      </c>
      <c r="D34" s="50">
        <v>6849235</v>
      </c>
      <c r="E34" s="50">
        <v>16976</v>
      </c>
      <c r="F34" s="50">
        <v>929192</v>
      </c>
      <c r="G34" s="50">
        <v>1495837</v>
      </c>
      <c r="H34" s="50">
        <v>2785183</v>
      </c>
      <c r="I34" s="50">
        <v>5210212</v>
      </c>
      <c r="J34" s="50">
        <v>698</v>
      </c>
      <c r="K34" s="50">
        <v>223493</v>
      </c>
    </row>
    <row r="35" spans="1:11" s="22" customFormat="1" ht="30" customHeight="1">
      <c r="A35" s="63" t="s">
        <v>16</v>
      </c>
      <c r="B35" s="58">
        <v>29675862</v>
      </c>
      <c r="C35" s="58">
        <v>0</v>
      </c>
      <c r="D35" s="58">
        <v>7221700</v>
      </c>
      <c r="E35" s="58">
        <v>0</v>
      </c>
      <c r="F35" s="58">
        <v>1011179</v>
      </c>
      <c r="G35" s="58">
        <v>1495549</v>
      </c>
      <c r="H35" s="58">
        <v>1784232</v>
      </c>
      <c r="I35" s="58">
        <v>4290960</v>
      </c>
      <c r="J35" s="58">
        <v>8</v>
      </c>
      <c r="K35" s="58">
        <v>21104</v>
      </c>
    </row>
    <row r="36" spans="1:11" s="22" customFormat="1" ht="30" customHeight="1">
      <c r="A36" s="52" t="s">
        <v>17</v>
      </c>
      <c r="B36" s="50">
        <v>10230633</v>
      </c>
      <c r="C36" s="50">
        <v>0</v>
      </c>
      <c r="D36" s="50">
        <v>910496</v>
      </c>
      <c r="E36" s="50">
        <v>0</v>
      </c>
      <c r="F36" s="50">
        <v>184160</v>
      </c>
      <c r="G36" s="50">
        <v>331155</v>
      </c>
      <c r="H36" s="50">
        <v>442826</v>
      </c>
      <c r="I36" s="50">
        <v>958141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4841950</v>
      </c>
      <c r="C37" s="50">
        <v>0</v>
      </c>
      <c r="D37" s="50">
        <v>6110060</v>
      </c>
      <c r="E37" s="50">
        <v>0</v>
      </c>
      <c r="F37" s="50">
        <v>211450</v>
      </c>
      <c r="G37" s="50">
        <v>338415</v>
      </c>
      <c r="H37" s="50">
        <v>304619</v>
      </c>
      <c r="I37" s="50">
        <v>854484</v>
      </c>
      <c r="J37" s="50">
        <v>27</v>
      </c>
      <c r="K37" s="50">
        <v>216906</v>
      </c>
    </row>
    <row r="38" spans="1:11" s="22" customFormat="1" ht="30" customHeight="1">
      <c r="A38" s="52" t="s">
        <v>19</v>
      </c>
      <c r="B38" s="50">
        <v>1086756</v>
      </c>
      <c r="C38" s="50">
        <v>0</v>
      </c>
      <c r="D38" s="50">
        <v>3732544</v>
      </c>
      <c r="E38" s="50">
        <v>0</v>
      </c>
      <c r="F38" s="50">
        <v>116636</v>
      </c>
      <c r="G38" s="50">
        <v>247049</v>
      </c>
      <c r="H38" s="50">
        <v>94134</v>
      </c>
      <c r="I38" s="50">
        <v>457819</v>
      </c>
      <c r="J38" s="50">
        <v>0</v>
      </c>
      <c r="K38" s="50">
        <v>152046</v>
      </c>
    </row>
    <row r="39" spans="1:11" s="22" customFormat="1" ht="30" customHeight="1">
      <c r="A39" s="51" t="s">
        <v>20</v>
      </c>
      <c r="B39" s="50">
        <v>2635005</v>
      </c>
      <c r="C39" s="50">
        <v>0</v>
      </c>
      <c r="D39" s="50">
        <v>4561196</v>
      </c>
      <c r="E39" s="50">
        <v>0</v>
      </c>
      <c r="F39" s="50">
        <v>218695</v>
      </c>
      <c r="G39" s="50">
        <v>436011</v>
      </c>
      <c r="H39" s="50">
        <v>100409</v>
      </c>
      <c r="I39" s="50">
        <v>755115</v>
      </c>
      <c r="J39" s="50">
        <v>26</v>
      </c>
      <c r="K39" s="50">
        <v>268981</v>
      </c>
    </row>
    <row r="40" spans="1:11" s="22" customFormat="1" ht="30" customHeight="1">
      <c r="A40" s="62" t="s">
        <v>21</v>
      </c>
      <c r="B40" s="58">
        <v>3273303</v>
      </c>
      <c r="C40" s="58">
        <v>0</v>
      </c>
      <c r="D40" s="58">
        <v>2583184</v>
      </c>
      <c r="E40" s="58">
        <v>0</v>
      </c>
      <c r="F40" s="58">
        <v>114927</v>
      </c>
      <c r="G40" s="58">
        <v>192330</v>
      </c>
      <c r="H40" s="58">
        <v>117071</v>
      </c>
      <c r="I40" s="58">
        <v>424328</v>
      </c>
      <c r="J40" s="58">
        <v>0</v>
      </c>
      <c r="K40" s="58">
        <v>58206</v>
      </c>
    </row>
    <row r="41" spans="1:11" s="22" customFormat="1" ht="30" customHeight="1">
      <c r="A41" s="49" t="s">
        <v>114</v>
      </c>
      <c r="B41" s="50">
        <v>34231257</v>
      </c>
      <c r="C41" s="50">
        <v>54979</v>
      </c>
      <c r="D41" s="50">
        <v>12589886</v>
      </c>
      <c r="E41" s="50">
        <v>68327</v>
      </c>
      <c r="F41" s="50">
        <v>1346978</v>
      </c>
      <c r="G41" s="50">
        <v>2973822</v>
      </c>
      <c r="H41" s="50">
        <v>1236094</v>
      </c>
      <c r="I41" s="50">
        <v>5556894</v>
      </c>
      <c r="J41" s="50">
        <v>0</v>
      </c>
      <c r="K41" s="50">
        <v>16280</v>
      </c>
    </row>
    <row r="42" spans="1:11" s="22" customFormat="1" ht="30" customHeight="1">
      <c r="A42" s="51" t="s">
        <v>22</v>
      </c>
      <c r="B42" s="50">
        <v>12815073</v>
      </c>
      <c r="C42" s="50">
        <v>2330</v>
      </c>
      <c r="D42" s="50">
        <v>7556962</v>
      </c>
      <c r="E42" s="50">
        <v>5750</v>
      </c>
      <c r="F42" s="50">
        <v>1230470</v>
      </c>
      <c r="G42" s="50">
        <v>1745750</v>
      </c>
      <c r="H42" s="50">
        <v>3494932</v>
      </c>
      <c r="I42" s="50">
        <v>6471152</v>
      </c>
      <c r="J42" s="50">
        <v>64</v>
      </c>
      <c r="K42" s="50">
        <v>54450</v>
      </c>
    </row>
    <row r="43" spans="1:11" s="22" customFormat="1" ht="30" customHeight="1">
      <c r="A43" s="51" t="s">
        <v>23</v>
      </c>
      <c r="B43" s="50">
        <v>9137951</v>
      </c>
      <c r="C43" s="50">
        <v>2590</v>
      </c>
      <c r="D43" s="50">
        <v>4234888</v>
      </c>
      <c r="E43" s="50">
        <v>6904</v>
      </c>
      <c r="F43" s="50">
        <v>411093</v>
      </c>
      <c r="G43" s="50">
        <v>667300</v>
      </c>
      <c r="H43" s="50">
        <v>1929032</v>
      </c>
      <c r="I43" s="50">
        <v>3007425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5982160</v>
      </c>
      <c r="C44" s="50">
        <v>0</v>
      </c>
      <c r="D44" s="50">
        <v>3840678</v>
      </c>
      <c r="E44" s="50">
        <v>0</v>
      </c>
      <c r="F44" s="50">
        <v>270440</v>
      </c>
      <c r="G44" s="50">
        <v>635578</v>
      </c>
      <c r="H44" s="50">
        <v>532100</v>
      </c>
      <c r="I44" s="50">
        <v>1438118</v>
      </c>
      <c r="J44" s="50">
        <v>0</v>
      </c>
      <c r="K44" s="50">
        <v>98</v>
      </c>
    </row>
    <row r="45" spans="1:11" s="22" customFormat="1" ht="30" customHeight="1">
      <c r="A45" s="63" t="s">
        <v>25</v>
      </c>
      <c r="B45" s="58">
        <v>15975423</v>
      </c>
      <c r="C45" s="58">
        <v>0</v>
      </c>
      <c r="D45" s="58">
        <v>11614359</v>
      </c>
      <c r="E45" s="58">
        <v>0</v>
      </c>
      <c r="F45" s="58">
        <v>1207225</v>
      </c>
      <c r="G45" s="58">
        <v>1456277</v>
      </c>
      <c r="H45" s="58">
        <v>2468147</v>
      </c>
      <c r="I45" s="58">
        <v>5131649</v>
      </c>
      <c r="J45" s="58">
        <v>85</v>
      </c>
      <c r="K45" s="58">
        <v>48359</v>
      </c>
    </row>
    <row r="46" spans="1:11" s="22" customFormat="1" ht="30" customHeight="1">
      <c r="A46" s="52" t="s">
        <v>26</v>
      </c>
      <c r="B46" s="50">
        <v>12283441</v>
      </c>
      <c r="C46" s="50">
        <v>13128</v>
      </c>
      <c r="D46" s="50">
        <v>6606464</v>
      </c>
      <c r="E46" s="50">
        <v>27041</v>
      </c>
      <c r="F46" s="50">
        <v>981841</v>
      </c>
      <c r="G46" s="50">
        <v>1365132</v>
      </c>
      <c r="H46" s="50">
        <v>1481565</v>
      </c>
      <c r="I46" s="50">
        <v>3828538</v>
      </c>
      <c r="J46" s="50">
        <v>7</v>
      </c>
      <c r="K46" s="50">
        <v>9642</v>
      </c>
    </row>
    <row r="47" spans="1:11" s="22" customFormat="1" ht="30" customHeight="1">
      <c r="A47" s="52" t="s">
        <v>27</v>
      </c>
      <c r="B47" s="50">
        <v>4879378</v>
      </c>
      <c r="C47" s="50">
        <v>5676</v>
      </c>
      <c r="D47" s="50">
        <v>5102037</v>
      </c>
      <c r="E47" s="50">
        <v>7536</v>
      </c>
      <c r="F47" s="50">
        <v>397401</v>
      </c>
      <c r="G47" s="50">
        <v>804301</v>
      </c>
      <c r="H47" s="50">
        <v>750562</v>
      </c>
      <c r="I47" s="50">
        <v>1952264</v>
      </c>
      <c r="J47" s="50">
        <v>0</v>
      </c>
      <c r="K47" s="50">
        <v>5092</v>
      </c>
    </row>
    <row r="48" spans="1:11" s="22" customFormat="1" ht="30" customHeight="1">
      <c r="A48" s="52" t="s">
        <v>28</v>
      </c>
      <c r="B48" s="50">
        <v>10126211</v>
      </c>
      <c r="C48" s="50">
        <v>0</v>
      </c>
      <c r="D48" s="50">
        <v>7968483</v>
      </c>
      <c r="E48" s="50">
        <v>1016</v>
      </c>
      <c r="F48" s="50">
        <v>677373</v>
      </c>
      <c r="G48" s="50">
        <v>1310476</v>
      </c>
      <c r="H48" s="50">
        <v>431956</v>
      </c>
      <c r="I48" s="50">
        <v>2419805</v>
      </c>
      <c r="J48" s="50">
        <v>35</v>
      </c>
      <c r="K48" s="50">
        <v>22838</v>
      </c>
    </row>
    <row r="49" spans="1:11" s="22" customFormat="1" ht="30" customHeight="1">
      <c r="A49" s="52" t="s">
        <v>29</v>
      </c>
      <c r="B49" s="50">
        <v>7784821</v>
      </c>
      <c r="C49" s="50">
        <v>0</v>
      </c>
      <c r="D49" s="50">
        <v>4546708</v>
      </c>
      <c r="E49" s="50">
        <v>0</v>
      </c>
      <c r="F49" s="50">
        <v>227943</v>
      </c>
      <c r="G49" s="50">
        <v>636894</v>
      </c>
      <c r="H49" s="50">
        <v>207720</v>
      </c>
      <c r="I49" s="50">
        <v>1072557</v>
      </c>
      <c r="J49" s="50">
        <v>5</v>
      </c>
      <c r="K49" s="50">
        <v>3599</v>
      </c>
    </row>
    <row r="50" spans="1:11" s="22" customFormat="1" ht="30" customHeight="1">
      <c r="A50" s="63" t="s">
        <v>30</v>
      </c>
      <c r="B50" s="58">
        <v>14317691</v>
      </c>
      <c r="C50" s="58">
        <v>2224</v>
      </c>
      <c r="D50" s="58">
        <v>16993524</v>
      </c>
      <c r="E50" s="58">
        <v>1682</v>
      </c>
      <c r="F50" s="58">
        <v>1209061</v>
      </c>
      <c r="G50" s="58">
        <v>1686674</v>
      </c>
      <c r="H50" s="58">
        <v>1395765</v>
      </c>
      <c r="I50" s="58">
        <v>4291500</v>
      </c>
      <c r="J50" s="58">
        <v>28</v>
      </c>
      <c r="K50" s="58">
        <v>34821</v>
      </c>
    </row>
    <row r="51" spans="1:11" s="22" customFormat="1" ht="30" customHeight="1">
      <c r="A51" s="52" t="s">
        <v>31</v>
      </c>
      <c r="B51" s="50">
        <v>5357852</v>
      </c>
      <c r="C51" s="50">
        <v>990</v>
      </c>
      <c r="D51" s="50">
        <v>7448161</v>
      </c>
      <c r="E51" s="50">
        <v>5319</v>
      </c>
      <c r="F51" s="50">
        <v>371302</v>
      </c>
      <c r="G51" s="50">
        <v>869067</v>
      </c>
      <c r="H51" s="50">
        <v>712903</v>
      </c>
      <c r="I51" s="50">
        <v>1953272</v>
      </c>
      <c r="J51" s="50">
        <v>0</v>
      </c>
      <c r="K51" s="50">
        <v>11165</v>
      </c>
    </row>
    <row r="52" spans="1:11" s="22" customFormat="1" ht="30" customHeight="1">
      <c r="A52" s="52" t="s">
        <v>32</v>
      </c>
      <c r="B52" s="50">
        <v>9775044</v>
      </c>
      <c r="C52" s="50">
        <v>0</v>
      </c>
      <c r="D52" s="50">
        <v>9254843</v>
      </c>
      <c r="E52" s="50">
        <v>0</v>
      </c>
      <c r="F52" s="50">
        <v>383012</v>
      </c>
      <c r="G52" s="50">
        <v>1045421</v>
      </c>
      <c r="H52" s="50">
        <v>764106</v>
      </c>
      <c r="I52" s="50">
        <v>2192539</v>
      </c>
      <c r="J52" s="50">
        <v>0</v>
      </c>
      <c r="K52" s="50">
        <v>83826</v>
      </c>
    </row>
    <row r="53" spans="1:11" s="22" customFormat="1" ht="30" customHeight="1">
      <c r="A53" s="52" t="s">
        <v>33</v>
      </c>
      <c r="B53" s="50">
        <v>7548568</v>
      </c>
      <c r="C53" s="50">
        <v>2724</v>
      </c>
      <c r="D53" s="50">
        <v>4316698</v>
      </c>
      <c r="E53" s="50">
        <v>13734</v>
      </c>
      <c r="F53" s="50">
        <v>434256</v>
      </c>
      <c r="G53" s="50">
        <v>796418</v>
      </c>
      <c r="H53" s="50">
        <v>597111</v>
      </c>
      <c r="I53" s="50">
        <v>1827785</v>
      </c>
      <c r="J53" s="50">
        <v>0</v>
      </c>
      <c r="K53" s="50">
        <v>33604</v>
      </c>
    </row>
    <row r="54" spans="1:11" s="22" customFormat="1" ht="30" customHeight="1">
      <c r="A54" s="52" t="s">
        <v>34</v>
      </c>
      <c r="B54" s="50">
        <v>6505350</v>
      </c>
      <c r="C54" s="50">
        <v>0</v>
      </c>
      <c r="D54" s="50">
        <v>6090947</v>
      </c>
      <c r="E54" s="50">
        <v>0</v>
      </c>
      <c r="F54" s="50">
        <v>347815</v>
      </c>
      <c r="G54" s="50">
        <v>975515</v>
      </c>
      <c r="H54" s="50">
        <v>467564</v>
      </c>
      <c r="I54" s="50">
        <v>1790894</v>
      </c>
      <c r="J54" s="50">
        <v>3</v>
      </c>
      <c r="K54" s="50">
        <v>13357</v>
      </c>
    </row>
    <row r="55" spans="1:11" s="22" customFormat="1" ht="30" customHeight="1">
      <c r="A55" s="63" t="s">
        <v>35</v>
      </c>
      <c r="B55" s="58">
        <v>7183782</v>
      </c>
      <c r="C55" s="58">
        <v>12891</v>
      </c>
      <c r="D55" s="58">
        <v>16785734</v>
      </c>
      <c r="E55" s="58">
        <v>58270</v>
      </c>
      <c r="F55" s="58">
        <v>1136229</v>
      </c>
      <c r="G55" s="58">
        <v>1800107</v>
      </c>
      <c r="H55" s="58">
        <v>1502003</v>
      </c>
      <c r="I55" s="58">
        <v>4438339</v>
      </c>
      <c r="J55" s="58">
        <v>14</v>
      </c>
      <c r="K55" s="58">
        <v>27760</v>
      </c>
    </row>
    <row r="56" spans="1:11" s="22" customFormat="1" ht="30" customHeight="1">
      <c r="A56" s="52" t="s">
        <v>36</v>
      </c>
      <c r="B56" s="50">
        <v>9694347</v>
      </c>
      <c r="C56" s="50">
        <v>0</v>
      </c>
      <c r="D56" s="50">
        <v>9871369</v>
      </c>
      <c r="E56" s="50">
        <v>0</v>
      </c>
      <c r="F56" s="50">
        <v>642443</v>
      </c>
      <c r="G56" s="50">
        <v>1043916</v>
      </c>
      <c r="H56" s="50">
        <v>1478810</v>
      </c>
      <c r="I56" s="50">
        <v>3165169</v>
      </c>
      <c r="J56" s="50">
        <v>76</v>
      </c>
      <c r="K56" s="50">
        <v>33073</v>
      </c>
    </row>
    <row r="57" spans="1:11" s="22" customFormat="1" ht="30" customHeight="1">
      <c r="A57" s="52" t="s">
        <v>37</v>
      </c>
      <c r="B57" s="50">
        <v>2841410</v>
      </c>
      <c r="C57" s="50">
        <v>0</v>
      </c>
      <c r="D57" s="50">
        <v>920984</v>
      </c>
      <c r="E57" s="50">
        <v>0</v>
      </c>
      <c r="F57" s="50">
        <v>364497</v>
      </c>
      <c r="G57" s="50">
        <v>592831</v>
      </c>
      <c r="H57" s="50">
        <v>783735</v>
      </c>
      <c r="I57" s="50">
        <v>1741063</v>
      </c>
      <c r="J57" s="50">
        <v>9</v>
      </c>
      <c r="K57" s="50">
        <v>3755</v>
      </c>
    </row>
    <row r="58" spans="1:11" s="22" customFormat="1" ht="30" customHeight="1">
      <c r="A58" s="52" t="s">
        <v>38</v>
      </c>
      <c r="B58" s="50">
        <v>86266</v>
      </c>
      <c r="C58" s="50">
        <v>0</v>
      </c>
      <c r="D58" s="50">
        <v>10801</v>
      </c>
      <c r="E58" s="50">
        <v>0</v>
      </c>
      <c r="F58" s="50">
        <v>7400</v>
      </c>
      <c r="G58" s="50">
        <v>15503</v>
      </c>
      <c r="H58" s="50">
        <v>830324</v>
      </c>
      <c r="I58" s="50">
        <v>853227</v>
      </c>
      <c r="J58" s="50">
        <v>0</v>
      </c>
      <c r="K58" s="50">
        <v>0</v>
      </c>
    </row>
    <row r="59" spans="1:11" s="22" customFormat="1" ht="30" customHeight="1">
      <c r="A59" s="51" t="s">
        <v>39</v>
      </c>
      <c r="B59" s="50">
        <v>0</v>
      </c>
      <c r="C59" s="50">
        <v>0</v>
      </c>
      <c r="D59" s="50">
        <v>0</v>
      </c>
      <c r="E59" s="50">
        <v>0</v>
      </c>
      <c r="F59" s="50">
        <v>6734</v>
      </c>
      <c r="G59" s="50">
        <v>10741</v>
      </c>
      <c r="H59" s="50">
        <v>146491</v>
      </c>
      <c r="I59" s="50">
        <v>163966</v>
      </c>
      <c r="J59" s="50">
        <v>0</v>
      </c>
      <c r="K59" s="50">
        <v>0</v>
      </c>
    </row>
    <row r="60" spans="1:11" s="22" customFormat="1" ht="30" customHeight="1">
      <c r="A60" s="63" t="s">
        <v>40</v>
      </c>
      <c r="B60" s="58">
        <v>3773513</v>
      </c>
      <c r="C60" s="58">
        <v>0</v>
      </c>
      <c r="D60" s="58">
        <v>3247121</v>
      </c>
      <c r="E60" s="58">
        <v>0</v>
      </c>
      <c r="F60" s="58">
        <v>112872</v>
      </c>
      <c r="G60" s="58">
        <v>332746</v>
      </c>
      <c r="H60" s="58">
        <v>219023</v>
      </c>
      <c r="I60" s="58">
        <v>664641</v>
      </c>
      <c r="J60" s="58">
        <v>0</v>
      </c>
      <c r="K60" s="58">
        <v>2147</v>
      </c>
    </row>
    <row r="61" spans="1:11" s="22" customFormat="1" ht="30" customHeight="1">
      <c r="A61" s="52" t="s">
        <v>41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527430</v>
      </c>
      <c r="I61" s="50">
        <v>527430</v>
      </c>
      <c r="J61" s="50">
        <v>0</v>
      </c>
      <c r="K61" s="50">
        <v>0</v>
      </c>
    </row>
    <row r="62" spans="1:11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207243</v>
      </c>
      <c r="I62" s="50">
        <v>207243</v>
      </c>
      <c r="J62" s="50">
        <v>0</v>
      </c>
      <c r="K62" s="50">
        <v>0</v>
      </c>
    </row>
    <row r="63" spans="1:11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</row>
    <row r="64" spans="1:11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</row>
    <row r="65" spans="1:11" s="22" customFormat="1" ht="30" customHeight="1">
      <c r="A65" s="63" t="s">
        <v>45</v>
      </c>
      <c r="B65" s="58">
        <v>5949917</v>
      </c>
      <c r="C65" s="58">
        <v>17709</v>
      </c>
      <c r="D65" s="58">
        <v>6127615</v>
      </c>
      <c r="E65" s="58">
        <v>55611</v>
      </c>
      <c r="F65" s="58">
        <v>397193</v>
      </c>
      <c r="G65" s="58">
        <v>1228937</v>
      </c>
      <c r="H65" s="58">
        <v>2331119</v>
      </c>
      <c r="I65" s="58">
        <v>3957249</v>
      </c>
      <c r="J65" s="58">
        <v>0</v>
      </c>
      <c r="K65" s="58">
        <v>57605</v>
      </c>
    </row>
    <row r="66" spans="1:11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400</v>
      </c>
      <c r="G66" s="67">
        <v>1609</v>
      </c>
      <c r="H66" s="67">
        <v>32900</v>
      </c>
      <c r="I66" s="67">
        <v>34909</v>
      </c>
      <c r="J66" s="67">
        <v>0</v>
      </c>
      <c r="K66" s="67">
        <v>0</v>
      </c>
    </row>
    <row r="67" spans="1:11" s="22" customFormat="1" ht="30" customHeight="1" thickBot="1" thickTop="1">
      <c r="A67" s="65" t="s">
        <v>90</v>
      </c>
      <c r="B67" s="56">
        <f>SUM(B21:B66)</f>
        <v>368640263</v>
      </c>
      <c r="C67" s="56">
        <f aca="true" t="shared" si="1" ref="C67:K67">SUM(C21:C66)</f>
        <v>598449</v>
      </c>
      <c r="D67" s="56">
        <f t="shared" si="1"/>
        <v>254259864</v>
      </c>
      <c r="E67" s="56">
        <f t="shared" si="1"/>
        <v>834151</v>
      </c>
      <c r="F67" s="56">
        <f t="shared" si="1"/>
        <v>21848985</v>
      </c>
      <c r="G67" s="56">
        <f t="shared" si="1"/>
        <v>38783791</v>
      </c>
      <c r="H67" s="56">
        <f t="shared" si="1"/>
        <v>40453419</v>
      </c>
      <c r="I67" s="56">
        <f t="shared" si="1"/>
        <v>101086195</v>
      </c>
      <c r="J67" s="56">
        <f t="shared" si="1"/>
        <v>1811</v>
      </c>
      <c r="K67" s="56">
        <f t="shared" si="1"/>
        <v>3776155</v>
      </c>
    </row>
    <row r="68" spans="1:11" s="22" customFormat="1" ht="30" customHeight="1" thickTop="1">
      <c r="A68" s="64" t="s">
        <v>91</v>
      </c>
      <c r="B68" s="53">
        <f aca="true" t="shared" si="2" ref="B68:K68">+B20+B67</f>
        <v>961140750</v>
      </c>
      <c r="C68" s="53">
        <f t="shared" si="2"/>
        <v>9529613</v>
      </c>
      <c r="D68" s="53">
        <f t="shared" si="2"/>
        <v>670633204</v>
      </c>
      <c r="E68" s="53">
        <f t="shared" si="2"/>
        <v>12550547</v>
      </c>
      <c r="F68" s="53">
        <f t="shared" si="2"/>
        <v>120449469</v>
      </c>
      <c r="G68" s="53">
        <f t="shared" si="2"/>
        <v>128719408</v>
      </c>
      <c r="H68" s="53">
        <f t="shared" si="2"/>
        <v>151707116</v>
      </c>
      <c r="I68" s="53">
        <f t="shared" si="2"/>
        <v>400875993</v>
      </c>
      <c r="J68" s="53">
        <f t="shared" si="2"/>
        <v>3778</v>
      </c>
      <c r="K68" s="53">
        <f t="shared" si="2"/>
        <v>6188443</v>
      </c>
    </row>
    <row r="69" spans="1:11" s="22" customFormat="1" ht="25.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33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6" useFirstPageNumber="1" fitToHeight="10" horizontalDpi="600" verticalDpi="600" orientation="portrait" paperSize="9" scale="35" r:id="rId1"/>
  <headerFooter alignWithMargins="0">
    <oddHeader>&amp;L&amp;24　　第２２表の３　平成２４年度固定資産税に関する調べ</oddHeader>
    <oddFooter>&amp;C&amp;30&amp;P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4" sqref="A4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5" width="22.625" style="2" customWidth="1"/>
    <col min="16" max="16384" width="24.75390625" style="2" customWidth="1"/>
  </cols>
  <sheetData>
    <row r="1" spans="1:16" ht="25.5" customHeight="1">
      <c r="A1" s="34" t="s">
        <v>77</v>
      </c>
      <c r="P1" s="1"/>
    </row>
    <row r="2" spans="1:256" ht="21" customHeight="1">
      <c r="A2" s="7" t="s">
        <v>87</v>
      </c>
      <c r="B2" s="15" t="s">
        <v>96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01"/>
      <c r="N2" s="106"/>
      <c r="O2" s="105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5" t="s">
        <v>75</v>
      </c>
      <c r="C3" s="17"/>
      <c r="D3" s="112" t="s">
        <v>64</v>
      </c>
      <c r="E3" s="112" t="s">
        <v>65</v>
      </c>
      <c r="F3" s="16" t="s">
        <v>94</v>
      </c>
      <c r="G3" s="16"/>
      <c r="H3" s="16"/>
      <c r="I3" s="16"/>
      <c r="J3" s="16"/>
      <c r="K3" s="16"/>
      <c r="L3" s="17"/>
      <c r="M3" s="101"/>
      <c r="N3" s="105"/>
      <c r="O3" s="112" t="s">
        <v>70</v>
      </c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8"/>
      <c r="C4" s="18"/>
      <c r="D4" s="113"/>
      <c r="E4" s="113"/>
      <c r="F4" s="18"/>
      <c r="G4" s="18"/>
      <c r="H4" s="115" t="s">
        <v>68</v>
      </c>
      <c r="I4" s="116"/>
      <c r="J4" s="116"/>
      <c r="K4" s="116"/>
      <c r="L4" s="117"/>
      <c r="M4" s="18"/>
      <c r="N4" s="18"/>
      <c r="O4" s="113"/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6" t="s">
        <v>63</v>
      </c>
      <c r="D5" s="113"/>
      <c r="E5" s="113"/>
      <c r="F5" s="32" t="s">
        <v>66</v>
      </c>
      <c r="G5" s="32" t="s">
        <v>67</v>
      </c>
      <c r="H5" s="118" t="s">
        <v>119</v>
      </c>
      <c r="I5" s="120" t="s">
        <v>120</v>
      </c>
      <c r="J5" s="121"/>
      <c r="K5" s="121"/>
      <c r="L5" s="122"/>
      <c r="M5" s="32" t="s">
        <v>69</v>
      </c>
      <c r="N5" s="6" t="s">
        <v>46</v>
      </c>
      <c r="O5" s="113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3"/>
      <c r="C6" s="33"/>
      <c r="D6" s="113"/>
      <c r="E6" s="113"/>
      <c r="F6" s="33"/>
      <c r="G6" s="33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108"/>
      <c r="N6" s="33"/>
      <c r="O6" s="113"/>
      <c r="P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5" s="22" customFormat="1" ht="29.25" customHeight="1">
      <c r="A7" s="47" t="s">
        <v>88</v>
      </c>
      <c r="B7" s="48">
        <v>103049203</v>
      </c>
      <c r="C7" s="48">
        <v>9420</v>
      </c>
      <c r="D7" s="48">
        <v>1587248</v>
      </c>
      <c r="E7" s="48">
        <v>19145271</v>
      </c>
      <c r="F7" s="48">
        <v>1092869</v>
      </c>
      <c r="G7" s="48">
        <v>791790</v>
      </c>
      <c r="H7" s="48">
        <v>2936346</v>
      </c>
      <c r="I7" s="48">
        <v>0</v>
      </c>
      <c r="J7" s="48">
        <v>0</v>
      </c>
      <c r="K7" s="48">
        <v>117475</v>
      </c>
      <c r="L7" s="48">
        <v>117475</v>
      </c>
      <c r="M7" s="48">
        <v>6576799</v>
      </c>
      <c r="N7" s="48">
        <v>11515279</v>
      </c>
      <c r="O7" s="48">
        <v>283847344</v>
      </c>
    </row>
    <row r="8" spans="1:15" s="22" customFormat="1" ht="29.25" customHeight="1">
      <c r="A8" s="49" t="s">
        <v>107</v>
      </c>
      <c r="B8" s="50">
        <v>103268048</v>
      </c>
      <c r="C8" s="50">
        <v>22987</v>
      </c>
      <c r="D8" s="50">
        <v>0</v>
      </c>
      <c r="E8" s="50">
        <v>5490370</v>
      </c>
      <c r="F8" s="50">
        <v>1864414</v>
      </c>
      <c r="G8" s="50">
        <v>0</v>
      </c>
      <c r="H8" s="50">
        <v>678395</v>
      </c>
      <c r="I8" s="50">
        <v>0</v>
      </c>
      <c r="J8" s="50">
        <v>0</v>
      </c>
      <c r="K8" s="50">
        <v>1433</v>
      </c>
      <c r="L8" s="50">
        <v>1433</v>
      </c>
      <c r="M8" s="50">
        <v>3995735</v>
      </c>
      <c r="N8" s="50">
        <v>6539977</v>
      </c>
      <c r="O8" s="50">
        <v>208816546</v>
      </c>
    </row>
    <row r="9" spans="1:15" s="22" customFormat="1" ht="29.25" customHeight="1">
      <c r="A9" s="51" t="s">
        <v>0</v>
      </c>
      <c r="B9" s="50">
        <v>145488401</v>
      </c>
      <c r="C9" s="50">
        <v>428743</v>
      </c>
      <c r="D9" s="50">
        <v>32571</v>
      </c>
      <c r="E9" s="50">
        <v>20584467</v>
      </c>
      <c r="F9" s="50">
        <v>1969073</v>
      </c>
      <c r="G9" s="50">
        <v>0</v>
      </c>
      <c r="H9" s="50">
        <v>1618685</v>
      </c>
      <c r="I9" s="50">
        <v>0</v>
      </c>
      <c r="J9" s="50">
        <v>0</v>
      </c>
      <c r="K9" s="50">
        <v>42222</v>
      </c>
      <c r="L9" s="50">
        <v>42222</v>
      </c>
      <c r="M9" s="50">
        <v>7135043</v>
      </c>
      <c r="N9" s="50">
        <v>10765023</v>
      </c>
      <c r="O9" s="50">
        <v>380598571</v>
      </c>
    </row>
    <row r="10" spans="1:15" s="22" customFormat="1" ht="29.25" customHeight="1">
      <c r="A10" s="51" t="s">
        <v>1</v>
      </c>
      <c r="B10" s="50">
        <v>370335804</v>
      </c>
      <c r="C10" s="50">
        <v>102577</v>
      </c>
      <c r="D10" s="50">
        <v>8051377</v>
      </c>
      <c r="E10" s="50">
        <v>35516906</v>
      </c>
      <c r="F10" s="50">
        <v>8905216</v>
      </c>
      <c r="G10" s="50">
        <v>638</v>
      </c>
      <c r="H10" s="50">
        <v>2351697</v>
      </c>
      <c r="I10" s="50">
        <v>0</v>
      </c>
      <c r="J10" s="50">
        <v>0</v>
      </c>
      <c r="K10" s="50">
        <v>634</v>
      </c>
      <c r="L10" s="50">
        <v>634</v>
      </c>
      <c r="M10" s="50">
        <v>15192939</v>
      </c>
      <c r="N10" s="50">
        <v>26451124</v>
      </c>
      <c r="O10" s="50">
        <v>612979810</v>
      </c>
    </row>
    <row r="11" spans="1:15" s="22" customFormat="1" ht="29.25" customHeight="1">
      <c r="A11" s="57" t="s">
        <v>108</v>
      </c>
      <c r="B11" s="58">
        <v>98751525</v>
      </c>
      <c r="C11" s="58">
        <v>6911</v>
      </c>
      <c r="D11" s="58">
        <v>20202</v>
      </c>
      <c r="E11" s="58">
        <v>8554396</v>
      </c>
      <c r="F11" s="58">
        <v>4626716</v>
      </c>
      <c r="G11" s="58">
        <v>0</v>
      </c>
      <c r="H11" s="58">
        <v>621701</v>
      </c>
      <c r="I11" s="58">
        <v>0</v>
      </c>
      <c r="J11" s="58">
        <v>0</v>
      </c>
      <c r="K11" s="58">
        <v>0</v>
      </c>
      <c r="L11" s="58">
        <v>0</v>
      </c>
      <c r="M11" s="58">
        <v>2979454</v>
      </c>
      <c r="N11" s="58">
        <v>8227871</v>
      </c>
      <c r="O11" s="58">
        <v>195250538</v>
      </c>
    </row>
    <row r="12" spans="1:15" s="22" customFormat="1" ht="29.25" customHeight="1">
      <c r="A12" s="59" t="s">
        <v>109</v>
      </c>
      <c r="B12" s="48">
        <v>57873940</v>
      </c>
      <c r="C12" s="48">
        <v>0</v>
      </c>
      <c r="D12" s="48">
        <v>16317</v>
      </c>
      <c r="E12" s="48">
        <v>5354018</v>
      </c>
      <c r="F12" s="48">
        <v>2985478</v>
      </c>
      <c r="G12" s="48">
        <v>0</v>
      </c>
      <c r="H12" s="48">
        <v>626618</v>
      </c>
      <c r="I12" s="48">
        <v>0</v>
      </c>
      <c r="J12" s="48">
        <v>0</v>
      </c>
      <c r="K12" s="48">
        <v>0</v>
      </c>
      <c r="L12" s="48">
        <v>0</v>
      </c>
      <c r="M12" s="48">
        <v>5168237</v>
      </c>
      <c r="N12" s="48">
        <v>8780333</v>
      </c>
      <c r="O12" s="48">
        <v>174691644</v>
      </c>
    </row>
    <row r="13" spans="1:15" s="22" customFormat="1" ht="29.25" customHeight="1">
      <c r="A13" s="51" t="s">
        <v>2</v>
      </c>
      <c r="B13" s="50">
        <v>99521166</v>
      </c>
      <c r="C13" s="50">
        <v>0</v>
      </c>
      <c r="D13" s="50">
        <v>142623</v>
      </c>
      <c r="E13" s="50">
        <v>8805308</v>
      </c>
      <c r="F13" s="50">
        <v>0</v>
      </c>
      <c r="G13" s="50">
        <v>0</v>
      </c>
      <c r="H13" s="50">
        <v>563363</v>
      </c>
      <c r="I13" s="50">
        <v>0</v>
      </c>
      <c r="J13" s="50">
        <v>0</v>
      </c>
      <c r="K13" s="50">
        <v>0</v>
      </c>
      <c r="L13" s="50">
        <v>0</v>
      </c>
      <c r="M13" s="50">
        <v>3733255</v>
      </c>
      <c r="N13" s="50">
        <v>4296618</v>
      </c>
      <c r="O13" s="50">
        <v>220519622</v>
      </c>
    </row>
    <row r="14" spans="1:15" s="22" customFormat="1" ht="29.25" customHeight="1">
      <c r="A14" s="51" t="s">
        <v>3</v>
      </c>
      <c r="B14" s="50">
        <v>52565217</v>
      </c>
      <c r="C14" s="50">
        <v>0</v>
      </c>
      <c r="D14" s="50">
        <v>71411</v>
      </c>
      <c r="E14" s="50">
        <v>3570006</v>
      </c>
      <c r="F14" s="50">
        <v>0</v>
      </c>
      <c r="G14" s="50">
        <v>0</v>
      </c>
      <c r="H14" s="50">
        <v>181814</v>
      </c>
      <c r="I14" s="50">
        <v>0</v>
      </c>
      <c r="J14" s="50">
        <v>0</v>
      </c>
      <c r="K14" s="50">
        <v>0</v>
      </c>
      <c r="L14" s="50">
        <v>0</v>
      </c>
      <c r="M14" s="50">
        <v>1682571</v>
      </c>
      <c r="N14" s="50">
        <v>1864385</v>
      </c>
      <c r="O14" s="50">
        <v>98860062</v>
      </c>
    </row>
    <row r="15" spans="1:15" s="22" customFormat="1" ht="29.25" customHeight="1">
      <c r="A15" s="49" t="s">
        <v>110</v>
      </c>
      <c r="B15" s="50">
        <v>123849064</v>
      </c>
      <c r="C15" s="50">
        <v>0</v>
      </c>
      <c r="D15" s="50">
        <v>4540316</v>
      </c>
      <c r="E15" s="50">
        <v>8257451</v>
      </c>
      <c r="F15" s="50">
        <v>1533152</v>
      </c>
      <c r="G15" s="50">
        <v>0</v>
      </c>
      <c r="H15" s="50">
        <v>502166</v>
      </c>
      <c r="I15" s="50">
        <v>0</v>
      </c>
      <c r="J15" s="50">
        <v>0</v>
      </c>
      <c r="K15" s="50">
        <v>0</v>
      </c>
      <c r="L15" s="50">
        <v>0</v>
      </c>
      <c r="M15" s="50">
        <v>3888637</v>
      </c>
      <c r="N15" s="50">
        <v>5923955</v>
      </c>
      <c r="O15" s="50">
        <v>252029922</v>
      </c>
    </row>
    <row r="16" spans="1:15" s="22" customFormat="1" ht="29.25" customHeight="1">
      <c r="A16" s="57" t="s">
        <v>111</v>
      </c>
      <c r="B16" s="58">
        <v>170675289</v>
      </c>
      <c r="C16" s="58">
        <v>0</v>
      </c>
      <c r="D16" s="58">
        <v>767320</v>
      </c>
      <c r="E16" s="58">
        <v>10165389</v>
      </c>
      <c r="F16" s="58">
        <v>0</v>
      </c>
      <c r="G16" s="58">
        <v>0</v>
      </c>
      <c r="H16" s="58">
        <v>448987</v>
      </c>
      <c r="I16" s="58">
        <v>0</v>
      </c>
      <c r="J16" s="58">
        <v>0</v>
      </c>
      <c r="K16" s="58">
        <v>0</v>
      </c>
      <c r="L16" s="58">
        <v>0</v>
      </c>
      <c r="M16" s="58">
        <v>4454893</v>
      </c>
      <c r="N16" s="58">
        <v>4903880</v>
      </c>
      <c r="O16" s="58">
        <v>281847075</v>
      </c>
    </row>
    <row r="17" spans="1:15" s="22" customFormat="1" ht="29.25" customHeight="1">
      <c r="A17" s="49" t="s">
        <v>112</v>
      </c>
      <c r="B17" s="50">
        <v>55821850</v>
      </c>
      <c r="C17" s="50">
        <v>0</v>
      </c>
      <c r="D17" s="50">
        <v>0</v>
      </c>
      <c r="E17" s="50">
        <v>3266581</v>
      </c>
      <c r="F17" s="50">
        <v>1152714</v>
      </c>
      <c r="G17" s="50">
        <v>0</v>
      </c>
      <c r="H17" s="50">
        <v>418304</v>
      </c>
      <c r="I17" s="50">
        <v>0</v>
      </c>
      <c r="J17" s="50">
        <v>0</v>
      </c>
      <c r="K17" s="50">
        <v>0</v>
      </c>
      <c r="L17" s="50">
        <v>0</v>
      </c>
      <c r="M17" s="50">
        <v>4111543</v>
      </c>
      <c r="N17" s="50">
        <v>5682561</v>
      </c>
      <c r="O17" s="50">
        <v>124652178</v>
      </c>
    </row>
    <row r="18" spans="1:15" s="22" customFormat="1" ht="29.25" customHeight="1">
      <c r="A18" s="49" t="s">
        <v>113</v>
      </c>
      <c r="B18" s="50">
        <v>81526361</v>
      </c>
      <c r="C18" s="50">
        <v>14716</v>
      </c>
      <c r="D18" s="50">
        <v>28851</v>
      </c>
      <c r="E18" s="50">
        <v>2786204</v>
      </c>
      <c r="F18" s="50">
        <v>1086151</v>
      </c>
      <c r="G18" s="50">
        <v>0</v>
      </c>
      <c r="H18" s="50">
        <v>340091</v>
      </c>
      <c r="I18" s="50">
        <v>0</v>
      </c>
      <c r="J18" s="50">
        <v>0</v>
      </c>
      <c r="K18" s="50">
        <v>0</v>
      </c>
      <c r="L18" s="50">
        <v>0</v>
      </c>
      <c r="M18" s="50">
        <v>1601853</v>
      </c>
      <c r="N18" s="50">
        <v>3028095</v>
      </c>
      <c r="O18" s="50">
        <v>167444516</v>
      </c>
    </row>
    <row r="19" spans="1:15" s="22" customFormat="1" ht="29.25" customHeight="1" thickBot="1">
      <c r="A19" s="49" t="s">
        <v>116</v>
      </c>
      <c r="B19" s="50">
        <v>25581951</v>
      </c>
      <c r="C19" s="50">
        <v>0</v>
      </c>
      <c r="D19" s="50">
        <v>0</v>
      </c>
      <c r="E19" s="50">
        <v>880473</v>
      </c>
      <c r="F19" s="50">
        <v>166281</v>
      </c>
      <c r="G19" s="50">
        <v>35006</v>
      </c>
      <c r="H19" s="50">
        <v>263877</v>
      </c>
      <c r="I19" s="50">
        <v>0</v>
      </c>
      <c r="J19" s="50">
        <v>0</v>
      </c>
      <c r="K19" s="50">
        <v>0</v>
      </c>
      <c r="L19" s="50">
        <v>0</v>
      </c>
      <c r="M19" s="50">
        <v>2470107</v>
      </c>
      <c r="N19" s="50">
        <v>2935271</v>
      </c>
      <c r="O19" s="50">
        <v>67630233</v>
      </c>
    </row>
    <row r="20" spans="1:15" s="22" customFormat="1" ht="29.25" customHeight="1" thickBot="1" thickTop="1">
      <c r="A20" s="55" t="s">
        <v>118</v>
      </c>
      <c r="B20" s="74">
        <f>SUM(B7:B19)</f>
        <v>1488307819</v>
      </c>
      <c r="C20" s="74">
        <f aca="true" t="shared" si="0" ref="C20:O20">SUM(C7:C19)</f>
        <v>585354</v>
      </c>
      <c r="D20" s="74">
        <f t="shared" si="0"/>
        <v>15258236</v>
      </c>
      <c r="E20" s="74">
        <f t="shared" si="0"/>
        <v>132376840</v>
      </c>
      <c r="F20" s="74">
        <f t="shared" si="0"/>
        <v>25382064</v>
      </c>
      <c r="G20" s="74">
        <f t="shared" si="0"/>
        <v>827434</v>
      </c>
      <c r="H20" s="74">
        <f t="shared" si="0"/>
        <v>11552044</v>
      </c>
      <c r="I20" s="74">
        <f>SUM(I7:I19)</f>
        <v>0</v>
      </c>
      <c r="J20" s="74">
        <f>SUM(J7:J19)</f>
        <v>0</v>
      </c>
      <c r="K20" s="74">
        <f>SUM(K7:K19)</f>
        <v>161764</v>
      </c>
      <c r="L20" s="74">
        <f>SUM(L7:L19)</f>
        <v>161764</v>
      </c>
      <c r="M20" s="74">
        <f t="shared" si="0"/>
        <v>62991066</v>
      </c>
      <c r="N20" s="74">
        <f t="shared" si="0"/>
        <v>100914372</v>
      </c>
      <c r="O20" s="74">
        <f t="shared" si="0"/>
        <v>3069168061</v>
      </c>
    </row>
    <row r="21" spans="1:15" s="22" customFormat="1" ht="29.25" customHeight="1" thickTop="1">
      <c r="A21" s="60" t="s">
        <v>89</v>
      </c>
      <c r="B21" s="61">
        <v>6108334</v>
      </c>
      <c r="C21" s="61">
        <v>3473</v>
      </c>
      <c r="D21" s="61">
        <v>44302</v>
      </c>
      <c r="E21" s="61">
        <v>288544</v>
      </c>
      <c r="F21" s="61">
        <v>0</v>
      </c>
      <c r="G21" s="61">
        <v>0</v>
      </c>
      <c r="H21" s="61">
        <v>192410</v>
      </c>
      <c r="I21" s="61">
        <v>0</v>
      </c>
      <c r="J21" s="61">
        <v>0</v>
      </c>
      <c r="K21" s="61">
        <v>0</v>
      </c>
      <c r="L21" s="61">
        <v>0</v>
      </c>
      <c r="M21" s="61">
        <v>502096</v>
      </c>
      <c r="N21" s="61">
        <v>694506</v>
      </c>
      <c r="O21" s="61">
        <v>22279689</v>
      </c>
    </row>
    <row r="22" spans="1:15" s="22" customFormat="1" ht="29.25" customHeight="1">
      <c r="A22" s="51" t="s">
        <v>4</v>
      </c>
      <c r="B22" s="50">
        <v>9676026</v>
      </c>
      <c r="C22" s="50">
        <v>2394</v>
      </c>
      <c r="D22" s="50">
        <v>97241</v>
      </c>
      <c r="E22" s="50">
        <v>242700</v>
      </c>
      <c r="F22" s="50">
        <v>629047</v>
      </c>
      <c r="G22" s="50">
        <v>0</v>
      </c>
      <c r="H22" s="50">
        <v>182750</v>
      </c>
      <c r="I22" s="50">
        <v>0</v>
      </c>
      <c r="J22" s="50">
        <v>0</v>
      </c>
      <c r="K22" s="50">
        <v>0</v>
      </c>
      <c r="L22" s="50">
        <v>0</v>
      </c>
      <c r="M22" s="50">
        <v>261987</v>
      </c>
      <c r="N22" s="50">
        <v>1073784</v>
      </c>
      <c r="O22" s="50">
        <v>25952598</v>
      </c>
    </row>
    <row r="23" spans="1:15" s="22" customFormat="1" ht="29.25" customHeight="1">
      <c r="A23" s="51" t="s">
        <v>5</v>
      </c>
      <c r="B23" s="50">
        <v>46411489</v>
      </c>
      <c r="C23" s="50">
        <v>0</v>
      </c>
      <c r="D23" s="50">
        <v>50736</v>
      </c>
      <c r="E23" s="50">
        <v>1496949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454350</v>
      </c>
      <c r="N23" s="50">
        <v>454350</v>
      </c>
      <c r="O23" s="50">
        <v>67169919</v>
      </c>
    </row>
    <row r="24" spans="1:15" s="22" customFormat="1" ht="29.25" customHeight="1">
      <c r="A24" s="51" t="s">
        <v>6</v>
      </c>
      <c r="B24" s="50">
        <v>14950283</v>
      </c>
      <c r="C24" s="50">
        <v>0</v>
      </c>
      <c r="D24" s="50">
        <v>0</v>
      </c>
      <c r="E24" s="50">
        <v>936657</v>
      </c>
      <c r="F24" s="50">
        <v>1048493</v>
      </c>
      <c r="G24" s="50">
        <v>0</v>
      </c>
      <c r="H24" s="50">
        <v>58369</v>
      </c>
      <c r="I24" s="50">
        <v>0</v>
      </c>
      <c r="J24" s="50">
        <v>0</v>
      </c>
      <c r="K24" s="50">
        <v>0</v>
      </c>
      <c r="L24" s="50">
        <v>0</v>
      </c>
      <c r="M24" s="50">
        <v>710350</v>
      </c>
      <c r="N24" s="50">
        <v>1817212</v>
      </c>
      <c r="O24" s="50">
        <v>38175904</v>
      </c>
    </row>
    <row r="25" spans="1:15" s="99" customFormat="1" ht="29.25" customHeight="1">
      <c r="A25" s="63" t="s">
        <v>7</v>
      </c>
      <c r="B25" s="58">
        <v>3206897</v>
      </c>
      <c r="C25" s="58">
        <v>104487</v>
      </c>
      <c r="D25" s="58">
        <v>0</v>
      </c>
      <c r="E25" s="58">
        <v>184421</v>
      </c>
      <c r="F25" s="58">
        <v>58807</v>
      </c>
      <c r="G25" s="58">
        <v>0</v>
      </c>
      <c r="H25" s="58">
        <v>107181</v>
      </c>
      <c r="I25" s="58">
        <v>0</v>
      </c>
      <c r="J25" s="58">
        <v>0</v>
      </c>
      <c r="K25" s="58">
        <v>0</v>
      </c>
      <c r="L25" s="58">
        <v>0</v>
      </c>
      <c r="M25" s="58">
        <v>1014821</v>
      </c>
      <c r="N25" s="58">
        <v>1180809</v>
      </c>
      <c r="O25" s="58">
        <v>23194997</v>
      </c>
    </row>
    <row r="26" spans="1:15" s="22" customFormat="1" ht="29.25" customHeight="1">
      <c r="A26" s="52" t="s">
        <v>8</v>
      </c>
      <c r="B26" s="50">
        <v>31609158</v>
      </c>
      <c r="C26" s="50">
        <v>0</v>
      </c>
      <c r="D26" s="50">
        <v>0</v>
      </c>
      <c r="E26" s="50">
        <v>3286669</v>
      </c>
      <c r="F26" s="50">
        <v>1315268</v>
      </c>
      <c r="G26" s="50">
        <v>0</v>
      </c>
      <c r="H26" s="50">
        <v>29991</v>
      </c>
      <c r="I26" s="50">
        <v>0</v>
      </c>
      <c r="J26" s="50">
        <v>0</v>
      </c>
      <c r="K26" s="50">
        <v>0</v>
      </c>
      <c r="L26" s="50">
        <v>0</v>
      </c>
      <c r="M26" s="50">
        <v>3415768</v>
      </c>
      <c r="N26" s="50">
        <v>4761027</v>
      </c>
      <c r="O26" s="50">
        <v>57969869</v>
      </c>
    </row>
    <row r="27" spans="1:15" s="22" customFormat="1" ht="29.25" customHeight="1">
      <c r="A27" s="51" t="s">
        <v>9</v>
      </c>
      <c r="B27" s="50">
        <v>51144190</v>
      </c>
      <c r="C27" s="50">
        <v>0</v>
      </c>
      <c r="D27" s="50">
        <v>0</v>
      </c>
      <c r="E27" s="50">
        <v>10026275</v>
      </c>
      <c r="F27" s="50">
        <v>0</v>
      </c>
      <c r="G27" s="50">
        <v>0</v>
      </c>
      <c r="H27" s="50">
        <v>258075</v>
      </c>
      <c r="I27" s="50">
        <v>0</v>
      </c>
      <c r="J27" s="50">
        <v>0</v>
      </c>
      <c r="K27" s="50">
        <v>0</v>
      </c>
      <c r="L27" s="50">
        <v>0</v>
      </c>
      <c r="M27" s="50">
        <v>1368714</v>
      </c>
      <c r="N27" s="50">
        <v>1626789</v>
      </c>
      <c r="O27" s="50">
        <v>85596095</v>
      </c>
    </row>
    <row r="28" spans="1:15" s="22" customFormat="1" ht="29.25" customHeight="1">
      <c r="A28" s="52" t="s">
        <v>10</v>
      </c>
      <c r="B28" s="50">
        <v>1338634</v>
      </c>
      <c r="C28" s="50">
        <v>0</v>
      </c>
      <c r="D28" s="50">
        <v>0</v>
      </c>
      <c r="E28" s="50">
        <v>1514880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75935</v>
      </c>
      <c r="N28" s="50">
        <v>75935</v>
      </c>
      <c r="O28" s="50">
        <v>3979723</v>
      </c>
    </row>
    <row r="29" spans="1:15" s="22" customFormat="1" ht="29.25" customHeight="1">
      <c r="A29" s="52" t="s">
        <v>11</v>
      </c>
      <c r="B29" s="50">
        <v>29999420</v>
      </c>
      <c r="C29" s="50">
        <v>0</v>
      </c>
      <c r="D29" s="50">
        <v>0</v>
      </c>
      <c r="E29" s="50">
        <v>5924988</v>
      </c>
      <c r="F29" s="50">
        <v>26908</v>
      </c>
      <c r="G29" s="50">
        <v>0</v>
      </c>
      <c r="H29" s="50">
        <v>149309</v>
      </c>
      <c r="I29" s="50">
        <v>0</v>
      </c>
      <c r="J29" s="50">
        <v>0</v>
      </c>
      <c r="K29" s="50">
        <v>0</v>
      </c>
      <c r="L29" s="50">
        <v>0</v>
      </c>
      <c r="M29" s="50">
        <v>1392177</v>
      </c>
      <c r="N29" s="50">
        <v>1568394</v>
      </c>
      <c r="O29" s="50">
        <v>47912461</v>
      </c>
    </row>
    <row r="30" spans="1:15" s="99" customFormat="1" ht="29.25" customHeight="1">
      <c r="A30" s="63" t="s">
        <v>117</v>
      </c>
      <c r="B30" s="58">
        <v>130843293</v>
      </c>
      <c r="C30" s="58">
        <v>0</v>
      </c>
      <c r="D30" s="58">
        <v>0</v>
      </c>
      <c r="E30" s="58">
        <v>7423846</v>
      </c>
      <c r="F30" s="58">
        <v>0</v>
      </c>
      <c r="G30" s="58">
        <v>0</v>
      </c>
      <c r="H30" s="58">
        <v>381355</v>
      </c>
      <c r="I30" s="58">
        <v>0</v>
      </c>
      <c r="J30" s="58">
        <v>0</v>
      </c>
      <c r="K30" s="58">
        <v>0</v>
      </c>
      <c r="L30" s="58">
        <v>0</v>
      </c>
      <c r="M30" s="58">
        <v>1255215</v>
      </c>
      <c r="N30" s="58">
        <v>1636570</v>
      </c>
      <c r="O30" s="58">
        <v>171328881</v>
      </c>
    </row>
    <row r="31" spans="1:15" s="22" customFormat="1" ht="29.25" customHeight="1">
      <c r="A31" s="52" t="s">
        <v>12</v>
      </c>
      <c r="B31" s="50">
        <v>23171564</v>
      </c>
      <c r="C31" s="50">
        <v>0</v>
      </c>
      <c r="D31" s="50">
        <v>0</v>
      </c>
      <c r="E31" s="50">
        <v>4930573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1143943</v>
      </c>
      <c r="N31" s="50">
        <v>1143943</v>
      </c>
      <c r="O31" s="50">
        <v>36789094</v>
      </c>
    </row>
    <row r="32" spans="1:15" s="22" customFormat="1" ht="29.25" customHeight="1">
      <c r="A32" s="52" t="s">
        <v>13</v>
      </c>
      <c r="B32" s="50">
        <v>96184327</v>
      </c>
      <c r="C32" s="50">
        <v>0</v>
      </c>
      <c r="D32" s="50">
        <v>0</v>
      </c>
      <c r="E32" s="50">
        <v>5731258</v>
      </c>
      <c r="F32" s="50">
        <v>0</v>
      </c>
      <c r="G32" s="50">
        <v>0</v>
      </c>
      <c r="H32" s="50">
        <v>373926</v>
      </c>
      <c r="I32" s="50">
        <v>0</v>
      </c>
      <c r="J32" s="50">
        <v>0</v>
      </c>
      <c r="K32" s="50">
        <v>0</v>
      </c>
      <c r="L32" s="50">
        <v>0</v>
      </c>
      <c r="M32" s="50">
        <v>957247</v>
      </c>
      <c r="N32" s="50">
        <v>1331173</v>
      </c>
      <c r="O32" s="50">
        <v>125964126</v>
      </c>
    </row>
    <row r="33" spans="1:15" s="22" customFormat="1" ht="29.25" customHeight="1">
      <c r="A33" s="52" t="s">
        <v>14</v>
      </c>
      <c r="B33" s="50">
        <v>13162619</v>
      </c>
      <c r="C33" s="50">
        <v>0</v>
      </c>
      <c r="D33" s="50">
        <v>144035</v>
      </c>
      <c r="E33" s="50">
        <v>2096880</v>
      </c>
      <c r="F33" s="50">
        <v>280366</v>
      </c>
      <c r="G33" s="50">
        <v>0</v>
      </c>
      <c r="H33" s="50">
        <v>422024</v>
      </c>
      <c r="I33" s="50">
        <v>0</v>
      </c>
      <c r="J33" s="50">
        <v>0</v>
      </c>
      <c r="K33" s="50">
        <v>0</v>
      </c>
      <c r="L33" s="50">
        <v>0</v>
      </c>
      <c r="M33" s="50">
        <v>1279417</v>
      </c>
      <c r="N33" s="50">
        <v>1981807</v>
      </c>
      <c r="O33" s="50">
        <v>28356066</v>
      </c>
    </row>
    <row r="34" spans="1:15" s="22" customFormat="1" ht="29.25" customHeight="1">
      <c r="A34" s="52" t="s">
        <v>15</v>
      </c>
      <c r="B34" s="50">
        <v>37839495</v>
      </c>
      <c r="C34" s="50">
        <v>0</v>
      </c>
      <c r="D34" s="50">
        <v>37294</v>
      </c>
      <c r="E34" s="50">
        <v>6079035</v>
      </c>
      <c r="F34" s="50">
        <v>744785</v>
      </c>
      <c r="G34" s="50">
        <v>0</v>
      </c>
      <c r="H34" s="50">
        <v>297077</v>
      </c>
      <c r="I34" s="50">
        <v>0</v>
      </c>
      <c r="J34" s="50">
        <v>0</v>
      </c>
      <c r="K34" s="50">
        <v>0</v>
      </c>
      <c r="L34" s="50">
        <v>0</v>
      </c>
      <c r="M34" s="50">
        <v>2135996</v>
      </c>
      <c r="N34" s="50">
        <v>3177858</v>
      </c>
      <c r="O34" s="50">
        <v>87130576</v>
      </c>
    </row>
    <row r="35" spans="1:15" s="99" customFormat="1" ht="29.25" customHeight="1">
      <c r="A35" s="63" t="s">
        <v>16</v>
      </c>
      <c r="B35" s="58">
        <v>16399437</v>
      </c>
      <c r="C35" s="58">
        <v>0</v>
      </c>
      <c r="D35" s="58">
        <v>0</v>
      </c>
      <c r="E35" s="58">
        <v>1258928</v>
      </c>
      <c r="F35" s="58">
        <v>0</v>
      </c>
      <c r="G35" s="58">
        <v>317</v>
      </c>
      <c r="H35" s="58">
        <v>155483</v>
      </c>
      <c r="I35" s="58">
        <v>0</v>
      </c>
      <c r="J35" s="58">
        <v>0</v>
      </c>
      <c r="K35" s="58">
        <v>0</v>
      </c>
      <c r="L35" s="58">
        <v>0</v>
      </c>
      <c r="M35" s="58">
        <v>623959</v>
      </c>
      <c r="N35" s="58">
        <v>779759</v>
      </c>
      <c r="O35" s="58">
        <v>59647758</v>
      </c>
    </row>
    <row r="36" spans="1:15" s="22" customFormat="1" ht="29.25" customHeight="1">
      <c r="A36" s="52" t="s">
        <v>17</v>
      </c>
      <c r="B36" s="50">
        <v>0</v>
      </c>
      <c r="C36" s="50">
        <v>0</v>
      </c>
      <c r="D36" s="50">
        <v>0</v>
      </c>
      <c r="E36" s="50">
        <v>9917</v>
      </c>
      <c r="F36" s="50">
        <v>0</v>
      </c>
      <c r="G36" s="50">
        <v>0</v>
      </c>
      <c r="H36" s="50">
        <v>15811</v>
      </c>
      <c r="I36" s="50">
        <v>0</v>
      </c>
      <c r="J36" s="50">
        <v>0</v>
      </c>
      <c r="K36" s="50">
        <v>0</v>
      </c>
      <c r="L36" s="50">
        <v>0</v>
      </c>
      <c r="M36" s="50">
        <v>37853</v>
      </c>
      <c r="N36" s="50">
        <v>53664</v>
      </c>
      <c r="O36" s="50">
        <v>12162851</v>
      </c>
    </row>
    <row r="37" spans="1:15" s="22" customFormat="1" ht="29.25" customHeight="1">
      <c r="A37" s="52" t="s">
        <v>18</v>
      </c>
      <c r="B37" s="50">
        <v>37577693</v>
      </c>
      <c r="C37" s="50">
        <v>0</v>
      </c>
      <c r="D37" s="50">
        <v>0</v>
      </c>
      <c r="E37" s="50">
        <v>8247760</v>
      </c>
      <c r="F37" s="50">
        <v>0</v>
      </c>
      <c r="G37" s="50">
        <v>0</v>
      </c>
      <c r="H37" s="50">
        <v>158319</v>
      </c>
      <c r="I37" s="50">
        <v>0</v>
      </c>
      <c r="J37" s="50">
        <v>0</v>
      </c>
      <c r="K37" s="50">
        <v>0</v>
      </c>
      <c r="L37" s="50">
        <v>0</v>
      </c>
      <c r="M37" s="50">
        <v>963361</v>
      </c>
      <c r="N37" s="50">
        <v>1121680</v>
      </c>
      <c r="O37" s="50">
        <v>58970560</v>
      </c>
    </row>
    <row r="38" spans="1:15" s="22" customFormat="1" ht="29.25" customHeight="1">
      <c r="A38" s="52" t="s">
        <v>19</v>
      </c>
      <c r="B38" s="50">
        <v>27528515</v>
      </c>
      <c r="C38" s="50">
        <v>0</v>
      </c>
      <c r="D38" s="50">
        <v>859939</v>
      </c>
      <c r="E38" s="50">
        <v>987455</v>
      </c>
      <c r="F38" s="50">
        <v>0</v>
      </c>
      <c r="G38" s="50">
        <v>0</v>
      </c>
      <c r="H38" s="50">
        <v>140128</v>
      </c>
      <c r="I38" s="50">
        <v>0</v>
      </c>
      <c r="J38" s="50">
        <v>0</v>
      </c>
      <c r="K38" s="50">
        <v>0</v>
      </c>
      <c r="L38" s="50">
        <v>0</v>
      </c>
      <c r="M38" s="50">
        <v>503057</v>
      </c>
      <c r="N38" s="50">
        <v>643185</v>
      </c>
      <c r="O38" s="50">
        <v>35448259</v>
      </c>
    </row>
    <row r="39" spans="1:15" s="22" customFormat="1" ht="29.25" customHeight="1">
      <c r="A39" s="51" t="s">
        <v>20</v>
      </c>
      <c r="B39" s="50">
        <v>19782051</v>
      </c>
      <c r="C39" s="50">
        <v>0</v>
      </c>
      <c r="D39" s="50">
        <v>429500</v>
      </c>
      <c r="E39" s="50">
        <v>5821698</v>
      </c>
      <c r="F39" s="50">
        <v>0</v>
      </c>
      <c r="G39" s="50">
        <v>0</v>
      </c>
      <c r="H39" s="50">
        <v>568661</v>
      </c>
      <c r="I39" s="50">
        <v>0</v>
      </c>
      <c r="J39" s="50">
        <v>0</v>
      </c>
      <c r="K39" s="50">
        <v>0</v>
      </c>
      <c r="L39" s="50">
        <v>0</v>
      </c>
      <c r="M39" s="50">
        <v>2082315</v>
      </c>
      <c r="N39" s="50">
        <v>2650976</v>
      </c>
      <c r="O39" s="50">
        <v>36904548</v>
      </c>
    </row>
    <row r="40" spans="1:15" s="99" customFormat="1" ht="29.25" customHeight="1">
      <c r="A40" s="62" t="s">
        <v>21</v>
      </c>
      <c r="B40" s="58">
        <v>18017993</v>
      </c>
      <c r="C40" s="58">
        <v>0</v>
      </c>
      <c r="D40" s="58">
        <v>0</v>
      </c>
      <c r="E40" s="58">
        <v>5920201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191599</v>
      </c>
      <c r="N40" s="58">
        <v>191599</v>
      </c>
      <c r="O40" s="58">
        <v>30468814</v>
      </c>
    </row>
    <row r="41" spans="1:15" s="22" customFormat="1" ht="29.25" customHeight="1">
      <c r="A41" s="49" t="s">
        <v>114</v>
      </c>
      <c r="B41" s="50">
        <v>61611713</v>
      </c>
      <c r="C41" s="50">
        <v>0</v>
      </c>
      <c r="D41" s="50">
        <v>0</v>
      </c>
      <c r="E41" s="50">
        <v>3411437</v>
      </c>
      <c r="F41" s="50">
        <v>0</v>
      </c>
      <c r="G41" s="50">
        <v>0</v>
      </c>
      <c r="H41" s="50">
        <v>117952</v>
      </c>
      <c r="I41" s="50">
        <v>0</v>
      </c>
      <c r="J41" s="50">
        <v>0</v>
      </c>
      <c r="K41" s="50">
        <v>0</v>
      </c>
      <c r="L41" s="50">
        <v>0</v>
      </c>
      <c r="M41" s="50">
        <v>414154</v>
      </c>
      <c r="N41" s="50">
        <v>532106</v>
      </c>
      <c r="O41" s="50">
        <v>118072879</v>
      </c>
    </row>
    <row r="42" spans="1:15" s="22" customFormat="1" ht="29.25" customHeight="1">
      <c r="A42" s="51" t="s">
        <v>22</v>
      </c>
      <c r="B42" s="50">
        <v>44398819</v>
      </c>
      <c r="C42" s="50">
        <v>0</v>
      </c>
      <c r="D42" s="50">
        <v>1754202</v>
      </c>
      <c r="E42" s="50">
        <v>4675708</v>
      </c>
      <c r="F42" s="50">
        <v>2412032</v>
      </c>
      <c r="G42" s="50">
        <v>0</v>
      </c>
      <c r="H42" s="50">
        <v>63922</v>
      </c>
      <c r="I42" s="50">
        <v>0</v>
      </c>
      <c r="J42" s="50">
        <v>0</v>
      </c>
      <c r="K42" s="50">
        <v>0</v>
      </c>
      <c r="L42" s="50">
        <v>0</v>
      </c>
      <c r="M42" s="50">
        <v>1469465</v>
      </c>
      <c r="N42" s="50">
        <v>3945419</v>
      </c>
      <c r="O42" s="50">
        <v>81679929</v>
      </c>
    </row>
    <row r="43" spans="1:15" s="22" customFormat="1" ht="29.25" customHeight="1">
      <c r="A43" s="51" t="s">
        <v>23</v>
      </c>
      <c r="B43" s="50">
        <v>9766000</v>
      </c>
      <c r="C43" s="50">
        <v>0</v>
      </c>
      <c r="D43" s="50">
        <v>0</v>
      </c>
      <c r="E43" s="50">
        <v>185547</v>
      </c>
      <c r="F43" s="50">
        <v>734143</v>
      </c>
      <c r="G43" s="50">
        <v>0</v>
      </c>
      <c r="H43" s="50">
        <v>128278</v>
      </c>
      <c r="I43" s="50">
        <v>0</v>
      </c>
      <c r="J43" s="50">
        <v>0</v>
      </c>
      <c r="K43" s="50">
        <v>0</v>
      </c>
      <c r="L43" s="50">
        <v>0</v>
      </c>
      <c r="M43" s="50">
        <v>713805</v>
      </c>
      <c r="N43" s="50">
        <v>1576226</v>
      </c>
      <c r="O43" s="50">
        <v>27917531</v>
      </c>
    </row>
    <row r="44" spans="1:15" s="22" customFormat="1" ht="29.25" customHeight="1">
      <c r="A44" s="52" t="s">
        <v>24</v>
      </c>
      <c r="B44" s="50">
        <v>3000209</v>
      </c>
      <c r="C44" s="50">
        <v>0</v>
      </c>
      <c r="D44" s="50">
        <v>0</v>
      </c>
      <c r="E44" s="50">
        <v>27528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328066</v>
      </c>
      <c r="N44" s="50">
        <v>328066</v>
      </c>
      <c r="O44" s="50">
        <v>14616857</v>
      </c>
    </row>
    <row r="45" spans="1:15" s="99" customFormat="1" ht="29.25" customHeight="1">
      <c r="A45" s="63" t="s">
        <v>25</v>
      </c>
      <c r="B45" s="58">
        <v>11191847</v>
      </c>
      <c r="C45" s="58">
        <v>0</v>
      </c>
      <c r="D45" s="58">
        <v>18996</v>
      </c>
      <c r="E45" s="58">
        <v>542683</v>
      </c>
      <c r="F45" s="58">
        <v>1609736</v>
      </c>
      <c r="G45" s="58">
        <v>0</v>
      </c>
      <c r="H45" s="58">
        <v>115961</v>
      </c>
      <c r="I45" s="58">
        <v>0</v>
      </c>
      <c r="J45" s="58">
        <v>0</v>
      </c>
      <c r="K45" s="58">
        <v>0</v>
      </c>
      <c r="L45" s="58">
        <v>0</v>
      </c>
      <c r="M45" s="58">
        <v>1092441</v>
      </c>
      <c r="N45" s="58">
        <v>2818138</v>
      </c>
      <c r="O45" s="58">
        <v>47341539</v>
      </c>
    </row>
    <row r="46" spans="1:15" s="22" customFormat="1" ht="29.25" customHeight="1">
      <c r="A46" s="52" t="s">
        <v>26</v>
      </c>
      <c r="B46" s="50">
        <v>57748356</v>
      </c>
      <c r="C46" s="50">
        <v>43374</v>
      </c>
      <c r="D46" s="50">
        <v>0</v>
      </c>
      <c r="E46" s="50">
        <v>926931</v>
      </c>
      <c r="F46" s="50">
        <v>1959572</v>
      </c>
      <c r="G46" s="50">
        <v>0</v>
      </c>
      <c r="H46" s="50">
        <v>207724</v>
      </c>
      <c r="I46" s="50">
        <v>0</v>
      </c>
      <c r="J46" s="50">
        <v>0</v>
      </c>
      <c r="K46" s="50">
        <v>0</v>
      </c>
      <c r="L46" s="50">
        <v>0</v>
      </c>
      <c r="M46" s="50">
        <v>1559669</v>
      </c>
      <c r="N46" s="50">
        <v>3726965</v>
      </c>
      <c r="O46" s="50">
        <v>85213887</v>
      </c>
    </row>
    <row r="47" spans="1:15" s="22" customFormat="1" ht="29.25" customHeight="1">
      <c r="A47" s="52" t="s">
        <v>27</v>
      </c>
      <c r="B47" s="50">
        <v>49545389</v>
      </c>
      <c r="C47" s="50">
        <v>0</v>
      </c>
      <c r="D47" s="50">
        <v>0</v>
      </c>
      <c r="E47" s="50">
        <v>1855822</v>
      </c>
      <c r="F47" s="50">
        <v>0</v>
      </c>
      <c r="G47" s="50">
        <v>0</v>
      </c>
      <c r="H47" s="50">
        <v>199166</v>
      </c>
      <c r="I47" s="50">
        <v>0</v>
      </c>
      <c r="J47" s="50">
        <v>0</v>
      </c>
      <c r="K47" s="50">
        <v>0</v>
      </c>
      <c r="L47" s="50">
        <v>0</v>
      </c>
      <c r="M47" s="50">
        <v>384983</v>
      </c>
      <c r="N47" s="50">
        <v>584149</v>
      </c>
      <c r="O47" s="50">
        <v>63937343</v>
      </c>
    </row>
    <row r="48" spans="1:15" s="22" customFormat="1" ht="29.25" customHeight="1">
      <c r="A48" s="52" t="s">
        <v>28</v>
      </c>
      <c r="B48" s="50">
        <v>55350200</v>
      </c>
      <c r="C48" s="50">
        <v>0</v>
      </c>
      <c r="D48" s="50">
        <v>0</v>
      </c>
      <c r="E48" s="50">
        <v>7424953</v>
      </c>
      <c r="F48" s="50">
        <v>0</v>
      </c>
      <c r="G48" s="50">
        <v>0</v>
      </c>
      <c r="H48" s="50">
        <v>65672</v>
      </c>
      <c r="I48" s="50">
        <v>0</v>
      </c>
      <c r="J48" s="50">
        <v>0</v>
      </c>
      <c r="K48" s="50">
        <v>0</v>
      </c>
      <c r="L48" s="50">
        <v>0</v>
      </c>
      <c r="M48" s="50">
        <v>1553894</v>
      </c>
      <c r="N48" s="50">
        <v>1619566</v>
      </c>
      <c r="O48" s="50">
        <v>84933107</v>
      </c>
    </row>
    <row r="49" spans="1:15" s="22" customFormat="1" ht="29.25" customHeight="1">
      <c r="A49" s="52" t="s">
        <v>29</v>
      </c>
      <c r="B49" s="50">
        <v>57136487</v>
      </c>
      <c r="C49" s="50">
        <v>0</v>
      </c>
      <c r="D49" s="50">
        <v>3627141</v>
      </c>
      <c r="E49" s="50">
        <v>240970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2349239</v>
      </c>
      <c r="N49" s="50">
        <v>2349239</v>
      </c>
      <c r="O49" s="50">
        <v>76761527</v>
      </c>
    </row>
    <row r="50" spans="1:15" s="99" customFormat="1" ht="29.25" customHeight="1">
      <c r="A50" s="63" t="s">
        <v>30</v>
      </c>
      <c r="B50" s="58">
        <v>53533265</v>
      </c>
      <c r="C50" s="58">
        <v>0</v>
      </c>
      <c r="D50" s="58">
        <v>19171</v>
      </c>
      <c r="E50" s="58">
        <v>973779</v>
      </c>
      <c r="F50" s="58">
        <v>2092969</v>
      </c>
      <c r="G50" s="58">
        <v>0</v>
      </c>
      <c r="H50" s="58">
        <v>134679</v>
      </c>
      <c r="I50" s="58">
        <v>0</v>
      </c>
      <c r="J50" s="58">
        <v>0</v>
      </c>
      <c r="K50" s="58">
        <v>0</v>
      </c>
      <c r="L50" s="58">
        <v>0</v>
      </c>
      <c r="M50" s="58">
        <v>2172053</v>
      </c>
      <c r="N50" s="58">
        <v>4399701</v>
      </c>
      <c r="O50" s="58">
        <v>94567386</v>
      </c>
    </row>
    <row r="51" spans="1:15" s="22" customFormat="1" ht="29.25" customHeight="1">
      <c r="A51" s="52" t="s">
        <v>31</v>
      </c>
      <c r="B51" s="50">
        <v>11423590</v>
      </c>
      <c r="C51" s="50">
        <v>0</v>
      </c>
      <c r="D51" s="50">
        <v>7430</v>
      </c>
      <c r="E51" s="50">
        <v>769342</v>
      </c>
      <c r="F51" s="50">
        <v>0</v>
      </c>
      <c r="G51" s="50">
        <v>0</v>
      </c>
      <c r="H51" s="50">
        <v>91391</v>
      </c>
      <c r="I51" s="50">
        <v>0</v>
      </c>
      <c r="J51" s="50">
        <v>0</v>
      </c>
      <c r="K51" s="50">
        <v>0</v>
      </c>
      <c r="L51" s="50">
        <v>0</v>
      </c>
      <c r="M51" s="50">
        <v>824371</v>
      </c>
      <c r="N51" s="50">
        <v>915762</v>
      </c>
      <c r="O51" s="50">
        <v>27892883</v>
      </c>
    </row>
    <row r="52" spans="1:15" s="22" customFormat="1" ht="29.25" customHeight="1">
      <c r="A52" s="52" t="s">
        <v>32</v>
      </c>
      <c r="B52" s="50">
        <v>42618122</v>
      </c>
      <c r="C52" s="50">
        <v>0</v>
      </c>
      <c r="D52" s="50">
        <v>51563</v>
      </c>
      <c r="E52" s="50">
        <v>3684369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900663</v>
      </c>
      <c r="N52" s="50">
        <v>900663</v>
      </c>
      <c r="O52" s="50">
        <v>68560969</v>
      </c>
    </row>
    <row r="53" spans="1:15" s="22" customFormat="1" ht="29.25" customHeight="1">
      <c r="A53" s="52" t="s">
        <v>33</v>
      </c>
      <c r="B53" s="50">
        <v>15266102</v>
      </c>
      <c r="C53" s="50">
        <v>0</v>
      </c>
      <c r="D53" s="50">
        <v>0</v>
      </c>
      <c r="E53" s="50">
        <v>440429</v>
      </c>
      <c r="F53" s="50">
        <v>926877</v>
      </c>
      <c r="G53" s="50">
        <v>0</v>
      </c>
      <c r="H53" s="50">
        <v>70293</v>
      </c>
      <c r="I53" s="50">
        <v>0</v>
      </c>
      <c r="J53" s="50">
        <v>0</v>
      </c>
      <c r="K53" s="50">
        <v>0</v>
      </c>
      <c r="L53" s="50">
        <v>0</v>
      </c>
      <c r="M53" s="50">
        <v>276734</v>
      </c>
      <c r="N53" s="50">
        <v>1273904</v>
      </c>
      <c r="O53" s="50">
        <v>30723548</v>
      </c>
    </row>
    <row r="54" spans="1:15" s="22" customFormat="1" ht="29.25" customHeight="1">
      <c r="A54" s="52" t="s">
        <v>34</v>
      </c>
      <c r="B54" s="50">
        <v>63681485</v>
      </c>
      <c r="C54" s="50">
        <v>0</v>
      </c>
      <c r="D54" s="50">
        <v>997602</v>
      </c>
      <c r="E54" s="50">
        <v>2323257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2124166</v>
      </c>
      <c r="N54" s="50">
        <v>2124166</v>
      </c>
      <c r="O54" s="50">
        <v>83527061</v>
      </c>
    </row>
    <row r="55" spans="1:15" s="99" customFormat="1" ht="29.25" customHeight="1">
      <c r="A55" s="63" t="s">
        <v>35</v>
      </c>
      <c r="B55" s="58">
        <v>21307050</v>
      </c>
      <c r="C55" s="58">
        <v>0</v>
      </c>
      <c r="D55" s="58">
        <v>34005</v>
      </c>
      <c r="E55" s="58">
        <v>1476760</v>
      </c>
      <c r="F55" s="58">
        <v>0</v>
      </c>
      <c r="G55" s="58">
        <v>0</v>
      </c>
      <c r="H55" s="58">
        <v>226641</v>
      </c>
      <c r="I55" s="58">
        <v>0</v>
      </c>
      <c r="J55" s="58">
        <v>0</v>
      </c>
      <c r="K55" s="58">
        <v>0</v>
      </c>
      <c r="L55" s="58">
        <v>0</v>
      </c>
      <c r="M55" s="58">
        <v>1803607</v>
      </c>
      <c r="N55" s="58">
        <v>2030248</v>
      </c>
      <c r="O55" s="58">
        <v>53354853</v>
      </c>
    </row>
    <row r="56" spans="1:15" s="22" customFormat="1" ht="29.25" customHeight="1">
      <c r="A56" s="52" t="s">
        <v>36</v>
      </c>
      <c r="B56" s="50">
        <v>71196535</v>
      </c>
      <c r="C56" s="50">
        <v>0</v>
      </c>
      <c r="D56" s="50">
        <v>190130</v>
      </c>
      <c r="E56" s="50">
        <v>546887</v>
      </c>
      <c r="F56" s="50">
        <v>382383</v>
      </c>
      <c r="G56" s="50">
        <v>0</v>
      </c>
      <c r="H56" s="50">
        <v>171331</v>
      </c>
      <c r="I56" s="50">
        <v>0</v>
      </c>
      <c r="J56" s="50">
        <v>0</v>
      </c>
      <c r="K56" s="50">
        <v>0</v>
      </c>
      <c r="L56" s="50">
        <v>0</v>
      </c>
      <c r="M56" s="50">
        <v>2413237</v>
      </c>
      <c r="N56" s="50">
        <v>2966951</v>
      </c>
      <c r="O56" s="50">
        <v>97664537</v>
      </c>
    </row>
    <row r="57" spans="1:15" s="22" customFormat="1" ht="29.25" customHeight="1">
      <c r="A57" s="52" t="s">
        <v>37</v>
      </c>
      <c r="B57" s="50">
        <v>13468382</v>
      </c>
      <c r="C57" s="50">
        <v>0</v>
      </c>
      <c r="D57" s="50">
        <v>0</v>
      </c>
      <c r="E57" s="50">
        <v>853823</v>
      </c>
      <c r="F57" s="50">
        <v>0</v>
      </c>
      <c r="G57" s="50">
        <v>0</v>
      </c>
      <c r="H57" s="50">
        <v>260667</v>
      </c>
      <c r="I57" s="50">
        <v>0</v>
      </c>
      <c r="J57" s="50">
        <v>0</v>
      </c>
      <c r="K57" s="50">
        <v>0</v>
      </c>
      <c r="L57" s="50">
        <v>0</v>
      </c>
      <c r="M57" s="50">
        <v>1668250</v>
      </c>
      <c r="N57" s="50">
        <v>1928917</v>
      </c>
      <c r="O57" s="50">
        <v>21758343</v>
      </c>
    </row>
    <row r="58" spans="1:15" s="22" customFormat="1" ht="29.25" customHeight="1">
      <c r="A58" s="52" t="s">
        <v>38</v>
      </c>
      <c r="B58" s="50">
        <v>361619</v>
      </c>
      <c r="C58" s="50">
        <v>0</v>
      </c>
      <c r="D58" s="50">
        <v>0</v>
      </c>
      <c r="E58" s="50">
        <v>34523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78895</v>
      </c>
      <c r="N58" s="50">
        <v>78895</v>
      </c>
      <c r="O58" s="50">
        <v>1425331</v>
      </c>
    </row>
    <row r="59" spans="1:15" s="22" customFormat="1" ht="29.25" customHeight="1">
      <c r="A59" s="51" t="s">
        <v>39</v>
      </c>
      <c r="B59" s="50">
        <v>223857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671586</v>
      </c>
      <c r="N59" s="50">
        <v>671586</v>
      </c>
      <c r="O59" s="50">
        <v>1059409</v>
      </c>
    </row>
    <row r="60" spans="1:15" s="99" customFormat="1" ht="29.25" customHeight="1">
      <c r="A60" s="63" t="s">
        <v>40</v>
      </c>
      <c r="B60" s="58">
        <v>18475126</v>
      </c>
      <c r="C60" s="58">
        <v>0</v>
      </c>
      <c r="D60" s="58">
        <v>1846</v>
      </c>
      <c r="E60" s="58">
        <v>1783940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243451</v>
      </c>
      <c r="N60" s="58">
        <v>243451</v>
      </c>
      <c r="O60" s="58">
        <v>28191785</v>
      </c>
    </row>
    <row r="61" spans="1:15" s="22" customFormat="1" ht="29.25" customHeight="1">
      <c r="A61" s="52" t="s">
        <v>41</v>
      </c>
      <c r="B61" s="50">
        <v>399874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908704</v>
      </c>
      <c r="N61" s="50">
        <v>908704</v>
      </c>
      <c r="O61" s="50">
        <v>1836008</v>
      </c>
    </row>
    <row r="62" spans="1:15" s="22" customFormat="1" ht="29.25" customHeight="1">
      <c r="A62" s="52" t="s">
        <v>42</v>
      </c>
      <c r="B62" s="50">
        <v>496558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444004</v>
      </c>
      <c r="N62" s="50">
        <v>444004</v>
      </c>
      <c r="O62" s="50">
        <v>1147805</v>
      </c>
    </row>
    <row r="63" spans="1:15" s="22" customFormat="1" ht="29.25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</row>
    <row r="64" spans="1:15" s="22" customFormat="1" ht="29.25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</row>
    <row r="65" spans="1:15" s="99" customFormat="1" ht="29.25" customHeight="1">
      <c r="A65" s="63" t="s">
        <v>45</v>
      </c>
      <c r="B65" s="58">
        <v>9992194</v>
      </c>
      <c r="C65" s="58">
        <v>0</v>
      </c>
      <c r="D65" s="58">
        <v>46758</v>
      </c>
      <c r="E65" s="58">
        <v>187351</v>
      </c>
      <c r="F65" s="58">
        <v>0</v>
      </c>
      <c r="G65" s="58">
        <v>0</v>
      </c>
      <c r="H65" s="58">
        <v>49970</v>
      </c>
      <c r="I65" s="58">
        <v>0</v>
      </c>
      <c r="J65" s="58">
        <v>0</v>
      </c>
      <c r="K65" s="58">
        <v>0</v>
      </c>
      <c r="L65" s="58">
        <v>0</v>
      </c>
      <c r="M65" s="58">
        <v>558021</v>
      </c>
      <c r="N65" s="58">
        <v>607991</v>
      </c>
      <c r="O65" s="58">
        <v>27000000</v>
      </c>
    </row>
    <row r="66" spans="1:15" s="22" customFormat="1" ht="29.25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94957</v>
      </c>
      <c r="N66" s="67">
        <v>94957</v>
      </c>
      <c r="O66" s="67">
        <v>129866</v>
      </c>
    </row>
    <row r="67" spans="1:15" s="22" customFormat="1" ht="29.25" customHeight="1" thickBot="1" thickTop="1">
      <c r="A67" s="65" t="s">
        <v>90</v>
      </c>
      <c r="B67" s="56">
        <f>SUM(B21:B66)</f>
        <v>1287144197</v>
      </c>
      <c r="C67" s="56">
        <f aca="true" t="shared" si="1" ref="C67:O67">SUM(C21:C66)</f>
        <v>153728</v>
      </c>
      <c r="D67" s="56">
        <f t="shared" si="1"/>
        <v>8411891</v>
      </c>
      <c r="E67" s="56">
        <f t="shared" si="1"/>
        <v>104775673</v>
      </c>
      <c r="F67" s="56">
        <f t="shared" si="1"/>
        <v>14221386</v>
      </c>
      <c r="G67" s="56">
        <f t="shared" si="1"/>
        <v>317</v>
      </c>
      <c r="H67" s="56">
        <f t="shared" si="1"/>
        <v>5394516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  <c r="M67" s="56">
        <f t="shared" si="1"/>
        <v>45418575</v>
      </c>
      <c r="N67" s="56">
        <f t="shared" si="1"/>
        <v>65034794</v>
      </c>
      <c r="O67" s="56">
        <f t="shared" si="1"/>
        <v>2194717171</v>
      </c>
    </row>
    <row r="68" spans="1:15" s="22" customFormat="1" ht="29.25" customHeight="1" thickTop="1">
      <c r="A68" s="64" t="s">
        <v>91</v>
      </c>
      <c r="B68" s="53">
        <f aca="true" t="shared" si="2" ref="B68:O68">+B67+B20</f>
        <v>2775452016</v>
      </c>
      <c r="C68" s="53">
        <f t="shared" si="2"/>
        <v>739082</v>
      </c>
      <c r="D68" s="53">
        <f t="shared" si="2"/>
        <v>23670127</v>
      </c>
      <c r="E68" s="53">
        <f t="shared" si="2"/>
        <v>237152513</v>
      </c>
      <c r="F68" s="53">
        <f t="shared" si="2"/>
        <v>39603450</v>
      </c>
      <c r="G68" s="53">
        <f t="shared" si="2"/>
        <v>827751</v>
      </c>
      <c r="H68" s="53">
        <f t="shared" si="2"/>
        <v>16946560</v>
      </c>
      <c r="I68" s="53">
        <f t="shared" si="2"/>
        <v>0</v>
      </c>
      <c r="J68" s="53">
        <f t="shared" si="2"/>
        <v>0</v>
      </c>
      <c r="K68" s="53">
        <f t="shared" si="2"/>
        <v>161764</v>
      </c>
      <c r="L68" s="53">
        <f t="shared" si="2"/>
        <v>161764</v>
      </c>
      <c r="M68" s="53">
        <f t="shared" si="2"/>
        <v>108409641</v>
      </c>
      <c r="N68" s="53">
        <f t="shared" si="2"/>
        <v>165949166</v>
      </c>
      <c r="O68" s="53">
        <f t="shared" si="2"/>
        <v>5263885232</v>
      </c>
    </row>
    <row r="69" spans="1:15" s="22" customFormat="1" ht="29.2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</sheetData>
  <sheetProtection/>
  <mergeCells count="6">
    <mergeCell ref="D3:D6"/>
    <mergeCell ref="E3:E6"/>
    <mergeCell ref="O3:O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7" useFirstPageNumber="1" fitToHeight="10" horizontalDpi="600" verticalDpi="600" orientation="portrait" paperSize="9" scale="33" r:id="rId1"/>
  <headerFooter alignWithMargins="0">
    <oddHeader>&amp;L&amp;24　　第２２表の３　平成２４年度固定資産税に関する調べ</oddHeader>
    <oddFooter>&amp;C&amp;30&amp;P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K21" sqref="K21:K66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97</v>
      </c>
      <c r="L1" s="1"/>
    </row>
    <row r="2" spans="1:255" ht="21" customHeight="1">
      <c r="A2" s="7" t="s">
        <v>87</v>
      </c>
      <c r="B2" s="15" t="s">
        <v>98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6"/>
      <c r="J3" s="112" t="s">
        <v>74</v>
      </c>
      <c r="K3" s="112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25"/>
      <c r="D4" s="18"/>
      <c r="E4" s="27"/>
      <c r="F4" s="18"/>
      <c r="G4" s="27"/>
      <c r="H4" s="18"/>
      <c r="I4" s="27"/>
      <c r="J4" s="113"/>
      <c r="K4" s="113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7" t="s">
        <v>53</v>
      </c>
      <c r="D5" s="32" t="s">
        <v>54</v>
      </c>
      <c r="E5" s="38" t="s">
        <v>55</v>
      </c>
      <c r="F5" s="32" t="s">
        <v>56</v>
      </c>
      <c r="G5" s="38" t="s">
        <v>57</v>
      </c>
      <c r="H5" s="32" t="s">
        <v>58</v>
      </c>
      <c r="I5" s="38" t="s">
        <v>46</v>
      </c>
      <c r="J5" s="113"/>
      <c r="K5" s="11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9"/>
      <c r="C6" s="40"/>
      <c r="D6" s="39"/>
      <c r="E6" s="41"/>
      <c r="F6" s="39"/>
      <c r="G6" s="41"/>
      <c r="H6" s="32" t="s">
        <v>59</v>
      </c>
      <c r="I6" s="41"/>
      <c r="J6" s="113"/>
      <c r="K6" s="113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3023730</v>
      </c>
      <c r="C7" s="48">
        <v>5719473</v>
      </c>
      <c r="D7" s="48">
        <v>2407753</v>
      </c>
      <c r="E7" s="48">
        <v>9200597</v>
      </c>
      <c r="F7" s="48">
        <v>66883728</v>
      </c>
      <c r="G7" s="48">
        <v>65462655</v>
      </c>
      <c r="H7" s="48">
        <v>165883927</v>
      </c>
      <c r="I7" s="48">
        <v>298230310</v>
      </c>
      <c r="J7" s="48">
        <v>60606</v>
      </c>
      <c r="K7" s="48">
        <v>14090</v>
      </c>
    </row>
    <row r="8" spans="1:11" s="22" customFormat="1" ht="30" customHeight="1">
      <c r="A8" s="49" t="s">
        <v>107</v>
      </c>
      <c r="B8" s="50">
        <v>7636336</v>
      </c>
      <c r="C8" s="50">
        <v>2680295</v>
      </c>
      <c r="D8" s="50">
        <v>659672</v>
      </c>
      <c r="E8" s="50">
        <v>1932899</v>
      </c>
      <c r="F8" s="50">
        <v>27880925</v>
      </c>
      <c r="G8" s="50">
        <v>24959028</v>
      </c>
      <c r="H8" s="50">
        <v>80046034</v>
      </c>
      <c r="I8" s="50">
        <v>132885987</v>
      </c>
      <c r="J8" s="50">
        <v>51229</v>
      </c>
      <c r="K8" s="50">
        <v>1714</v>
      </c>
    </row>
    <row r="9" spans="1:11" s="22" customFormat="1" ht="30" customHeight="1">
      <c r="A9" s="51" t="s">
        <v>0</v>
      </c>
      <c r="B9" s="50">
        <v>10669239</v>
      </c>
      <c r="C9" s="50">
        <v>7791244</v>
      </c>
      <c r="D9" s="50">
        <v>2322570</v>
      </c>
      <c r="E9" s="50">
        <v>8272865</v>
      </c>
      <c r="F9" s="50">
        <v>71151959</v>
      </c>
      <c r="G9" s="50">
        <v>59741582</v>
      </c>
      <c r="H9" s="50">
        <v>264849952</v>
      </c>
      <c r="I9" s="50">
        <v>395743493</v>
      </c>
      <c r="J9" s="50">
        <v>35846</v>
      </c>
      <c r="K9" s="50">
        <v>11531</v>
      </c>
    </row>
    <row r="10" spans="1:11" s="22" customFormat="1" ht="30" customHeight="1">
      <c r="A10" s="51" t="s">
        <v>1</v>
      </c>
      <c r="B10" s="50">
        <v>6252583</v>
      </c>
      <c r="C10" s="50">
        <v>6184055</v>
      </c>
      <c r="D10" s="50">
        <v>1169681</v>
      </c>
      <c r="E10" s="50">
        <v>4219405</v>
      </c>
      <c r="F10" s="50">
        <v>66539025</v>
      </c>
      <c r="G10" s="50">
        <v>68314201</v>
      </c>
      <c r="H10" s="50">
        <v>225520644</v>
      </c>
      <c r="I10" s="50">
        <v>360373870</v>
      </c>
      <c r="J10" s="50">
        <v>1135</v>
      </c>
      <c r="K10" s="50">
        <v>8093</v>
      </c>
    </row>
    <row r="11" spans="1:11" s="22" customFormat="1" ht="30" customHeight="1">
      <c r="A11" s="57" t="s">
        <v>108</v>
      </c>
      <c r="B11" s="58">
        <v>4709248</v>
      </c>
      <c r="C11" s="58">
        <v>176203</v>
      </c>
      <c r="D11" s="58">
        <v>911240</v>
      </c>
      <c r="E11" s="58">
        <v>455946</v>
      </c>
      <c r="F11" s="58">
        <v>8670945</v>
      </c>
      <c r="G11" s="58">
        <v>12943834</v>
      </c>
      <c r="H11" s="58">
        <v>47106624</v>
      </c>
      <c r="I11" s="58">
        <v>68721403</v>
      </c>
      <c r="J11" s="58">
        <v>34</v>
      </c>
      <c r="K11" s="58">
        <v>745</v>
      </c>
    </row>
    <row r="12" spans="1:11" s="22" customFormat="1" ht="30" customHeight="1">
      <c r="A12" s="59" t="s">
        <v>109</v>
      </c>
      <c r="B12" s="48">
        <v>6110380</v>
      </c>
      <c r="C12" s="48">
        <v>1032459</v>
      </c>
      <c r="D12" s="48">
        <v>924083</v>
      </c>
      <c r="E12" s="48">
        <v>2391742</v>
      </c>
      <c r="F12" s="48">
        <v>10917263</v>
      </c>
      <c r="G12" s="48">
        <v>16871313</v>
      </c>
      <c r="H12" s="48">
        <v>41176414</v>
      </c>
      <c r="I12" s="48">
        <v>68964990</v>
      </c>
      <c r="J12" s="48">
        <v>5089</v>
      </c>
      <c r="K12" s="48">
        <v>1183</v>
      </c>
    </row>
    <row r="13" spans="1:11" s="22" customFormat="1" ht="30" customHeight="1">
      <c r="A13" s="51" t="s">
        <v>2</v>
      </c>
      <c r="B13" s="50">
        <v>9552419</v>
      </c>
      <c r="C13" s="50">
        <v>28534</v>
      </c>
      <c r="D13" s="50">
        <v>894327</v>
      </c>
      <c r="E13" s="50">
        <v>16645</v>
      </c>
      <c r="F13" s="50">
        <v>4821859</v>
      </c>
      <c r="G13" s="50">
        <v>10632456</v>
      </c>
      <c r="H13" s="50">
        <v>21816901</v>
      </c>
      <c r="I13" s="50">
        <v>37271216</v>
      </c>
      <c r="J13" s="50">
        <v>5534</v>
      </c>
      <c r="K13" s="50">
        <v>7726</v>
      </c>
    </row>
    <row r="14" spans="1:11" s="22" customFormat="1" ht="30" customHeight="1">
      <c r="A14" s="51" t="s">
        <v>3</v>
      </c>
      <c r="B14" s="50">
        <v>2231848</v>
      </c>
      <c r="C14" s="50">
        <v>13505</v>
      </c>
      <c r="D14" s="50">
        <v>491375</v>
      </c>
      <c r="E14" s="50">
        <v>158178</v>
      </c>
      <c r="F14" s="50">
        <v>5054648</v>
      </c>
      <c r="G14" s="50">
        <v>10407928</v>
      </c>
      <c r="H14" s="50">
        <v>23815412</v>
      </c>
      <c r="I14" s="50">
        <v>39277988</v>
      </c>
      <c r="J14" s="50">
        <v>81</v>
      </c>
      <c r="K14" s="50">
        <v>6017</v>
      </c>
    </row>
    <row r="15" spans="1:11" s="22" customFormat="1" ht="30" customHeight="1">
      <c r="A15" s="49" t="s">
        <v>110</v>
      </c>
      <c r="B15" s="50">
        <v>3607222</v>
      </c>
      <c r="C15" s="50">
        <v>175824</v>
      </c>
      <c r="D15" s="50">
        <v>2228213</v>
      </c>
      <c r="E15" s="50">
        <v>633082</v>
      </c>
      <c r="F15" s="50">
        <v>6327250</v>
      </c>
      <c r="G15" s="50">
        <v>11772319</v>
      </c>
      <c r="H15" s="50">
        <v>31316209</v>
      </c>
      <c r="I15" s="50">
        <v>49415778</v>
      </c>
      <c r="J15" s="50">
        <v>18574</v>
      </c>
      <c r="K15" s="50">
        <v>1726</v>
      </c>
    </row>
    <row r="16" spans="1:11" s="22" customFormat="1" ht="30" customHeight="1">
      <c r="A16" s="57" t="s">
        <v>111</v>
      </c>
      <c r="B16" s="58">
        <v>2269474</v>
      </c>
      <c r="C16" s="58">
        <v>40755</v>
      </c>
      <c r="D16" s="58">
        <v>1726606</v>
      </c>
      <c r="E16" s="58">
        <v>162753</v>
      </c>
      <c r="F16" s="58">
        <v>2480741</v>
      </c>
      <c r="G16" s="58">
        <v>5401459</v>
      </c>
      <c r="H16" s="58">
        <v>21301171</v>
      </c>
      <c r="I16" s="58">
        <v>29183371</v>
      </c>
      <c r="J16" s="58">
        <v>2562</v>
      </c>
      <c r="K16" s="58">
        <v>1323</v>
      </c>
    </row>
    <row r="17" spans="1:11" s="22" customFormat="1" ht="30" customHeight="1">
      <c r="A17" s="49" t="s">
        <v>112</v>
      </c>
      <c r="B17" s="50">
        <v>3604664</v>
      </c>
      <c r="C17" s="50">
        <v>165044</v>
      </c>
      <c r="D17" s="50">
        <v>594890</v>
      </c>
      <c r="E17" s="50">
        <v>666138</v>
      </c>
      <c r="F17" s="50">
        <v>5829335</v>
      </c>
      <c r="G17" s="50">
        <v>9741492</v>
      </c>
      <c r="H17" s="50">
        <v>32644811</v>
      </c>
      <c r="I17" s="50">
        <v>48215638</v>
      </c>
      <c r="J17" s="50">
        <v>12</v>
      </c>
      <c r="K17" s="50">
        <v>485</v>
      </c>
    </row>
    <row r="18" spans="1:11" s="22" customFormat="1" ht="30" customHeight="1">
      <c r="A18" s="49" t="s">
        <v>113</v>
      </c>
      <c r="B18" s="50">
        <v>2088240</v>
      </c>
      <c r="C18" s="50">
        <v>1004937</v>
      </c>
      <c r="D18" s="50">
        <v>2098208</v>
      </c>
      <c r="E18" s="50">
        <v>2372527</v>
      </c>
      <c r="F18" s="50">
        <v>7530688</v>
      </c>
      <c r="G18" s="50">
        <v>16514669</v>
      </c>
      <c r="H18" s="50">
        <v>21401507</v>
      </c>
      <c r="I18" s="50">
        <v>45446864</v>
      </c>
      <c r="J18" s="50">
        <v>70</v>
      </c>
      <c r="K18" s="50">
        <v>1762</v>
      </c>
    </row>
    <row r="19" spans="1:11" s="22" customFormat="1" ht="30" customHeight="1" thickBot="1">
      <c r="A19" s="49" t="s">
        <v>116</v>
      </c>
      <c r="B19" s="50">
        <v>1778767</v>
      </c>
      <c r="C19" s="50">
        <v>74592</v>
      </c>
      <c r="D19" s="50">
        <v>496877</v>
      </c>
      <c r="E19" s="50">
        <v>118370</v>
      </c>
      <c r="F19" s="50">
        <v>3757142</v>
      </c>
      <c r="G19" s="50">
        <v>7417600</v>
      </c>
      <c r="H19" s="50">
        <v>23848350</v>
      </c>
      <c r="I19" s="50">
        <v>35023092</v>
      </c>
      <c r="J19" s="50">
        <v>200</v>
      </c>
      <c r="K19" s="50">
        <v>186</v>
      </c>
    </row>
    <row r="20" spans="1:11" s="22" customFormat="1" ht="30" customHeight="1" thickBot="1" thickTop="1">
      <c r="A20" s="55" t="s">
        <v>118</v>
      </c>
      <c r="B20" s="74">
        <f>SUM(B7:B19)</f>
        <v>63534150</v>
      </c>
      <c r="C20" s="74">
        <f aca="true" t="shared" si="0" ref="C20:K20">SUM(C7:C19)</f>
        <v>25086920</v>
      </c>
      <c r="D20" s="74">
        <f t="shared" si="0"/>
        <v>16925495</v>
      </c>
      <c r="E20" s="74">
        <f t="shared" si="0"/>
        <v>30601147</v>
      </c>
      <c r="F20" s="74">
        <f t="shared" si="0"/>
        <v>287845508</v>
      </c>
      <c r="G20" s="74">
        <f t="shared" si="0"/>
        <v>320180536</v>
      </c>
      <c r="H20" s="74">
        <f t="shared" si="0"/>
        <v>1000727956</v>
      </c>
      <c r="I20" s="74">
        <f t="shared" si="0"/>
        <v>1608754000</v>
      </c>
      <c r="J20" s="74">
        <f t="shared" si="0"/>
        <v>180972</v>
      </c>
      <c r="K20" s="74">
        <f t="shared" si="0"/>
        <v>56581</v>
      </c>
    </row>
    <row r="21" spans="1:11" s="22" customFormat="1" ht="30" customHeight="1" thickTop="1">
      <c r="A21" s="60" t="s">
        <v>89</v>
      </c>
      <c r="B21" s="61">
        <v>644649</v>
      </c>
      <c r="C21" s="61">
        <v>329461</v>
      </c>
      <c r="D21" s="61">
        <v>279352</v>
      </c>
      <c r="E21" s="61">
        <v>777809</v>
      </c>
      <c r="F21" s="61">
        <v>1623274</v>
      </c>
      <c r="G21" s="61">
        <v>3951544</v>
      </c>
      <c r="H21" s="61">
        <v>5119099</v>
      </c>
      <c r="I21" s="61">
        <v>10693917</v>
      </c>
      <c r="J21" s="61">
        <v>0</v>
      </c>
      <c r="K21" s="61">
        <v>10327</v>
      </c>
    </row>
    <row r="22" spans="1:11" s="22" customFormat="1" ht="30" customHeight="1">
      <c r="A22" s="51" t="s">
        <v>4</v>
      </c>
      <c r="B22" s="50">
        <v>680487</v>
      </c>
      <c r="C22" s="50">
        <v>171140</v>
      </c>
      <c r="D22" s="50">
        <v>310708</v>
      </c>
      <c r="E22" s="50">
        <v>386646</v>
      </c>
      <c r="F22" s="50">
        <v>1009596</v>
      </c>
      <c r="G22" s="50">
        <v>3192231</v>
      </c>
      <c r="H22" s="50">
        <v>3109100</v>
      </c>
      <c r="I22" s="50">
        <v>7310927</v>
      </c>
      <c r="J22" s="50">
        <v>0</v>
      </c>
      <c r="K22" s="50">
        <v>2426</v>
      </c>
    </row>
    <row r="23" spans="1:11" s="22" customFormat="1" ht="30" customHeight="1">
      <c r="A23" s="51" t="s">
        <v>5</v>
      </c>
      <c r="B23" s="50">
        <v>375972</v>
      </c>
      <c r="C23" s="50">
        <v>2168</v>
      </c>
      <c r="D23" s="50">
        <v>336268</v>
      </c>
      <c r="E23" s="50">
        <v>14346</v>
      </c>
      <c r="F23" s="50">
        <v>1247122</v>
      </c>
      <c r="G23" s="50">
        <v>1982230</v>
      </c>
      <c r="H23" s="50">
        <v>7031666</v>
      </c>
      <c r="I23" s="50">
        <v>10261018</v>
      </c>
      <c r="J23" s="50">
        <v>0</v>
      </c>
      <c r="K23" s="50">
        <v>116</v>
      </c>
    </row>
    <row r="24" spans="1:11" s="22" customFormat="1" ht="30" customHeight="1">
      <c r="A24" s="51" t="s">
        <v>6</v>
      </c>
      <c r="B24" s="50">
        <v>1387675</v>
      </c>
      <c r="C24" s="50">
        <v>13721</v>
      </c>
      <c r="D24" s="50">
        <v>186944</v>
      </c>
      <c r="E24" s="50">
        <v>61692</v>
      </c>
      <c r="F24" s="50">
        <v>563962</v>
      </c>
      <c r="G24" s="50">
        <v>2479215</v>
      </c>
      <c r="H24" s="50">
        <v>3558094</v>
      </c>
      <c r="I24" s="50">
        <v>6601271</v>
      </c>
      <c r="J24" s="50">
        <v>452</v>
      </c>
      <c r="K24" s="50">
        <v>553</v>
      </c>
    </row>
    <row r="25" spans="1:11" s="99" customFormat="1" ht="30" customHeight="1">
      <c r="A25" s="63" t="s">
        <v>7</v>
      </c>
      <c r="B25" s="58">
        <v>1040914</v>
      </c>
      <c r="C25" s="58">
        <v>157993</v>
      </c>
      <c r="D25" s="58">
        <v>154904</v>
      </c>
      <c r="E25" s="58">
        <v>463645</v>
      </c>
      <c r="F25" s="58">
        <v>1634484</v>
      </c>
      <c r="G25" s="58">
        <v>2819173</v>
      </c>
      <c r="H25" s="58">
        <v>9438908</v>
      </c>
      <c r="I25" s="58">
        <v>13892565</v>
      </c>
      <c r="J25" s="58">
        <v>2427</v>
      </c>
      <c r="K25" s="58">
        <v>538</v>
      </c>
    </row>
    <row r="26" spans="1:11" s="22" customFormat="1" ht="30" customHeight="1">
      <c r="A26" s="52" t="s">
        <v>8</v>
      </c>
      <c r="B26" s="50">
        <v>1186724</v>
      </c>
      <c r="C26" s="50">
        <v>0</v>
      </c>
      <c r="D26" s="50">
        <v>208923</v>
      </c>
      <c r="E26" s="50">
        <v>0</v>
      </c>
      <c r="F26" s="50">
        <v>316553</v>
      </c>
      <c r="G26" s="50">
        <v>1346173</v>
      </c>
      <c r="H26" s="50">
        <v>2247363</v>
      </c>
      <c r="I26" s="50">
        <v>3910089</v>
      </c>
      <c r="J26" s="50">
        <v>2136</v>
      </c>
      <c r="K26" s="50">
        <v>1689</v>
      </c>
    </row>
    <row r="27" spans="1:11" s="22" customFormat="1" ht="30" customHeight="1">
      <c r="A27" s="51" t="s">
        <v>9</v>
      </c>
      <c r="B27" s="50">
        <v>536214</v>
      </c>
      <c r="C27" s="50">
        <v>0</v>
      </c>
      <c r="D27" s="50">
        <v>229815</v>
      </c>
      <c r="E27" s="50">
        <v>0</v>
      </c>
      <c r="F27" s="50">
        <v>351766</v>
      </c>
      <c r="G27" s="50">
        <v>1149671</v>
      </c>
      <c r="H27" s="50">
        <v>1602041</v>
      </c>
      <c r="I27" s="50">
        <v>3103478</v>
      </c>
      <c r="J27" s="50">
        <v>18622</v>
      </c>
      <c r="K27" s="50">
        <v>1120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4516</v>
      </c>
      <c r="E28" s="50">
        <v>0</v>
      </c>
      <c r="F28" s="50">
        <v>14643</v>
      </c>
      <c r="G28" s="50">
        <v>22447</v>
      </c>
      <c r="H28" s="50">
        <v>88723</v>
      </c>
      <c r="I28" s="50">
        <v>125813</v>
      </c>
      <c r="J28" s="50">
        <v>0</v>
      </c>
      <c r="K28" s="50">
        <v>273</v>
      </c>
    </row>
    <row r="29" spans="1:11" s="22" customFormat="1" ht="30" customHeight="1">
      <c r="A29" s="52" t="s">
        <v>11</v>
      </c>
      <c r="B29" s="50">
        <v>408585</v>
      </c>
      <c r="C29" s="50">
        <v>0</v>
      </c>
      <c r="D29" s="50">
        <v>47233</v>
      </c>
      <c r="E29" s="50">
        <v>0</v>
      </c>
      <c r="F29" s="50">
        <v>209973</v>
      </c>
      <c r="G29" s="50">
        <v>815054</v>
      </c>
      <c r="H29" s="50">
        <v>649876</v>
      </c>
      <c r="I29" s="50">
        <v>1674903</v>
      </c>
      <c r="J29" s="50">
        <v>0</v>
      </c>
      <c r="K29" s="50">
        <v>29528</v>
      </c>
    </row>
    <row r="30" spans="1:11" s="99" customFormat="1" ht="30" customHeight="1">
      <c r="A30" s="63" t="s">
        <v>117</v>
      </c>
      <c r="B30" s="58">
        <v>1171946</v>
      </c>
      <c r="C30" s="58">
        <v>57074</v>
      </c>
      <c r="D30" s="58">
        <v>315830</v>
      </c>
      <c r="E30" s="58">
        <v>101025</v>
      </c>
      <c r="F30" s="58">
        <v>1078184</v>
      </c>
      <c r="G30" s="58">
        <v>3183518</v>
      </c>
      <c r="H30" s="58">
        <v>4861681</v>
      </c>
      <c r="I30" s="58">
        <v>9123383</v>
      </c>
      <c r="J30" s="58">
        <v>8272</v>
      </c>
      <c r="K30" s="58">
        <v>5603</v>
      </c>
    </row>
    <row r="31" spans="1:11" s="22" customFormat="1" ht="30" customHeight="1">
      <c r="A31" s="52" t="s">
        <v>12</v>
      </c>
      <c r="B31" s="50">
        <v>361903</v>
      </c>
      <c r="C31" s="50">
        <v>0</v>
      </c>
      <c r="D31" s="50">
        <v>82944</v>
      </c>
      <c r="E31" s="50">
        <v>0</v>
      </c>
      <c r="F31" s="50">
        <v>148782</v>
      </c>
      <c r="G31" s="50">
        <v>547980</v>
      </c>
      <c r="H31" s="50">
        <v>3455374</v>
      </c>
      <c r="I31" s="50">
        <v>4152136</v>
      </c>
      <c r="J31" s="50">
        <v>8059</v>
      </c>
      <c r="K31" s="50">
        <v>9115</v>
      </c>
    </row>
    <row r="32" spans="1:11" s="22" customFormat="1" ht="30" customHeight="1">
      <c r="A32" s="52" t="s">
        <v>13</v>
      </c>
      <c r="B32" s="50">
        <v>942154</v>
      </c>
      <c r="C32" s="50">
        <v>0</v>
      </c>
      <c r="D32" s="50">
        <v>211243</v>
      </c>
      <c r="E32" s="50">
        <v>0</v>
      </c>
      <c r="F32" s="50">
        <v>334177</v>
      </c>
      <c r="G32" s="50">
        <v>1227828</v>
      </c>
      <c r="H32" s="50">
        <v>1461181</v>
      </c>
      <c r="I32" s="50">
        <v>3023186</v>
      </c>
      <c r="J32" s="50">
        <v>1470</v>
      </c>
      <c r="K32" s="50">
        <v>163</v>
      </c>
    </row>
    <row r="33" spans="1:11" s="22" customFormat="1" ht="30" customHeight="1">
      <c r="A33" s="52" t="s">
        <v>14</v>
      </c>
      <c r="B33" s="50">
        <v>709341</v>
      </c>
      <c r="C33" s="50">
        <v>0</v>
      </c>
      <c r="D33" s="50">
        <v>139296</v>
      </c>
      <c r="E33" s="50">
        <v>0</v>
      </c>
      <c r="F33" s="50">
        <v>233424</v>
      </c>
      <c r="G33" s="50">
        <v>773387</v>
      </c>
      <c r="H33" s="50">
        <v>3231722</v>
      </c>
      <c r="I33" s="50">
        <v>4238533</v>
      </c>
      <c r="J33" s="50">
        <v>741</v>
      </c>
      <c r="K33" s="50">
        <v>868</v>
      </c>
    </row>
    <row r="34" spans="1:11" s="22" customFormat="1" ht="30" customHeight="1">
      <c r="A34" s="52" t="s">
        <v>15</v>
      </c>
      <c r="B34" s="50">
        <v>2989554</v>
      </c>
      <c r="C34" s="50">
        <v>23507</v>
      </c>
      <c r="D34" s="50">
        <v>197852</v>
      </c>
      <c r="E34" s="50">
        <v>53188</v>
      </c>
      <c r="F34" s="50">
        <v>1183724</v>
      </c>
      <c r="G34" s="50">
        <v>2885734</v>
      </c>
      <c r="H34" s="50">
        <v>11524419</v>
      </c>
      <c r="I34" s="50">
        <v>15593877</v>
      </c>
      <c r="J34" s="50">
        <v>27457</v>
      </c>
      <c r="K34" s="50">
        <v>2996</v>
      </c>
    </row>
    <row r="35" spans="1:11" s="99" customFormat="1" ht="30" customHeight="1">
      <c r="A35" s="63" t="s">
        <v>16</v>
      </c>
      <c r="B35" s="58">
        <v>3979781</v>
      </c>
      <c r="C35" s="58">
        <v>0</v>
      </c>
      <c r="D35" s="58">
        <v>345230</v>
      </c>
      <c r="E35" s="58">
        <v>0</v>
      </c>
      <c r="F35" s="58">
        <v>1636381</v>
      </c>
      <c r="G35" s="58">
        <v>3054408</v>
      </c>
      <c r="H35" s="58">
        <v>9537432</v>
      </c>
      <c r="I35" s="58">
        <v>14228221</v>
      </c>
      <c r="J35" s="58">
        <v>134</v>
      </c>
      <c r="K35" s="58">
        <v>2658</v>
      </c>
    </row>
    <row r="36" spans="1:11" s="22" customFormat="1" ht="30" customHeight="1">
      <c r="A36" s="52" t="s">
        <v>17</v>
      </c>
      <c r="B36" s="50">
        <v>1702163</v>
      </c>
      <c r="C36" s="50">
        <v>0</v>
      </c>
      <c r="D36" s="50">
        <v>59459</v>
      </c>
      <c r="E36" s="50">
        <v>0</v>
      </c>
      <c r="F36" s="50">
        <v>186738</v>
      </c>
      <c r="G36" s="50">
        <v>632702</v>
      </c>
      <c r="H36" s="50">
        <v>1848729</v>
      </c>
      <c r="I36" s="50">
        <v>2668169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444660</v>
      </c>
      <c r="C37" s="50">
        <v>0</v>
      </c>
      <c r="D37" s="50">
        <v>127045</v>
      </c>
      <c r="E37" s="50">
        <v>0</v>
      </c>
      <c r="F37" s="50">
        <v>134608</v>
      </c>
      <c r="G37" s="50">
        <v>339876</v>
      </c>
      <c r="H37" s="50">
        <v>771412</v>
      </c>
      <c r="I37" s="50">
        <v>1245896</v>
      </c>
      <c r="J37" s="50">
        <v>1478</v>
      </c>
      <c r="K37" s="50">
        <v>6073</v>
      </c>
    </row>
    <row r="38" spans="1:11" s="22" customFormat="1" ht="30" customHeight="1">
      <c r="A38" s="52" t="s">
        <v>19</v>
      </c>
      <c r="B38" s="50">
        <v>91840</v>
      </c>
      <c r="C38" s="50">
        <v>0</v>
      </c>
      <c r="D38" s="50">
        <v>110667</v>
      </c>
      <c r="E38" s="50">
        <v>0</v>
      </c>
      <c r="F38" s="50">
        <v>51150</v>
      </c>
      <c r="G38" s="50">
        <v>182871</v>
      </c>
      <c r="H38" s="50">
        <v>160697</v>
      </c>
      <c r="I38" s="50">
        <v>394718</v>
      </c>
      <c r="J38" s="50">
        <v>0</v>
      </c>
      <c r="K38" s="50">
        <v>4216</v>
      </c>
    </row>
    <row r="39" spans="1:11" s="22" customFormat="1" ht="30" customHeight="1">
      <c r="A39" s="51" t="s">
        <v>20</v>
      </c>
      <c r="B39" s="50">
        <v>158306</v>
      </c>
      <c r="C39" s="50">
        <v>0</v>
      </c>
      <c r="D39" s="50">
        <v>79838</v>
      </c>
      <c r="E39" s="50">
        <v>0</v>
      </c>
      <c r="F39" s="50">
        <v>104794</v>
      </c>
      <c r="G39" s="50">
        <v>384326</v>
      </c>
      <c r="H39" s="50">
        <v>185335</v>
      </c>
      <c r="I39" s="50">
        <v>674455</v>
      </c>
      <c r="J39" s="50">
        <v>379</v>
      </c>
      <c r="K39" s="50">
        <v>6707</v>
      </c>
    </row>
    <row r="40" spans="1:11" s="99" customFormat="1" ht="30" customHeight="1">
      <c r="A40" s="62" t="s">
        <v>21</v>
      </c>
      <c r="B40" s="58">
        <v>179168</v>
      </c>
      <c r="C40" s="58">
        <v>0</v>
      </c>
      <c r="D40" s="58">
        <v>53099</v>
      </c>
      <c r="E40" s="58">
        <v>0</v>
      </c>
      <c r="F40" s="58">
        <v>40813</v>
      </c>
      <c r="G40" s="58">
        <v>133194</v>
      </c>
      <c r="H40" s="58">
        <v>159651</v>
      </c>
      <c r="I40" s="58">
        <v>333658</v>
      </c>
      <c r="J40" s="58">
        <v>0</v>
      </c>
      <c r="K40" s="58">
        <v>235</v>
      </c>
    </row>
    <row r="41" spans="1:11" s="22" customFormat="1" ht="30" customHeight="1">
      <c r="A41" s="49" t="s">
        <v>114</v>
      </c>
      <c r="B41" s="50">
        <v>4639057</v>
      </c>
      <c r="C41" s="50">
        <v>94706</v>
      </c>
      <c r="D41" s="50">
        <v>632693</v>
      </c>
      <c r="E41" s="50">
        <v>168716</v>
      </c>
      <c r="F41" s="50">
        <v>1617464</v>
      </c>
      <c r="G41" s="50">
        <v>5448919</v>
      </c>
      <c r="H41" s="50">
        <v>5659984</v>
      </c>
      <c r="I41" s="50">
        <v>12726367</v>
      </c>
      <c r="J41" s="50">
        <v>0</v>
      </c>
      <c r="K41" s="50">
        <v>248</v>
      </c>
    </row>
    <row r="42" spans="1:11" s="22" customFormat="1" ht="30" customHeight="1">
      <c r="A42" s="51" t="s">
        <v>22</v>
      </c>
      <c r="B42" s="50">
        <v>1150908</v>
      </c>
      <c r="C42" s="50">
        <v>5936</v>
      </c>
      <c r="D42" s="50">
        <v>220109</v>
      </c>
      <c r="E42" s="50">
        <v>13505</v>
      </c>
      <c r="F42" s="50">
        <v>2042116</v>
      </c>
      <c r="G42" s="50">
        <v>4452158</v>
      </c>
      <c r="H42" s="50">
        <v>15852606</v>
      </c>
      <c r="I42" s="50">
        <v>22346880</v>
      </c>
      <c r="J42" s="50">
        <v>5495</v>
      </c>
      <c r="K42" s="50">
        <v>1344</v>
      </c>
    </row>
    <row r="43" spans="1:11" s="22" customFormat="1" ht="30" customHeight="1">
      <c r="A43" s="51" t="s">
        <v>23</v>
      </c>
      <c r="B43" s="50">
        <v>893000</v>
      </c>
      <c r="C43" s="50">
        <v>5711</v>
      </c>
      <c r="D43" s="50">
        <v>178149</v>
      </c>
      <c r="E43" s="50">
        <v>18318</v>
      </c>
      <c r="F43" s="50">
        <v>513205</v>
      </c>
      <c r="G43" s="50">
        <v>1570792</v>
      </c>
      <c r="H43" s="50">
        <v>8967352</v>
      </c>
      <c r="I43" s="50">
        <v>11051349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788247</v>
      </c>
      <c r="C44" s="50">
        <v>0</v>
      </c>
      <c r="D44" s="50">
        <v>199839</v>
      </c>
      <c r="E44" s="50">
        <v>0</v>
      </c>
      <c r="F44" s="50">
        <v>250457</v>
      </c>
      <c r="G44" s="50">
        <v>1136458</v>
      </c>
      <c r="H44" s="50">
        <v>1885437</v>
      </c>
      <c r="I44" s="50">
        <v>3272352</v>
      </c>
      <c r="J44" s="50">
        <v>0</v>
      </c>
      <c r="K44" s="50">
        <v>2</v>
      </c>
    </row>
    <row r="45" spans="1:11" s="99" customFormat="1" ht="30" customHeight="1">
      <c r="A45" s="63" t="s">
        <v>25</v>
      </c>
      <c r="B45" s="58">
        <v>1840420</v>
      </c>
      <c r="C45" s="58">
        <v>0</v>
      </c>
      <c r="D45" s="58">
        <v>573655</v>
      </c>
      <c r="E45" s="58">
        <v>0</v>
      </c>
      <c r="F45" s="58">
        <v>2094480</v>
      </c>
      <c r="G45" s="58">
        <v>4257382</v>
      </c>
      <c r="H45" s="58">
        <v>13435523</v>
      </c>
      <c r="I45" s="58">
        <v>19787385</v>
      </c>
      <c r="J45" s="58">
        <v>990</v>
      </c>
      <c r="K45" s="58">
        <v>1064</v>
      </c>
    </row>
    <row r="46" spans="1:11" s="22" customFormat="1" ht="30" customHeight="1">
      <c r="A46" s="52" t="s">
        <v>26</v>
      </c>
      <c r="B46" s="50">
        <v>1267778</v>
      </c>
      <c r="C46" s="50">
        <v>36341</v>
      </c>
      <c r="D46" s="50">
        <v>232111</v>
      </c>
      <c r="E46" s="50">
        <v>52262</v>
      </c>
      <c r="F46" s="50">
        <v>1367512</v>
      </c>
      <c r="G46" s="50">
        <v>2769817</v>
      </c>
      <c r="H46" s="50">
        <v>6467821</v>
      </c>
      <c r="I46" s="50">
        <v>10605150</v>
      </c>
      <c r="J46" s="50">
        <v>664</v>
      </c>
      <c r="K46" s="50">
        <v>168</v>
      </c>
    </row>
    <row r="47" spans="1:11" s="22" customFormat="1" ht="30" customHeight="1">
      <c r="A47" s="52" t="s">
        <v>27</v>
      </c>
      <c r="B47" s="50">
        <v>551508</v>
      </c>
      <c r="C47" s="50">
        <v>14052</v>
      </c>
      <c r="D47" s="50">
        <v>258886</v>
      </c>
      <c r="E47" s="50">
        <v>19197</v>
      </c>
      <c r="F47" s="50">
        <v>462908</v>
      </c>
      <c r="G47" s="50">
        <v>1651339</v>
      </c>
      <c r="H47" s="50">
        <v>3044450</v>
      </c>
      <c r="I47" s="50">
        <v>5158697</v>
      </c>
      <c r="J47" s="50">
        <v>0</v>
      </c>
      <c r="K47" s="50">
        <v>51</v>
      </c>
    </row>
    <row r="48" spans="1:11" s="22" customFormat="1" ht="30" customHeight="1">
      <c r="A48" s="52" t="s">
        <v>28</v>
      </c>
      <c r="B48" s="50">
        <v>934230</v>
      </c>
      <c r="C48" s="50">
        <v>0</v>
      </c>
      <c r="D48" s="50">
        <v>289423</v>
      </c>
      <c r="E48" s="50">
        <v>791</v>
      </c>
      <c r="F48" s="50">
        <v>923071</v>
      </c>
      <c r="G48" s="50">
        <v>2746309</v>
      </c>
      <c r="H48" s="50">
        <v>2609692</v>
      </c>
      <c r="I48" s="50">
        <v>6279072</v>
      </c>
      <c r="J48" s="50">
        <v>475</v>
      </c>
      <c r="K48" s="50">
        <v>497</v>
      </c>
    </row>
    <row r="49" spans="1:11" s="22" customFormat="1" ht="30" customHeight="1">
      <c r="A49" s="52" t="s">
        <v>29</v>
      </c>
      <c r="B49" s="50">
        <v>441978</v>
      </c>
      <c r="C49" s="50">
        <v>0</v>
      </c>
      <c r="D49" s="50">
        <v>103707</v>
      </c>
      <c r="E49" s="50">
        <v>0</v>
      </c>
      <c r="F49" s="50">
        <v>82760</v>
      </c>
      <c r="G49" s="50">
        <v>441477</v>
      </c>
      <c r="H49" s="50">
        <v>314187</v>
      </c>
      <c r="I49" s="50">
        <v>838424</v>
      </c>
      <c r="J49" s="50">
        <v>56</v>
      </c>
      <c r="K49" s="50">
        <v>30</v>
      </c>
    </row>
    <row r="50" spans="1:11" s="99" customFormat="1" ht="30" customHeight="1">
      <c r="A50" s="63" t="s">
        <v>30</v>
      </c>
      <c r="B50" s="58">
        <v>1309919</v>
      </c>
      <c r="C50" s="58">
        <v>3362</v>
      </c>
      <c r="D50" s="58">
        <v>741442</v>
      </c>
      <c r="E50" s="58">
        <v>9146</v>
      </c>
      <c r="F50" s="58">
        <v>1723960</v>
      </c>
      <c r="G50" s="58">
        <v>3242209</v>
      </c>
      <c r="H50" s="58">
        <v>7232137</v>
      </c>
      <c r="I50" s="58">
        <v>12198306</v>
      </c>
      <c r="J50" s="58">
        <v>1706</v>
      </c>
      <c r="K50" s="58">
        <v>592</v>
      </c>
    </row>
    <row r="51" spans="1:11" s="22" customFormat="1" ht="30" customHeight="1">
      <c r="A51" s="52" t="s">
        <v>31</v>
      </c>
      <c r="B51" s="50">
        <v>460200</v>
      </c>
      <c r="C51" s="50">
        <v>3493</v>
      </c>
      <c r="D51" s="50">
        <v>295765</v>
      </c>
      <c r="E51" s="50">
        <v>14599</v>
      </c>
      <c r="F51" s="50">
        <v>345419</v>
      </c>
      <c r="G51" s="50">
        <v>1510233</v>
      </c>
      <c r="H51" s="50">
        <v>2649098</v>
      </c>
      <c r="I51" s="50">
        <v>4504750</v>
      </c>
      <c r="J51" s="50">
        <v>0</v>
      </c>
      <c r="K51" s="50">
        <v>139</v>
      </c>
    </row>
    <row r="52" spans="1:11" s="22" customFormat="1" ht="30" customHeight="1">
      <c r="A52" s="52" t="s">
        <v>32</v>
      </c>
      <c r="B52" s="50">
        <v>662452</v>
      </c>
      <c r="C52" s="50">
        <v>0</v>
      </c>
      <c r="D52" s="50">
        <v>279280</v>
      </c>
      <c r="E52" s="50">
        <v>0</v>
      </c>
      <c r="F52" s="50">
        <v>251845</v>
      </c>
      <c r="G52" s="50">
        <v>1269149</v>
      </c>
      <c r="H52" s="50">
        <v>2102383</v>
      </c>
      <c r="I52" s="50">
        <v>3623377</v>
      </c>
      <c r="J52" s="50">
        <v>0</v>
      </c>
      <c r="K52" s="50">
        <v>838</v>
      </c>
    </row>
    <row r="53" spans="1:11" s="22" customFormat="1" ht="30" customHeight="1">
      <c r="A53" s="52" t="s">
        <v>33</v>
      </c>
      <c r="B53" s="50">
        <v>771993</v>
      </c>
      <c r="C53" s="50">
        <v>4727</v>
      </c>
      <c r="D53" s="50">
        <v>186471</v>
      </c>
      <c r="E53" s="50">
        <v>35823</v>
      </c>
      <c r="F53" s="50">
        <v>496543</v>
      </c>
      <c r="G53" s="50">
        <v>1415214</v>
      </c>
      <c r="H53" s="50">
        <v>2649291</v>
      </c>
      <c r="I53" s="50">
        <v>4561048</v>
      </c>
      <c r="J53" s="50">
        <v>0</v>
      </c>
      <c r="K53" s="50">
        <v>463</v>
      </c>
    </row>
    <row r="54" spans="1:11" s="22" customFormat="1" ht="30" customHeight="1">
      <c r="A54" s="52" t="s">
        <v>34</v>
      </c>
      <c r="B54" s="50">
        <v>422813</v>
      </c>
      <c r="C54" s="50">
        <v>0</v>
      </c>
      <c r="D54" s="50">
        <v>199145</v>
      </c>
      <c r="E54" s="50">
        <v>0</v>
      </c>
      <c r="F54" s="50">
        <v>237214</v>
      </c>
      <c r="G54" s="50">
        <v>1127674</v>
      </c>
      <c r="H54" s="50">
        <v>1355550</v>
      </c>
      <c r="I54" s="50">
        <v>2720438</v>
      </c>
      <c r="J54" s="50">
        <v>31</v>
      </c>
      <c r="K54" s="50">
        <v>85</v>
      </c>
    </row>
    <row r="55" spans="1:11" s="99" customFormat="1" ht="30" customHeight="1">
      <c r="A55" s="63" t="s">
        <v>35</v>
      </c>
      <c r="B55" s="58">
        <v>532248</v>
      </c>
      <c r="C55" s="58">
        <v>29266</v>
      </c>
      <c r="D55" s="58">
        <v>653320</v>
      </c>
      <c r="E55" s="58">
        <v>112878</v>
      </c>
      <c r="F55" s="58">
        <v>1573550</v>
      </c>
      <c r="G55" s="58">
        <v>3326393</v>
      </c>
      <c r="H55" s="58">
        <v>6789748</v>
      </c>
      <c r="I55" s="58">
        <v>11689691</v>
      </c>
      <c r="J55" s="58">
        <v>108</v>
      </c>
      <c r="K55" s="58">
        <v>333</v>
      </c>
    </row>
    <row r="56" spans="1:11" s="22" customFormat="1" ht="30" customHeight="1">
      <c r="A56" s="52" t="s">
        <v>36</v>
      </c>
      <c r="B56" s="50">
        <v>692979</v>
      </c>
      <c r="C56" s="50">
        <v>0</v>
      </c>
      <c r="D56" s="50">
        <v>336583</v>
      </c>
      <c r="E56" s="50">
        <v>0</v>
      </c>
      <c r="F56" s="50">
        <v>750485</v>
      </c>
      <c r="G56" s="50">
        <v>1769060</v>
      </c>
      <c r="H56" s="50">
        <v>5227241</v>
      </c>
      <c r="I56" s="50">
        <v>7746786</v>
      </c>
      <c r="J56" s="50">
        <v>267</v>
      </c>
      <c r="K56" s="50">
        <v>895</v>
      </c>
    </row>
    <row r="57" spans="1:11" s="22" customFormat="1" ht="30" customHeight="1">
      <c r="A57" s="52" t="s">
        <v>37</v>
      </c>
      <c r="B57" s="50">
        <v>243456</v>
      </c>
      <c r="C57" s="50">
        <v>0</v>
      </c>
      <c r="D57" s="50">
        <v>34710</v>
      </c>
      <c r="E57" s="50">
        <v>0</v>
      </c>
      <c r="F57" s="50">
        <v>427083</v>
      </c>
      <c r="G57" s="50">
        <v>1183858</v>
      </c>
      <c r="H57" s="50">
        <v>2550199</v>
      </c>
      <c r="I57" s="50">
        <v>4161140</v>
      </c>
      <c r="J57" s="50">
        <v>40</v>
      </c>
      <c r="K57" s="50">
        <v>32</v>
      </c>
    </row>
    <row r="58" spans="1:11" s="22" customFormat="1" ht="30" customHeight="1">
      <c r="A58" s="52" t="s">
        <v>38</v>
      </c>
      <c r="B58" s="50">
        <v>5246</v>
      </c>
      <c r="C58" s="50">
        <v>0</v>
      </c>
      <c r="D58" s="50">
        <v>301</v>
      </c>
      <c r="E58" s="50">
        <v>0</v>
      </c>
      <c r="F58" s="50">
        <v>3321</v>
      </c>
      <c r="G58" s="50">
        <v>10832</v>
      </c>
      <c r="H58" s="50">
        <v>1735449</v>
      </c>
      <c r="I58" s="50">
        <v>1749602</v>
      </c>
      <c r="J58" s="50">
        <v>0</v>
      </c>
      <c r="K58" s="50">
        <v>0</v>
      </c>
    </row>
    <row r="59" spans="1:11" s="22" customFormat="1" ht="30" customHeight="1">
      <c r="A59" s="51" t="s">
        <v>39</v>
      </c>
      <c r="B59" s="50">
        <v>0</v>
      </c>
      <c r="C59" s="50">
        <v>0</v>
      </c>
      <c r="D59" s="50">
        <v>0</v>
      </c>
      <c r="E59" s="50">
        <v>0</v>
      </c>
      <c r="F59" s="50">
        <v>8216</v>
      </c>
      <c r="G59" s="50">
        <v>22107</v>
      </c>
      <c r="H59" s="50">
        <v>357397</v>
      </c>
      <c r="I59" s="50">
        <v>387720</v>
      </c>
      <c r="J59" s="50">
        <v>0</v>
      </c>
      <c r="K59" s="50">
        <v>0</v>
      </c>
    </row>
    <row r="60" spans="1:11" s="99" customFormat="1" ht="30" customHeight="1">
      <c r="A60" s="63" t="s">
        <v>40</v>
      </c>
      <c r="B60" s="58">
        <v>302675</v>
      </c>
      <c r="C60" s="58">
        <v>0</v>
      </c>
      <c r="D60" s="58">
        <v>87776</v>
      </c>
      <c r="E60" s="58">
        <v>0</v>
      </c>
      <c r="F60" s="58">
        <v>44739</v>
      </c>
      <c r="G60" s="58">
        <v>264084</v>
      </c>
      <c r="H60" s="58">
        <v>341065</v>
      </c>
      <c r="I60" s="58">
        <v>649888</v>
      </c>
      <c r="J60" s="58">
        <v>0</v>
      </c>
      <c r="K60" s="58">
        <v>4026</v>
      </c>
    </row>
    <row r="61" spans="1:11" s="22" customFormat="1" ht="30" customHeight="1">
      <c r="A61" s="52" t="s">
        <v>41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886081</v>
      </c>
      <c r="I61" s="50">
        <v>886081</v>
      </c>
      <c r="J61" s="50">
        <v>0</v>
      </c>
      <c r="K61" s="50">
        <v>0</v>
      </c>
    </row>
    <row r="62" spans="1:11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362675</v>
      </c>
      <c r="I62" s="50">
        <v>362675</v>
      </c>
      <c r="J62" s="50">
        <v>0</v>
      </c>
      <c r="K62" s="50">
        <v>0</v>
      </c>
    </row>
    <row r="63" spans="1:11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</row>
    <row r="64" spans="1:11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</row>
    <row r="65" spans="1:11" s="99" customFormat="1" ht="30" customHeight="1">
      <c r="A65" s="63" t="s">
        <v>45</v>
      </c>
      <c r="B65" s="58">
        <v>745290</v>
      </c>
      <c r="C65" s="58">
        <v>64799</v>
      </c>
      <c r="D65" s="58">
        <v>369551</v>
      </c>
      <c r="E65" s="58">
        <v>202271</v>
      </c>
      <c r="F65" s="58">
        <v>518292</v>
      </c>
      <c r="G65" s="58">
        <v>2852656</v>
      </c>
      <c r="H65" s="58">
        <v>10217514</v>
      </c>
      <c r="I65" s="58">
        <v>13588462</v>
      </c>
      <c r="J65" s="58">
        <v>0</v>
      </c>
      <c r="K65" s="58">
        <v>621</v>
      </c>
    </row>
    <row r="66" spans="1:11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129</v>
      </c>
      <c r="G66" s="67">
        <v>664</v>
      </c>
      <c r="H66" s="67">
        <v>45850</v>
      </c>
      <c r="I66" s="67">
        <v>46643</v>
      </c>
      <c r="J66" s="67">
        <v>0</v>
      </c>
      <c r="K66" s="67">
        <v>0</v>
      </c>
    </row>
    <row r="67" spans="1:11" s="22" customFormat="1" ht="30" customHeight="1" thickBot="1" thickTop="1">
      <c r="A67" s="65" t="s">
        <v>90</v>
      </c>
      <c r="B67" s="56">
        <f>SUM(B21:B66)</f>
        <v>37648433</v>
      </c>
      <c r="C67" s="56">
        <f aca="true" t="shared" si="1" ref="C67:K67">SUM(C21:C66)</f>
        <v>1017457</v>
      </c>
      <c r="D67" s="56">
        <f t="shared" si="1"/>
        <v>9354082</v>
      </c>
      <c r="E67" s="56">
        <f t="shared" si="1"/>
        <v>2505857</v>
      </c>
      <c r="F67" s="56">
        <f t="shared" si="1"/>
        <v>27838917</v>
      </c>
      <c r="G67" s="56">
        <f t="shared" si="1"/>
        <v>73572346</v>
      </c>
      <c r="H67" s="56">
        <f t="shared" si="1"/>
        <v>172781233</v>
      </c>
      <c r="I67" s="56">
        <f t="shared" si="1"/>
        <v>274192496</v>
      </c>
      <c r="J67" s="56">
        <f t="shared" si="1"/>
        <v>81459</v>
      </c>
      <c r="K67" s="56">
        <f t="shared" si="1"/>
        <v>96632</v>
      </c>
    </row>
    <row r="68" spans="1:11" s="22" customFormat="1" ht="30" customHeight="1" thickTop="1">
      <c r="A68" s="64" t="s">
        <v>91</v>
      </c>
      <c r="B68" s="53">
        <f aca="true" t="shared" si="2" ref="B68:K68">+B67+B20</f>
        <v>101182583</v>
      </c>
      <c r="C68" s="53">
        <f t="shared" si="2"/>
        <v>26104377</v>
      </c>
      <c r="D68" s="53">
        <f t="shared" si="2"/>
        <v>26279577</v>
      </c>
      <c r="E68" s="53">
        <f t="shared" si="2"/>
        <v>33107004</v>
      </c>
      <c r="F68" s="53">
        <f t="shared" si="2"/>
        <v>315684425</v>
      </c>
      <c r="G68" s="53">
        <f t="shared" si="2"/>
        <v>393752882</v>
      </c>
      <c r="H68" s="53">
        <f t="shared" si="2"/>
        <v>1173509189</v>
      </c>
      <c r="I68" s="53">
        <f t="shared" si="2"/>
        <v>1882946496</v>
      </c>
      <c r="J68" s="53">
        <f t="shared" si="2"/>
        <v>262431</v>
      </c>
      <c r="K68" s="53">
        <f t="shared" si="2"/>
        <v>153213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9" useFirstPageNumber="1" fitToHeight="10" horizontalDpi="600" verticalDpi="600" orientation="portrait" paperSize="9" scale="35" r:id="rId1"/>
  <headerFooter alignWithMargins="0">
    <oddHeader>&amp;L&amp;24　　第２２表の３　平成２４年度固定資産税に関する調べ</oddHeader>
    <oddFooter>&amp;C&amp;30&amp;P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selection activeCell="O21" sqref="O21:O66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5" width="22.625" style="2" customWidth="1"/>
    <col min="16" max="16384" width="24.75390625" style="2" customWidth="1"/>
  </cols>
  <sheetData>
    <row r="1" spans="1:16" ht="25.5" customHeight="1">
      <c r="A1" s="34" t="s">
        <v>97</v>
      </c>
      <c r="B1" s="30"/>
      <c r="P1" s="1"/>
    </row>
    <row r="2" spans="1:256" ht="21" customHeight="1">
      <c r="A2" s="7" t="s">
        <v>87</v>
      </c>
      <c r="B2" s="15" t="s">
        <v>98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01"/>
      <c r="N2" s="106"/>
      <c r="O2" s="105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5" t="s">
        <v>75</v>
      </c>
      <c r="C3" s="16"/>
      <c r="D3" s="112" t="s">
        <v>64</v>
      </c>
      <c r="E3" s="109" t="s">
        <v>65</v>
      </c>
      <c r="F3" s="16" t="s">
        <v>94</v>
      </c>
      <c r="G3" s="16"/>
      <c r="H3" s="16"/>
      <c r="I3" s="16"/>
      <c r="J3" s="16"/>
      <c r="K3" s="16"/>
      <c r="L3" s="17"/>
      <c r="M3" s="101"/>
      <c r="N3" s="105"/>
      <c r="O3" s="112" t="s">
        <v>70</v>
      </c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8"/>
      <c r="C4" s="27"/>
      <c r="D4" s="113"/>
      <c r="E4" s="124"/>
      <c r="F4" s="18"/>
      <c r="G4" s="27"/>
      <c r="H4" s="115" t="s">
        <v>68</v>
      </c>
      <c r="I4" s="116"/>
      <c r="J4" s="116"/>
      <c r="K4" s="116"/>
      <c r="L4" s="117"/>
      <c r="M4" s="25"/>
      <c r="N4" s="18"/>
      <c r="O4" s="113"/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28" t="s">
        <v>63</v>
      </c>
      <c r="D5" s="113"/>
      <c r="E5" s="124"/>
      <c r="F5" s="32" t="s">
        <v>66</v>
      </c>
      <c r="G5" s="38" t="s">
        <v>67</v>
      </c>
      <c r="H5" s="118" t="s">
        <v>119</v>
      </c>
      <c r="I5" s="120" t="s">
        <v>120</v>
      </c>
      <c r="J5" s="121"/>
      <c r="K5" s="121"/>
      <c r="L5" s="122"/>
      <c r="M5" s="37" t="s">
        <v>69</v>
      </c>
      <c r="N5" s="32" t="s">
        <v>46</v>
      </c>
      <c r="O5" s="113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3"/>
      <c r="C6" s="36"/>
      <c r="D6" s="113"/>
      <c r="E6" s="124"/>
      <c r="F6" s="33"/>
      <c r="G6" s="36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107"/>
      <c r="N6" s="33"/>
      <c r="O6" s="113"/>
      <c r="P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6" s="23" customFormat="1" ht="29.25" customHeight="1">
      <c r="A7" s="47" t="s">
        <v>88</v>
      </c>
      <c r="B7" s="48">
        <v>1406640</v>
      </c>
      <c r="C7" s="48">
        <v>13517</v>
      </c>
      <c r="D7" s="48">
        <v>15936</v>
      </c>
      <c r="E7" s="48">
        <v>187157</v>
      </c>
      <c r="F7" s="48">
        <v>631606</v>
      </c>
      <c r="G7" s="48">
        <v>5781619</v>
      </c>
      <c r="H7" s="48">
        <v>3406984</v>
      </c>
      <c r="I7" s="48">
        <v>0</v>
      </c>
      <c r="J7" s="48">
        <v>0</v>
      </c>
      <c r="K7" s="48">
        <v>1510818</v>
      </c>
      <c r="L7" s="48">
        <v>1510818</v>
      </c>
      <c r="M7" s="48">
        <v>31772523</v>
      </c>
      <c r="N7" s="48">
        <v>43103550</v>
      </c>
      <c r="O7" s="48">
        <v>363383359</v>
      </c>
      <c r="P7" s="22"/>
    </row>
    <row r="8" spans="1:15" s="22" customFormat="1" ht="29.25" customHeight="1">
      <c r="A8" s="49" t="s">
        <v>107</v>
      </c>
      <c r="B8" s="50">
        <v>1404132</v>
      </c>
      <c r="C8" s="50">
        <v>37350</v>
      </c>
      <c r="D8" s="50">
        <v>0</v>
      </c>
      <c r="E8" s="50">
        <v>61111</v>
      </c>
      <c r="F8" s="50">
        <v>784205</v>
      </c>
      <c r="G8" s="50">
        <v>0</v>
      </c>
      <c r="H8" s="50">
        <v>1049371</v>
      </c>
      <c r="I8" s="50">
        <v>0</v>
      </c>
      <c r="J8" s="50">
        <v>0</v>
      </c>
      <c r="K8" s="50">
        <v>15495</v>
      </c>
      <c r="L8" s="50">
        <v>15495</v>
      </c>
      <c r="M8" s="50">
        <v>18387361</v>
      </c>
      <c r="N8" s="50">
        <v>20236432</v>
      </c>
      <c r="O8" s="50">
        <v>167587157</v>
      </c>
    </row>
    <row r="9" spans="1:15" s="22" customFormat="1" ht="29.25" customHeight="1">
      <c r="A9" s="51" t="s">
        <v>0</v>
      </c>
      <c r="B9" s="50">
        <v>2653689</v>
      </c>
      <c r="C9" s="50">
        <v>1364571</v>
      </c>
      <c r="D9" s="50">
        <v>1088</v>
      </c>
      <c r="E9" s="50">
        <v>308901</v>
      </c>
      <c r="F9" s="50">
        <v>1344527</v>
      </c>
      <c r="G9" s="50">
        <v>0</v>
      </c>
      <c r="H9" s="50">
        <v>3922537</v>
      </c>
      <c r="I9" s="50">
        <v>0</v>
      </c>
      <c r="J9" s="50">
        <v>0</v>
      </c>
      <c r="K9" s="50">
        <v>700388</v>
      </c>
      <c r="L9" s="50">
        <v>700388</v>
      </c>
      <c r="M9" s="50">
        <v>38925789</v>
      </c>
      <c r="N9" s="50">
        <v>44893241</v>
      </c>
      <c r="O9" s="50">
        <v>474068278</v>
      </c>
    </row>
    <row r="10" spans="1:15" s="22" customFormat="1" ht="29.25" customHeight="1">
      <c r="A10" s="51" t="s">
        <v>1</v>
      </c>
      <c r="B10" s="50">
        <v>5582523</v>
      </c>
      <c r="C10" s="50">
        <v>114400</v>
      </c>
      <c r="D10" s="50">
        <v>86060</v>
      </c>
      <c r="E10" s="50">
        <v>451716</v>
      </c>
      <c r="F10" s="50">
        <v>4651843</v>
      </c>
      <c r="G10" s="50">
        <v>2925</v>
      </c>
      <c r="H10" s="50">
        <v>3318801</v>
      </c>
      <c r="I10" s="50">
        <v>0</v>
      </c>
      <c r="J10" s="50">
        <v>0</v>
      </c>
      <c r="K10" s="50">
        <v>30621</v>
      </c>
      <c r="L10" s="50">
        <v>30621</v>
      </c>
      <c r="M10" s="50">
        <v>52024202</v>
      </c>
      <c r="N10" s="50">
        <v>60028392</v>
      </c>
      <c r="O10" s="50">
        <v>444471913</v>
      </c>
    </row>
    <row r="11" spans="1:15" s="22" customFormat="1" ht="29.25" customHeight="1">
      <c r="A11" s="57" t="s">
        <v>108</v>
      </c>
      <c r="B11" s="58">
        <v>2355957</v>
      </c>
      <c r="C11" s="58">
        <v>19855</v>
      </c>
      <c r="D11" s="58">
        <v>507</v>
      </c>
      <c r="E11" s="58">
        <v>157035</v>
      </c>
      <c r="F11" s="58">
        <v>2233207</v>
      </c>
      <c r="G11" s="58">
        <v>0</v>
      </c>
      <c r="H11" s="58">
        <v>524975</v>
      </c>
      <c r="I11" s="58">
        <v>0</v>
      </c>
      <c r="J11" s="58">
        <v>0</v>
      </c>
      <c r="K11" s="58">
        <v>0</v>
      </c>
      <c r="L11" s="58">
        <v>0</v>
      </c>
      <c r="M11" s="58">
        <v>4801550</v>
      </c>
      <c r="N11" s="58">
        <v>7559732</v>
      </c>
      <c r="O11" s="58">
        <v>85067905</v>
      </c>
    </row>
    <row r="12" spans="1:15" s="22" customFormat="1" ht="29.25" customHeight="1">
      <c r="A12" s="59" t="s">
        <v>109</v>
      </c>
      <c r="B12" s="48">
        <v>927137</v>
      </c>
      <c r="C12" s="48">
        <v>0</v>
      </c>
      <c r="D12" s="48">
        <v>244</v>
      </c>
      <c r="E12" s="48">
        <v>68502</v>
      </c>
      <c r="F12" s="48">
        <v>1793774</v>
      </c>
      <c r="G12" s="48">
        <v>0</v>
      </c>
      <c r="H12" s="48">
        <v>971234</v>
      </c>
      <c r="I12" s="48">
        <v>0</v>
      </c>
      <c r="J12" s="48">
        <v>0</v>
      </c>
      <c r="K12" s="48">
        <v>0</v>
      </c>
      <c r="L12" s="48">
        <v>0</v>
      </c>
      <c r="M12" s="48">
        <v>13362495</v>
      </c>
      <c r="N12" s="48">
        <v>16127503</v>
      </c>
      <c r="O12" s="48">
        <v>96553312</v>
      </c>
    </row>
    <row r="13" spans="1:15" s="22" customFormat="1" ht="29.25" customHeight="1">
      <c r="A13" s="51" t="s">
        <v>2</v>
      </c>
      <c r="B13" s="50">
        <v>1411614</v>
      </c>
      <c r="C13" s="50">
        <v>0</v>
      </c>
      <c r="D13" s="50">
        <v>1683</v>
      </c>
      <c r="E13" s="50">
        <v>170866</v>
      </c>
      <c r="F13" s="50">
        <v>0</v>
      </c>
      <c r="G13" s="50">
        <v>0</v>
      </c>
      <c r="H13" s="50">
        <v>181339</v>
      </c>
      <c r="I13" s="50">
        <v>0</v>
      </c>
      <c r="J13" s="50">
        <v>0</v>
      </c>
      <c r="K13" s="50">
        <v>0</v>
      </c>
      <c r="L13" s="50">
        <v>0</v>
      </c>
      <c r="M13" s="50">
        <v>3064882</v>
      </c>
      <c r="N13" s="50">
        <v>3246221</v>
      </c>
      <c r="O13" s="50">
        <v>52606785</v>
      </c>
    </row>
    <row r="14" spans="1:15" s="22" customFormat="1" ht="29.25" customHeight="1">
      <c r="A14" s="51" t="s">
        <v>3</v>
      </c>
      <c r="B14" s="50">
        <v>1030760</v>
      </c>
      <c r="C14" s="50">
        <v>0</v>
      </c>
      <c r="D14" s="50">
        <v>2171</v>
      </c>
      <c r="E14" s="50">
        <v>71400</v>
      </c>
      <c r="F14" s="50">
        <v>0</v>
      </c>
      <c r="G14" s="50">
        <v>0</v>
      </c>
      <c r="H14" s="50">
        <v>236358</v>
      </c>
      <c r="I14" s="50">
        <v>0</v>
      </c>
      <c r="J14" s="50">
        <v>0</v>
      </c>
      <c r="K14" s="50">
        <v>0</v>
      </c>
      <c r="L14" s="50">
        <v>0</v>
      </c>
      <c r="M14" s="50">
        <v>4437627</v>
      </c>
      <c r="N14" s="50">
        <v>4673985</v>
      </c>
      <c r="O14" s="50">
        <v>47957308</v>
      </c>
    </row>
    <row r="15" spans="1:15" s="22" customFormat="1" ht="29.25" customHeight="1">
      <c r="A15" s="49" t="s">
        <v>110</v>
      </c>
      <c r="B15" s="50">
        <v>2267017</v>
      </c>
      <c r="C15" s="50">
        <v>0</v>
      </c>
      <c r="D15" s="50">
        <v>60850</v>
      </c>
      <c r="E15" s="50">
        <v>113820</v>
      </c>
      <c r="F15" s="50">
        <v>696016</v>
      </c>
      <c r="G15" s="50">
        <v>0</v>
      </c>
      <c r="H15" s="50">
        <v>443316</v>
      </c>
      <c r="I15" s="50">
        <v>0</v>
      </c>
      <c r="J15" s="50">
        <v>0</v>
      </c>
      <c r="K15" s="50">
        <v>0</v>
      </c>
      <c r="L15" s="50">
        <v>0</v>
      </c>
      <c r="M15" s="50">
        <v>5468117</v>
      </c>
      <c r="N15" s="50">
        <v>6607449</v>
      </c>
      <c r="O15" s="50">
        <v>65129555</v>
      </c>
    </row>
    <row r="16" spans="1:15" s="22" customFormat="1" ht="29.25" customHeight="1">
      <c r="A16" s="57" t="s">
        <v>111</v>
      </c>
      <c r="B16" s="58">
        <v>2421489</v>
      </c>
      <c r="C16" s="58">
        <v>0</v>
      </c>
      <c r="D16" s="58">
        <v>10138</v>
      </c>
      <c r="E16" s="58">
        <v>101016</v>
      </c>
      <c r="F16" s="58">
        <v>0</v>
      </c>
      <c r="G16" s="58">
        <v>0</v>
      </c>
      <c r="H16" s="58">
        <v>208268</v>
      </c>
      <c r="I16" s="58">
        <v>0</v>
      </c>
      <c r="J16" s="58">
        <v>0</v>
      </c>
      <c r="K16" s="58">
        <v>0</v>
      </c>
      <c r="L16" s="58">
        <v>0</v>
      </c>
      <c r="M16" s="58">
        <v>3333400</v>
      </c>
      <c r="N16" s="58">
        <v>3541668</v>
      </c>
      <c r="O16" s="58">
        <v>39461155</v>
      </c>
    </row>
    <row r="17" spans="1:15" s="22" customFormat="1" ht="29.25" customHeight="1">
      <c r="A17" s="49" t="s">
        <v>112</v>
      </c>
      <c r="B17" s="50">
        <v>1170257</v>
      </c>
      <c r="C17" s="50">
        <v>0</v>
      </c>
      <c r="D17" s="50">
        <v>0</v>
      </c>
      <c r="E17" s="50">
        <v>34279</v>
      </c>
      <c r="F17" s="50">
        <v>841982</v>
      </c>
      <c r="G17" s="50">
        <v>0</v>
      </c>
      <c r="H17" s="50">
        <v>435043</v>
      </c>
      <c r="I17" s="50">
        <v>0</v>
      </c>
      <c r="J17" s="50">
        <v>0</v>
      </c>
      <c r="K17" s="50">
        <v>0</v>
      </c>
      <c r="L17" s="50">
        <v>0</v>
      </c>
      <c r="M17" s="50">
        <v>10238503</v>
      </c>
      <c r="N17" s="50">
        <v>11515528</v>
      </c>
      <c r="O17" s="50">
        <v>65966935</v>
      </c>
    </row>
    <row r="18" spans="1:15" s="22" customFormat="1" ht="29.25" customHeight="1">
      <c r="A18" s="49" t="s">
        <v>113</v>
      </c>
      <c r="B18" s="50">
        <v>1444191</v>
      </c>
      <c r="C18" s="50">
        <v>882</v>
      </c>
      <c r="D18" s="50">
        <v>846</v>
      </c>
      <c r="E18" s="50">
        <v>55357</v>
      </c>
      <c r="F18" s="50">
        <v>580718</v>
      </c>
      <c r="G18" s="50">
        <v>0</v>
      </c>
      <c r="H18" s="50">
        <v>123566</v>
      </c>
      <c r="I18" s="50">
        <v>0</v>
      </c>
      <c r="J18" s="50">
        <v>0</v>
      </c>
      <c r="K18" s="50">
        <v>0</v>
      </c>
      <c r="L18" s="50">
        <v>0</v>
      </c>
      <c r="M18" s="50">
        <v>5926575</v>
      </c>
      <c r="N18" s="50">
        <v>6630859</v>
      </c>
      <c r="O18" s="50">
        <v>61144743</v>
      </c>
    </row>
    <row r="19" spans="1:15" s="22" customFormat="1" ht="29.25" customHeight="1" thickBot="1">
      <c r="A19" s="49" t="s">
        <v>116</v>
      </c>
      <c r="B19" s="50">
        <v>407396</v>
      </c>
      <c r="C19" s="50">
        <v>0</v>
      </c>
      <c r="D19" s="50">
        <v>0</v>
      </c>
      <c r="E19" s="50">
        <v>13198</v>
      </c>
      <c r="F19" s="50">
        <v>127804</v>
      </c>
      <c r="G19" s="50">
        <v>149936</v>
      </c>
      <c r="H19" s="50">
        <v>225850</v>
      </c>
      <c r="I19" s="50">
        <v>0</v>
      </c>
      <c r="J19" s="50">
        <v>0</v>
      </c>
      <c r="K19" s="50">
        <v>0</v>
      </c>
      <c r="L19" s="50">
        <v>0</v>
      </c>
      <c r="M19" s="50">
        <v>3633892</v>
      </c>
      <c r="N19" s="50">
        <v>4137482</v>
      </c>
      <c r="O19" s="50">
        <v>42050160</v>
      </c>
    </row>
    <row r="20" spans="1:15" s="22" customFormat="1" ht="29.25" customHeight="1" thickBot="1" thickTop="1">
      <c r="A20" s="55" t="s">
        <v>118</v>
      </c>
      <c r="B20" s="74">
        <f>SUM(B7:B19)</f>
        <v>24482802</v>
      </c>
      <c r="C20" s="74">
        <f aca="true" t="shared" si="0" ref="C20:O20">SUM(C7:C19)</f>
        <v>1550575</v>
      </c>
      <c r="D20" s="74">
        <f t="shared" si="0"/>
        <v>179523</v>
      </c>
      <c r="E20" s="74">
        <f t="shared" si="0"/>
        <v>1794358</v>
      </c>
      <c r="F20" s="74">
        <f t="shared" si="0"/>
        <v>13685682</v>
      </c>
      <c r="G20" s="74">
        <f t="shared" si="0"/>
        <v>5934480</v>
      </c>
      <c r="H20" s="74">
        <f t="shared" si="0"/>
        <v>15047642</v>
      </c>
      <c r="I20" s="74">
        <f>SUM(I7:I19)</f>
        <v>0</v>
      </c>
      <c r="J20" s="74">
        <f>SUM(J7:J19)</f>
        <v>0</v>
      </c>
      <c r="K20" s="74">
        <f>SUM(K7:K19)</f>
        <v>2257322</v>
      </c>
      <c r="L20" s="74">
        <f>SUM(L7:L19)</f>
        <v>2257322</v>
      </c>
      <c r="M20" s="74">
        <f t="shared" si="0"/>
        <v>195376916</v>
      </c>
      <c r="N20" s="74">
        <f t="shared" si="0"/>
        <v>232302042</v>
      </c>
      <c r="O20" s="74">
        <f t="shared" si="0"/>
        <v>2005448565</v>
      </c>
    </row>
    <row r="21" spans="1:15" s="22" customFormat="1" ht="29.25" customHeight="1" thickTop="1">
      <c r="A21" s="60" t="s">
        <v>89</v>
      </c>
      <c r="B21" s="61">
        <v>85239</v>
      </c>
      <c r="C21" s="61">
        <v>4360</v>
      </c>
      <c r="D21" s="61">
        <v>1029</v>
      </c>
      <c r="E21" s="61">
        <v>13010</v>
      </c>
      <c r="F21" s="61">
        <v>0</v>
      </c>
      <c r="G21" s="61">
        <v>0</v>
      </c>
      <c r="H21" s="61">
        <v>6241</v>
      </c>
      <c r="I21" s="61">
        <v>0</v>
      </c>
      <c r="J21" s="61">
        <v>0</v>
      </c>
      <c r="K21" s="61">
        <v>0</v>
      </c>
      <c r="L21" s="61">
        <v>0</v>
      </c>
      <c r="M21" s="61">
        <v>2397253</v>
      </c>
      <c r="N21" s="61">
        <v>2403494</v>
      </c>
      <c r="O21" s="61">
        <v>15242647</v>
      </c>
    </row>
    <row r="22" spans="1:15" s="22" customFormat="1" ht="29.25" customHeight="1">
      <c r="A22" s="51" t="s">
        <v>4</v>
      </c>
      <c r="B22" s="50">
        <v>176930</v>
      </c>
      <c r="C22" s="50">
        <v>18696</v>
      </c>
      <c r="D22" s="50">
        <v>1394</v>
      </c>
      <c r="E22" s="50">
        <v>18983</v>
      </c>
      <c r="F22" s="50">
        <v>298334</v>
      </c>
      <c r="G22" s="50">
        <v>0</v>
      </c>
      <c r="H22" s="50">
        <v>14925</v>
      </c>
      <c r="I22" s="50">
        <v>0</v>
      </c>
      <c r="J22" s="50">
        <v>0</v>
      </c>
      <c r="K22" s="50">
        <v>0</v>
      </c>
      <c r="L22" s="50">
        <v>0</v>
      </c>
      <c r="M22" s="50">
        <v>596393</v>
      </c>
      <c r="N22" s="50">
        <v>909652</v>
      </c>
      <c r="O22" s="50">
        <v>9987989</v>
      </c>
    </row>
    <row r="23" spans="1:15" s="22" customFormat="1" ht="29.25" customHeight="1">
      <c r="A23" s="51" t="s">
        <v>5</v>
      </c>
      <c r="B23" s="50">
        <v>742501</v>
      </c>
      <c r="C23" s="50">
        <v>0</v>
      </c>
      <c r="D23" s="50">
        <v>1026</v>
      </c>
      <c r="E23" s="50">
        <v>24044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991863</v>
      </c>
      <c r="N23" s="50">
        <v>991863</v>
      </c>
      <c r="O23" s="50">
        <v>12749322</v>
      </c>
    </row>
    <row r="24" spans="1:15" s="22" customFormat="1" ht="29.25" customHeight="1">
      <c r="A24" s="51" t="s">
        <v>6</v>
      </c>
      <c r="B24" s="50">
        <v>252882</v>
      </c>
      <c r="C24" s="50">
        <v>0</v>
      </c>
      <c r="D24" s="50">
        <v>0</v>
      </c>
      <c r="E24" s="50">
        <v>7579</v>
      </c>
      <c r="F24" s="50">
        <v>542386</v>
      </c>
      <c r="G24" s="50">
        <v>0</v>
      </c>
      <c r="H24" s="50">
        <v>8090</v>
      </c>
      <c r="I24" s="50">
        <v>0</v>
      </c>
      <c r="J24" s="50">
        <v>0</v>
      </c>
      <c r="K24" s="50">
        <v>0</v>
      </c>
      <c r="L24" s="50">
        <v>0</v>
      </c>
      <c r="M24" s="50">
        <v>854235</v>
      </c>
      <c r="N24" s="50">
        <v>1404711</v>
      </c>
      <c r="O24" s="50">
        <v>9917480</v>
      </c>
    </row>
    <row r="25" spans="1:15" s="99" customFormat="1" ht="29.25" customHeight="1">
      <c r="A25" s="63" t="s">
        <v>7</v>
      </c>
      <c r="B25" s="58">
        <v>67679</v>
      </c>
      <c r="C25" s="58">
        <v>266912</v>
      </c>
      <c r="D25" s="58">
        <v>0</v>
      </c>
      <c r="E25" s="58">
        <v>94322</v>
      </c>
      <c r="F25" s="58">
        <v>30791</v>
      </c>
      <c r="G25" s="58">
        <v>0</v>
      </c>
      <c r="H25" s="58">
        <v>89160</v>
      </c>
      <c r="I25" s="58">
        <v>0</v>
      </c>
      <c r="J25" s="58">
        <v>0</v>
      </c>
      <c r="K25" s="58">
        <v>0</v>
      </c>
      <c r="L25" s="58">
        <v>0</v>
      </c>
      <c r="M25" s="58">
        <v>1526187</v>
      </c>
      <c r="N25" s="58">
        <v>1646138</v>
      </c>
      <c r="O25" s="58">
        <v>17788037</v>
      </c>
    </row>
    <row r="26" spans="1:15" s="22" customFormat="1" ht="29.25" customHeight="1">
      <c r="A26" s="52" t="s">
        <v>8</v>
      </c>
      <c r="B26" s="50">
        <v>477790</v>
      </c>
      <c r="C26" s="50">
        <v>0</v>
      </c>
      <c r="D26" s="50">
        <v>0</v>
      </c>
      <c r="E26" s="50">
        <v>40399</v>
      </c>
      <c r="F26" s="50">
        <v>849574</v>
      </c>
      <c r="G26" s="50">
        <v>0</v>
      </c>
      <c r="H26" s="50">
        <v>670</v>
      </c>
      <c r="I26" s="50">
        <v>0</v>
      </c>
      <c r="J26" s="50">
        <v>0</v>
      </c>
      <c r="K26" s="50">
        <v>0</v>
      </c>
      <c r="L26" s="50">
        <v>0</v>
      </c>
      <c r="M26" s="50">
        <v>1946281</v>
      </c>
      <c r="N26" s="50">
        <v>2796525</v>
      </c>
      <c r="O26" s="50">
        <v>8624275</v>
      </c>
    </row>
    <row r="27" spans="1:15" s="22" customFormat="1" ht="29.25" customHeight="1">
      <c r="A27" s="51" t="s">
        <v>9</v>
      </c>
      <c r="B27" s="50">
        <v>323174</v>
      </c>
      <c r="C27" s="50">
        <v>0</v>
      </c>
      <c r="D27" s="50">
        <v>0</v>
      </c>
      <c r="E27" s="50">
        <v>41819</v>
      </c>
      <c r="F27" s="50">
        <v>0</v>
      </c>
      <c r="G27" s="50">
        <v>0</v>
      </c>
      <c r="H27" s="50">
        <v>3592</v>
      </c>
      <c r="I27" s="50">
        <v>0</v>
      </c>
      <c r="J27" s="50">
        <v>0</v>
      </c>
      <c r="K27" s="50">
        <v>0</v>
      </c>
      <c r="L27" s="50">
        <v>0</v>
      </c>
      <c r="M27" s="50">
        <v>32575</v>
      </c>
      <c r="N27" s="50">
        <v>36167</v>
      </c>
      <c r="O27" s="50">
        <v>4290409</v>
      </c>
    </row>
    <row r="28" spans="1:15" s="22" customFormat="1" ht="29.25" customHeight="1">
      <c r="A28" s="52" t="s">
        <v>10</v>
      </c>
      <c r="B28" s="50">
        <v>5394</v>
      </c>
      <c r="C28" s="50">
        <v>0</v>
      </c>
      <c r="D28" s="50">
        <v>0</v>
      </c>
      <c r="E28" s="50">
        <v>3973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180</v>
      </c>
      <c r="N28" s="50">
        <v>180</v>
      </c>
      <c r="O28" s="50">
        <v>140149</v>
      </c>
    </row>
    <row r="29" spans="1:15" s="22" customFormat="1" ht="29.25" customHeight="1">
      <c r="A29" s="52" t="s">
        <v>11</v>
      </c>
      <c r="B29" s="50">
        <v>175171</v>
      </c>
      <c r="C29" s="50">
        <v>0</v>
      </c>
      <c r="D29" s="50">
        <v>0</v>
      </c>
      <c r="E29" s="50">
        <v>81172</v>
      </c>
      <c r="F29" s="50">
        <v>499</v>
      </c>
      <c r="G29" s="50">
        <v>0</v>
      </c>
      <c r="H29" s="50">
        <v>16125</v>
      </c>
      <c r="I29" s="50">
        <v>0</v>
      </c>
      <c r="J29" s="50">
        <v>0</v>
      </c>
      <c r="K29" s="50">
        <v>0</v>
      </c>
      <c r="L29" s="50">
        <v>0</v>
      </c>
      <c r="M29" s="50">
        <v>42249</v>
      </c>
      <c r="N29" s="50">
        <v>58873</v>
      </c>
      <c r="O29" s="50">
        <v>2475465</v>
      </c>
    </row>
    <row r="30" spans="1:15" s="99" customFormat="1" ht="29.25" customHeight="1">
      <c r="A30" s="63" t="s">
        <v>117</v>
      </c>
      <c r="B30" s="58">
        <v>774775</v>
      </c>
      <c r="C30" s="58">
        <v>0</v>
      </c>
      <c r="D30" s="58">
        <v>0</v>
      </c>
      <c r="E30" s="58">
        <v>36849</v>
      </c>
      <c r="F30" s="58">
        <v>0</v>
      </c>
      <c r="G30" s="58">
        <v>0</v>
      </c>
      <c r="H30" s="58">
        <v>77624</v>
      </c>
      <c r="I30" s="58">
        <v>0</v>
      </c>
      <c r="J30" s="58">
        <v>0</v>
      </c>
      <c r="K30" s="58">
        <v>0</v>
      </c>
      <c r="L30" s="58">
        <v>0</v>
      </c>
      <c r="M30" s="58">
        <v>1091181</v>
      </c>
      <c r="N30" s="58">
        <v>1168805</v>
      </c>
      <c r="O30" s="58">
        <v>12763562</v>
      </c>
    </row>
    <row r="31" spans="1:15" s="22" customFormat="1" ht="29.25" customHeight="1">
      <c r="A31" s="52" t="s">
        <v>12</v>
      </c>
      <c r="B31" s="50">
        <v>366306</v>
      </c>
      <c r="C31" s="50">
        <v>0</v>
      </c>
      <c r="D31" s="50">
        <v>0</v>
      </c>
      <c r="E31" s="50">
        <v>101747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363131</v>
      </c>
      <c r="N31" s="50">
        <v>363131</v>
      </c>
      <c r="O31" s="50">
        <v>5445341</v>
      </c>
    </row>
    <row r="32" spans="1:15" s="22" customFormat="1" ht="29.25" customHeight="1">
      <c r="A32" s="52" t="s">
        <v>13</v>
      </c>
      <c r="B32" s="50">
        <v>828479</v>
      </c>
      <c r="C32" s="50">
        <v>0</v>
      </c>
      <c r="D32" s="50">
        <v>0</v>
      </c>
      <c r="E32" s="50">
        <v>21272</v>
      </c>
      <c r="F32" s="50">
        <v>0</v>
      </c>
      <c r="G32" s="50">
        <v>0</v>
      </c>
      <c r="H32" s="50">
        <v>49348</v>
      </c>
      <c r="I32" s="50">
        <v>0</v>
      </c>
      <c r="J32" s="50">
        <v>0</v>
      </c>
      <c r="K32" s="50">
        <v>0</v>
      </c>
      <c r="L32" s="50">
        <v>0</v>
      </c>
      <c r="M32" s="50">
        <v>21564</v>
      </c>
      <c r="N32" s="50">
        <v>70912</v>
      </c>
      <c r="O32" s="50">
        <v>5098879</v>
      </c>
    </row>
    <row r="33" spans="1:15" s="22" customFormat="1" ht="29.25" customHeight="1">
      <c r="A33" s="52" t="s">
        <v>14</v>
      </c>
      <c r="B33" s="50">
        <v>254637</v>
      </c>
      <c r="C33" s="50">
        <v>0</v>
      </c>
      <c r="D33" s="50">
        <v>4609</v>
      </c>
      <c r="E33" s="50">
        <v>57371</v>
      </c>
      <c r="F33" s="50">
        <v>172791</v>
      </c>
      <c r="G33" s="50">
        <v>0</v>
      </c>
      <c r="H33" s="50">
        <v>77190</v>
      </c>
      <c r="I33" s="50">
        <v>0</v>
      </c>
      <c r="J33" s="50">
        <v>0</v>
      </c>
      <c r="K33" s="50">
        <v>0</v>
      </c>
      <c r="L33" s="50">
        <v>0</v>
      </c>
      <c r="M33" s="50">
        <v>731347</v>
      </c>
      <c r="N33" s="50">
        <v>981328</v>
      </c>
      <c r="O33" s="50">
        <v>6386724</v>
      </c>
    </row>
    <row r="34" spans="1:15" s="22" customFormat="1" ht="29.25" customHeight="1">
      <c r="A34" s="52" t="s">
        <v>15</v>
      </c>
      <c r="B34" s="50">
        <v>461067</v>
      </c>
      <c r="C34" s="50">
        <v>0</v>
      </c>
      <c r="D34" s="50">
        <v>576</v>
      </c>
      <c r="E34" s="50">
        <v>60890</v>
      </c>
      <c r="F34" s="50">
        <v>400027</v>
      </c>
      <c r="G34" s="50">
        <v>0</v>
      </c>
      <c r="H34" s="50">
        <v>71441</v>
      </c>
      <c r="I34" s="50">
        <v>0</v>
      </c>
      <c r="J34" s="50">
        <v>0</v>
      </c>
      <c r="K34" s="50">
        <v>0</v>
      </c>
      <c r="L34" s="50">
        <v>0</v>
      </c>
      <c r="M34" s="50">
        <v>3782045</v>
      </c>
      <c r="N34" s="50">
        <v>4253513</v>
      </c>
      <c r="O34" s="50">
        <v>23664477</v>
      </c>
    </row>
    <row r="35" spans="1:15" s="99" customFormat="1" ht="29.25" customHeight="1">
      <c r="A35" s="63" t="s">
        <v>16</v>
      </c>
      <c r="B35" s="58">
        <v>311150</v>
      </c>
      <c r="C35" s="58">
        <v>0</v>
      </c>
      <c r="D35" s="58">
        <v>0</v>
      </c>
      <c r="E35" s="58">
        <v>20951</v>
      </c>
      <c r="F35" s="58">
        <v>0</v>
      </c>
      <c r="G35" s="58">
        <v>761</v>
      </c>
      <c r="H35" s="58">
        <v>87240</v>
      </c>
      <c r="I35" s="58">
        <v>0</v>
      </c>
      <c r="J35" s="58">
        <v>0</v>
      </c>
      <c r="K35" s="58">
        <v>0</v>
      </c>
      <c r="L35" s="58">
        <v>0</v>
      </c>
      <c r="M35" s="58">
        <v>800631</v>
      </c>
      <c r="N35" s="58">
        <v>888632</v>
      </c>
      <c r="O35" s="58">
        <v>19776757</v>
      </c>
    </row>
    <row r="36" spans="1:15" s="22" customFormat="1" ht="29.25" customHeight="1">
      <c r="A36" s="52" t="s">
        <v>17</v>
      </c>
      <c r="B36" s="50">
        <v>0</v>
      </c>
      <c r="C36" s="50">
        <v>0</v>
      </c>
      <c r="D36" s="50">
        <v>0</v>
      </c>
      <c r="E36" s="50">
        <v>99</v>
      </c>
      <c r="F36" s="50">
        <v>0</v>
      </c>
      <c r="G36" s="50">
        <v>0</v>
      </c>
      <c r="H36" s="50">
        <v>3696</v>
      </c>
      <c r="I36" s="50">
        <v>0</v>
      </c>
      <c r="J36" s="50">
        <v>0</v>
      </c>
      <c r="K36" s="50">
        <v>0</v>
      </c>
      <c r="L36" s="50">
        <v>0</v>
      </c>
      <c r="M36" s="50">
        <v>28838</v>
      </c>
      <c r="N36" s="50">
        <v>32534</v>
      </c>
      <c r="O36" s="50">
        <v>4462424</v>
      </c>
    </row>
    <row r="37" spans="1:15" s="22" customFormat="1" ht="29.25" customHeight="1">
      <c r="A37" s="52" t="s">
        <v>18</v>
      </c>
      <c r="B37" s="50">
        <v>393699</v>
      </c>
      <c r="C37" s="50">
        <v>0</v>
      </c>
      <c r="D37" s="50">
        <v>0</v>
      </c>
      <c r="E37" s="50">
        <v>29902</v>
      </c>
      <c r="F37" s="50">
        <v>0</v>
      </c>
      <c r="G37" s="50">
        <v>0</v>
      </c>
      <c r="H37" s="50">
        <v>37223</v>
      </c>
      <c r="I37" s="50">
        <v>0</v>
      </c>
      <c r="J37" s="50">
        <v>0</v>
      </c>
      <c r="K37" s="50">
        <v>0</v>
      </c>
      <c r="L37" s="50">
        <v>0</v>
      </c>
      <c r="M37" s="50">
        <v>39249</v>
      </c>
      <c r="N37" s="50">
        <v>76472</v>
      </c>
      <c r="O37" s="50">
        <v>2325225</v>
      </c>
    </row>
    <row r="38" spans="1:15" s="22" customFormat="1" ht="29.25" customHeight="1">
      <c r="A38" s="52" t="s">
        <v>19</v>
      </c>
      <c r="B38" s="50">
        <v>272833</v>
      </c>
      <c r="C38" s="50">
        <v>0</v>
      </c>
      <c r="D38" s="50">
        <v>11304</v>
      </c>
      <c r="E38" s="50">
        <v>6228</v>
      </c>
      <c r="F38" s="50">
        <v>0</v>
      </c>
      <c r="G38" s="50">
        <v>0</v>
      </c>
      <c r="H38" s="50">
        <v>8933</v>
      </c>
      <c r="I38" s="50">
        <v>0</v>
      </c>
      <c r="J38" s="50">
        <v>0</v>
      </c>
      <c r="K38" s="50">
        <v>0</v>
      </c>
      <c r="L38" s="50">
        <v>0</v>
      </c>
      <c r="M38" s="50">
        <v>19508</v>
      </c>
      <c r="N38" s="50">
        <v>28441</v>
      </c>
      <c r="O38" s="50">
        <v>920247</v>
      </c>
    </row>
    <row r="39" spans="1:15" s="22" customFormat="1" ht="29.25" customHeight="1">
      <c r="A39" s="51" t="s">
        <v>20</v>
      </c>
      <c r="B39" s="50">
        <v>202324</v>
      </c>
      <c r="C39" s="50">
        <v>0</v>
      </c>
      <c r="D39" s="50">
        <v>7774</v>
      </c>
      <c r="E39" s="50">
        <v>13522</v>
      </c>
      <c r="F39" s="50">
        <v>0</v>
      </c>
      <c r="G39" s="50">
        <v>0</v>
      </c>
      <c r="H39" s="50">
        <v>52522</v>
      </c>
      <c r="I39" s="50">
        <v>0</v>
      </c>
      <c r="J39" s="50">
        <v>0</v>
      </c>
      <c r="K39" s="50">
        <v>0</v>
      </c>
      <c r="L39" s="50">
        <v>0</v>
      </c>
      <c r="M39" s="50">
        <v>73148</v>
      </c>
      <c r="N39" s="50">
        <v>125670</v>
      </c>
      <c r="O39" s="50">
        <v>1268975</v>
      </c>
    </row>
    <row r="40" spans="1:15" s="99" customFormat="1" ht="29.25" customHeight="1">
      <c r="A40" s="62" t="s">
        <v>21</v>
      </c>
      <c r="B40" s="58">
        <v>140553</v>
      </c>
      <c r="C40" s="58">
        <v>0</v>
      </c>
      <c r="D40" s="58">
        <v>0</v>
      </c>
      <c r="E40" s="58">
        <v>34016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9967</v>
      </c>
      <c r="N40" s="58">
        <v>9967</v>
      </c>
      <c r="O40" s="58">
        <v>750696</v>
      </c>
    </row>
    <row r="41" spans="1:15" s="22" customFormat="1" ht="29.25" customHeight="1">
      <c r="A41" s="49" t="s">
        <v>114</v>
      </c>
      <c r="B41" s="50">
        <v>949006</v>
      </c>
      <c r="C41" s="50">
        <v>0</v>
      </c>
      <c r="D41" s="50">
        <v>0</v>
      </c>
      <c r="E41" s="50">
        <v>30959</v>
      </c>
      <c r="F41" s="50">
        <v>0</v>
      </c>
      <c r="G41" s="50">
        <v>0</v>
      </c>
      <c r="H41" s="50">
        <v>26792</v>
      </c>
      <c r="I41" s="50">
        <v>0</v>
      </c>
      <c r="J41" s="50">
        <v>0</v>
      </c>
      <c r="K41" s="50">
        <v>0</v>
      </c>
      <c r="L41" s="50">
        <v>0</v>
      </c>
      <c r="M41" s="50">
        <v>446214</v>
      </c>
      <c r="N41" s="50">
        <v>473006</v>
      </c>
      <c r="O41" s="50">
        <v>19714758</v>
      </c>
    </row>
    <row r="42" spans="1:15" s="22" customFormat="1" ht="29.25" customHeight="1">
      <c r="A42" s="51" t="s">
        <v>22</v>
      </c>
      <c r="B42" s="50">
        <v>569553</v>
      </c>
      <c r="C42" s="50">
        <v>0</v>
      </c>
      <c r="D42" s="50">
        <v>26839</v>
      </c>
      <c r="E42" s="50">
        <v>48637</v>
      </c>
      <c r="F42" s="50">
        <v>987175</v>
      </c>
      <c r="G42" s="50">
        <v>0</v>
      </c>
      <c r="H42" s="50">
        <v>157797</v>
      </c>
      <c r="I42" s="50">
        <v>0</v>
      </c>
      <c r="J42" s="50">
        <v>0</v>
      </c>
      <c r="K42" s="50">
        <v>0</v>
      </c>
      <c r="L42" s="50">
        <v>0</v>
      </c>
      <c r="M42" s="50">
        <v>3395467</v>
      </c>
      <c r="N42" s="50">
        <v>4540439</v>
      </c>
      <c r="O42" s="50">
        <v>28929645</v>
      </c>
    </row>
    <row r="43" spans="1:15" s="22" customFormat="1" ht="29.25" customHeight="1">
      <c r="A43" s="51" t="s">
        <v>23</v>
      </c>
      <c r="B43" s="50">
        <v>245753</v>
      </c>
      <c r="C43" s="50">
        <v>0</v>
      </c>
      <c r="D43" s="50">
        <v>0</v>
      </c>
      <c r="E43" s="50">
        <v>3340</v>
      </c>
      <c r="F43" s="50">
        <v>461482</v>
      </c>
      <c r="G43" s="50">
        <v>0</v>
      </c>
      <c r="H43" s="50">
        <v>25322</v>
      </c>
      <c r="I43" s="50">
        <v>0</v>
      </c>
      <c r="J43" s="50">
        <v>0</v>
      </c>
      <c r="K43" s="50">
        <v>0</v>
      </c>
      <c r="L43" s="50">
        <v>0</v>
      </c>
      <c r="M43" s="50">
        <v>676925</v>
      </c>
      <c r="N43" s="50">
        <v>1163729</v>
      </c>
      <c r="O43" s="50">
        <v>13559349</v>
      </c>
    </row>
    <row r="44" spans="1:15" s="22" customFormat="1" ht="29.25" customHeight="1">
      <c r="A44" s="52" t="s">
        <v>24</v>
      </c>
      <c r="B44" s="50">
        <v>86778</v>
      </c>
      <c r="C44" s="50">
        <v>0</v>
      </c>
      <c r="D44" s="50">
        <v>0</v>
      </c>
      <c r="E44" s="50">
        <v>921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177878</v>
      </c>
      <c r="N44" s="50">
        <v>177878</v>
      </c>
      <c r="O44" s="50">
        <v>4526017</v>
      </c>
    </row>
    <row r="45" spans="1:15" s="99" customFormat="1" ht="29.25" customHeight="1">
      <c r="A45" s="63" t="s">
        <v>25</v>
      </c>
      <c r="B45" s="58">
        <v>310035</v>
      </c>
      <c r="C45" s="58">
        <v>0</v>
      </c>
      <c r="D45" s="58">
        <v>418</v>
      </c>
      <c r="E45" s="58">
        <v>37384</v>
      </c>
      <c r="F45" s="58">
        <v>1004140</v>
      </c>
      <c r="G45" s="58">
        <v>0</v>
      </c>
      <c r="H45" s="58">
        <v>102284</v>
      </c>
      <c r="I45" s="58">
        <v>0</v>
      </c>
      <c r="J45" s="58">
        <v>0</v>
      </c>
      <c r="K45" s="58">
        <v>0</v>
      </c>
      <c r="L45" s="58">
        <v>0</v>
      </c>
      <c r="M45" s="58">
        <v>1924351</v>
      </c>
      <c r="N45" s="58">
        <v>3030775</v>
      </c>
      <c r="O45" s="58">
        <v>25582126</v>
      </c>
    </row>
    <row r="46" spans="1:15" s="22" customFormat="1" ht="29.25" customHeight="1">
      <c r="A46" s="52" t="s">
        <v>26</v>
      </c>
      <c r="B46" s="50">
        <v>1374575</v>
      </c>
      <c r="C46" s="50">
        <v>71654</v>
      </c>
      <c r="D46" s="50">
        <v>0</v>
      </c>
      <c r="E46" s="50">
        <v>19968</v>
      </c>
      <c r="F46" s="50">
        <v>983276</v>
      </c>
      <c r="G46" s="50">
        <v>0</v>
      </c>
      <c r="H46" s="50">
        <v>53737</v>
      </c>
      <c r="I46" s="50">
        <v>0</v>
      </c>
      <c r="J46" s="50">
        <v>0</v>
      </c>
      <c r="K46" s="50">
        <v>0</v>
      </c>
      <c r="L46" s="50">
        <v>0</v>
      </c>
      <c r="M46" s="50">
        <v>1174843</v>
      </c>
      <c r="N46" s="50">
        <v>2211856</v>
      </c>
      <c r="O46" s="50">
        <v>15872527</v>
      </c>
    </row>
    <row r="47" spans="1:15" s="22" customFormat="1" ht="29.25" customHeight="1">
      <c r="A47" s="52" t="s">
        <v>27</v>
      </c>
      <c r="B47" s="50">
        <v>1081469</v>
      </c>
      <c r="C47" s="50">
        <v>0</v>
      </c>
      <c r="D47" s="50">
        <v>0</v>
      </c>
      <c r="E47" s="50">
        <v>18558</v>
      </c>
      <c r="F47" s="50">
        <v>0</v>
      </c>
      <c r="G47" s="50">
        <v>0</v>
      </c>
      <c r="H47" s="50">
        <v>71102</v>
      </c>
      <c r="I47" s="50">
        <v>0</v>
      </c>
      <c r="J47" s="50">
        <v>0</v>
      </c>
      <c r="K47" s="50">
        <v>0</v>
      </c>
      <c r="L47" s="50">
        <v>0</v>
      </c>
      <c r="M47" s="50">
        <v>257349</v>
      </c>
      <c r="N47" s="50">
        <v>328451</v>
      </c>
      <c r="O47" s="50">
        <v>7430869</v>
      </c>
    </row>
    <row r="48" spans="1:15" s="22" customFormat="1" ht="29.25" customHeight="1">
      <c r="A48" s="52" t="s">
        <v>28</v>
      </c>
      <c r="B48" s="50">
        <v>931872</v>
      </c>
      <c r="C48" s="50">
        <v>0</v>
      </c>
      <c r="D48" s="50">
        <v>0</v>
      </c>
      <c r="E48" s="50">
        <v>44761</v>
      </c>
      <c r="F48" s="50">
        <v>0</v>
      </c>
      <c r="G48" s="50">
        <v>0</v>
      </c>
      <c r="H48" s="50">
        <v>51165</v>
      </c>
      <c r="I48" s="50">
        <v>0</v>
      </c>
      <c r="J48" s="50">
        <v>0</v>
      </c>
      <c r="K48" s="50">
        <v>0</v>
      </c>
      <c r="L48" s="50">
        <v>0</v>
      </c>
      <c r="M48" s="50">
        <v>1228102</v>
      </c>
      <c r="N48" s="50">
        <v>1279267</v>
      </c>
      <c r="O48" s="50">
        <v>9760388</v>
      </c>
    </row>
    <row r="49" spans="1:15" s="22" customFormat="1" ht="29.25" customHeight="1">
      <c r="A49" s="52" t="s">
        <v>29</v>
      </c>
      <c r="B49" s="50">
        <v>946151</v>
      </c>
      <c r="C49" s="50">
        <v>0</v>
      </c>
      <c r="D49" s="50">
        <v>37097</v>
      </c>
      <c r="E49" s="50">
        <v>1872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40447</v>
      </c>
      <c r="N49" s="50">
        <v>40447</v>
      </c>
      <c r="O49" s="50">
        <v>2409762</v>
      </c>
    </row>
    <row r="50" spans="1:15" s="99" customFormat="1" ht="29.25" customHeight="1">
      <c r="A50" s="63" t="s">
        <v>30</v>
      </c>
      <c r="B50" s="58">
        <v>847151</v>
      </c>
      <c r="C50" s="58">
        <v>0</v>
      </c>
      <c r="D50" s="58">
        <v>228</v>
      </c>
      <c r="E50" s="58">
        <v>12642</v>
      </c>
      <c r="F50" s="58">
        <v>942707</v>
      </c>
      <c r="G50" s="58">
        <v>0</v>
      </c>
      <c r="H50" s="58">
        <v>46222</v>
      </c>
      <c r="I50" s="58">
        <v>0</v>
      </c>
      <c r="J50" s="58">
        <v>0</v>
      </c>
      <c r="K50" s="58">
        <v>0</v>
      </c>
      <c r="L50" s="58">
        <v>0</v>
      </c>
      <c r="M50" s="58">
        <v>2059945</v>
      </c>
      <c r="N50" s="58">
        <v>3048874</v>
      </c>
      <c r="O50" s="58">
        <v>18173368</v>
      </c>
    </row>
    <row r="51" spans="1:15" s="22" customFormat="1" ht="29.25" customHeight="1">
      <c r="A51" s="52" t="s">
        <v>31</v>
      </c>
      <c r="B51" s="50">
        <v>162056</v>
      </c>
      <c r="C51" s="50">
        <v>0</v>
      </c>
      <c r="D51" s="50">
        <v>67</v>
      </c>
      <c r="E51" s="50">
        <v>7019</v>
      </c>
      <c r="F51" s="50">
        <v>0</v>
      </c>
      <c r="G51" s="50">
        <v>0</v>
      </c>
      <c r="H51" s="50">
        <v>7480</v>
      </c>
      <c r="I51" s="50">
        <v>0</v>
      </c>
      <c r="J51" s="50">
        <v>0</v>
      </c>
      <c r="K51" s="50">
        <v>0</v>
      </c>
      <c r="L51" s="50">
        <v>0</v>
      </c>
      <c r="M51" s="50">
        <v>417676</v>
      </c>
      <c r="N51" s="50">
        <v>425156</v>
      </c>
      <c r="O51" s="50">
        <v>5873244</v>
      </c>
    </row>
    <row r="52" spans="1:15" s="22" customFormat="1" ht="29.25" customHeight="1">
      <c r="A52" s="52" t="s">
        <v>32</v>
      </c>
      <c r="B52" s="50">
        <v>552776</v>
      </c>
      <c r="C52" s="50">
        <v>0</v>
      </c>
      <c r="D52" s="50">
        <v>516</v>
      </c>
      <c r="E52" s="50">
        <v>36843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117476</v>
      </c>
      <c r="N52" s="50">
        <v>117476</v>
      </c>
      <c r="O52" s="50">
        <v>5273558</v>
      </c>
    </row>
    <row r="53" spans="1:15" s="22" customFormat="1" ht="29.25" customHeight="1">
      <c r="A53" s="52" t="s">
        <v>33</v>
      </c>
      <c r="B53" s="50">
        <v>233269</v>
      </c>
      <c r="C53" s="50">
        <v>0</v>
      </c>
      <c r="D53" s="50">
        <v>0</v>
      </c>
      <c r="E53" s="50">
        <v>5843</v>
      </c>
      <c r="F53" s="50">
        <v>322866</v>
      </c>
      <c r="G53" s="50">
        <v>0</v>
      </c>
      <c r="H53" s="50">
        <v>26607</v>
      </c>
      <c r="I53" s="50">
        <v>0</v>
      </c>
      <c r="J53" s="50">
        <v>0</v>
      </c>
      <c r="K53" s="50">
        <v>0</v>
      </c>
      <c r="L53" s="50">
        <v>0</v>
      </c>
      <c r="M53" s="50">
        <v>409289</v>
      </c>
      <c r="N53" s="50">
        <v>758762</v>
      </c>
      <c r="O53" s="50">
        <v>6558399</v>
      </c>
    </row>
    <row r="54" spans="1:15" s="22" customFormat="1" ht="29.25" customHeight="1">
      <c r="A54" s="52" t="s">
        <v>34</v>
      </c>
      <c r="B54" s="50">
        <v>906496</v>
      </c>
      <c r="C54" s="50">
        <v>0</v>
      </c>
      <c r="D54" s="50">
        <v>9069</v>
      </c>
      <c r="E54" s="50">
        <v>24516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270649</v>
      </c>
      <c r="N54" s="50">
        <v>270649</v>
      </c>
      <c r="O54" s="50">
        <v>4553242</v>
      </c>
    </row>
    <row r="55" spans="1:15" s="99" customFormat="1" ht="29.25" customHeight="1">
      <c r="A55" s="63" t="s">
        <v>35</v>
      </c>
      <c r="B55" s="58">
        <v>382547</v>
      </c>
      <c r="C55" s="58">
        <v>0</v>
      </c>
      <c r="D55" s="58">
        <v>578</v>
      </c>
      <c r="E55" s="58">
        <v>21546</v>
      </c>
      <c r="F55" s="58">
        <v>0</v>
      </c>
      <c r="G55" s="58">
        <v>0</v>
      </c>
      <c r="H55" s="58">
        <v>93228</v>
      </c>
      <c r="I55" s="58">
        <v>0</v>
      </c>
      <c r="J55" s="58">
        <v>0</v>
      </c>
      <c r="K55" s="58">
        <v>0</v>
      </c>
      <c r="L55" s="58">
        <v>0</v>
      </c>
      <c r="M55" s="58">
        <v>539564</v>
      </c>
      <c r="N55" s="58">
        <v>632792</v>
      </c>
      <c r="O55" s="58">
        <v>14055307</v>
      </c>
    </row>
    <row r="56" spans="1:15" s="22" customFormat="1" ht="29.25" customHeight="1">
      <c r="A56" s="52" t="s">
        <v>36</v>
      </c>
      <c r="B56" s="50">
        <v>1164640</v>
      </c>
      <c r="C56" s="50">
        <v>0</v>
      </c>
      <c r="D56" s="50">
        <v>2001</v>
      </c>
      <c r="E56" s="50">
        <v>5749</v>
      </c>
      <c r="F56" s="50">
        <v>244649</v>
      </c>
      <c r="G56" s="50">
        <v>0</v>
      </c>
      <c r="H56" s="50">
        <v>51803</v>
      </c>
      <c r="I56" s="50">
        <v>0</v>
      </c>
      <c r="J56" s="50">
        <v>0</v>
      </c>
      <c r="K56" s="50">
        <v>0</v>
      </c>
      <c r="L56" s="50">
        <v>0</v>
      </c>
      <c r="M56" s="50">
        <v>741065</v>
      </c>
      <c r="N56" s="50">
        <v>1037517</v>
      </c>
      <c r="O56" s="50">
        <v>10987417</v>
      </c>
    </row>
    <row r="57" spans="1:15" s="22" customFormat="1" ht="29.25" customHeight="1">
      <c r="A57" s="52" t="s">
        <v>37</v>
      </c>
      <c r="B57" s="50">
        <v>246444</v>
      </c>
      <c r="C57" s="50">
        <v>0</v>
      </c>
      <c r="D57" s="50">
        <v>0</v>
      </c>
      <c r="E57" s="50">
        <v>7731</v>
      </c>
      <c r="F57" s="50">
        <v>0</v>
      </c>
      <c r="G57" s="50">
        <v>0</v>
      </c>
      <c r="H57" s="50">
        <v>70721</v>
      </c>
      <c r="I57" s="50">
        <v>0</v>
      </c>
      <c r="J57" s="50">
        <v>0</v>
      </c>
      <c r="K57" s="50">
        <v>0</v>
      </c>
      <c r="L57" s="50">
        <v>0</v>
      </c>
      <c r="M57" s="50">
        <v>3521805</v>
      </c>
      <c r="N57" s="50">
        <v>3592526</v>
      </c>
      <c r="O57" s="50">
        <v>8286079</v>
      </c>
    </row>
    <row r="58" spans="1:15" s="22" customFormat="1" ht="29.25" customHeight="1">
      <c r="A58" s="52" t="s">
        <v>38</v>
      </c>
      <c r="B58" s="50">
        <v>6145</v>
      </c>
      <c r="C58" s="50">
        <v>0</v>
      </c>
      <c r="D58" s="50">
        <v>0</v>
      </c>
      <c r="E58" s="50">
        <v>357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106673</v>
      </c>
      <c r="N58" s="50">
        <v>106673</v>
      </c>
      <c r="O58" s="50">
        <v>1868324</v>
      </c>
    </row>
    <row r="59" spans="1:15" s="22" customFormat="1" ht="29.25" customHeight="1">
      <c r="A59" s="51" t="s">
        <v>39</v>
      </c>
      <c r="B59" s="50">
        <v>4059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957596</v>
      </c>
      <c r="N59" s="50">
        <v>957596</v>
      </c>
      <c r="O59" s="50">
        <v>1349375</v>
      </c>
    </row>
    <row r="60" spans="1:15" s="99" customFormat="1" ht="29.25" customHeight="1">
      <c r="A60" s="63" t="s">
        <v>40</v>
      </c>
      <c r="B60" s="58">
        <v>247712</v>
      </c>
      <c r="C60" s="58">
        <v>0</v>
      </c>
      <c r="D60" s="58">
        <v>13</v>
      </c>
      <c r="E60" s="58">
        <v>12488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1704</v>
      </c>
      <c r="N60" s="58">
        <v>1704</v>
      </c>
      <c r="O60" s="58">
        <v>1306282</v>
      </c>
    </row>
    <row r="61" spans="1:15" s="22" customFormat="1" ht="29.25" customHeight="1">
      <c r="A61" s="52" t="s">
        <v>41</v>
      </c>
      <c r="B61" s="50">
        <v>6478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592959</v>
      </c>
      <c r="N61" s="50">
        <v>592959</v>
      </c>
      <c r="O61" s="50">
        <v>1485518</v>
      </c>
    </row>
    <row r="62" spans="1:15" s="22" customFormat="1" ht="29.25" customHeight="1">
      <c r="A62" s="52" t="s">
        <v>42</v>
      </c>
      <c r="B62" s="50">
        <v>8491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2753</v>
      </c>
      <c r="N62" s="50">
        <v>2753</v>
      </c>
      <c r="O62" s="50">
        <v>373919</v>
      </c>
    </row>
    <row r="63" spans="1:15" s="22" customFormat="1" ht="29.25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</row>
    <row r="64" spans="1:15" s="22" customFormat="1" ht="29.25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</row>
    <row r="65" spans="1:15" s="99" customFormat="1" ht="29.25" customHeight="1">
      <c r="A65" s="63" t="s">
        <v>45</v>
      </c>
      <c r="B65" s="58">
        <v>241468</v>
      </c>
      <c r="C65" s="58">
        <v>0</v>
      </c>
      <c r="D65" s="58">
        <v>1262</v>
      </c>
      <c r="E65" s="58">
        <v>3184</v>
      </c>
      <c r="F65" s="58">
        <v>0</v>
      </c>
      <c r="G65" s="58">
        <v>0</v>
      </c>
      <c r="H65" s="58">
        <v>3298</v>
      </c>
      <c r="I65" s="58">
        <v>0</v>
      </c>
      <c r="J65" s="58">
        <v>0</v>
      </c>
      <c r="K65" s="58">
        <v>0</v>
      </c>
      <c r="L65" s="58">
        <v>0</v>
      </c>
      <c r="M65" s="58">
        <v>424696</v>
      </c>
      <c r="N65" s="58">
        <v>427994</v>
      </c>
      <c r="O65" s="58">
        <v>15644902</v>
      </c>
    </row>
    <row r="66" spans="1:15" s="22" customFormat="1" ht="29.25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8945</v>
      </c>
      <c r="N66" s="67">
        <v>8945</v>
      </c>
      <c r="O66" s="67">
        <v>55588</v>
      </c>
    </row>
    <row r="67" spans="1:15" s="22" customFormat="1" ht="29.25" customHeight="1" thickBot="1" thickTop="1">
      <c r="A67" s="65" t="s">
        <v>90</v>
      </c>
      <c r="B67" s="56">
        <f>SUM(B21:B66)</f>
        <v>17817507</v>
      </c>
      <c r="C67" s="56">
        <f aca="true" t="shared" si="1" ref="C67:O67">SUM(C21:C66)</f>
        <v>361622</v>
      </c>
      <c r="D67" s="56">
        <f t="shared" si="1"/>
        <v>105800</v>
      </c>
      <c r="E67" s="56">
        <f t="shared" si="1"/>
        <v>1052466</v>
      </c>
      <c r="F67" s="56">
        <f t="shared" si="1"/>
        <v>7240697</v>
      </c>
      <c r="G67" s="56">
        <f t="shared" si="1"/>
        <v>761</v>
      </c>
      <c r="H67" s="56">
        <f t="shared" si="1"/>
        <v>1391578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  <c r="M67" s="56">
        <f t="shared" si="1"/>
        <v>34842196</v>
      </c>
      <c r="N67" s="56">
        <f t="shared" si="1"/>
        <v>43475232</v>
      </c>
      <c r="O67" s="56">
        <f t="shared" si="1"/>
        <v>387709043</v>
      </c>
    </row>
    <row r="68" spans="1:15" s="22" customFormat="1" ht="29.25" customHeight="1" thickTop="1">
      <c r="A68" s="64" t="s">
        <v>91</v>
      </c>
      <c r="B68" s="53">
        <f aca="true" t="shared" si="2" ref="B68:O68">+B67+B20</f>
        <v>42300309</v>
      </c>
      <c r="C68" s="53">
        <f t="shared" si="2"/>
        <v>1912197</v>
      </c>
      <c r="D68" s="53">
        <f t="shared" si="2"/>
        <v>285323</v>
      </c>
      <c r="E68" s="53">
        <f t="shared" si="2"/>
        <v>2846824</v>
      </c>
      <c r="F68" s="53">
        <f t="shared" si="2"/>
        <v>20926379</v>
      </c>
      <c r="G68" s="53">
        <f t="shared" si="2"/>
        <v>5935241</v>
      </c>
      <c r="H68" s="53">
        <f t="shared" si="2"/>
        <v>16439220</v>
      </c>
      <c r="I68" s="53">
        <f t="shared" si="2"/>
        <v>0</v>
      </c>
      <c r="J68" s="53">
        <f t="shared" si="2"/>
        <v>0</v>
      </c>
      <c r="K68" s="53">
        <f t="shared" si="2"/>
        <v>2257322</v>
      </c>
      <c r="L68" s="53">
        <f t="shared" si="2"/>
        <v>2257322</v>
      </c>
      <c r="M68" s="53">
        <f t="shared" si="2"/>
        <v>230219112</v>
      </c>
      <c r="N68" s="53">
        <f t="shared" si="2"/>
        <v>275777274</v>
      </c>
      <c r="O68" s="53">
        <f t="shared" si="2"/>
        <v>2393157608</v>
      </c>
    </row>
    <row r="69" spans="1:15" s="22" customFormat="1" ht="29.2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</sheetData>
  <sheetProtection/>
  <mergeCells count="6">
    <mergeCell ref="D3:D6"/>
    <mergeCell ref="E3:E6"/>
    <mergeCell ref="O3:O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0" useFirstPageNumber="1" fitToHeight="10" horizontalDpi="600" verticalDpi="600" orientation="portrait" paperSize="9" scale="33" r:id="rId1"/>
  <headerFooter alignWithMargins="0">
    <oddHeader>&amp;L&amp;24　　第２２表の３　平成２４年度固定資産税に関する調べ</oddHeader>
    <oddFooter>&amp;C&amp;30&amp;P</oddFooter>
  </headerFooter>
  <colBreaks count="1" manualBreakCount="1">
    <brk id="12" max="6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A6" sqref="A6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99</v>
      </c>
      <c r="L1" s="1"/>
    </row>
    <row r="2" spans="1:255" ht="21" customHeight="1">
      <c r="A2" s="7" t="s">
        <v>87</v>
      </c>
      <c r="B2" s="15" t="s">
        <v>100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6"/>
      <c r="J3" s="112" t="s">
        <v>74</v>
      </c>
      <c r="K3" s="112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27"/>
      <c r="D4" s="18"/>
      <c r="E4" s="27"/>
      <c r="F4" s="18"/>
      <c r="G4" s="27"/>
      <c r="H4" s="18"/>
      <c r="I4" s="27"/>
      <c r="J4" s="113"/>
      <c r="K4" s="113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8" t="s">
        <v>53</v>
      </c>
      <c r="D5" s="32" t="s">
        <v>54</v>
      </c>
      <c r="E5" s="38" t="s">
        <v>55</v>
      </c>
      <c r="F5" s="32" t="s">
        <v>56</v>
      </c>
      <c r="G5" s="38" t="s">
        <v>57</v>
      </c>
      <c r="H5" s="32" t="s">
        <v>58</v>
      </c>
      <c r="I5" s="38" t="s">
        <v>46</v>
      </c>
      <c r="J5" s="113"/>
      <c r="K5" s="11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2"/>
      <c r="C6" s="38"/>
      <c r="D6" s="32"/>
      <c r="E6" s="38"/>
      <c r="F6" s="32"/>
      <c r="G6" s="38"/>
      <c r="H6" s="32" t="s">
        <v>59</v>
      </c>
      <c r="I6" s="38"/>
      <c r="J6" s="113"/>
      <c r="K6" s="113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3111450</v>
      </c>
      <c r="C7" s="48">
        <v>17407769</v>
      </c>
      <c r="D7" s="48">
        <v>2538843</v>
      </c>
      <c r="E7" s="48">
        <v>33655452</v>
      </c>
      <c r="F7" s="48">
        <v>404161571</v>
      </c>
      <c r="G7" s="48">
        <v>197804642</v>
      </c>
      <c r="H7" s="48">
        <v>237508125</v>
      </c>
      <c r="I7" s="48">
        <v>839474338</v>
      </c>
      <c r="J7" s="48">
        <v>61825</v>
      </c>
      <c r="K7" s="48">
        <v>19780</v>
      </c>
    </row>
    <row r="8" spans="1:11" s="22" customFormat="1" ht="30" customHeight="1">
      <c r="A8" s="49" t="s">
        <v>107</v>
      </c>
      <c r="B8" s="50">
        <v>7697829</v>
      </c>
      <c r="C8" s="50">
        <v>9067824</v>
      </c>
      <c r="D8" s="50">
        <v>684631</v>
      </c>
      <c r="E8" s="50">
        <v>7590904</v>
      </c>
      <c r="F8" s="50">
        <v>171038321</v>
      </c>
      <c r="G8" s="50">
        <v>76196107</v>
      </c>
      <c r="H8" s="50">
        <v>115318139</v>
      </c>
      <c r="I8" s="50">
        <v>362552567</v>
      </c>
      <c r="J8" s="50">
        <v>51505</v>
      </c>
      <c r="K8" s="50">
        <v>2151</v>
      </c>
    </row>
    <row r="9" spans="1:11" s="22" customFormat="1" ht="30" customHeight="1">
      <c r="A9" s="51" t="s">
        <v>0</v>
      </c>
      <c r="B9" s="50">
        <v>10883940</v>
      </c>
      <c r="C9" s="50">
        <v>28224769</v>
      </c>
      <c r="D9" s="50">
        <v>2441098</v>
      </c>
      <c r="E9" s="50">
        <v>37600673</v>
      </c>
      <c r="F9" s="50">
        <v>433134494</v>
      </c>
      <c r="G9" s="50">
        <v>181449757</v>
      </c>
      <c r="H9" s="50">
        <v>379564206</v>
      </c>
      <c r="I9" s="50">
        <v>994148457</v>
      </c>
      <c r="J9" s="50">
        <v>35877</v>
      </c>
      <c r="K9" s="50">
        <v>12847</v>
      </c>
    </row>
    <row r="10" spans="1:11" s="22" customFormat="1" ht="30" customHeight="1">
      <c r="A10" s="51" t="s">
        <v>1</v>
      </c>
      <c r="B10" s="50">
        <v>6402066</v>
      </c>
      <c r="C10" s="50">
        <v>30927614</v>
      </c>
      <c r="D10" s="50">
        <v>1242037</v>
      </c>
      <c r="E10" s="50">
        <v>43925450</v>
      </c>
      <c r="F10" s="50">
        <v>410347136</v>
      </c>
      <c r="G10" s="50">
        <v>210248027</v>
      </c>
      <c r="H10" s="50">
        <v>323324878</v>
      </c>
      <c r="I10" s="50">
        <v>943920041</v>
      </c>
      <c r="J10" s="50">
        <v>1672</v>
      </c>
      <c r="K10" s="50">
        <v>10462</v>
      </c>
    </row>
    <row r="11" spans="1:11" s="22" customFormat="1" ht="30" customHeight="1">
      <c r="A11" s="57" t="s">
        <v>108</v>
      </c>
      <c r="B11" s="58">
        <v>4790188</v>
      </c>
      <c r="C11" s="58">
        <v>257155</v>
      </c>
      <c r="D11" s="58">
        <v>962615</v>
      </c>
      <c r="E11" s="58">
        <v>660032</v>
      </c>
      <c r="F11" s="58">
        <v>53514279</v>
      </c>
      <c r="G11" s="58">
        <v>39751353</v>
      </c>
      <c r="H11" s="58">
        <v>68868485</v>
      </c>
      <c r="I11" s="58">
        <v>162134117</v>
      </c>
      <c r="J11" s="58">
        <v>34</v>
      </c>
      <c r="K11" s="58">
        <v>1238</v>
      </c>
    </row>
    <row r="12" spans="1:11" s="22" customFormat="1" ht="30" customHeight="1">
      <c r="A12" s="59" t="s">
        <v>109</v>
      </c>
      <c r="B12" s="48">
        <v>6202398</v>
      </c>
      <c r="C12" s="48">
        <v>2884620</v>
      </c>
      <c r="D12" s="48">
        <v>964528</v>
      </c>
      <c r="E12" s="48">
        <v>10674359</v>
      </c>
      <c r="F12" s="48">
        <v>67053599</v>
      </c>
      <c r="G12" s="48">
        <v>51427307</v>
      </c>
      <c r="H12" s="48">
        <v>59021394</v>
      </c>
      <c r="I12" s="48">
        <v>177502300</v>
      </c>
      <c r="J12" s="48">
        <v>5089</v>
      </c>
      <c r="K12" s="48">
        <v>1394</v>
      </c>
    </row>
    <row r="13" spans="1:11" s="22" customFormat="1" ht="30" customHeight="1">
      <c r="A13" s="51" t="s">
        <v>2</v>
      </c>
      <c r="B13" s="50">
        <v>9895306</v>
      </c>
      <c r="C13" s="50">
        <v>40763</v>
      </c>
      <c r="D13" s="50">
        <v>998017</v>
      </c>
      <c r="E13" s="50">
        <v>23795</v>
      </c>
      <c r="F13" s="50">
        <v>30340504</v>
      </c>
      <c r="G13" s="50">
        <v>32422590</v>
      </c>
      <c r="H13" s="50">
        <v>31361492</v>
      </c>
      <c r="I13" s="50">
        <v>94124586</v>
      </c>
      <c r="J13" s="50">
        <v>5564</v>
      </c>
      <c r="K13" s="50">
        <v>8842</v>
      </c>
    </row>
    <row r="14" spans="1:11" s="22" customFormat="1" ht="30" customHeight="1">
      <c r="A14" s="51" t="s">
        <v>3</v>
      </c>
      <c r="B14" s="50">
        <v>2268654</v>
      </c>
      <c r="C14" s="50">
        <v>19391</v>
      </c>
      <c r="D14" s="50">
        <v>531324</v>
      </c>
      <c r="E14" s="50">
        <v>228326</v>
      </c>
      <c r="F14" s="50">
        <v>31355343</v>
      </c>
      <c r="G14" s="50">
        <v>32295055</v>
      </c>
      <c r="H14" s="50">
        <v>34263279</v>
      </c>
      <c r="I14" s="50">
        <v>97913677</v>
      </c>
      <c r="J14" s="50">
        <v>81</v>
      </c>
      <c r="K14" s="50">
        <v>7761</v>
      </c>
    </row>
    <row r="15" spans="1:11" s="22" customFormat="1" ht="30" customHeight="1">
      <c r="A15" s="49" t="s">
        <v>110</v>
      </c>
      <c r="B15" s="50">
        <v>3664360</v>
      </c>
      <c r="C15" s="50">
        <v>251833</v>
      </c>
      <c r="D15" s="50">
        <v>2292370</v>
      </c>
      <c r="E15" s="50">
        <v>908602</v>
      </c>
      <c r="F15" s="50">
        <v>38946823</v>
      </c>
      <c r="G15" s="50">
        <v>35886673</v>
      </c>
      <c r="H15" s="50">
        <v>44888596</v>
      </c>
      <c r="I15" s="50">
        <v>119722092</v>
      </c>
      <c r="J15" s="50">
        <v>18574</v>
      </c>
      <c r="K15" s="50">
        <v>2131</v>
      </c>
    </row>
    <row r="16" spans="1:11" s="22" customFormat="1" ht="30" customHeight="1">
      <c r="A16" s="57" t="s">
        <v>111</v>
      </c>
      <c r="B16" s="58">
        <v>2361988</v>
      </c>
      <c r="C16" s="58">
        <v>58305</v>
      </c>
      <c r="D16" s="58">
        <v>1822239</v>
      </c>
      <c r="E16" s="58">
        <v>235160</v>
      </c>
      <c r="F16" s="58">
        <v>15439764</v>
      </c>
      <c r="G16" s="58">
        <v>16408794</v>
      </c>
      <c r="H16" s="58">
        <v>30544336</v>
      </c>
      <c r="I16" s="58">
        <v>62392894</v>
      </c>
      <c r="J16" s="58">
        <v>2562</v>
      </c>
      <c r="K16" s="58">
        <v>1592</v>
      </c>
    </row>
    <row r="17" spans="1:11" s="22" customFormat="1" ht="30" customHeight="1">
      <c r="A17" s="49" t="s">
        <v>112</v>
      </c>
      <c r="B17" s="50">
        <v>3645253</v>
      </c>
      <c r="C17" s="50">
        <v>235890</v>
      </c>
      <c r="D17" s="50">
        <v>634119</v>
      </c>
      <c r="E17" s="50">
        <v>952930</v>
      </c>
      <c r="F17" s="50">
        <v>35872574</v>
      </c>
      <c r="G17" s="50">
        <v>29402792</v>
      </c>
      <c r="H17" s="50">
        <v>46712716</v>
      </c>
      <c r="I17" s="50">
        <v>111988082</v>
      </c>
      <c r="J17" s="50">
        <v>27</v>
      </c>
      <c r="K17" s="50">
        <v>572</v>
      </c>
    </row>
    <row r="18" spans="1:11" s="22" customFormat="1" ht="30" customHeight="1">
      <c r="A18" s="49" t="s">
        <v>113</v>
      </c>
      <c r="B18" s="50">
        <v>2172683</v>
      </c>
      <c r="C18" s="50">
        <v>2831826</v>
      </c>
      <c r="D18" s="50">
        <v>2222261</v>
      </c>
      <c r="E18" s="50">
        <v>6863199</v>
      </c>
      <c r="F18" s="50">
        <v>46112824</v>
      </c>
      <c r="G18" s="50">
        <v>49968944</v>
      </c>
      <c r="H18" s="50">
        <v>30676229</v>
      </c>
      <c r="I18" s="50">
        <v>126757997</v>
      </c>
      <c r="J18" s="50">
        <v>70</v>
      </c>
      <c r="K18" s="50">
        <v>2543</v>
      </c>
    </row>
    <row r="19" spans="1:11" s="22" customFormat="1" ht="30" customHeight="1" thickBot="1">
      <c r="A19" s="49" t="s">
        <v>116</v>
      </c>
      <c r="B19" s="50">
        <v>1817509</v>
      </c>
      <c r="C19" s="50">
        <v>106560</v>
      </c>
      <c r="D19" s="50">
        <v>518927</v>
      </c>
      <c r="E19" s="50">
        <v>169100</v>
      </c>
      <c r="F19" s="50">
        <v>23145682</v>
      </c>
      <c r="G19" s="50">
        <v>22731520</v>
      </c>
      <c r="H19" s="50">
        <v>34109477</v>
      </c>
      <c r="I19" s="50">
        <v>79986679</v>
      </c>
      <c r="J19" s="50">
        <v>200</v>
      </c>
      <c r="K19" s="50">
        <v>475</v>
      </c>
    </row>
    <row r="20" spans="1:11" s="22" customFormat="1" ht="30" customHeight="1" thickBot="1" thickTop="1">
      <c r="A20" s="55" t="s">
        <v>118</v>
      </c>
      <c r="B20" s="74">
        <f>SUM(B7:B19)</f>
        <v>64913624</v>
      </c>
      <c r="C20" s="74">
        <f aca="true" t="shared" si="0" ref="C20:K20">SUM(C7:C19)</f>
        <v>92314319</v>
      </c>
      <c r="D20" s="74">
        <f t="shared" si="0"/>
        <v>17853009</v>
      </c>
      <c r="E20" s="74">
        <f t="shared" si="0"/>
        <v>143487982</v>
      </c>
      <c r="F20" s="74">
        <f t="shared" si="0"/>
        <v>1760462914</v>
      </c>
      <c r="G20" s="74">
        <f t="shared" si="0"/>
        <v>975993561</v>
      </c>
      <c r="H20" s="74">
        <f t="shared" si="0"/>
        <v>1436161352</v>
      </c>
      <c r="I20" s="74">
        <f t="shared" si="0"/>
        <v>4172617827</v>
      </c>
      <c r="J20" s="74">
        <f t="shared" si="0"/>
        <v>183080</v>
      </c>
      <c r="K20" s="74">
        <f t="shared" si="0"/>
        <v>71788</v>
      </c>
    </row>
    <row r="21" spans="1:11" s="22" customFormat="1" ht="30" customHeight="1" thickTop="1">
      <c r="A21" s="60" t="s">
        <v>89</v>
      </c>
      <c r="B21" s="61">
        <v>683735</v>
      </c>
      <c r="C21" s="61">
        <v>970531</v>
      </c>
      <c r="D21" s="61">
        <v>300285</v>
      </c>
      <c r="E21" s="61">
        <v>2413407</v>
      </c>
      <c r="F21" s="61">
        <v>9875226</v>
      </c>
      <c r="G21" s="61">
        <v>11878090</v>
      </c>
      <c r="H21" s="61">
        <v>7331860</v>
      </c>
      <c r="I21" s="61">
        <v>29085176</v>
      </c>
      <c r="J21" s="61">
        <v>0</v>
      </c>
      <c r="K21" s="61">
        <v>14715</v>
      </c>
    </row>
    <row r="22" spans="1:11" s="22" customFormat="1" ht="30" customHeight="1">
      <c r="A22" s="51" t="s">
        <v>4</v>
      </c>
      <c r="B22" s="50">
        <v>692192</v>
      </c>
      <c r="C22" s="50">
        <v>513078</v>
      </c>
      <c r="D22" s="50">
        <v>334142</v>
      </c>
      <c r="E22" s="50">
        <v>1183128</v>
      </c>
      <c r="F22" s="50">
        <v>6225333</v>
      </c>
      <c r="G22" s="50">
        <v>9828908</v>
      </c>
      <c r="H22" s="50">
        <v>4463490</v>
      </c>
      <c r="I22" s="50">
        <v>20517731</v>
      </c>
      <c r="J22" s="50">
        <v>0</v>
      </c>
      <c r="K22" s="50">
        <v>3403</v>
      </c>
    </row>
    <row r="23" spans="1:11" s="22" customFormat="1" ht="30" customHeight="1">
      <c r="A23" s="51" t="s">
        <v>5</v>
      </c>
      <c r="B23" s="50">
        <v>387916</v>
      </c>
      <c r="C23" s="50">
        <v>3097</v>
      </c>
      <c r="D23" s="50">
        <v>349536</v>
      </c>
      <c r="E23" s="50">
        <v>20494</v>
      </c>
      <c r="F23" s="50">
        <v>7884020</v>
      </c>
      <c r="G23" s="50">
        <v>6047221</v>
      </c>
      <c r="H23" s="50">
        <v>10068397</v>
      </c>
      <c r="I23" s="50">
        <v>23999638</v>
      </c>
      <c r="J23" s="50">
        <v>0</v>
      </c>
      <c r="K23" s="50">
        <v>157</v>
      </c>
    </row>
    <row r="24" spans="1:11" s="22" customFormat="1" ht="30" customHeight="1">
      <c r="A24" s="51" t="s">
        <v>6</v>
      </c>
      <c r="B24" s="50">
        <v>1401902</v>
      </c>
      <c r="C24" s="50">
        <v>19797</v>
      </c>
      <c r="D24" s="50">
        <v>193581</v>
      </c>
      <c r="E24" s="50">
        <v>88140</v>
      </c>
      <c r="F24" s="50">
        <v>3671604</v>
      </c>
      <c r="G24" s="50">
        <v>7686127</v>
      </c>
      <c r="H24" s="50">
        <v>5087712</v>
      </c>
      <c r="I24" s="50">
        <v>16445443</v>
      </c>
      <c r="J24" s="50">
        <v>706</v>
      </c>
      <c r="K24" s="50">
        <v>596</v>
      </c>
    </row>
    <row r="25" spans="1:11" s="99" customFormat="1" ht="30" customHeight="1">
      <c r="A25" s="63" t="s">
        <v>7</v>
      </c>
      <c r="B25" s="58">
        <v>1078138</v>
      </c>
      <c r="C25" s="58">
        <v>497815</v>
      </c>
      <c r="D25" s="58">
        <v>167907</v>
      </c>
      <c r="E25" s="58">
        <v>1568532</v>
      </c>
      <c r="F25" s="58">
        <v>9980058</v>
      </c>
      <c r="G25" s="58">
        <v>8481091</v>
      </c>
      <c r="H25" s="58">
        <v>13531407</v>
      </c>
      <c r="I25" s="58">
        <v>31992556</v>
      </c>
      <c r="J25" s="58">
        <v>2427</v>
      </c>
      <c r="K25" s="58">
        <v>646</v>
      </c>
    </row>
    <row r="26" spans="1:11" s="22" customFormat="1" ht="30" customHeight="1">
      <c r="A26" s="52" t="s">
        <v>8</v>
      </c>
      <c r="B26" s="50">
        <v>1209943</v>
      </c>
      <c r="C26" s="50">
        <v>0</v>
      </c>
      <c r="D26" s="50">
        <v>218949</v>
      </c>
      <c r="E26" s="50">
        <v>0</v>
      </c>
      <c r="F26" s="50">
        <v>2112845</v>
      </c>
      <c r="G26" s="50">
        <v>4230731</v>
      </c>
      <c r="H26" s="50">
        <v>3224257</v>
      </c>
      <c r="I26" s="50">
        <v>9567833</v>
      </c>
      <c r="J26" s="50">
        <v>2298</v>
      </c>
      <c r="K26" s="50">
        <v>1863</v>
      </c>
    </row>
    <row r="27" spans="1:11" s="22" customFormat="1" ht="30" customHeight="1">
      <c r="A27" s="51" t="s">
        <v>9</v>
      </c>
      <c r="B27" s="50">
        <v>555017</v>
      </c>
      <c r="C27" s="50">
        <v>0</v>
      </c>
      <c r="D27" s="50">
        <v>243489</v>
      </c>
      <c r="E27" s="50">
        <v>0</v>
      </c>
      <c r="F27" s="50">
        <v>2391262</v>
      </c>
      <c r="G27" s="50">
        <v>3719348</v>
      </c>
      <c r="H27" s="50">
        <v>2373814</v>
      </c>
      <c r="I27" s="50">
        <v>8484424</v>
      </c>
      <c r="J27" s="50">
        <v>18622</v>
      </c>
      <c r="K27" s="50">
        <v>1120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5107</v>
      </c>
      <c r="E28" s="50">
        <v>0</v>
      </c>
      <c r="F28" s="50">
        <v>123502</v>
      </c>
      <c r="G28" s="50">
        <v>80829</v>
      </c>
      <c r="H28" s="50">
        <v>151480</v>
      </c>
      <c r="I28" s="50">
        <v>355811</v>
      </c>
      <c r="J28" s="50">
        <v>0</v>
      </c>
      <c r="K28" s="50">
        <v>273</v>
      </c>
    </row>
    <row r="29" spans="1:11" s="22" customFormat="1" ht="30" customHeight="1">
      <c r="A29" s="52" t="s">
        <v>11</v>
      </c>
      <c r="B29" s="50">
        <v>423452</v>
      </c>
      <c r="C29" s="50">
        <v>0</v>
      </c>
      <c r="D29" s="50">
        <v>51248</v>
      </c>
      <c r="E29" s="50">
        <v>0</v>
      </c>
      <c r="F29" s="50">
        <v>1445110</v>
      </c>
      <c r="G29" s="50">
        <v>2504727</v>
      </c>
      <c r="H29" s="50">
        <v>939935</v>
      </c>
      <c r="I29" s="50">
        <v>4889772</v>
      </c>
      <c r="J29" s="50">
        <v>0</v>
      </c>
      <c r="K29" s="50">
        <v>29876</v>
      </c>
    </row>
    <row r="30" spans="1:11" s="99" customFormat="1" ht="30" customHeight="1">
      <c r="A30" s="63" t="s">
        <v>117</v>
      </c>
      <c r="B30" s="58">
        <v>1211885</v>
      </c>
      <c r="C30" s="58">
        <v>83369</v>
      </c>
      <c r="D30" s="58">
        <v>338396</v>
      </c>
      <c r="E30" s="58">
        <v>149352</v>
      </c>
      <c r="F30" s="58">
        <v>7138119</v>
      </c>
      <c r="G30" s="58">
        <v>9835030</v>
      </c>
      <c r="H30" s="58">
        <v>7050546</v>
      </c>
      <c r="I30" s="58">
        <v>24023695</v>
      </c>
      <c r="J30" s="58">
        <v>8384</v>
      </c>
      <c r="K30" s="58">
        <v>8036</v>
      </c>
    </row>
    <row r="31" spans="1:11" s="22" customFormat="1" ht="30" customHeight="1">
      <c r="A31" s="52" t="s">
        <v>12</v>
      </c>
      <c r="B31" s="50">
        <v>365580</v>
      </c>
      <c r="C31" s="50">
        <v>0</v>
      </c>
      <c r="D31" s="50">
        <v>91959</v>
      </c>
      <c r="E31" s="50">
        <v>0</v>
      </c>
      <c r="F31" s="50">
        <v>965318</v>
      </c>
      <c r="G31" s="50">
        <v>1674089</v>
      </c>
      <c r="H31" s="50">
        <v>4975101</v>
      </c>
      <c r="I31" s="50">
        <v>7614508</v>
      </c>
      <c r="J31" s="50">
        <v>8217</v>
      </c>
      <c r="K31" s="50">
        <v>9773</v>
      </c>
    </row>
    <row r="32" spans="1:11" s="22" customFormat="1" ht="30" customHeight="1">
      <c r="A32" s="52" t="s">
        <v>13</v>
      </c>
      <c r="B32" s="50">
        <v>971098</v>
      </c>
      <c r="C32" s="50">
        <v>0</v>
      </c>
      <c r="D32" s="50">
        <v>226864</v>
      </c>
      <c r="E32" s="50">
        <v>0</v>
      </c>
      <c r="F32" s="50">
        <v>2302077</v>
      </c>
      <c r="G32" s="50">
        <v>3774935</v>
      </c>
      <c r="H32" s="50">
        <v>2121442</v>
      </c>
      <c r="I32" s="50">
        <v>8198454</v>
      </c>
      <c r="J32" s="50">
        <v>1470</v>
      </c>
      <c r="K32" s="50">
        <v>226</v>
      </c>
    </row>
    <row r="33" spans="1:11" s="22" customFormat="1" ht="30" customHeight="1">
      <c r="A33" s="52" t="s">
        <v>14</v>
      </c>
      <c r="B33" s="50">
        <v>716965</v>
      </c>
      <c r="C33" s="50">
        <v>0</v>
      </c>
      <c r="D33" s="50">
        <v>144294</v>
      </c>
      <c r="E33" s="50">
        <v>0</v>
      </c>
      <c r="F33" s="50">
        <v>1477116</v>
      </c>
      <c r="G33" s="50">
        <v>2341157</v>
      </c>
      <c r="H33" s="50">
        <v>4618872</v>
      </c>
      <c r="I33" s="50">
        <v>8437145</v>
      </c>
      <c r="J33" s="50">
        <v>741</v>
      </c>
      <c r="K33" s="50">
        <v>1024</v>
      </c>
    </row>
    <row r="34" spans="1:11" s="22" customFormat="1" ht="30" customHeight="1">
      <c r="A34" s="52" t="s">
        <v>15</v>
      </c>
      <c r="B34" s="50">
        <v>3013006</v>
      </c>
      <c r="C34" s="50">
        <v>35096</v>
      </c>
      <c r="D34" s="50">
        <v>210395</v>
      </c>
      <c r="E34" s="50">
        <v>76794</v>
      </c>
      <c r="F34" s="50">
        <v>7462523</v>
      </c>
      <c r="G34" s="50">
        <v>8857597</v>
      </c>
      <c r="H34" s="50">
        <v>16636995</v>
      </c>
      <c r="I34" s="50">
        <v>32957115</v>
      </c>
      <c r="J34" s="50">
        <v>39462</v>
      </c>
      <c r="K34" s="50">
        <v>3346</v>
      </c>
    </row>
    <row r="35" spans="1:11" s="99" customFormat="1" ht="30" customHeight="1">
      <c r="A35" s="63" t="s">
        <v>16</v>
      </c>
      <c r="B35" s="58">
        <v>4016379</v>
      </c>
      <c r="C35" s="58">
        <v>0</v>
      </c>
      <c r="D35" s="58">
        <v>366069</v>
      </c>
      <c r="E35" s="58">
        <v>0</v>
      </c>
      <c r="F35" s="58">
        <v>10135907</v>
      </c>
      <c r="G35" s="58">
        <v>9226410</v>
      </c>
      <c r="H35" s="58">
        <v>13665507</v>
      </c>
      <c r="I35" s="58">
        <v>33027824</v>
      </c>
      <c r="J35" s="58">
        <v>134</v>
      </c>
      <c r="K35" s="58">
        <v>2750</v>
      </c>
    </row>
    <row r="36" spans="1:11" s="22" customFormat="1" ht="30" customHeight="1">
      <c r="A36" s="52" t="s">
        <v>17</v>
      </c>
      <c r="B36" s="50">
        <v>1710446</v>
      </c>
      <c r="C36" s="50">
        <v>0</v>
      </c>
      <c r="D36" s="50">
        <v>62537</v>
      </c>
      <c r="E36" s="50">
        <v>0</v>
      </c>
      <c r="F36" s="50">
        <v>1200423</v>
      </c>
      <c r="G36" s="50">
        <v>1938956</v>
      </c>
      <c r="H36" s="50">
        <v>2663792</v>
      </c>
      <c r="I36" s="50">
        <v>5803171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466446</v>
      </c>
      <c r="C37" s="50">
        <v>0</v>
      </c>
      <c r="D37" s="50">
        <v>144556</v>
      </c>
      <c r="E37" s="50">
        <v>0</v>
      </c>
      <c r="F37" s="50">
        <v>975394</v>
      </c>
      <c r="G37" s="50">
        <v>1072515</v>
      </c>
      <c r="H37" s="50">
        <v>1128280</v>
      </c>
      <c r="I37" s="50">
        <v>3176189</v>
      </c>
      <c r="J37" s="50">
        <v>1737</v>
      </c>
      <c r="K37" s="50">
        <v>6083</v>
      </c>
    </row>
    <row r="38" spans="1:11" s="22" customFormat="1" ht="30" customHeight="1">
      <c r="A38" s="52" t="s">
        <v>19</v>
      </c>
      <c r="B38" s="50">
        <v>97694</v>
      </c>
      <c r="C38" s="50">
        <v>0</v>
      </c>
      <c r="D38" s="50">
        <v>123858</v>
      </c>
      <c r="E38" s="50">
        <v>0</v>
      </c>
      <c r="F38" s="50">
        <v>408349</v>
      </c>
      <c r="G38" s="50">
        <v>596409</v>
      </c>
      <c r="H38" s="50">
        <v>237047</v>
      </c>
      <c r="I38" s="50">
        <v>1241805</v>
      </c>
      <c r="J38" s="50">
        <v>0</v>
      </c>
      <c r="K38" s="50">
        <v>4248</v>
      </c>
    </row>
    <row r="39" spans="1:11" s="22" customFormat="1" ht="30" customHeight="1">
      <c r="A39" s="51" t="s">
        <v>20</v>
      </c>
      <c r="B39" s="50">
        <v>172600</v>
      </c>
      <c r="C39" s="50">
        <v>0</v>
      </c>
      <c r="D39" s="50">
        <v>90383</v>
      </c>
      <c r="E39" s="50">
        <v>0</v>
      </c>
      <c r="F39" s="50">
        <v>801572</v>
      </c>
      <c r="G39" s="50">
        <v>1232893</v>
      </c>
      <c r="H39" s="50">
        <v>278099</v>
      </c>
      <c r="I39" s="50">
        <v>2312564</v>
      </c>
      <c r="J39" s="50">
        <v>577</v>
      </c>
      <c r="K39" s="50">
        <v>6742</v>
      </c>
    </row>
    <row r="40" spans="1:11" s="99" customFormat="1" ht="30" customHeight="1">
      <c r="A40" s="62" t="s">
        <v>21</v>
      </c>
      <c r="B40" s="58">
        <v>193088</v>
      </c>
      <c r="C40" s="58">
        <v>0</v>
      </c>
      <c r="D40" s="58">
        <v>58805</v>
      </c>
      <c r="E40" s="58">
        <v>0</v>
      </c>
      <c r="F40" s="58">
        <v>301994</v>
      </c>
      <c r="G40" s="58">
        <v>420410</v>
      </c>
      <c r="H40" s="58">
        <v>234525</v>
      </c>
      <c r="I40" s="58">
        <v>956929</v>
      </c>
      <c r="J40" s="58">
        <v>0</v>
      </c>
      <c r="K40" s="58">
        <v>252</v>
      </c>
    </row>
    <row r="41" spans="1:11" s="22" customFormat="1" ht="30" customHeight="1">
      <c r="A41" s="49" t="s">
        <v>114</v>
      </c>
      <c r="B41" s="50">
        <v>4675881</v>
      </c>
      <c r="C41" s="50">
        <v>312297</v>
      </c>
      <c r="D41" s="50">
        <v>658420</v>
      </c>
      <c r="E41" s="50">
        <v>597684</v>
      </c>
      <c r="F41" s="50">
        <v>10186582</v>
      </c>
      <c r="G41" s="50">
        <v>16588664</v>
      </c>
      <c r="H41" s="50">
        <v>8167771</v>
      </c>
      <c r="I41" s="50">
        <v>34943017</v>
      </c>
      <c r="J41" s="50">
        <v>0</v>
      </c>
      <c r="K41" s="50">
        <v>569</v>
      </c>
    </row>
    <row r="42" spans="1:11" s="22" customFormat="1" ht="30" customHeight="1">
      <c r="A42" s="51" t="s">
        <v>22</v>
      </c>
      <c r="B42" s="50">
        <v>1174577</v>
      </c>
      <c r="C42" s="50">
        <v>8481</v>
      </c>
      <c r="D42" s="50">
        <v>231280</v>
      </c>
      <c r="E42" s="50">
        <v>20453</v>
      </c>
      <c r="F42" s="50">
        <v>12895210</v>
      </c>
      <c r="G42" s="50">
        <v>13770279</v>
      </c>
      <c r="H42" s="50">
        <v>23063336</v>
      </c>
      <c r="I42" s="50">
        <v>49728825</v>
      </c>
      <c r="J42" s="50">
        <v>5756</v>
      </c>
      <c r="K42" s="50">
        <v>1344</v>
      </c>
    </row>
    <row r="43" spans="1:11" s="22" customFormat="1" ht="30" customHeight="1">
      <c r="A43" s="51" t="s">
        <v>23</v>
      </c>
      <c r="B43" s="50">
        <v>922660</v>
      </c>
      <c r="C43" s="50">
        <v>8159</v>
      </c>
      <c r="D43" s="50">
        <v>189148</v>
      </c>
      <c r="E43" s="50">
        <v>26169</v>
      </c>
      <c r="F43" s="50">
        <v>3134515</v>
      </c>
      <c r="G43" s="50">
        <v>4737941</v>
      </c>
      <c r="H43" s="50">
        <v>12818106</v>
      </c>
      <c r="I43" s="50">
        <v>20690562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799877</v>
      </c>
      <c r="C44" s="50">
        <v>0</v>
      </c>
      <c r="D44" s="50">
        <v>212610</v>
      </c>
      <c r="E44" s="50">
        <v>0</v>
      </c>
      <c r="F44" s="50">
        <v>1578359</v>
      </c>
      <c r="G44" s="50">
        <v>3422854</v>
      </c>
      <c r="H44" s="50">
        <v>2694629</v>
      </c>
      <c r="I44" s="50">
        <v>7695842</v>
      </c>
      <c r="J44" s="50">
        <v>0</v>
      </c>
      <c r="K44" s="50">
        <v>2</v>
      </c>
    </row>
    <row r="45" spans="1:11" s="99" customFormat="1" ht="30" customHeight="1">
      <c r="A45" s="63" t="s">
        <v>25</v>
      </c>
      <c r="B45" s="58">
        <v>1864702</v>
      </c>
      <c r="C45" s="58">
        <v>0</v>
      </c>
      <c r="D45" s="58">
        <v>606682</v>
      </c>
      <c r="E45" s="58">
        <v>0</v>
      </c>
      <c r="F45" s="58">
        <v>12750600</v>
      </c>
      <c r="G45" s="58">
        <v>12815823</v>
      </c>
      <c r="H45" s="58">
        <v>19211036</v>
      </c>
      <c r="I45" s="58">
        <v>44777459</v>
      </c>
      <c r="J45" s="58">
        <v>990</v>
      </c>
      <c r="K45" s="58">
        <v>1312</v>
      </c>
    </row>
    <row r="46" spans="1:11" s="22" customFormat="1" ht="30" customHeight="1">
      <c r="A46" s="52" t="s">
        <v>26</v>
      </c>
      <c r="B46" s="50">
        <v>1288129</v>
      </c>
      <c r="C46" s="50">
        <v>50048</v>
      </c>
      <c r="D46" s="50">
        <v>241439</v>
      </c>
      <c r="E46" s="50">
        <v>72855</v>
      </c>
      <c r="F46" s="50">
        <v>8524343</v>
      </c>
      <c r="G46" s="50">
        <v>8538564</v>
      </c>
      <c r="H46" s="50">
        <v>9373580</v>
      </c>
      <c r="I46" s="50">
        <v>26436487</v>
      </c>
      <c r="J46" s="50">
        <v>949</v>
      </c>
      <c r="K46" s="50">
        <v>193</v>
      </c>
    </row>
    <row r="47" spans="1:11" s="22" customFormat="1" ht="30" customHeight="1">
      <c r="A47" s="52" t="s">
        <v>27</v>
      </c>
      <c r="B47" s="50">
        <v>561388</v>
      </c>
      <c r="C47" s="50">
        <v>20254</v>
      </c>
      <c r="D47" s="50">
        <v>266049</v>
      </c>
      <c r="E47" s="50">
        <v>27923</v>
      </c>
      <c r="F47" s="50">
        <v>2992563</v>
      </c>
      <c r="G47" s="50">
        <v>5218582</v>
      </c>
      <c r="H47" s="50">
        <v>4429304</v>
      </c>
      <c r="I47" s="50">
        <v>12640449</v>
      </c>
      <c r="J47" s="50">
        <v>35</v>
      </c>
      <c r="K47" s="50">
        <v>153</v>
      </c>
    </row>
    <row r="48" spans="1:11" s="22" customFormat="1" ht="30" customHeight="1">
      <c r="A48" s="52" t="s">
        <v>28</v>
      </c>
      <c r="B48" s="50">
        <v>956864</v>
      </c>
      <c r="C48" s="50">
        <v>0</v>
      </c>
      <c r="D48" s="50">
        <v>303012</v>
      </c>
      <c r="E48" s="50">
        <v>1149</v>
      </c>
      <c r="F48" s="50">
        <v>5968795</v>
      </c>
      <c r="G48" s="50">
        <v>8887836</v>
      </c>
      <c r="H48" s="50">
        <v>3806586</v>
      </c>
      <c r="I48" s="50">
        <v>18663217</v>
      </c>
      <c r="J48" s="50">
        <v>584</v>
      </c>
      <c r="K48" s="50">
        <v>500</v>
      </c>
    </row>
    <row r="49" spans="1:11" s="22" customFormat="1" ht="30" customHeight="1">
      <c r="A49" s="52" t="s">
        <v>29</v>
      </c>
      <c r="B49" s="50">
        <v>452285</v>
      </c>
      <c r="C49" s="50">
        <v>0</v>
      </c>
      <c r="D49" s="50">
        <v>107404</v>
      </c>
      <c r="E49" s="50">
        <v>0</v>
      </c>
      <c r="F49" s="50">
        <v>540992</v>
      </c>
      <c r="G49" s="50">
        <v>1358411</v>
      </c>
      <c r="H49" s="50">
        <v>457110</v>
      </c>
      <c r="I49" s="50">
        <v>2356513</v>
      </c>
      <c r="J49" s="50">
        <v>126</v>
      </c>
      <c r="K49" s="50">
        <v>31</v>
      </c>
    </row>
    <row r="50" spans="1:11" s="99" customFormat="1" ht="30" customHeight="1">
      <c r="A50" s="63" t="s">
        <v>30</v>
      </c>
      <c r="B50" s="58">
        <v>1331515</v>
      </c>
      <c r="C50" s="58">
        <v>4803</v>
      </c>
      <c r="D50" s="58">
        <v>761719</v>
      </c>
      <c r="E50" s="58">
        <v>13431</v>
      </c>
      <c r="F50" s="58">
        <v>10665512</v>
      </c>
      <c r="G50" s="58">
        <v>9910284</v>
      </c>
      <c r="H50" s="58">
        <v>10416854</v>
      </c>
      <c r="I50" s="58">
        <v>30992650</v>
      </c>
      <c r="J50" s="58">
        <v>1825</v>
      </c>
      <c r="K50" s="58">
        <v>605</v>
      </c>
    </row>
    <row r="51" spans="1:11" s="22" customFormat="1" ht="30" customHeight="1">
      <c r="A51" s="52" t="s">
        <v>31</v>
      </c>
      <c r="B51" s="50">
        <v>472476</v>
      </c>
      <c r="C51" s="50">
        <v>4990</v>
      </c>
      <c r="D51" s="50">
        <v>305889</v>
      </c>
      <c r="E51" s="50">
        <v>21133</v>
      </c>
      <c r="F51" s="50">
        <v>2195848</v>
      </c>
      <c r="G51" s="50">
        <v>4630122</v>
      </c>
      <c r="H51" s="50">
        <v>3811311</v>
      </c>
      <c r="I51" s="50">
        <v>10637281</v>
      </c>
      <c r="J51" s="50">
        <v>0</v>
      </c>
      <c r="K51" s="50">
        <v>358</v>
      </c>
    </row>
    <row r="52" spans="1:11" s="22" customFormat="1" ht="30" customHeight="1">
      <c r="A52" s="52" t="s">
        <v>32</v>
      </c>
      <c r="B52" s="50">
        <v>674254</v>
      </c>
      <c r="C52" s="50">
        <v>0</v>
      </c>
      <c r="D52" s="50">
        <v>285569</v>
      </c>
      <c r="E52" s="50">
        <v>0</v>
      </c>
      <c r="F52" s="50">
        <v>1601450</v>
      </c>
      <c r="G52" s="50">
        <v>3904605</v>
      </c>
      <c r="H52" s="50">
        <v>3055525</v>
      </c>
      <c r="I52" s="50">
        <v>8561580</v>
      </c>
      <c r="J52" s="50">
        <v>0</v>
      </c>
      <c r="K52" s="50">
        <v>1003</v>
      </c>
    </row>
    <row r="53" spans="1:11" s="22" customFormat="1" ht="30" customHeight="1">
      <c r="A53" s="52" t="s">
        <v>33</v>
      </c>
      <c r="B53" s="50">
        <v>786004</v>
      </c>
      <c r="C53" s="50">
        <v>6992</v>
      </c>
      <c r="D53" s="50">
        <v>191920</v>
      </c>
      <c r="E53" s="50">
        <v>51595</v>
      </c>
      <c r="F53" s="50">
        <v>3134949</v>
      </c>
      <c r="G53" s="50">
        <v>4460780</v>
      </c>
      <c r="H53" s="50">
        <v>3881099</v>
      </c>
      <c r="I53" s="50">
        <v>11476828</v>
      </c>
      <c r="J53" s="50">
        <v>0</v>
      </c>
      <c r="K53" s="50">
        <v>481</v>
      </c>
    </row>
    <row r="54" spans="1:11" s="22" customFormat="1" ht="30" customHeight="1">
      <c r="A54" s="52" t="s">
        <v>34</v>
      </c>
      <c r="B54" s="50">
        <v>433386</v>
      </c>
      <c r="C54" s="50">
        <v>0</v>
      </c>
      <c r="D54" s="50">
        <v>205356</v>
      </c>
      <c r="E54" s="50">
        <v>0</v>
      </c>
      <c r="F54" s="50">
        <v>1517262</v>
      </c>
      <c r="G54" s="50">
        <v>3475622</v>
      </c>
      <c r="H54" s="50">
        <v>1950335</v>
      </c>
      <c r="I54" s="50">
        <v>6943219</v>
      </c>
      <c r="J54" s="50">
        <v>31</v>
      </c>
      <c r="K54" s="50">
        <v>85</v>
      </c>
    </row>
    <row r="55" spans="1:11" s="99" customFormat="1" ht="30" customHeight="1">
      <c r="A55" s="63" t="s">
        <v>35</v>
      </c>
      <c r="B55" s="58">
        <v>550849</v>
      </c>
      <c r="C55" s="58">
        <v>42206</v>
      </c>
      <c r="D55" s="58">
        <v>679163</v>
      </c>
      <c r="E55" s="58">
        <v>162701</v>
      </c>
      <c r="F55" s="58">
        <v>10041822</v>
      </c>
      <c r="G55" s="58">
        <v>10103347</v>
      </c>
      <c r="H55" s="58">
        <v>9748924</v>
      </c>
      <c r="I55" s="58">
        <v>29894093</v>
      </c>
      <c r="J55" s="58">
        <v>108</v>
      </c>
      <c r="K55" s="58">
        <v>437</v>
      </c>
    </row>
    <row r="56" spans="1:11" s="22" customFormat="1" ht="30" customHeight="1">
      <c r="A56" s="52" t="s">
        <v>36</v>
      </c>
      <c r="B56" s="50">
        <v>706088</v>
      </c>
      <c r="C56" s="50">
        <v>0</v>
      </c>
      <c r="D56" s="50">
        <v>345782</v>
      </c>
      <c r="E56" s="50">
        <v>0</v>
      </c>
      <c r="F56" s="50">
        <v>4733789</v>
      </c>
      <c r="G56" s="50">
        <v>5503711</v>
      </c>
      <c r="H56" s="50">
        <v>7522648</v>
      </c>
      <c r="I56" s="50">
        <v>17760148</v>
      </c>
      <c r="J56" s="50">
        <v>300</v>
      </c>
      <c r="K56" s="50">
        <v>1138</v>
      </c>
    </row>
    <row r="57" spans="1:11" s="22" customFormat="1" ht="30" customHeight="1">
      <c r="A57" s="52" t="s">
        <v>37</v>
      </c>
      <c r="B57" s="50">
        <v>253062</v>
      </c>
      <c r="C57" s="50">
        <v>0</v>
      </c>
      <c r="D57" s="50">
        <v>36296</v>
      </c>
      <c r="E57" s="50">
        <v>0</v>
      </c>
      <c r="F57" s="50">
        <v>2632596</v>
      </c>
      <c r="G57" s="50">
        <v>3566507</v>
      </c>
      <c r="H57" s="50">
        <v>3643685</v>
      </c>
      <c r="I57" s="50">
        <v>9842788</v>
      </c>
      <c r="J57" s="50">
        <v>40</v>
      </c>
      <c r="K57" s="50">
        <v>35</v>
      </c>
    </row>
    <row r="58" spans="1:11" s="22" customFormat="1" ht="30" customHeight="1">
      <c r="A58" s="52" t="s">
        <v>38</v>
      </c>
      <c r="B58" s="50">
        <v>5711</v>
      </c>
      <c r="C58" s="50">
        <v>0</v>
      </c>
      <c r="D58" s="50">
        <v>360</v>
      </c>
      <c r="E58" s="50">
        <v>0</v>
      </c>
      <c r="F58" s="50">
        <v>20242</v>
      </c>
      <c r="G58" s="50">
        <v>33415</v>
      </c>
      <c r="H58" s="50">
        <v>2479213</v>
      </c>
      <c r="I58" s="50">
        <v>2532870</v>
      </c>
      <c r="J58" s="50">
        <v>0</v>
      </c>
      <c r="K58" s="50">
        <v>0</v>
      </c>
    </row>
    <row r="59" spans="1:11" s="22" customFormat="1" ht="30" customHeight="1">
      <c r="A59" s="51" t="s">
        <v>39</v>
      </c>
      <c r="B59" s="50">
        <v>0</v>
      </c>
      <c r="C59" s="50">
        <v>0</v>
      </c>
      <c r="D59" s="50">
        <v>0</v>
      </c>
      <c r="E59" s="50">
        <v>0</v>
      </c>
      <c r="F59" s="50">
        <v>49297</v>
      </c>
      <c r="G59" s="50">
        <v>66321</v>
      </c>
      <c r="H59" s="50">
        <v>510568</v>
      </c>
      <c r="I59" s="50">
        <v>626186</v>
      </c>
      <c r="J59" s="50">
        <v>0</v>
      </c>
      <c r="K59" s="50">
        <v>0</v>
      </c>
    </row>
    <row r="60" spans="1:11" s="99" customFormat="1" ht="30" customHeight="1">
      <c r="A60" s="63" t="s">
        <v>40</v>
      </c>
      <c r="B60" s="58">
        <v>314321</v>
      </c>
      <c r="C60" s="58">
        <v>0</v>
      </c>
      <c r="D60" s="58">
        <v>96899</v>
      </c>
      <c r="E60" s="58">
        <v>0</v>
      </c>
      <c r="F60" s="58">
        <v>305415</v>
      </c>
      <c r="G60" s="58">
        <v>814885</v>
      </c>
      <c r="H60" s="58">
        <v>489847</v>
      </c>
      <c r="I60" s="58">
        <v>1610147</v>
      </c>
      <c r="J60" s="58">
        <v>0</v>
      </c>
      <c r="K60" s="58">
        <v>4026</v>
      </c>
    </row>
    <row r="61" spans="1:11" s="22" customFormat="1" ht="30" customHeight="1">
      <c r="A61" s="52" t="s">
        <v>41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1265831</v>
      </c>
      <c r="I61" s="50">
        <v>1265831</v>
      </c>
      <c r="J61" s="50">
        <v>0</v>
      </c>
      <c r="K61" s="50">
        <v>0</v>
      </c>
    </row>
    <row r="62" spans="1:11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518108</v>
      </c>
      <c r="I62" s="50">
        <v>518108</v>
      </c>
      <c r="J62" s="50">
        <v>0</v>
      </c>
      <c r="K62" s="50">
        <v>0</v>
      </c>
    </row>
    <row r="63" spans="1:11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</row>
    <row r="64" spans="1:11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</row>
    <row r="65" spans="1:11" s="99" customFormat="1" ht="30" customHeight="1">
      <c r="A65" s="63" t="s">
        <v>45</v>
      </c>
      <c r="B65" s="58">
        <v>755144</v>
      </c>
      <c r="C65" s="58">
        <v>97114</v>
      </c>
      <c r="D65" s="58">
        <v>386829</v>
      </c>
      <c r="E65" s="58">
        <v>310858</v>
      </c>
      <c r="F65" s="58">
        <v>3283521</v>
      </c>
      <c r="G65" s="58">
        <v>9072969</v>
      </c>
      <c r="H65" s="58">
        <v>14643716</v>
      </c>
      <c r="I65" s="58">
        <v>27000206</v>
      </c>
      <c r="J65" s="58">
        <v>0</v>
      </c>
      <c r="K65" s="58">
        <v>852</v>
      </c>
    </row>
    <row r="66" spans="1:11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832</v>
      </c>
      <c r="G66" s="67">
        <v>2403</v>
      </c>
      <c r="H66" s="67">
        <v>67772</v>
      </c>
      <c r="I66" s="67">
        <v>71007</v>
      </c>
      <c r="J66" s="67">
        <v>0</v>
      </c>
      <c r="K66" s="67">
        <v>0</v>
      </c>
    </row>
    <row r="67" spans="1:11" s="22" customFormat="1" ht="30" customHeight="1" thickBot="1" thickTop="1">
      <c r="A67" s="65" t="s">
        <v>90</v>
      </c>
      <c r="B67" s="56">
        <f>SUM(B21:B66)</f>
        <v>38346655</v>
      </c>
      <c r="C67" s="56">
        <f aca="true" t="shared" si="1" ref="C67:K67">SUM(C21:C66)</f>
        <v>2678127</v>
      </c>
      <c r="D67" s="56">
        <f t="shared" si="1"/>
        <v>9834186</v>
      </c>
      <c r="E67" s="56">
        <f t="shared" si="1"/>
        <v>6805798</v>
      </c>
      <c r="F67" s="56">
        <f t="shared" si="1"/>
        <v>175632246</v>
      </c>
      <c r="G67" s="56">
        <f t="shared" si="1"/>
        <v>226311398</v>
      </c>
      <c r="H67" s="56">
        <f t="shared" si="1"/>
        <v>248809452</v>
      </c>
      <c r="I67" s="56">
        <f t="shared" si="1"/>
        <v>650753096</v>
      </c>
      <c r="J67" s="56">
        <f t="shared" si="1"/>
        <v>95519</v>
      </c>
      <c r="K67" s="56">
        <f t="shared" si="1"/>
        <v>108253</v>
      </c>
    </row>
    <row r="68" spans="1:11" s="22" customFormat="1" ht="30" customHeight="1" thickTop="1">
      <c r="A68" s="64" t="s">
        <v>91</v>
      </c>
      <c r="B68" s="53">
        <f aca="true" t="shared" si="2" ref="B68:K68">+B67+B20</f>
        <v>103260279</v>
      </c>
      <c r="C68" s="53">
        <f t="shared" si="2"/>
        <v>94992446</v>
      </c>
      <c r="D68" s="53">
        <f t="shared" si="2"/>
        <v>27687195</v>
      </c>
      <c r="E68" s="53">
        <f t="shared" si="2"/>
        <v>150293780</v>
      </c>
      <c r="F68" s="53">
        <f t="shared" si="2"/>
        <v>1936095160</v>
      </c>
      <c r="G68" s="53">
        <f t="shared" si="2"/>
        <v>1202304959</v>
      </c>
      <c r="H68" s="53">
        <f t="shared" si="2"/>
        <v>1684970804</v>
      </c>
      <c r="I68" s="53">
        <f t="shared" si="2"/>
        <v>4823370923</v>
      </c>
      <c r="J68" s="53">
        <f t="shared" si="2"/>
        <v>278599</v>
      </c>
      <c r="K68" s="53">
        <f t="shared" si="2"/>
        <v>180041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32" useFirstPageNumber="1" fitToHeight="10" horizontalDpi="600" verticalDpi="600" orientation="portrait" paperSize="9" scale="35" r:id="rId1"/>
  <headerFooter alignWithMargins="0">
    <oddHeader>&amp;L&amp;24　　第２２表の３　平成２４年度固定資産税に関する調べ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 </cp:lastModifiedBy>
  <cp:lastPrinted>2013-04-04T05:43:22Z</cp:lastPrinted>
  <dcterms:created xsi:type="dcterms:W3CDTF">2001-12-05T08:18:11Z</dcterms:created>
  <dcterms:modified xsi:type="dcterms:W3CDTF">2013-04-05T07:39:44Z</dcterms:modified>
  <cp:category/>
  <cp:version/>
  <cp:contentType/>
  <cp:contentStatus/>
</cp:coreProperties>
</file>