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地方公営企業事業数（R3.3.31）" sheetId="1" r:id="rId1"/>
  </sheets>
  <definedNames>
    <definedName name="_xlnm.Print_Area" localSheetId="0">'地方公営企業事業数（R3.3.31）'!$A$1:$Q$107</definedName>
    <definedName name="_xlnm.Print_Titles" localSheetId="0">'地方公営企業事業数（R3.3.31）'!$12:$13</definedName>
  </definedNames>
  <calcPr fullCalcOnLoad="1"/>
</workbook>
</file>

<file path=xl/sharedStrings.xml><?xml version="1.0" encoding="utf-8"?>
<sst xmlns="http://schemas.openxmlformats.org/spreadsheetml/2006/main" count="330" uniqueCount="182">
  <si>
    <t>○</t>
  </si>
  <si>
    <t>②</t>
  </si>
  <si>
    <t>会津若松市</t>
  </si>
  <si>
    <t>①</t>
  </si>
  <si>
    <t>③</t>
  </si>
  <si>
    <t>須賀川市</t>
  </si>
  <si>
    <t>●</t>
  </si>
  <si>
    <t>喜多方市</t>
  </si>
  <si>
    <t>相　馬　市</t>
  </si>
  <si>
    <t>二本松市</t>
  </si>
  <si>
    <t>田　村　市</t>
  </si>
  <si>
    <t>桑　折　町</t>
  </si>
  <si>
    <t>国　見　町</t>
  </si>
  <si>
    <t>川　俣　町</t>
  </si>
  <si>
    <t>大　玉　村</t>
  </si>
  <si>
    <t>鏡　石　町</t>
  </si>
  <si>
    <t>天　栄　村</t>
  </si>
  <si>
    <t>檜枝岐村</t>
  </si>
  <si>
    <t>北塩原村</t>
  </si>
  <si>
    <t>西会津町</t>
  </si>
  <si>
    <t>磐　梯　町</t>
  </si>
  <si>
    <t>猪苗代町</t>
  </si>
  <si>
    <t>会津坂下町</t>
  </si>
  <si>
    <t>湯　川　村</t>
  </si>
  <si>
    <t>柳　津　町</t>
  </si>
  <si>
    <t>三　島　町</t>
  </si>
  <si>
    <t>金　山　町</t>
  </si>
  <si>
    <t>昭　和　村</t>
  </si>
  <si>
    <t>西　郷　村</t>
  </si>
  <si>
    <t>泉　崎　村</t>
  </si>
  <si>
    <t>中　島　村</t>
  </si>
  <si>
    <t>棚　倉　町</t>
  </si>
  <si>
    <t>矢　祭　町</t>
  </si>
  <si>
    <t>塙　　　町</t>
  </si>
  <si>
    <t>鮫　川　村</t>
  </si>
  <si>
    <t>石　川　町</t>
  </si>
  <si>
    <t>玉　川　村</t>
  </si>
  <si>
    <t>平　田　村</t>
  </si>
  <si>
    <t>浅　川　町</t>
  </si>
  <si>
    <t>古　殿　町</t>
  </si>
  <si>
    <t>三　春　町</t>
  </si>
  <si>
    <t>小　野　町</t>
  </si>
  <si>
    <t>広　野　町</t>
  </si>
  <si>
    <t>楢　葉　町</t>
  </si>
  <si>
    <t>富　岡　町</t>
  </si>
  <si>
    <t>川　内　村</t>
  </si>
  <si>
    <t>大　熊　町</t>
  </si>
  <si>
    <t>双　葉　町</t>
  </si>
  <si>
    <t>浪　江　町</t>
  </si>
  <si>
    <t>葛　尾　村</t>
  </si>
  <si>
    <t>新　地　町</t>
  </si>
  <si>
    <t>飯　舘　村</t>
  </si>
  <si>
    <t>福島地方水道用水供給事業団</t>
  </si>
  <si>
    <t>法　適　用　企　業</t>
  </si>
  <si>
    <t>法　非　適　用　企　業</t>
  </si>
  <si>
    <t>駐車場</t>
  </si>
  <si>
    <t>●</t>
  </si>
  <si>
    <t>工水</t>
  </si>
  <si>
    <t>病院</t>
  </si>
  <si>
    <t>下水</t>
  </si>
  <si>
    <t>宅造</t>
  </si>
  <si>
    <t>介護</t>
  </si>
  <si>
    <t>簡水</t>
  </si>
  <si>
    <t>市場</t>
  </si>
  <si>
    <t>電気</t>
  </si>
  <si>
    <t>公立藤田病院組合</t>
  </si>
  <si>
    <t>双葉地方水道企業団</t>
  </si>
  <si>
    <t>相馬地方広域水道企業団</t>
  </si>
  <si>
    <t>③</t>
  </si>
  <si>
    <t>相馬方部衛生組合衛生組合(公立相馬病院)</t>
  </si>
  <si>
    <t>○特地</t>
  </si>
  <si>
    <t>②</t>
  </si>
  <si>
    <t>南相馬市</t>
  </si>
  <si>
    <t>伊　達　市</t>
  </si>
  <si>
    <t>会津美里町</t>
  </si>
  <si>
    <t>○ ●</t>
  </si>
  <si>
    <t>南会津町</t>
  </si>
  <si>
    <t>①</t>
  </si>
  <si>
    <t xml:space="preserve">○ </t>
  </si>
  <si>
    <t>○</t>
  </si>
  <si>
    <t>公立岩瀬病院企業団</t>
  </si>
  <si>
    <t>会津若松地方広域市町村圏整備組合</t>
  </si>
  <si>
    <t>白河地方広域市町村圏整備組合</t>
  </si>
  <si>
    <t>①
(4)</t>
  </si>
  <si>
    <t>①
(2)</t>
  </si>
  <si>
    <t>①
(1)</t>
  </si>
  <si>
    <t>⑥</t>
  </si>
  <si>
    <t>双葉地方広域市町村圏組合</t>
  </si>
  <si>
    <t>① ●</t>
  </si>
  <si>
    <t xml:space="preserve"> ●</t>
  </si>
  <si>
    <t>地方公営企業事業数</t>
  </si>
  <si>
    <t>観光
(索道)</t>
  </si>
  <si>
    <t>その他
の観光</t>
  </si>
  <si>
    <t>観光
(休養)</t>
  </si>
  <si>
    <t>○公共
○農集○特地</t>
  </si>
  <si>
    <t>○公共
○農集</t>
  </si>
  <si>
    <t>○流域
○特環
○農集</t>
  </si>
  <si>
    <t>○流域</t>
  </si>
  <si>
    <t>○流域
○特環</t>
  </si>
  <si>
    <t>○流域
○農集</t>
  </si>
  <si>
    <t>　（施設数）</t>
  </si>
  <si>
    <t>○農集</t>
  </si>
  <si>
    <t>○農集
○簡排</t>
  </si>
  <si>
    <t>○特環</t>
  </si>
  <si>
    <t>○公共
○特環
○農集
○林集
○簡排</t>
  </si>
  <si>
    <t>○特環
○農集
○簡排</t>
  </si>
  <si>
    <t>○特環
○農集
○林集
○特地</t>
  </si>
  <si>
    <t>○公共
○特環
○農集</t>
  </si>
  <si>
    <t>○公共</t>
  </si>
  <si>
    <t>○特環
○農集</t>
  </si>
  <si>
    <t>○特環
○農集
○林集
○簡排</t>
  </si>
  <si>
    <t>○農集
○特地</t>
  </si>
  <si>
    <t>○特環
○農集
○特地</t>
  </si>
  <si>
    <t>矢　吹　町</t>
  </si>
  <si>
    <t>○特環
○農集</t>
  </si>
  <si>
    <t>○農集
○林集</t>
  </si>
  <si>
    <t>○公共
○農集
○特地
○個排</t>
  </si>
  <si>
    <t>○特環
●公共</t>
  </si>
  <si>
    <t>○公共
●公共</t>
  </si>
  <si>
    <t>○公共
○特環
○農集
●公共</t>
  </si>
  <si>
    <t>○特環
○農集
●公共</t>
  </si>
  <si>
    <t>○公共
○農集
●公共</t>
  </si>
  <si>
    <t>市町村合計</t>
  </si>
  <si>
    <t>只　見　町</t>
  </si>
  <si>
    <t>※１　尾瀬沼ヒュッテ、尾瀬御池ロッジ</t>
  </si>
  <si>
    <t>②
※１</t>
  </si>
  <si>
    <t>いわき市</t>
  </si>
  <si>
    <t>下　郷　町</t>
  </si>
  <si>
    <t>福　島　市</t>
  </si>
  <si>
    <t>郡　山　市</t>
  </si>
  <si>
    <t>白　河　市</t>
  </si>
  <si>
    <t>本　宮　市</t>
  </si>
  <si>
    <t>　　　　　事業名
団体名</t>
  </si>
  <si>
    <t>【表の見方】</t>
  </si>
  <si>
    <t>　1　●・・・一部事務組合に加入。</t>
  </si>
  <si>
    <t>　2　流域・・・流域関連公共下水道、　公共・・・単独公共下水道、　特環・・・特定環境保全公共下水道、</t>
  </si>
  <si>
    <t>　　 農集・・・農業集落排水事業、　林集・・・林業集落排水事業、　簡排・・・簡易排水事業、</t>
  </si>
  <si>
    <t>　　 小集・・・小規模集合排水処理事業、　特地・・・特定地域生活排水処理事業、　個排・・・個別排水処理事業</t>
  </si>
  <si>
    <t>　3　○、（　　）の中の数値は施設数である。</t>
  </si>
  <si>
    <t>　　　※ 上水、下水、簡水については、事業数と施設数は同数とする。</t>
  </si>
  <si>
    <t>　　　※ 介護サービス事業については、○の数値が事業数、（　）の数値が施設数とする。</t>
  </si>
  <si>
    <t>○流域
○特環
○農集</t>
  </si>
  <si>
    <t>その他</t>
  </si>
  <si>
    <t>○公共
○農集</t>
  </si>
  <si>
    <t>⑦</t>
  </si>
  <si>
    <t>○特環○農集</t>
  </si>
  <si>
    <t>○流域</t>
  </si>
  <si>
    <t>○流域</t>
  </si>
  <si>
    <t>公立小野町地方綜合病院企業団</t>
  </si>
  <si>
    <t>令和３年３月３１日</t>
  </si>
  <si>
    <t>○特地</t>
  </si>
  <si>
    <t>○公共
○特環
○農集
○小集</t>
  </si>
  <si>
    <t>○公共
○農集</t>
  </si>
  <si>
    <t>○流域</t>
  </si>
  <si>
    <t>①
※２</t>
  </si>
  <si>
    <t>※２　駐車場</t>
  </si>
  <si>
    <t>○特環
○農集
○特地
○個排</t>
  </si>
  <si>
    <t>○公共
○特環
○農集
○特地</t>
  </si>
  <si>
    <t>○公共
○農集
○特地</t>
  </si>
  <si>
    <t>②</t>
  </si>
  <si>
    <t>③</t>
  </si>
  <si>
    <t>⑤</t>
  </si>
  <si>
    <r>
      <t xml:space="preserve">上水
</t>
    </r>
    <r>
      <rPr>
        <sz val="8"/>
        <color indexed="8"/>
        <rFont val="ＭＳ Ｐゴシック"/>
        <family val="3"/>
      </rPr>
      <t>（簡水含む）</t>
    </r>
  </si>
  <si>
    <r>
      <t xml:space="preserve">①
</t>
    </r>
    <r>
      <rPr>
        <sz val="6"/>
        <color indexed="8"/>
        <rFont val="ＭＳ Ｐゴシック"/>
        <family val="3"/>
      </rPr>
      <t>熱海温泉</t>
    </r>
  </si>
  <si>
    <r>
      <t xml:space="preserve">○
</t>
    </r>
    <r>
      <rPr>
        <sz val="6"/>
        <color indexed="8"/>
        <rFont val="ＭＳ Ｐゴシック"/>
        <family val="3"/>
      </rPr>
      <t>地域汚水
処理事業</t>
    </r>
  </si>
  <si>
    <r>
      <t xml:space="preserve">①
</t>
    </r>
    <r>
      <rPr>
        <sz val="6"/>
        <color indexed="8"/>
        <rFont val="ＭＳ Ｐゴシック"/>
        <family val="3"/>
      </rPr>
      <t>星の村ふれあい館　</t>
    </r>
  </si>
  <si>
    <t>○公共
○特環
○農集</t>
  </si>
  <si>
    <r>
      <rPr>
        <sz val="6"/>
        <color indexed="8"/>
        <rFont val="ＭＳ Ｐゴシック"/>
        <family val="3"/>
      </rPr>
      <t>想定企業
会計</t>
    </r>
    <r>
      <rPr>
        <sz val="10"/>
        <color indexed="8"/>
        <rFont val="ＭＳ Ｐゴシック"/>
        <family val="3"/>
      </rPr>
      <t xml:space="preserve">
⓪</t>
    </r>
  </si>
  <si>
    <t>○</t>
  </si>
  <si>
    <t>　　　　  ※法非適下水内訳：流域…4、公共…8、特環…16、農集…35、林集…4、簡排…4、小集…0、特地…6、個排…0</t>
  </si>
  <si>
    <t>※３　上水の西会津町は、水道と簡易水道が別会計のため２事業</t>
  </si>
  <si>
    <t>○ ●
※1</t>
  </si>
  <si>
    <t>⑥
※2</t>
  </si>
  <si>
    <t>④
※３</t>
  </si>
  <si>
    <t>※１　上水の会津若松市は、水道と簡易水道が別会計のため２事業</t>
  </si>
  <si>
    <t>※２　鶴ヶ城（天守閣、西出丸駐車場、三の丸駐車場、茶室麟閣、南口駐車場、東口駐車場）</t>
  </si>
  <si>
    <t>※３　入水鍾乳洞、あぶくま洞、レストハウス釜山、農産物等処理加工場</t>
  </si>
  <si>
    <t>○
※３</t>
  </si>
  <si>
    <t>市小計</t>
  </si>
  <si>
    <t>町村小計</t>
  </si>
  <si>
    <t>一部事務組小計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</si>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</sst>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\(#,###\)"/>
    <numFmt numFmtId="181" formatCode="\(#,##0\)"/>
    <numFmt numFmtId="182" formatCode="&quot;事&quot;&quot;業&quot;&quot;数&quot;&quot;合&quot;&quot;計&quot;\ #,###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58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58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textRotation="255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right" vertical="center" wrapText="1"/>
    </xf>
    <xf numFmtId="181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center" vertical="center" wrapText="1"/>
    </xf>
    <xf numFmtId="181" fontId="42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 wrapText="1"/>
    </xf>
    <xf numFmtId="181" fontId="42" fillId="0" borderId="0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179" fontId="42" fillId="0" borderId="15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 quotePrefix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58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42" fillId="0" borderId="0" xfId="0" applyFont="1" applyFill="1" applyAlignment="1">
      <alignment horizontal="right" vertical="center" wrapText="1"/>
    </xf>
    <xf numFmtId="182" fontId="44" fillId="0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00390625" defaultRowHeight="42" customHeight="1"/>
  <cols>
    <col min="1" max="1" width="13.75390625" style="9" customWidth="1"/>
    <col min="2" max="17" width="6.50390625" style="2" customWidth="1"/>
    <col min="18" max="16384" width="9.00390625" style="2" customWidth="1"/>
  </cols>
  <sheetData>
    <row r="1" spans="1:17" ht="14.25">
      <c r="A1" s="1" t="s">
        <v>90</v>
      </c>
      <c r="B1" s="34"/>
      <c r="C1" s="34"/>
      <c r="D1" s="34"/>
      <c r="E1" s="34"/>
      <c r="F1" s="34"/>
      <c r="G1" s="34"/>
      <c r="H1" s="34"/>
      <c r="Q1" s="3"/>
    </row>
    <row r="2" spans="1:17" ht="14.25" customHeight="1">
      <c r="A2" s="33"/>
      <c r="B2" s="3"/>
      <c r="C2" s="3"/>
      <c r="D2" s="3"/>
      <c r="E2" s="3"/>
      <c r="F2" s="3"/>
      <c r="G2" s="3"/>
      <c r="H2" s="3"/>
      <c r="I2" s="4"/>
      <c r="O2" s="35" t="s">
        <v>149</v>
      </c>
      <c r="P2" s="35"/>
      <c r="Q2" s="35"/>
    </row>
    <row r="3" spans="1:17" s="8" customFormat="1" ht="14.25" customHeight="1">
      <c r="A3" s="5" t="s">
        <v>133</v>
      </c>
      <c r="B3" s="6"/>
      <c r="C3" s="6"/>
      <c r="D3" s="6"/>
      <c r="E3" s="6"/>
      <c r="F3" s="6"/>
      <c r="G3" s="6"/>
      <c r="H3" s="6"/>
      <c r="I3" s="7"/>
      <c r="O3" s="7"/>
      <c r="P3" s="7"/>
      <c r="Q3" s="7"/>
    </row>
    <row r="4" spans="1:17" ht="17.25" customHeight="1">
      <c r="A4" s="36" t="s">
        <v>134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7.25" customHeight="1">
      <c r="A5" s="36" t="s">
        <v>135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7.25" customHeight="1">
      <c r="A6" s="37" t="s">
        <v>136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7.25" customHeight="1">
      <c r="A7" s="37" t="s">
        <v>137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7.25" customHeight="1">
      <c r="A8" s="37" t="s">
        <v>138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7.25" customHeight="1">
      <c r="A9" s="37" t="s">
        <v>139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7.25" customHeight="1">
      <c r="A10" s="37" t="s">
        <v>140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ht="17.25" customHeight="1">
      <c r="A11" s="2"/>
    </row>
    <row r="12" spans="1:17" ht="25.5" customHeight="1">
      <c r="A12" s="38" t="s">
        <v>132</v>
      </c>
      <c r="B12" s="40" t="s">
        <v>53</v>
      </c>
      <c r="C12" s="41"/>
      <c r="D12" s="41"/>
      <c r="E12" s="41"/>
      <c r="F12" s="41"/>
      <c r="G12" s="42"/>
      <c r="H12" s="43" t="s">
        <v>54</v>
      </c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54" customHeight="1">
      <c r="A13" s="39"/>
      <c r="B13" s="10" t="s">
        <v>162</v>
      </c>
      <c r="C13" s="10" t="s">
        <v>57</v>
      </c>
      <c r="D13" s="10" t="s">
        <v>58</v>
      </c>
      <c r="E13" s="10" t="s">
        <v>60</v>
      </c>
      <c r="F13" s="10" t="s">
        <v>59</v>
      </c>
      <c r="G13" s="10" t="s">
        <v>142</v>
      </c>
      <c r="H13" s="10" t="s">
        <v>62</v>
      </c>
      <c r="I13" s="10" t="s">
        <v>64</v>
      </c>
      <c r="J13" s="10" t="s">
        <v>63</v>
      </c>
      <c r="K13" s="10" t="s">
        <v>93</v>
      </c>
      <c r="L13" s="10" t="s">
        <v>91</v>
      </c>
      <c r="M13" s="10" t="s">
        <v>92</v>
      </c>
      <c r="N13" s="10" t="s">
        <v>60</v>
      </c>
      <c r="O13" s="10" t="s">
        <v>55</v>
      </c>
      <c r="P13" s="10" t="s">
        <v>61</v>
      </c>
      <c r="Q13" s="10" t="s">
        <v>59</v>
      </c>
    </row>
    <row r="14" spans="1:17" ht="42" customHeight="1">
      <c r="A14" s="11" t="s">
        <v>128</v>
      </c>
      <c r="B14" s="30" t="s">
        <v>75</v>
      </c>
      <c r="C14" s="30"/>
      <c r="D14" s="30"/>
      <c r="E14" s="30"/>
      <c r="F14" s="30" t="s">
        <v>141</v>
      </c>
      <c r="G14" s="30"/>
      <c r="H14" s="30"/>
      <c r="I14" s="30"/>
      <c r="J14" s="30" t="s">
        <v>77</v>
      </c>
      <c r="K14" s="30"/>
      <c r="L14" s="30"/>
      <c r="M14" s="30"/>
      <c r="N14" s="30" t="s">
        <v>71</v>
      </c>
      <c r="O14" s="30"/>
      <c r="P14" s="30"/>
      <c r="Q14" s="30"/>
    </row>
    <row r="15" spans="1:17" ht="42" customHeight="1">
      <c r="A15" s="11" t="s">
        <v>2</v>
      </c>
      <c r="B15" s="30" t="s">
        <v>171</v>
      </c>
      <c r="C15" s="30"/>
      <c r="D15" s="30"/>
      <c r="E15" s="30"/>
      <c r="F15" s="30" t="s">
        <v>94</v>
      </c>
      <c r="G15" s="30"/>
      <c r="H15" s="30"/>
      <c r="I15" s="30"/>
      <c r="J15" s="30" t="s">
        <v>3</v>
      </c>
      <c r="K15" s="30"/>
      <c r="L15" s="30"/>
      <c r="M15" s="30" t="s">
        <v>172</v>
      </c>
      <c r="N15" s="30" t="s">
        <v>71</v>
      </c>
      <c r="O15" s="30"/>
      <c r="P15" s="30"/>
      <c r="Q15" s="30"/>
    </row>
    <row r="16" spans="1:17" ht="42" customHeight="1">
      <c r="A16" s="11" t="s">
        <v>129</v>
      </c>
      <c r="B16" s="30" t="s">
        <v>78</v>
      </c>
      <c r="C16" s="30" t="s">
        <v>3</v>
      </c>
      <c r="D16" s="30"/>
      <c r="E16" s="30"/>
      <c r="F16" s="30" t="s">
        <v>96</v>
      </c>
      <c r="G16" s="30"/>
      <c r="H16" s="30" t="s">
        <v>79</v>
      </c>
      <c r="I16" s="30"/>
      <c r="J16" s="30" t="s">
        <v>3</v>
      </c>
      <c r="K16" s="30"/>
      <c r="L16" s="30"/>
      <c r="M16" s="30" t="s">
        <v>163</v>
      </c>
      <c r="N16" s="30" t="s">
        <v>86</v>
      </c>
      <c r="O16" s="30" t="s">
        <v>3</v>
      </c>
      <c r="P16" s="30"/>
      <c r="Q16" s="12"/>
    </row>
    <row r="17" spans="1:17" ht="42" customHeight="1">
      <c r="A17" s="11" t="s">
        <v>126</v>
      </c>
      <c r="B17" s="30" t="s">
        <v>0</v>
      </c>
      <c r="C17" s="30"/>
      <c r="D17" s="30" t="s">
        <v>88</v>
      </c>
      <c r="E17" s="30"/>
      <c r="F17" s="30" t="s">
        <v>143</v>
      </c>
      <c r="G17" s="30" t="s">
        <v>164</v>
      </c>
      <c r="H17" s="30"/>
      <c r="I17" s="30"/>
      <c r="J17" s="30" t="s">
        <v>77</v>
      </c>
      <c r="K17" s="30"/>
      <c r="L17" s="30"/>
      <c r="M17" s="30"/>
      <c r="N17" s="30" t="s">
        <v>86</v>
      </c>
      <c r="O17" s="30"/>
      <c r="P17" s="30"/>
      <c r="Q17" s="30"/>
    </row>
    <row r="18" spans="1:17" ht="42" customHeight="1">
      <c r="A18" s="11" t="s">
        <v>130</v>
      </c>
      <c r="B18" s="30" t="s">
        <v>75</v>
      </c>
      <c r="C18" s="30" t="s">
        <v>3</v>
      </c>
      <c r="D18" s="30"/>
      <c r="E18" s="30"/>
      <c r="F18" s="30" t="s">
        <v>158</v>
      </c>
      <c r="G18" s="30"/>
      <c r="H18" s="30"/>
      <c r="I18" s="30"/>
      <c r="J18" s="30" t="s">
        <v>3</v>
      </c>
      <c r="K18" s="30"/>
      <c r="L18" s="30"/>
      <c r="M18" s="30"/>
      <c r="N18" s="30" t="s">
        <v>71</v>
      </c>
      <c r="O18" s="30"/>
      <c r="P18" s="30" t="s">
        <v>83</v>
      </c>
      <c r="Q18" s="30"/>
    </row>
    <row r="19" spans="1:17" ht="70.5" customHeight="1">
      <c r="A19" s="11" t="s">
        <v>5</v>
      </c>
      <c r="B19" s="30" t="s">
        <v>78</v>
      </c>
      <c r="C19" s="30"/>
      <c r="D19" s="30" t="s">
        <v>6</v>
      </c>
      <c r="E19" s="30"/>
      <c r="F19" s="30" t="s">
        <v>141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 t="s">
        <v>150</v>
      </c>
    </row>
    <row r="20" spans="1:17" ht="52.5" customHeight="1">
      <c r="A20" s="11" t="s">
        <v>7</v>
      </c>
      <c r="B20" s="30" t="s">
        <v>78</v>
      </c>
      <c r="C20" s="30"/>
      <c r="D20" s="30"/>
      <c r="E20" s="30"/>
      <c r="F20" s="30" t="s">
        <v>151</v>
      </c>
      <c r="G20" s="30"/>
      <c r="H20" s="30"/>
      <c r="I20" s="30"/>
      <c r="J20" s="30"/>
      <c r="K20" s="30"/>
      <c r="L20" s="30"/>
      <c r="M20" s="30"/>
      <c r="N20" s="30" t="s">
        <v>68</v>
      </c>
      <c r="O20" s="30"/>
      <c r="P20" s="30"/>
      <c r="Q20" s="13"/>
    </row>
    <row r="21" spans="1:17" ht="42" customHeight="1">
      <c r="A21" s="11" t="s">
        <v>8</v>
      </c>
      <c r="B21" s="30" t="s">
        <v>56</v>
      </c>
      <c r="C21" s="30"/>
      <c r="D21" s="30" t="s">
        <v>6</v>
      </c>
      <c r="E21" s="30"/>
      <c r="F21" s="30" t="s">
        <v>152</v>
      </c>
      <c r="G21" s="30"/>
      <c r="H21" s="30"/>
      <c r="I21" s="30"/>
      <c r="J21" s="30"/>
      <c r="K21" s="30"/>
      <c r="L21" s="30"/>
      <c r="M21" s="30"/>
      <c r="N21" s="30"/>
      <c r="O21" s="30"/>
      <c r="P21" s="30" t="s">
        <v>6</v>
      </c>
      <c r="Q21" s="30"/>
    </row>
    <row r="22" spans="1:17" ht="42" customHeight="1">
      <c r="A22" s="11" t="s">
        <v>9</v>
      </c>
      <c r="B22" s="30" t="s">
        <v>75</v>
      </c>
      <c r="C22" s="30"/>
      <c r="D22" s="30"/>
      <c r="E22" s="30" t="s">
        <v>71</v>
      </c>
      <c r="F22" s="30" t="s">
        <v>98</v>
      </c>
      <c r="G22" s="30"/>
      <c r="H22" s="30"/>
      <c r="I22" s="30"/>
      <c r="J22" s="30" t="s">
        <v>3</v>
      </c>
      <c r="K22" s="30"/>
      <c r="L22" s="30"/>
      <c r="M22" s="30"/>
      <c r="N22" s="30" t="s">
        <v>77</v>
      </c>
      <c r="O22" s="30"/>
      <c r="P22" s="30"/>
      <c r="Q22" s="30"/>
    </row>
    <row r="23" spans="1:17" ht="42" customHeight="1">
      <c r="A23" s="11" t="s">
        <v>10</v>
      </c>
      <c r="B23" s="30" t="s">
        <v>0</v>
      </c>
      <c r="C23" s="30"/>
      <c r="D23" s="30" t="s">
        <v>88</v>
      </c>
      <c r="E23" s="30"/>
      <c r="F23" s="30" t="s">
        <v>146</v>
      </c>
      <c r="G23" s="30"/>
      <c r="H23" s="30"/>
      <c r="I23" s="30"/>
      <c r="J23" s="30"/>
      <c r="K23" s="30" t="s">
        <v>165</v>
      </c>
      <c r="L23" s="30"/>
      <c r="M23" s="30" t="s">
        <v>173</v>
      </c>
      <c r="N23" s="30"/>
      <c r="O23" s="30"/>
      <c r="P23" s="30"/>
      <c r="Q23" s="30" t="s">
        <v>101</v>
      </c>
    </row>
    <row r="24" spans="1:17" ht="42" customHeight="1">
      <c r="A24" s="11" t="s">
        <v>72</v>
      </c>
      <c r="B24" s="30" t="s">
        <v>75</v>
      </c>
      <c r="C24" s="30" t="s">
        <v>77</v>
      </c>
      <c r="D24" s="30" t="s">
        <v>77</v>
      </c>
      <c r="E24" s="30"/>
      <c r="F24" s="30" t="s">
        <v>166</v>
      </c>
      <c r="G24" s="30"/>
      <c r="H24" s="30"/>
      <c r="I24" s="30"/>
      <c r="J24" s="30"/>
      <c r="K24" s="30"/>
      <c r="L24" s="30"/>
      <c r="M24" s="30"/>
      <c r="N24" s="30" t="s">
        <v>159</v>
      </c>
      <c r="O24" s="30"/>
      <c r="P24" s="30" t="s">
        <v>84</v>
      </c>
      <c r="Q24" s="30"/>
    </row>
    <row r="25" spans="1:17" ht="42" customHeight="1">
      <c r="A25" s="11" t="s">
        <v>73</v>
      </c>
      <c r="B25" s="30" t="s">
        <v>75</v>
      </c>
      <c r="C25" s="30"/>
      <c r="D25" s="30" t="s">
        <v>89</v>
      </c>
      <c r="E25" s="30"/>
      <c r="F25" s="30" t="s">
        <v>153</v>
      </c>
      <c r="G25" s="30"/>
      <c r="H25" s="30"/>
      <c r="I25" s="30"/>
      <c r="J25" s="30"/>
      <c r="K25" s="13"/>
      <c r="L25" s="30"/>
      <c r="M25" s="30"/>
      <c r="N25" s="30" t="s">
        <v>160</v>
      </c>
      <c r="O25" s="30"/>
      <c r="P25" s="30"/>
      <c r="Q25" s="30" t="s">
        <v>101</v>
      </c>
    </row>
    <row r="26" spans="1:17" ht="42" customHeight="1" thickBot="1">
      <c r="A26" s="14" t="s">
        <v>131</v>
      </c>
      <c r="B26" s="15" t="s">
        <v>0</v>
      </c>
      <c r="C26" s="15"/>
      <c r="D26" s="15"/>
      <c r="E26" s="15"/>
      <c r="F26" s="15" t="s">
        <v>147</v>
      </c>
      <c r="G26" s="15"/>
      <c r="H26" s="15"/>
      <c r="I26" s="15"/>
      <c r="J26" s="15"/>
      <c r="K26" s="16"/>
      <c r="L26" s="15"/>
      <c r="M26" s="15"/>
      <c r="N26" s="15" t="s">
        <v>71</v>
      </c>
      <c r="O26" s="15"/>
      <c r="P26" s="15"/>
      <c r="Q26" s="15"/>
    </row>
    <row r="27" spans="1:17" ht="26.25" customHeight="1" thickTop="1">
      <c r="A27" s="17" t="s">
        <v>178</v>
      </c>
      <c r="B27" s="44">
        <v>13</v>
      </c>
      <c r="C27" s="17">
        <v>3</v>
      </c>
      <c r="D27" s="17">
        <v>3</v>
      </c>
      <c r="E27" s="17">
        <v>1</v>
      </c>
      <c r="F27" s="44">
        <v>31</v>
      </c>
      <c r="G27" s="44">
        <v>1</v>
      </c>
      <c r="H27" s="44">
        <v>1</v>
      </c>
      <c r="I27" s="17">
        <v>0</v>
      </c>
      <c r="J27" s="17">
        <v>6</v>
      </c>
      <c r="K27" s="17">
        <v>1</v>
      </c>
      <c r="L27" s="17">
        <v>0</v>
      </c>
      <c r="M27" s="17">
        <v>3</v>
      </c>
      <c r="N27" s="17">
        <v>10</v>
      </c>
      <c r="O27" s="17">
        <v>1</v>
      </c>
      <c r="P27" s="17">
        <v>2</v>
      </c>
      <c r="Q27" s="44">
        <v>3</v>
      </c>
    </row>
    <row r="28" spans="1:17" ht="14.25" customHeight="1" thickBot="1">
      <c r="A28" s="18" t="s">
        <v>100</v>
      </c>
      <c r="B28" s="45"/>
      <c r="C28" s="19">
        <v>3</v>
      </c>
      <c r="D28" s="19">
        <v>3</v>
      </c>
      <c r="E28" s="19">
        <v>2</v>
      </c>
      <c r="F28" s="45"/>
      <c r="G28" s="45"/>
      <c r="H28" s="45"/>
      <c r="I28" s="19">
        <v>0</v>
      </c>
      <c r="J28" s="19">
        <v>6</v>
      </c>
      <c r="K28" s="19">
        <v>1</v>
      </c>
      <c r="L28" s="19">
        <v>0</v>
      </c>
      <c r="M28" s="19">
        <v>11</v>
      </c>
      <c r="N28" s="19">
        <v>29</v>
      </c>
      <c r="O28" s="19">
        <v>1</v>
      </c>
      <c r="P28" s="19">
        <v>6</v>
      </c>
      <c r="Q28" s="45"/>
    </row>
    <row r="29" spans="1:17" ht="18" customHeight="1" thickTop="1">
      <c r="A29" s="47" t="s">
        <v>174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ht="18" customHeight="1">
      <c r="A30" s="46" t="s">
        <v>175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8" customHeight="1">
      <c r="A31" s="46" t="s">
        <v>176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18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8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42" customHeight="1">
      <c r="A34" s="11" t="s">
        <v>11</v>
      </c>
      <c r="B34" s="30" t="s">
        <v>75</v>
      </c>
      <c r="C34" s="30"/>
      <c r="D34" s="30" t="s">
        <v>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 t="s">
        <v>97</v>
      </c>
    </row>
    <row r="35" spans="1:17" ht="42" customHeight="1">
      <c r="A35" s="11" t="s">
        <v>12</v>
      </c>
      <c r="B35" s="30" t="s">
        <v>75</v>
      </c>
      <c r="C35" s="30"/>
      <c r="D35" s="30" t="s">
        <v>6</v>
      </c>
      <c r="E35" s="30"/>
      <c r="F35" s="30"/>
      <c r="G35" s="30"/>
      <c r="H35" s="30"/>
      <c r="I35" s="30"/>
      <c r="J35" s="30"/>
      <c r="K35" s="30"/>
      <c r="L35" s="30"/>
      <c r="M35" s="30"/>
      <c r="N35" s="30" t="s">
        <v>3</v>
      </c>
      <c r="O35" s="30"/>
      <c r="P35" s="30"/>
      <c r="Q35" s="30" t="s">
        <v>97</v>
      </c>
    </row>
    <row r="36" spans="1:17" ht="42" customHeight="1">
      <c r="A36" s="11" t="s">
        <v>13</v>
      </c>
      <c r="B36" s="30" t="s">
        <v>75</v>
      </c>
      <c r="C36" s="30"/>
      <c r="D36" s="30"/>
      <c r="E36" s="30"/>
      <c r="F36" s="30"/>
      <c r="G36" s="30"/>
      <c r="H36" s="30" t="s">
        <v>0</v>
      </c>
      <c r="I36" s="30"/>
      <c r="J36" s="30"/>
      <c r="K36" s="30"/>
      <c r="L36" s="30"/>
      <c r="M36" s="30"/>
      <c r="N36" s="30" t="s">
        <v>68</v>
      </c>
      <c r="O36" s="30"/>
      <c r="P36" s="30"/>
      <c r="Q36" s="30"/>
    </row>
    <row r="37" spans="1:17" ht="42" customHeight="1">
      <c r="A37" s="11" t="s">
        <v>14</v>
      </c>
      <c r="B37" s="30" t="s"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 t="s">
        <v>101</v>
      </c>
    </row>
    <row r="38" spans="1:17" ht="42" customHeight="1">
      <c r="A38" s="11" t="s">
        <v>15</v>
      </c>
      <c r="B38" s="30" t="s">
        <v>78</v>
      </c>
      <c r="C38" s="30"/>
      <c r="D38" s="30" t="s">
        <v>6</v>
      </c>
      <c r="E38" s="30"/>
      <c r="F38" s="30"/>
      <c r="G38" s="30"/>
      <c r="H38" s="30"/>
      <c r="I38" s="30"/>
      <c r="J38" s="30"/>
      <c r="K38" s="30"/>
      <c r="L38" s="30"/>
      <c r="M38" s="30"/>
      <c r="N38" s="30" t="s">
        <v>77</v>
      </c>
      <c r="O38" s="30"/>
      <c r="P38" s="30"/>
      <c r="Q38" s="30" t="s">
        <v>99</v>
      </c>
    </row>
    <row r="39" spans="1:17" ht="42" customHeight="1">
      <c r="A39" s="11" t="s">
        <v>16</v>
      </c>
      <c r="B39" s="30" t="s">
        <v>0</v>
      </c>
      <c r="C39" s="30"/>
      <c r="D39" s="30" t="s">
        <v>6</v>
      </c>
      <c r="E39" s="30"/>
      <c r="F39" s="30"/>
      <c r="G39" s="30"/>
      <c r="H39" s="30" t="s">
        <v>0</v>
      </c>
      <c r="I39" s="30" t="s">
        <v>168</v>
      </c>
      <c r="J39" s="30"/>
      <c r="K39" s="30"/>
      <c r="L39" s="30"/>
      <c r="M39" s="30"/>
      <c r="N39" s="30" t="s">
        <v>3</v>
      </c>
      <c r="O39" s="30"/>
      <c r="P39" s="30"/>
      <c r="Q39" s="30" t="s">
        <v>102</v>
      </c>
    </row>
    <row r="40" spans="1:17" ht="42" customHeight="1">
      <c r="A40" s="11" t="s">
        <v>127</v>
      </c>
      <c r="B40" s="30"/>
      <c r="C40" s="30"/>
      <c r="D40" s="30"/>
      <c r="E40" s="30"/>
      <c r="F40" s="30"/>
      <c r="G40" s="30"/>
      <c r="H40" s="30" t="s">
        <v>0</v>
      </c>
      <c r="I40" s="30"/>
      <c r="J40" s="30"/>
      <c r="K40" s="30"/>
      <c r="L40" s="30"/>
      <c r="M40" s="30"/>
      <c r="N40" s="30"/>
      <c r="O40" s="30"/>
      <c r="P40" s="30"/>
      <c r="Q40" s="30" t="s">
        <v>101</v>
      </c>
    </row>
    <row r="41" spans="1:17" ht="42.75" customHeight="1">
      <c r="A41" s="11" t="s">
        <v>17</v>
      </c>
      <c r="B41" s="30"/>
      <c r="C41" s="30"/>
      <c r="D41" s="30"/>
      <c r="E41" s="30"/>
      <c r="F41" s="30"/>
      <c r="G41" s="30"/>
      <c r="H41" s="30" t="s">
        <v>0</v>
      </c>
      <c r="I41" s="30"/>
      <c r="J41" s="30"/>
      <c r="K41" s="30" t="s">
        <v>125</v>
      </c>
      <c r="L41" s="30" t="s">
        <v>0</v>
      </c>
      <c r="M41" s="30" t="s">
        <v>154</v>
      </c>
      <c r="N41" s="30"/>
      <c r="O41" s="30"/>
      <c r="P41" s="30"/>
      <c r="Q41" s="30" t="s">
        <v>103</v>
      </c>
    </row>
    <row r="42" spans="1:17" ht="42" customHeight="1">
      <c r="A42" s="11" t="s">
        <v>123</v>
      </c>
      <c r="B42" s="30"/>
      <c r="C42" s="30"/>
      <c r="D42" s="30"/>
      <c r="E42" s="30"/>
      <c r="F42" s="30"/>
      <c r="G42" s="30"/>
      <c r="H42" s="30" t="s">
        <v>0</v>
      </c>
      <c r="I42" s="30"/>
      <c r="J42" s="30"/>
      <c r="K42" s="30"/>
      <c r="L42" s="30"/>
      <c r="M42" s="30"/>
      <c r="N42" s="30"/>
      <c r="O42" s="30"/>
      <c r="P42" s="30" t="s">
        <v>85</v>
      </c>
      <c r="Q42" s="30" t="s">
        <v>101</v>
      </c>
    </row>
    <row r="43" spans="1:17" ht="60">
      <c r="A43" s="11" t="s">
        <v>76</v>
      </c>
      <c r="B43" s="30" t="s">
        <v>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 t="s">
        <v>104</v>
      </c>
    </row>
    <row r="44" spans="1:17" ht="42" customHeight="1">
      <c r="A44" s="11" t="s">
        <v>18</v>
      </c>
      <c r="B44" s="30"/>
      <c r="C44" s="30"/>
      <c r="D44" s="30"/>
      <c r="E44" s="30"/>
      <c r="F44" s="30"/>
      <c r="G44" s="30"/>
      <c r="H44" s="30" t="s">
        <v>0</v>
      </c>
      <c r="I44" s="30"/>
      <c r="J44" s="30"/>
      <c r="K44" s="30"/>
      <c r="L44" s="30"/>
      <c r="M44" s="30"/>
      <c r="N44" s="30"/>
      <c r="O44" s="30"/>
      <c r="P44" s="30"/>
      <c r="Q44" s="30" t="s">
        <v>105</v>
      </c>
    </row>
    <row r="45" spans="1:17" ht="48">
      <c r="A45" s="11" t="s">
        <v>19</v>
      </c>
      <c r="B45" s="30" t="s">
        <v>177</v>
      </c>
      <c r="C45" s="30"/>
      <c r="D45" s="30"/>
      <c r="E45" s="30"/>
      <c r="F45" s="30" t="s">
        <v>156</v>
      </c>
      <c r="G45" s="30"/>
      <c r="H45" s="30"/>
      <c r="I45" s="30"/>
      <c r="J45" s="30"/>
      <c r="K45" s="30"/>
      <c r="L45" s="30"/>
      <c r="M45" s="30"/>
      <c r="N45" s="30" t="s">
        <v>71</v>
      </c>
      <c r="O45" s="30"/>
      <c r="P45" s="30"/>
      <c r="Q45" s="30"/>
    </row>
    <row r="46" spans="1:17" ht="48">
      <c r="A46" s="11" t="s">
        <v>20</v>
      </c>
      <c r="B46" s="30"/>
      <c r="C46" s="30"/>
      <c r="D46" s="30"/>
      <c r="E46" s="30"/>
      <c r="F46" s="30"/>
      <c r="G46" s="30"/>
      <c r="H46" s="30" t="s">
        <v>0</v>
      </c>
      <c r="I46" s="30"/>
      <c r="J46" s="30"/>
      <c r="K46" s="30"/>
      <c r="L46" s="30"/>
      <c r="M46" s="30"/>
      <c r="N46" s="30"/>
      <c r="O46" s="30"/>
      <c r="P46" s="30"/>
      <c r="Q46" s="30" t="s">
        <v>106</v>
      </c>
    </row>
    <row r="47" spans="1:17" ht="42" customHeight="1">
      <c r="A47" s="11" t="s">
        <v>21</v>
      </c>
      <c r="B47" s="30" t="s">
        <v>0</v>
      </c>
      <c r="C47" s="30"/>
      <c r="D47" s="30" t="s">
        <v>77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 t="s">
        <v>107</v>
      </c>
    </row>
    <row r="48" spans="1:17" ht="42" customHeight="1">
      <c r="A48" s="11" t="s">
        <v>22</v>
      </c>
      <c r="B48" s="30" t="s">
        <v>75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95</v>
      </c>
    </row>
    <row r="49" spans="1:17" ht="42" customHeight="1">
      <c r="A49" s="11" t="s">
        <v>23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 t="s">
        <v>109</v>
      </c>
    </row>
    <row r="50" spans="1:17" ht="48">
      <c r="A50" s="11" t="s">
        <v>24</v>
      </c>
      <c r="B50" s="30"/>
      <c r="C50" s="30"/>
      <c r="D50" s="30"/>
      <c r="E50" s="30"/>
      <c r="F50" s="30"/>
      <c r="G50" s="30"/>
      <c r="H50" s="30" t="s">
        <v>0</v>
      </c>
      <c r="I50" s="30"/>
      <c r="J50" s="30"/>
      <c r="K50" s="30"/>
      <c r="L50" s="30" t="s">
        <v>0</v>
      </c>
      <c r="M50" s="30"/>
      <c r="N50" s="30" t="s">
        <v>77</v>
      </c>
      <c r="O50" s="30"/>
      <c r="P50" s="30"/>
      <c r="Q50" s="30" t="s">
        <v>110</v>
      </c>
    </row>
    <row r="51" spans="1:17" ht="17.25" customHeight="1">
      <c r="A51" s="48" t="s">
        <v>124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7" ht="17.25" customHeight="1">
      <c r="A52" s="46" t="s">
        <v>155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7.25" customHeight="1">
      <c r="A53" s="46" t="s">
        <v>170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7.2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42" customHeight="1">
      <c r="A55" s="11" t="s">
        <v>25</v>
      </c>
      <c r="B55" s="30"/>
      <c r="C55" s="30"/>
      <c r="D55" s="30"/>
      <c r="E55" s="30"/>
      <c r="F55" s="30"/>
      <c r="G55" s="30"/>
      <c r="H55" s="30" t="s">
        <v>0</v>
      </c>
      <c r="I55" s="30"/>
      <c r="J55" s="30"/>
      <c r="K55" s="30"/>
      <c r="L55" s="30"/>
      <c r="M55" s="30"/>
      <c r="N55" s="30"/>
      <c r="O55" s="30"/>
      <c r="P55" s="30"/>
      <c r="Q55" s="30" t="s">
        <v>111</v>
      </c>
    </row>
    <row r="56" spans="1:17" ht="42" customHeight="1">
      <c r="A56" s="11" t="s">
        <v>26</v>
      </c>
      <c r="B56" s="30"/>
      <c r="C56" s="30"/>
      <c r="D56" s="30"/>
      <c r="E56" s="30"/>
      <c r="F56" s="30"/>
      <c r="G56" s="30"/>
      <c r="H56" s="30" t="s">
        <v>0</v>
      </c>
      <c r="I56" s="30"/>
      <c r="J56" s="30"/>
      <c r="K56" s="30"/>
      <c r="L56" s="30"/>
      <c r="M56" s="30"/>
      <c r="N56" s="30"/>
      <c r="O56" s="30"/>
      <c r="P56" s="30"/>
      <c r="Q56" s="30" t="s">
        <v>112</v>
      </c>
    </row>
    <row r="57" spans="1:17" ht="42" customHeight="1">
      <c r="A57" s="11" t="s">
        <v>27</v>
      </c>
      <c r="B57" s="30"/>
      <c r="C57" s="30"/>
      <c r="D57" s="30"/>
      <c r="E57" s="30"/>
      <c r="F57" s="30"/>
      <c r="G57" s="30"/>
      <c r="H57" s="30" t="s">
        <v>0</v>
      </c>
      <c r="I57" s="30"/>
      <c r="J57" s="30"/>
      <c r="K57" s="30"/>
      <c r="L57" s="30"/>
      <c r="M57" s="30"/>
      <c r="N57" s="30"/>
      <c r="O57" s="30"/>
      <c r="P57" s="30"/>
      <c r="Q57" s="30" t="s">
        <v>112</v>
      </c>
    </row>
    <row r="58" spans="1:17" ht="48">
      <c r="A58" s="11" t="s">
        <v>74</v>
      </c>
      <c r="B58" s="30" t="s">
        <v>75</v>
      </c>
      <c r="C58" s="30"/>
      <c r="D58" s="30"/>
      <c r="E58" s="30"/>
      <c r="F58" s="30" t="s">
        <v>157</v>
      </c>
      <c r="G58" s="30"/>
      <c r="H58" s="30"/>
      <c r="I58" s="30"/>
      <c r="J58" s="30"/>
      <c r="K58" s="30"/>
      <c r="L58" s="30"/>
      <c r="M58" s="30"/>
      <c r="N58" s="30" t="s">
        <v>68</v>
      </c>
      <c r="O58" s="30"/>
      <c r="P58" s="30"/>
      <c r="Q58" s="13"/>
    </row>
    <row r="59" spans="1:17" ht="42" customHeight="1">
      <c r="A59" s="11" t="s">
        <v>28</v>
      </c>
      <c r="B59" s="30" t="s">
        <v>75</v>
      </c>
      <c r="C59" s="30" t="s">
        <v>4</v>
      </c>
      <c r="D59" s="30"/>
      <c r="E59" s="30"/>
      <c r="F59" s="30" t="s">
        <v>152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42" customHeight="1">
      <c r="A60" s="11" t="s">
        <v>29</v>
      </c>
      <c r="B60" s="30" t="s">
        <v>75</v>
      </c>
      <c r="C60" s="30"/>
      <c r="D60" s="30" t="s">
        <v>167</v>
      </c>
      <c r="E60" s="30" t="s">
        <v>4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 t="s">
        <v>101</v>
      </c>
    </row>
    <row r="61" spans="1:17" ht="42" customHeight="1">
      <c r="A61" s="11" t="s">
        <v>30</v>
      </c>
      <c r="B61" s="30" t="s">
        <v>6</v>
      </c>
      <c r="C61" s="30"/>
      <c r="D61" s="30"/>
      <c r="E61" s="30"/>
      <c r="F61" s="30"/>
      <c r="G61" s="30"/>
      <c r="H61" s="30" t="s">
        <v>0</v>
      </c>
      <c r="I61" s="30"/>
      <c r="J61" s="30"/>
      <c r="K61" s="30"/>
      <c r="L61" s="30"/>
      <c r="M61" s="30"/>
      <c r="N61" s="30" t="s">
        <v>71</v>
      </c>
      <c r="O61" s="30"/>
      <c r="P61" s="30"/>
      <c r="Q61" s="30" t="s">
        <v>101</v>
      </c>
    </row>
    <row r="62" spans="1:17" ht="42" customHeight="1">
      <c r="A62" s="11" t="s">
        <v>113</v>
      </c>
      <c r="B62" s="30" t="s">
        <v>75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 t="s">
        <v>77</v>
      </c>
      <c r="O62" s="30"/>
      <c r="P62" s="30"/>
      <c r="Q62" s="30" t="s">
        <v>99</v>
      </c>
    </row>
    <row r="63" spans="1:17" ht="42" customHeight="1">
      <c r="A63" s="11" t="s">
        <v>31</v>
      </c>
      <c r="B63" s="30" t="s">
        <v>75</v>
      </c>
      <c r="C63" s="30"/>
      <c r="D63" s="30"/>
      <c r="E63" s="30"/>
      <c r="F63" s="30"/>
      <c r="G63" s="30"/>
      <c r="H63" s="30" t="s">
        <v>79</v>
      </c>
      <c r="I63" s="30"/>
      <c r="J63" s="30"/>
      <c r="K63" s="30"/>
      <c r="L63" s="30"/>
      <c r="M63" s="30"/>
      <c r="N63" s="30"/>
      <c r="O63" s="30"/>
      <c r="P63" s="30"/>
      <c r="Q63" s="30" t="s">
        <v>95</v>
      </c>
    </row>
    <row r="64" spans="1:17" ht="42" customHeight="1">
      <c r="A64" s="11" t="s">
        <v>32</v>
      </c>
      <c r="B64" s="30" t="s">
        <v>79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 t="s">
        <v>71</v>
      </c>
      <c r="O64" s="30"/>
      <c r="P64" s="30"/>
      <c r="Q64" s="30" t="s">
        <v>101</v>
      </c>
    </row>
    <row r="65" spans="1:17" ht="42" customHeight="1">
      <c r="A65" s="11" t="s">
        <v>33</v>
      </c>
      <c r="B65" s="30" t="s">
        <v>79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 t="s">
        <v>114</v>
      </c>
    </row>
    <row r="66" spans="1:17" ht="42" customHeight="1">
      <c r="A66" s="11" t="s">
        <v>34</v>
      </c>
      <c r="B66" s="30"/>
      <c r="C66" s="30"/>
      <c r="D66" s="30"/>
      <c r="E66" s="30"/>
      <c r="F66" s="30"/>
      <c r="G66" s="30"/>
      <c r="H66" s="30" t="s">
        <v>0</v>
      </c>
      <c r="I66" s="30"/>
      <c r="J66" s="30"/>
      <c r="K66" s="30"/>
      <c r="L66" s="30"/>
      <c r="M66" s="30"/>
      <c r="N66" s="30"/>
      <c r="O66" s="30"/>
      <c r="P66" s="30"/>
      <c r="Q66" s="30" t="s">
        <v>101</v>
      </c>
    </row>
    <row r="67" spans="1:17" ht="42" customHeight="1">
      <c r="A67" s="11" t="s">
        <v>35</v>
      </c>
      <c r="B67" s="30" t="s">
        <v>78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 t="s">
        <v>68</v>
      </c>
      <c r="O67" s="30"/>
      <c r="P67" s="30"/>
      <c r="Q67" s="30"/>
    </row>
    <row r="68" spans="1:17" ht="42" customHeight="1">
      <c r="A68" s="11" t="s">
        <v>36</v>
      </c>
      <c r="B68" s="30" t="s">
        <v>78</v>
      </c>
      <c r="C68" s="30"/>
      <c r="D68" s="30" t="s">
        <v>6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 t="s">
        <v>101</v>
      </c>
    </row>
    <row r="69" spans="1:17" ht="42" customHeight="1">
      <c r="A69" s="11" t="s">
        <v>37</v>
      </c>
      <c r="B69" s="30"/>
      <c r="C69" s="30"/>
      <c r="D69" s="30" t="s">
        <v>6</v>
      </c>
      <c r="E69" s="30"/>
      <c r="F69" s="30"/>
      <c r="G69" s="30"/>
      <c r="H69" s="30" t="s">
        <v>0</v>
      </c>
      <c r="I69" s="30"/>
      <c r="J69" s="30"/>
      <c r="K69" s="30"/>
      <c r="L69" s="30"/>
      <c r="M69" s="30"/>
      <c r="N69" s="30"/>
      <c r="O69" s="30"/>
      <c r="P69" s="30"/>
      <c r="Q69" s="30" t="s">
        <v>101</v>
      </c>
    </row>
    <row r="70" spans="1:17" ht="42" customHeight="1">
      <c r="A70" s="11" t="s">
        <v>38</v>
      </c>
      <c r="B70" s="30" t="s">
        <v>78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 t="s">
        <v>3</v>
      </c>
      <c r="O70" s="30"/>
      <c r="P70" s="30" t="s">
        <v>85</v>
      </c>
      <c r="Q70" s="30" t="s">
        <v>109</v>
      </c>
    </row>
    <row r="71" spans="1:17" ht="42" customHeight="1">
      <c r="A71" s="11" t="s">
        <v>39</v>
      </c>
      <c r="B71" s="30"/>
      <c r="C71" s="30"/>
      <c r="D71" s="30"/>
      <c r="E71" s="30"/>
      <c r="F71" s="30"/>
      <c r="G71" s="30"/>
      <c r="H71" s="30" t="s">
        <v>0</v>
      </c>
      <c r="I71" s="30"/>
      <c r="J71" s="30"/>
      <c r="K71" s="30"/>
      <c r="L71" s="30"/>
      <c r="M71" s="30"/>
      <c r="N71" s="30" t="s">
        <v>77</v>
      </c>
      <c r="O71" s="30"/>
      <c r="P71" s="30"/>
      <c r="Q71" s="30" t="s">
        <v>115</v>
      </c>
    </row>
    <row r="72" spans="1:17" ht="48">
      <c r="A72" s="11" t="s">
        <v>40</v>
      </c>
      <c r="B72" s="30" t="s">
        <v>0</v>
      </c>
      <c r="C72" s="30"/>
      <c r="D72" s="30" t="s">
        <v>77</v>
      </c>
      <c r="E72" s="30" t="s">
        <v>144</v>
      </c>
      <c r="F72" s="30" t="s">
        <v>116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42" customHeight="1">
      <c r="A73" s="11" t="s">
        <v>41</v>
      </c>
      <c r="B73" s="30" t="s">
        <v>0</v>
      </c>
      <c r="C73" s="30"/>
      <c r="D73" s="30" t="s">
        <v>6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 t="s">
        <v>70</v>
      </c>
    </row>
    <row r="74" spans="1:17" ht="42" customHeight="1">
      <c r="A74" s="11" t="s">
        <v>42</v>
      </c>
      <c r="B74" s="30" t="s">
        <v>6</v>
      </c>
      <c r="C74" s="30" t="s">
        <v>6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 t="s">
        <v>144</v>
      </c>
      <c r="O74" s="30"/>
      <c r="P74" s="30"/>
      <c r="Q74" s="30" t="s">
        <v>145</v>
      </c>
    </row>
    <row r="75" spans="1:17" ht="42" customHeight="1">
      <c r="A75" s="11" t="s">
        <v>43</v>
      </c>
      <c r="B75" s="30" t="s">
        <v>6</v>
      </c>
      <c r="C75" s="30" t="s">
        <v>6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 t="s">
        <v>161</v>
      </c>
      <c r="O75" s="30"/>
      <c r="P75" s="30"/>
      <c r="Q75" s="30" t="s">
        <v>117</v>
      </c>
    </row>
    <row r="76" spans="1:17" ht="48">
      <c r="A76" s="11" t="s">
        <v>44</v>
      </c>
      <c r="B76" s="30" t="s">
        <v>6</v>
      </c>
      <c r="C76" s="30" t="s">
        <v>6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 t="s">
        <v>68</v>
      </c>
      <c r="O76" s="30"/>
      <c r="P76" s="30"/>
      <c r="Q76" s="30" t="s">
        <v>119</v>
      </c>
    </row>
    <row r="77" spans="1:17" ht="42" customHeight="1">
      <c r="A77" s="11" t="s">
        <v>45</v>
      </c>
      <c r="B77" s="30"/>
      <c r="C77" s="30"/>
      <c r="D77" s="30" t="s">
        <v>6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 t="s">
        <v>101</v>
      </c>
    </row>
    <row r="78" spans="1:17" ht="42" customHeight="1">
      <c r="A78" s="11" t="s">
        <v>46</v>
      </c>
      <c r="B78" s="30" t="s">
        <v>6</v>
      </c>
      <c r="C78" s="30" t="s">
        <v>6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 t="s">
        <v>1</v>
      </c>
      <c r="O78" s="30"/>
      <c r="P78" s="30"/>
      <c r="Q78" s="30" t="s">
        <v>120</v>
      </c>
    </row>
    <row r="79" spans="1:17" ht="42" customHeight="1">
      <c r="A79" s="11" t="s">
        <v>47</v>
      </c>
      <c r="B79" s="30" t="s">
        <v>6</v>
      </c>
      <c r="C79" s="30" t="s">
        <v>6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 t="s">
        <v>118</v>
      </c>
    </row>
    <row r="80" spans="1:17" ht="42" customHeight="1">
      <c r="A80" s="11" t="s">
        <v>48</v>
      </c>
      <c r="B80" s="30" t="s">
        <v>0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 t="s">
        <v>1</v>
      </c>
      <c r="O80" s="30"/>
      <c r="P80" s="30"/>
      <c r="Q80" s="30" t="s">
        <v>121</v>
      </c>
    </row>
    <row r="81" spans="1:17" ht="42" customHeight="1">
      <c r="A81" s="11" t="s">
        <v>49</v>
      </c>
      <c r="B81" s="30"/>
      <c r="C81" s="30"/>
      <c r="D81" s="30"/>
      <c r="E81" s="30"/>
      <c r="F81" s="30"/>
      <c r="G81" s="30"/>
      <c r="H81" s="30" t="s">
        <v>0</v>
      </c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42" customHeight="1">
      <c r="A82" s="11" t="s">
        <v>50</v>
      </c>
      <c r="B82" s="30" t="s">
        <v>6</v>
      </c>
      <c r="C82" s="30"/>
      <c r="D82" s="30" t="s">
        <v>6</v>
      </c>
      <c r="E82" s="30"/>
      <c r="F82" s="30"/>
      <c r="G82" s="30"/>
      <c r="H82" s="30"/>
      <c r="I82" s="30"/>
      <c r="J82" s="30"/>
      <c r="K82" s="30"/>
      <c r="L82" s="30"/>
      <c r="M82" s="30"/>
      <c r="N82" s="30" t="s">
        <v>77</v>
      </c>
      <c r="O82" s="30"/>
      <c r="P82" s="30" t="s">
        <v>6</v>
      </c>
      <c r="Q82" s="30" t="s">
        <v>109</v>
      </c>
    </row>
    <row r="83" spans="1:17" ht="42" customHeight="1" thickBot="1">
      <c r="A83" s="14" t="s">
        <v>51</v>
      </c>
      <c r="B83" s="15"/>
      <c r="C83" s="15"/>
      <c r="D83" s="15"/>
      <c r="E83" s="15"/>
      <c r="F83" s="15"/>
      <c r="G83" s="15"/>
      <c r="H83" s="15" t="s">
        <v>0</v>
      </c>
      <c r="I83" s="15"/>
      <c r="J83" s="15"/>
      <c r="K83" s="15"/>
      <c r="L83" s="15"/>
      <c r="M83" s="15"/>
      <c r="N83" s="15"/>
      <c r="O83" s="15"/>
      <c r="P83" s="15"/>
      <c r="Q83" s="15" t="s">
        <v>101</v>
      </c>
    </row>
    <row r="84" spans="1:17" ht="26.25" customHeight="1" thickTop="1">
      <c r="A84" s="31" t="s">
        <v>179</v>
      </c>
      <c r="B84" s="44">
        <v>24</v>
      </c>
      <c r="C84" s="31">
        <v>1</v>
      </c>
      <c r="D84" s="31">
        <v>3</v>
      </c>
      <c r="E84" s="31">
        <v>2</v>
      </c>
      <c r="F84" s="44">
        <v>14</v>
      </c>
      <c r="G84" s="44">
        <v>0</v>
      </c>
      <c r="H84" s="44">
        <v>18</v>
      </c>
      <c r="I84" s="31">
        <v>1</v>
      </c>
      <c r="J84" s="31">
        <v>0</v>
      </c>
      <c r="K84" s="31">
        <v>1</v>
      </c>
      <c r="L84" s="31">
        <v>2</v>
      </c>
      <c r="M84" s="31">
        <v>1</v>
      </c>
      <c r="N84" s="31">
        <v>19</v>
      </c>
      <c r="O84" s="31">
        <v>0</v>
      </c>
      <c r="P84" s="31">
        <v>2</v>
      </c>
      <c r="Q84" s="44">
        <v>73</v>
      </c>
    </row>
    <row r="85" spans="1:17" ht="14.25" customHeight="1" thickBot="1">
      <c r="A85" s="18" t="s">
        <v>100</v>
      </c>
      <c r="B85" s="45"/>
      <c r="C85" s="19">
        <v>3</v>
      </c>
      <c r="D85" s="19">
        <v>2</v>
      </c>
      <c r="E85" s="19">
        <v>10</v>
      </c>
      <c r="F85" s="45"/>
      <c r="G85" s="45"/>
      <c r="H85" s="45"/>
      <c r="I85" s="19">
        <v>0</v>
      </c>
      <c r="J85" s="19">
        <v>0</v>
      </c>
      <c r="K85" s="19">
        <v>2</v>
      </c>
      <c r="L85" s="19">
        <v>2</v>
      </c>
      <c r="M85" s="19">
        <v>1</v>
      </c>
      <c r="N85" s="19">
        <v>42</v>
      </c>
      <c r="O85" s="19">
        <v>0</v>
      </c>
      <c r="P85" s="19">
        <v>2</v>
      </c>
      <c r="Q85" s="45"/>
    </row>
    <row r="86" spans="1:17" ht="26.25" customHeight="1" thickTop="1">
      <c r="A86" s="31" t="s">
        <v>122</v>
      </c>
      <c r="B86" s="44">
        <f aca="true" t="shared" si="0" ref="B86:Q86">B27+B84</f>
        <v>37</v>
      </c>
      <c r="C86" s="31">
        <f t="shared" si="0"/>
        <v>4</v>
      </c>
      <c r="D86" s="31">
        <f t="shared" si="0"/>
        <v>6</v>
      </c>
      <c r="E86" s="31">
        <f t="shared" si="0"/>
        <v>3</v>
      </c>
      <c r="F86" s="44">
        <f t="shared" si="0"/>
        <v>45</v>
      </c>
      <c r="G86" s="44">
        <f t="shared" si="0"/>
        <v>1</v>
      </c>
      <c r="H86" s="44">
        <f t="shared" si="0"/>
        <v>19</v>
      </c>
      <c r="I86" s="31">
        <f t="shared" si="0"/>
        <v>1</v>
      </c>
      <c r="J86" s="31">
        <f t="shared" si="0"/>
        <v>6</v>
      </c>
      <c r="K86" s="31">
        <f t="shared" si="0"/>
        <v>2</v>
      </c>
      <c r="L86" s="31">
        <f t="shared" si="0"/>
        <v>2</v>
      </c>
      <c r="M86" s="31">
        <f t="shared" si="0"/>
        <v>4</v>
      </c>
      <c r="N86" s="31">
        <f t="shared" si="0"/>
        <v>29</v>
      </c>
      <c r="O86" s="31">
        <f t="shared" si="0"/>
        <v>1</v>
      </c>
      <c r="P86" s="31">
        <f t="shared" si="0"/>
        <v>4</v>
      </c>
      <c r="Q86" s="44">
        <f t="shared" si="0"/>
        <v>76</v>
      </c>
    </row>
    <row r="87" spans="1:17" ht="14.25" customHeight="1" thickBot="1">
      <c r="A87" s="18" t="s">
        <v>100</v>
      </c>
      <c r="B87" s="45"/>
      <c r="C87" s="19">
        <f>C28+C85</f>
        <v>6</v>
      </c>
      <c r="D87" s="19">
        <f>D28+D85</f>
        <v>5</v>
      </c>
      <c r="E87" s="19">
        <f>E28+E85</f>
        <v>12</v>
      </c>
      <c r="F87" s="45"/>
      <c r="G87" s="45"/>
      <c r="H87" s="45"/>
      <c r="I87" s="19">
        <f aca="true" t="shared" si="1" ref="I87:P87">I28+I85</f>
        <v>0</v>
      </c>
      <c r="J87" s="19">
        <f t="shared" si="1"/>
        <v>6</v>
      </c>
      <c r="K87" s="19">
        <f t="shared" si="1"/>
        <v>3</v>
      </c>
      <c r="L87" s="19">
        <f t="shared" si="1"/>
        <v>2</v>
      </c>
      <c r="M87" s="19">
        <f t="shared" si="1"/>
        <v>12</v>
      </c>
      <c r="N87" s="19">
        <f t="shared" si="1"/>
        <v>71</v>
      </c>
      <c r="O87" s="19">
        <f t="shared" si="1"/>
        <v>1</v>
      </c>
      <c r="P87" s="19">
        <f t="shared" si="1"/>
        <v>8</v>
      </c>
      <c r="Q87" s="45"/>
    </row>
    <row r="88" spans="1:17" ht="14.25" customHeight="1" thickTop="1">
      <c r="A88" s="20"/>
      <c r="B88" s="21"/>
      <c r="C88" s="22"/>
      <c r="D88" s="22"/>
      <c r="E88" s="22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1"/>
    </row>
    <row r="89" spans="1:17" ht="14.25" customHeight="1">
      <c r="A89" s="23"/>
      <c r="B89" s="24"/>
      <c r="C89" s="25"/>
      <c r="D89" s="25"/>
      <c r="E89" s="25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4"/>
    </row>
    <row r="90" spans="1:17" ht="42" customHeight="1">
      <c r="A90" s="11" t="s">
        <v>81</v>
      </c>
      <c r="B90" s="30" t="s">
        <v>0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42" customHeight="1">
      <c r="A91" s="11" t="s">
        <v>52</v>
      </c>
      <c r="B91" s="30" t="s">
        <v>0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42" customHeight="1">
      <c r="A92" s="11" t="s">
        <v>82</v>
      </c>
      <c r="B92" s="30" t="s">
        <v>0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42" customHeight="1">
      <c r="A93" s="11" t="s">
        <v>65</v>
      </c>
      <c r="B93" s="30"/>
      <c r="C93" s="30"/>
      <c r="D93" s="30" t="s">
        <v>3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42" customHeight="1">
      <c r="A94" s="11" t="s">
        <v>80</v>
      </c>
      <c r="B94" s="30"/>
      <c r="C94" s="30"/>
      <c r="D94" s="30" t="s">
        <v>3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42" customHeight="1">
      <c r="A95" s="11" t="s">
        <v>148</v>
      </c>
      <c r="B95" s="30"/>
      <c r="C95" s="30"/>
      <c r="D95" s="30" t="s">
        <v>3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42" customHeight="1">
      <c r="A96" s="11" t="s">
        <v>69</v>
      </c>
      <c r="B96" s="30"/>
      <c r="C96" s="30"/>
      <c r="D96" s="30" t="s">
        <v>3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 t="s">
        <v>85</v>
      </c>
      <c r="Q96" s="30"/>
    </row>
    <row r="97" spans="1:17" ht="42" customHeight="1">
      <c r="A97" s="11" t="s">
        <v>66</v>
      </c>
      <c r="B97" s="30" t="s">
        <v>0</v>
      </c>
      <c r="C97" s="30" t="s">
        <v>3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42" customHeight="1">
      <c r="A98" s="11" t="s">
        <v>87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 t="s">
        <v>108</v>
      </c>
    </row>
    <row r="99" spans="1:17" ht="42" customHeight="1" thickBot="1">
      <c r="A99" s="14" t="s">
        <v>67</v>
      </c>
      <c r="B99" s="15" t="s">
        <v>0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26.25" customHeight="1" thickTop="1">
      <c r="A100" s="17" t="s">
        <v>180</v>
      </c>
      <c r="B100" s="44">
        <v>5</v>
      </c>
      <c r="C100" s="17">
        <v>1</v>
      </c>
      <c r="D100" s="17">
        <v>4</v>
      </c>
      <c r="E100" s="17"/>
      <c r="F100" s="44"/>
      <c r="G100" s="31"/>
      <c r="H100" s="44"/>
      <c r="I100" s="17"/>
      <c r="J100" s="17"/>
      <c r="K100" s="17"/>
      <c r="L100" s="17"/>
      <c r="M100" s="17"/>
      <c r="N100" s="17"/>
      <c r="O100" s="17"/>
      <c r="P100" s="17">
        <v>1</v>
      </c>
      <c r="Q100" s="44">
        <v>1</v>
      </c>
    </row>
    <row r="101" spans="1:17" ht="14.25" customHeight="1" thickBot="1">
      <c r="A101" s="18" t="s">
        <v>100</v>
      </c>
      <c r="B101" s="45"/>
      <c r="C101" s="19">
        <v>1</v>
      </c>
      <c r="D101" s="19">
        <v>4</v>
      </c>
      <c r="E101" s="19"/>
      <c r="F101" s="45"/>
      <c r="G101" s="32"/>
      <c r="H101" s="45"/>
      <c r="I101" s="19"/>
      <c r="J101" s="19"/>
      <c r="K101" s="19"/>
      <c r="L101" s="19"/>
      <c r="M101" s="19"/>
      <c r="N101" s="19"/>
      <c r="O101" s="19"/>
      <c r="P101" s="19">
        <v>1</v>
      </c>
      <c r="Q101" s="45"/>
    </row>
    <row r="102" spans="1:17" ht="13.5" thickBot="1" thickTop="1">
      <c r="A102" s="26"/>
      <c r="B102" s="27"/>
      <c r="C102" s="28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9"/>
      <c r="Q102" s="27"/>
    </row>
    <row r="103" spans="1:17" ht="26.25" customHeight="1" thickTop="1">
      <c r="A103" s="17" t="s">
        <v>181</v>
      </c>
      <c r="B103" s="44">
        <f aca="true" t="shared" si="2" ref="B103:P104">B86+B100</f>
        <v>42</v>
      </c>
      <c r="C103" s="17">
        <f t="shared" si="2"/>
        <v>5</v>
      </c>
      <c r="D103" s="17">
        <f t="shared" si="2"/>
        <v>10</v>
      </c>
      <c r="E103" s="17">
        <f t="shared" si="2"/>
        <v>3</v>
      </c>
      <c r="F103" s="44">
        <f t="shared" si="2"/>
        <v>45</v>
      </c>
      <c r="G103" s="44">
        <f>G86+G100</f>
        <v>1</v>
      </c>
      <c r="H103" s="44">
        <f t="shared" si="2"/>
        <v>19</v>
      </c>
      <c r="I103" s="17">
        <f t="shared" si="2"/>
        <v>1</v>
      </c>
      <c r="J103" s="17">
        <f t="shared" si="2"/>
        <v>6</v>
      </c>
      <c r="K103" s="17">
        <f t="shared" si="2"/>
        <v>2</v>
      </c>
      <c r="L103" s="17">
        <f t="shared" si="2"/>
        <v>2</v>
      </c>
      <c r="M103" s="17">
        <f t="shared" si="2"/>
        <v>4</v>
      </c>
      <c r="N103" s="17">
        <f t="shared" si="2"/>
        <v>29</v>
      </c>
      <c r="O103" s="17">
        <f t="shared" si="2"/>
        <v>1</v>
      </c>
      <c r="P103" s="17">
        <f t="shared" si="2"/>
        <v>5</v>
      </c>
      <c r="Q103" s="44">
        <f>Q86+Q100</f>
        <v>77</v>
      </c>
    </row>
    <row r="104" spans="1:17" ht="14.25" customHeight="1" thickBot="1">
      <c r="A104" s="18" t="s">
        <v>100</v>
      </c>
      <c r="B104" s="45"/>
      <c r="C104" s="19">
        <f>C87+C101</f>
        <v>7</v>
      </c>
      <c r="D104" s="19">
        <f>D87+D101</f>
        <v>9</v>
      </c>
      <c r="E104" s="19">
        <f>E87+E101</f>
        <v>12</v>
      </c>
      <c r="F104" s="45"/>
      <c r="G104" s="45"/>
      <c r="H104" s="45"/>
      <c r="I104" s="19">
        <f t="shared" si="2"/>
        <v>0</v>
      </c>
      <c r="J104" s="19">
        <f t="shared" si="2"/>
        <v>6</v>
      </c>
      <c r="K104" s="19">
        <f t="shared" si="2"/>
        <v>3</v>
      </c>
      <c r="L104" s="19">
        <f t="shared" si="2"/>
        <v>2</v>
      </c>
      <c r="M104" s="19">
        <f t="shared" si="2"/>
        <v>12</v>
      </c>
      <c r="N104" s="19">
        <f t="shared" si="2"/>
        <v>71</v>
      </c>
      <c r="O104" s="19">
        <f t="shared" si="2"/>
        <v>1</v>
      </c>
      <c r="P104" s="19">
        <f t="shared" si="2"/>
        <v>9</v>
      </c>
      <c r="Q104" s="45"/>
    </row>
    <row r="105" spans="15:17" ht="29.25" customHeight="1" thickTop="1">
      <c r="O105" s="50">
        <f>B103+C103+D103+E103+F103+G103+H103+I103+J103+K103+L103+M103+N103+O103+P103+Q103</f>
        <v>252</v>
      </c>
      <c r="P105" s="50"/>
      <c r="Q105" s="50"/>
    </row>
    <row r="106" spans="1:17" ht="20.25" customHeight="1">
      <c r="A106" s="49" t="s">
        <v>169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</row>
    <row r="107" ht="17.25" customHeight="1"/>
    <row r="108" ht="17.25" customHeight="1"/>
    <row r="109" ht="17.25" customHeight="1"/>
    <row r="110" ht="17.25" customHeight="1"/>
  </sheetData>
  <sheetProtection/>
  <mergeCells count="46">
    <mergeCell ref="A106:Q106"/>
    <mergeCell ref="B103:B104"/>
    <mergeCell ref="F103:F104"/>
    <mergeCell ref="G103:G104"/>
    <mergeCell ref="H103:H104"/>
    <mergeCell ref="Q103:Q104"/>
    <mergeCell ref="O105:Q105"/>
    <mergeCell ref="B86:B87"/>
    <mergeCell ref="F86:F87"/>
    <mergeCell ref="G86:G87"/>
    <mergeCell ref="H86:H87"/>
    <mergeCell ref="Q86:Q87"/>
    <mergeCell ref="B100:B101"/>
    <mergeCell ref="F100:F101"/>
    <mergeCell ref="H100:H101"/>
    <mergeCell ref="Q100:Q101"/>
    <mergeCell ref="A52:Q52"/>
    <mergeCell ref="A53:Q53"/>
    <mergeCell ref="A54:Q54"/>
    <mergeCell ref="B84:B85"/>
    <mergeCell ref="F84:F85"/>
    <mergeCell ref="G84:G85"/>
    <mergeCell ref="H84:H85"/>
    <mergeCell ref="Q84:Q85"/>
    <mergeCell ref="A30:Q30"/>
    <mergeCell ref="A31:Q31"/>
    <mergeCell ref="A29:Q29"/>
    <mergeCell ref="A32:Q32"/>
    <mergeCell ref="A33:Q33"/>
    <mergeCell ref="A51:Q51"/>
    <mergeCell ref="A9:Q9"/>
    <mergeCell ref="A10:Q10"/>
    <mergeCell ref="A12:A13"/>
    <mergeCell ref="B12:G12"/>
    <mergeCell ref="H12:Q12"/>
    <mergeCell ref="B27:B28"/>
    <mergeCell ref="F27:F28"/>
    <mergeCell ref="G27:G28"/>
    <mergeCell ref="H27:H28"/>
    <mergeCell ref="Q27:Q28"/>
    <mergeCell ref="O2:Q2"/>
    <mergeCell ref="A4:Q4"/>
    <mergeCell ref="A5:Q5"/>
    <mergeCell ref="A6:Q6"/>
    <mergeCell ref="A7:Q7"/>
    <mergeCell ref="A8:Q8"/>
  </mergeCells>
  <printOptions horizontalCentered="1"/>
  <pageMargins left="0.7874015748031497" right="0.7874015748031497" top="0.5905511811023623" bottom="0.7874015748031497" header="0" footer="0"/>
  <pageSetup horizontalDpi="300" verticalDpi="300" orientation="portrait" paperSize="9" scale="70" r:id="rId1"/>
  <rowBreaks count="4" manualBreakCount="4">
    <brk id="33" max="255" man="1"/>
    <brk id="54" max="15" man="1"/>
    <brk id="73" max="1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星 拓哉</cp:lastModifiedBy>
  <cp:lastPrinted>2019-02-12T02:40:55Z</cp:lastPrinted>
  <dcterms:created xsi:type="dcterms:W3CDTF">2005-01-06T08:06:13Z</dcterms:created>
  <dcterms:modified xsi:type="dcterms:W3CDTF">2022-03-15T07:36:47Z</dcterms:modified>
  <cp:category/>
  <cp:version/>
  <cp:contentType/>
  <cp:contentStatus/>
</cp:coreProperties>
</file>