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0695" windowHeight="9285" tabRatio="878" activeTab="0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</sheets>
  <definedNames>
    <definedName name="_xlnm.Print_Area" localSheetId="10">'家屋(6)'!$A$1:$G$70</definedName>
    <definedName name="_xlnm.Print_Area" localSheetId="11">'家屋(7)'!$A$1:$G$70</definedName>
    <definedName name="_xlnm.Print_Area" localSheetId="12">'償却(8)'!$A$1:$G$70</definedName>
    <definedName name="_xlnm.Print_Area" localSheetId="0">'土地(1)-1'!$A$1:$K$70</definedName>
    <definedName name="_xlnm.Print_Area" localSheetId="1">'土地(1)-2'!$A$1:$O$70</definedName>
    <definedName name="_xlnm.Print_Area" localSheetId="2">'土地(2)-1'!$A$1:$K$70</definedName>
    <definedName name="_xlnm.Print_Area" localSheetId="3">'土地(2)-2'!$A$1:$K$70</definedName>
    <definedName name="_xlnm.Print_Area" localSheetId="7">'土地(4)-2'!$A$1:$O$70</definedName>
  </definedNames>
  <calcPr fullCalcOnLoad="1"/>
</workbook>
</file>

<file path=xl/sharedStrings.xml><?xml version="1.0" encoding="utf-8"?>
<sst xmlns="http://schemas.openxmlformats.org/spreadsheetml/2006/main" count="1039" uniqueCount="122">
  <si>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</si>
  <si>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</si>
  <si>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</si>
  <si>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</si>
  <si>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</si>
  <si>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</si>
  <si>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</si>
  <si>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</si>
  <si>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</si>
  <si>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</si>
  <si>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</si>
  <si>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</si>
  <si>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</si>
  <si>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</si>
  <si>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</si>
  <si>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</si>
  <si>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</si>
  <si>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</si>
  <si>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</si>
  <si>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</si>
  <si>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</si>
  <si>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</si>
  <si>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</si>
  <si>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</si>
  <si>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</si>
  <si>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</si>
  <si>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</si>
  <si>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</si>
  <si>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</si>
  <si>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</si>
  <si>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</si>
  <si>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</si>
  <si>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</si>
  <si>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</si>
  <si>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</si>
  <si>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</si>
  <si>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</si>
  <si>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</si>
  <si>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</si>
  <si>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</si>
  <si>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</si>
  <si>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</si>
  <si>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</si>
  <si>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</si>
  <si>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</si>
  <si>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</si>
  <si>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</si>
  <si>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</si>
  <si>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</si>
  <si>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</si>
  <si>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</si>
  <si>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</si>
  <si>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</si>
  <si>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</si>
  <si>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</si>
  <si>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</si>
  <si>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</si>
  <si>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</si>
  <si>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</si>
  <si>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</si>
  <si>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</si>
  <si>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</si>
  <si>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</si>
  <si>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</si>
  <si>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</si>
  <si>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</si>
  <si>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</si>
  <si>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</si>
  <si>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</si>
  <si>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</si>
  <si>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</si>
  <si>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</si>
  <si>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</si>
  <si>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</si>
  <si>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</si>
  <si>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</si>
  <si>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</si>
  <si>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</si>
  <si>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</si>
  <si>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</si>
  <si>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</si>
  <si>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</si>
  <si>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</si>
  <si>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</si>
  <si>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</si>
  <si>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</si>
  <si>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</si>
  <si>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</si>
  <si>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</si>
  <si>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</si>
  <si>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</si>
  <si>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</si>
  <si>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</si>
  <si>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</si>
  <si>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</si>
  <si>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</si>
  <si>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</si>
  <si>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</si>
  <si>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</si>
  <si>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</si>
  <si>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</si>
  <si>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</si>
  <si>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</si>
  <si>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</si>
  <si>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</si>
  <si>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</si>
  <si>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</si>
  <si>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</si>
  <si>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</si>
  <si>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</si>
  <si>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</si>
  <si>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</si>
  <si>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</si>
  <si>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</si>
  <si>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</si>
  <si>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</si>
  <si>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</si>
  <si>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</si>
  <si>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</si>
  <si>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</si>
  <si>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</si>
  <si>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※　調査基準日：平成２５年１月１日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</si>
</sst>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5" fillId="0" borderId="0" xfId="61">
      <alignment/>
      <protection/>
    </xf>
    <xf numFmtId="3" fontId="5" fillId="0" borderId="0" xfId="61" applyAlignment="1">
      <alignment/>
      <protection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3" fontId="5" fillId="0" borderId="0" xfId="61" applyBorder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3" fontId="5" fillId="0" borderId="0" xfId="61" applyBorder="1" applyAlignment="1">
      <alignment/>
      <protection/>
    </xf>
    <xf numFmtId="0" fontId="7" fillId="0" borderId="16" xfId="0" applyFont="1" applyFill="1" applyBorder="1" applyAlignment="1">
      <alignment horizontal="left"/>
    </xf>
    <xf numFmtId="38" fontId="7" fillId="0" borderId="16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179" fontId="7" fillId="0" borderId="24" xfId="61" applyNumberFormat="1" applyFont="1" applyBorder="1" applyAlignment="1">
      <alignment vertical="center"/>
      <protection/>
    </xf>
    <xf numFmtId="38" fontId="7" fillId="0" borderId="11" xfId="49" applyFont="1" applyBorder="1" applyAlignment="1" quotePrefix="1">
      <alignment wrapText="1"/>
    </xf>
    <xf numFmtId="38" fontId="7" fillId="0" borderId="20" xfId="49" applyFont="1" applyBorder="1" applyAlignment="1" quotePrefix="1">
      <alignment wrapText="1"/>
    </xf>
    <xf numFmtId="38" fontId="7" fillId="0" borderId="21" xfId="49" applyFont="1" applyBorder="1" applyAlignment="1" quotePrefix="1">
      <alignment wrapText="1"/>
    </xf>
    <xf numFmtId="38" fontId="7" fillId="0" borderId="25" xfId="49" applyFont="1" applyBorder="1" applyAlignment="1" quotePrefix="1">
      <alignment wrapText="1"/>
    </xf>
    <xf numFmtId="38" fontId="7" fillId="0" borderId="26" xfId="49" applyFont="1" applyBorder="1" applyAlignment="1" quotePrefix="1">
      <alignment wrapText="1"/>
    </xf>
    <xf numFmtId="38" fontId="7" fillId="0" borderId="24" xfId="49" applyFont="1" applyBorder="1" applyAlignment="1" quotePrefix="1">
      <alignment wrapText="1"/>
    </xf>
    <xf numFmtId="38" fontId="7" fillId="0" borderId="0" xfId="49" applyFont="1" applyAlignment="1" quotePrefix="1">
      <alignment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7" xfId="49" applyFont="1" applyBorder="1" applyAlignment="1" quotePrefix="1">
      <alignment/>
    </xf>
    <xf numFmtId="38" fontId="7" fillId="0" borderId="28" xfId="49" applyFont="1" applyBorder="1" applyAlignment="1" quotePrefix="1">
      <alignment/>
    </xf>
    <xf numFmtId="38" fontId="7" fillId="0" borderId="29" xfId="49" applyFont="1" applyBorder="1" applyAlignment="1" quotePrefix="1">
      <alignment wrapText="1"/>
    </xf>
    <xf numFmtId="179" fontId="7" fillId="0" borderId="29" xfId="61" applyNumberFormat="1" applyFont="1" applyBorder="1" applyAlignment="1">
      <alignment vertical="center"/>
      <protection/>
    </xf>
    <xf numFmtId="179" fontId="7" fillId="0" borderId="27" xfId="61" applyNumberFormat="1" applyFont="1" applyBorder="1" applyAlignment="1">
      <alignment vertical="center"/>
      <protection/>
    </xf>
    <xf numFmtId="179" fontId="7" fillId="0" borderId="26" xfId="61" applyNumberFormat="1" applyFont="1" applyBorder="1" applyAlignment="1">
      <alignment vertical="center"/>
      <protection/>
    </xf>
    <xf numFmtId="38" fontId="7" fillId="0" borderId="30" xfId="49" applyFont="1" applyBorder="1" applyAlignment="1" quotePrefix="1">
      <alignment wrapText="1"/>
    </xf>
    <xf numFmtId="179" fontId="7" fillId="0" borderId="30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38" fontId="7" fillId="0" borderId="31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3" fontId="7" fillId="0" borderId="0" xfId="61" applyFont="1" applyAlignment="1">
      <alignment/>
      <protection/>
    </xf>
    <xf numFmtId="3" fontId="5" fillId="0" borderId="28" xfId="61" applyBorder="1" applyAlignment="1">
      <alignment/>
      <protection/>
    </xf>
    <xf numFmtId="178" fontId="7" fillId="0" borderId="28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showOutlineSymbols="0" zoomScale="50" zoomScaleNormal="50" zoomScaleSheetLayoutView="5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1" sqref="N6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48</v>
      </c>
      <c r="L1" s="1"/>
    </row>
    <row r="2" spans="1:255" ht="21" customHeight="1">
      <c r="A2" s="7" t="s">
        <v>87</v>
      </c>
      <c r="B2" s="8" t="s">
        <v>92</v>
      </c>
      <c r="C2" s="9"/>
      <c r="D2" s="9"/>
      <c r="E2" s="9"/>
      <c r="F2" s="9"/>
      <c r="G2" s="9"/>
      <c r="H2" s="9"/>
      <c r="I2" s="9"/>
      <c r="J2" s="9"/>
      <c r="K2" s="10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8" t="s">
        <v>49</v>
      </c>
      <c r="C3" s="10"/>
      <c r="D3" s="8" t="s">
        <v>50</v>
      </c>
      <c r="E3" s="13"/>
      <c r="F3" s="8" t="s">
        <v>93</v>
      </c>
      <c r="G3" s="9"/>
      <c r="H3" s="9"/>
      <c r="I3" s="10"/>
      <c r="J3" s="112" t="s">
        <v>74</v>
      </c>
      <c r="K3" s="109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4"/>
      <c r="C4" s="14"/>
      <c r="D4" s="14"/>
      <c r="E4" s="14"/>
      <c r="F4" s="14"/>
      <c r="G4" s="14"/>
      <c r="H4" s="14"/>
      <c r="I4" s="14"/>
      <c r="J4" s="113"/>
      <c r="K4" s="110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0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69"/>
      <c r="C6" s="69"/>
      <c r="D6" s="69"/>
      <c r="E6" s="69"/>
      <c r="F6" s="69"/>
      <c r="G6" s="69"/>
      <c r="H6" s="69" t="s">
        <v>59</v>
      </c>
      <c r="I6" s="70"/>
      <c r="J6" s="114"/>
      <c r="K6" s="111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s="23" customFormat="1" ht="29.25" customHeight="1">
      <c r="A7" s="47" t="s">
        <v>88</v>
      </c>
      <c r="B7" s="72">
        <v>35370120</v>
      </c>
      <c r="C7" s="72">
        <v>1165166</v>
      </c>
      <c r="D7" s="72">
        <v>71626690</v>
      </c>
      <c r="E7" s="72">
        <v>2581142</v>
      </c>
      <c r="F7" s="72">
        <v>18333580</v>
      </c>
      <c r="G7" s="72">
        <v>13362200</v>
      </c>
      <c r="H7" s="72">
        <v>11347379</v>
      </c>
      <c r="I7" s="72">
        <v>43043159</v>
      </c>
      <c r="J7" s="72">
        <v>727</v>
      </c>
      <c r="K7" s="75">
        <v>159991</v>
      </c>
      <c r="L7" s="22"/>
    </row>
    <row r="8" spans="1:12" s="23" customFormat="1" ht="29.25" customHeight="1">
      <c r="A8" s="49" t="s">
        <v>107</v>
      </c>
      <c r="B8" s="72">
        <v>58776055</v>
      </c>
      <c r="C8" s="72">
        <v>792720</v>
      </c>
      <c r="D8" s="72">
        <v>13924845</v>
      </c>
      <c r="E8" s="72">
        <v>591531</v>
      </c>
      <c r="F8" s="72">
        <v>7665490</v>
      </c>
      <c r="G8" s="72">
        <v>5590187</v>
      </c>
      <c r="H8" s="72">
        <v>7298232</v>
      </c>
      <c r="I8" s="72">
        <v>20553909</v>
      </c>
      <c r="J8" s="72">
        <v>126</v>
      </c>
      <c r="K8" s="75">
        <v>87171</v>
      </c>
      <c r="L8" s="22"/>
    </row>
    <row r="9" spans="1:12" s="23" customFormat="1" ht="29.25" customHeight="1">
      <c r="A9" s="51" t="s">
        <v>0</v>
      </c>
      <c r="B9" s="72">
        <v>101650526</v>
      </c>
      <c r="C9" s="72">
        <v>2401852</v>
      </c>
      <c r="D9" s="72">
        <v>48457159</v>
      </c>
      <c r="E9" s="72">
        <v>2319612</v>
      </c>
      <c r="F9" s="72">
        <v>19748222</v>
      </c>
      <c r="G9" s="72">
        <v>13559426</v>
      </c>
      <c r="H9" s="72">
        <v>19549492</v>
      </c>
      <c r="I9" s="72">
        <v>52857140</v>
      </c>
      <c r="J9" s="72">
        <v>187</v>
      </c>
      <c r="K9" s="75">
        <v>296469</v>
      </c>
      <c r="L9" s="22"/>
    </row>
    <row r="10" spans="1:12" s="23" customFormat="1" ht="29.25" customHeight="1">
      <c r="A10" s="51" t="s">
        <v>1</v>
      </c>
      <c r="B10" s="72">
        <v>66589812</v>
      </c>
      <c r="C10" s="72">
        <v>3411313</v>
      </c>
      <c r="D10" s="72">
        <v>35198262</v>
      </c>
      <c r="E10" s="72">
        <v>3892530</v>
      </c>
      <c r="F10" s="72">
        <v>24605574</v>
      </c>
      <c r="G10" s="72">
        <v>16813956</v>
      </c>
      <c r="H10" s="72">
        <v>26556324</v>
      </c>
      <c r="I10" s="72">
        <v>67975854</v>
      </c>
      <c r="J10" s="72">
        <v>773</v>
      </c>
      <c r="K10" s="75">
        <v>349745</v>
      </c>
      <c r="L10" s="22"/>
    </row>
    <row r="11" spans="1:12" s="23" customFormat="1" ht="29.25" customHeight="1">
      <c r="A11" s="57" t="s">
        <v>108</v>
      </c>
      <c r="B11" s="73">
        <v>44244362</v>
      </c>
      <c r="C11" s="73">
        <v>73969</v>
      </c>
      <c r="D11" s="73">
        <v>21205809</v>
      </c>
      <c r="E11" s="73">
        <v>172529</v>
      </c>
      <c r="F11" s="73">
        <v>4257535</v>
      </c>
      <c r="G11" s="73">
        <v>4732552</v>
      </c>
      <c r="H11" s="73">
        <v>7074542</v>
      </c>
      <c r="I11" s="73">
        <v>16064629</v>
      </c>
      <c r="J11" s="73">
        <v>3</v>
      </c>
      <c r="K11" s="76">
        <v>68714</v>
      </c>
      <c r="L11" s="22"/>
    </row>
    <row r="12" spans="1:12" s="23" customFormat="1" ht="29.25" customHeight="1">
      <c r="A12" s="59" t="s">
        <v>109</v>
      </c>
      <c r="B12" s="72">
        <v>61465624</v>
      </c>
      <c r="C12" s="72">
        <v>435403</v>
      </c>
      <c r="D12" s="72">
        <v>25684951</v>
      </c>
      <c r="E12" s="72">
        <v>971032</v>
      </c>
      <c r="F12" s="72">
        <v>5013040</v>
      </c>
      <c r="G12" s="72">
        <v>5490541</v>
      </c>
      <c r="H12" s="72">
        <v>5516352</v>
      </c>
      <c r="I12" s="72">
        <v>16019933</v>
      </c>
      <c r="J12" s="72">
        <v>46</v>
      </c>
      <c r="K12" s="75">
        <v>107406</v>
      </c>
      <c r="L12" s="22"/>
    </row>
    <row r="13" spans="1:12" s="23" customFormat="1" ht="29.25" customHeight="1">
      <c r="A13" s="51" t="s">
        <v>2</v>
      </c>
      <c r="B13" s="72">
        <v>71864915</v>
      </c>
      <c r="C13" s="72">
        <v>13779</v>
      </c>
      <c r="D13" s="72">
        <v>24551875</v>
      </c>
      <c r="E13" s="72">
        <v>5227</v>
      </c>
      <c r="F13" s="72">
        <v>3460238</v>
      </c>
      <c r="G13" s="72">
        <v>5594850</v>
      </c>
      <c r="H13" s="72">
        <v>3853026</v>
      </c>
      <c r="I13" s="72">
        <v>12908114</v>
      </c>
      <c r="J13" s="72">
        <v>34</v>
      </c>
      <c r="K13" s="75">
        <v>1111781</v>
      </c>
      <c r="L13" s="22"/>
    </row>
    <row r="14" spans="1:12" s="23" customFormat="1" ht="29.25" customHeight="1">
      <c r="A14" s="51" t="s">
        <v>3</v>
      </c>
      <c r="B14" s="72">
        <v>20401919</v>
      </c>
      <c r="C14" s="72">
        <v>2366</v>
      </c>
      <c r="D14" s="72">
        <v>11679835</v>
      </c>
      <c r="E14" s="72">
        <v>34553</v>
      </c>
      <c r="F14" s="72">
        <v>2401987</v>
      </c>
      <c r="G14" s="72">
        <v>3707749</v>
      </c>
      <c r="H14" s="72">
        <v>4261228</v>
      </c>
      <c r="I14" s="72">
        <v>10370964</v>
      </c>
      <c r="J14" s="72">
        <v>3</v>
      </c>
      <c r="K14" s="75">
        <v>281115</v>
      </c>
      <c r="L14" s="22"/>
    </row>
    <row r="15" spans="1:12" s="23" customFormat="1" ht="29.25" customHeight="1">
      <c r="A15" s="49" t="s">
        <v>110</v>
      </c>
      <c r="B15" s="72">
        <v>38247428</v>
      </c>
      <c r="C15" s="72">
        <v>34213</v>
      </c>
      <c r="D15" s="72">
        <v>57081903</v>
      </c>
      <c r="E15" s="72">
        <v>147201</v>
      </c>
      <c r="F15" s="72">
        <v>3732008</v>
      </c>
      <c r="G15" s="72">
        <v>5304346</v>
      </c>
      <c r="H15" s="72">
        <v>7088770</v>
      </c>
      <c r="I15" s="72">
        <v>16125124</v>
      </c>
      <c r="J15" s="72">
        <v>56</v>
      </c>
      <c r="K15" s="75">
        <v>109296</v>
      </c>
      <c r="L15" s="22"/>
    </row>
    <row r="16" spans="1:12" s="23" customFormat="1" ht="29.25" customHeight="1">
      <c r="A16" s="57" t="s">
        <v>111</v>
      </c>
      <c r="B16" s="73">
        <v>32396685</v>
      </c>
      <c r="C16" s="73">
        <v>13850</v>
      </c>
      <c r="D16" s="73">
        <v>53940421</v>
      </c>
      <c r="E16" s="73">
        <v>75507</v>
      </c>
      <c r="F16" s="73">
        <v>2741917</v>
      </c>
      <c r="G16" s="73">
        <v>3761742</v>
      </c>
      <c r="H16" s="73">
        <v>6689478</v>
      </c>
      <c r="I16" s="73">
        <v>13193137</v>
      </c>
      <c r="J16" s="73">
        <v>127</v>
      </c>
      <c r="K16" s="76">
        <v>145399</v>
      </c>
      <c r="L16" s="22"/>
    </row>
    <row r="17" spans="1:12" s="23" customFormat="1" ht="29.25" customHeight="1">
      <c r="A17" s="49" t="s">
        <v>112</v>
      </c>
      <c r="B17" s="72">
        <v>32872862</v>
      </c>
      <c r="C17" s="72">
        <v>53939</v>
      </c>
      <c r="D17" s="72">
        <v>14708333</v>
      </c>
      <c r="E17" s="72">
        <v>196626</v>
      </c>
      <c r="F17" s="72">
        <v>3582349</v>
      </c>
      <c r="G17" s="72">
        <v>4183257</v>
      </c>
      <c r="H17" s="72">
        <v>5711521</v>
      </c>
      <c r="I17" s="72">
        <v>13477127</v>
      </c>
      <c r="J17" s="72">
        <v>2</v>
      </c>
      <c r="K17" s="75">
        <v>51349</v>
      </c>
      <c r="L17" s="22"/>
    </row>
    <row r="18" spans="1:12" s="23" customFormat="1" ht="29.25" customHeight="1">
      <c r="A18" s="49" t="s">
        <v>113</v>
      </c>
      <c r="B18" s="72">
        <v>21484373</v>
      </c>
      <c r="C18" s="72">
        <v>249071</v>
      </c>
      <c r="D18" s="72">
        <v>47431352</v>
      </c>
      <c r="E18" s="72">
        <v>555887</v>
      </c>
      <c r="F18" s="72">
        <v>4161415</v>
      </c>
      <c r="G18" s="72">
        <v>6502987</v>
      </c>
      <c r="H18" s="72">
        <v>3383002</v>
      </c>
      <c r="I18" s="72">
        <v>14047404</v>
      </c>
      <c r="J18" s="72">
        <v>4</v>
      </c>
      <c r="K18" s="75">
        <v>148098</v>
      </c>
      <c r="L18" s="22"/>
    </row>
    <row r="19" spans="1:12" s="23" customFormat="1" ht="29.25" customHeight="1" thickBot="1">
      <c r="A19" s="49" t="s">
        <v>116</v>
      </c>
      <c r="B19" s="72">
        <v>18722151</v>
      </c>
      <c r="C19" s="72">
        <v>36808</v>
      </c>
      <c r="D19" s="72">
        <v>12506801</v>
      </c>
      <c r="E19" s="72">
        <v>15316</v>
      </c>
      <c r="F19" s="72">
        <v>1809416</v>
      </c>
      <c r="G19" s="72">
        <v>2396757</v>
      </c>
      <c r="H19" s="72">
        <v>3740116</v>
      </c>
      <c r="I19" s="72">
        <v>7946289</v>
      </c>
      <c r="J19" s="72">
        <v>3</v>
      </c>
      <c r="K19" s="75">
        <v>24132</v>
      </c>
      <c r="L19" s="22"/>
    </row>
    <row r="20" spans="1:12" s="23" customFormat="1" ht="29.25" customHeight="1" thickBot="1" thickTop="1">
      <c r="A20" s="55" t="s">
        <v>118</v>
      </c>
      <c r="B20" s="74">
        <f>SUM(B7:B19)</f>
        <v>604086832</v>
      </c>
      <c r="C20" s="74">
        <f aca="true" t="shared" si="0" ref="C20:K20">SUM(C7:C19)</f>
        <v>8684449</v>
      </c>
      <c r="D20" s="74">
        <f t="shared" si="0"/>
        <v>437998236</v>
      </c>
      <c r="E20" s="74">
        <f t="shared" si="0"/>
        <v>11558693</v>
      </c>
      <c r="F20" s="74">
        <f t="shared" si="0"/>
        <v>101512771</v>
      </c>
      <c r="G20" s="74">
        <f t="shared" si="0"/>
        <v>91000550</v>
      </c>
      <c r="H20" s="74">
        <f t="shared" si="0"/>
        <v>112069462</v>
      </c>
      <c r="I20" s="74">
        <f t="shared" si="0"/>
        <v>304582783</v>
      </c>
      <c r="J20" s="74">
        <f t="shared" si="0"/>
        <v>2091</v>
      </c>
      <c r="K20" s="77">
        <f t="shared" si="0"/>
        <v>2940666</v>
      </c>
      <c r="L20" s="22"/>
    </row>
    <row r="21" spans="1:12" s="23" customFormat="1" ht="29.25" customHeight="1" thickTop="1">
      <c r="A21" s="51" t="s">
        <v>89</v>
      </c>
      <c r="B21" s="72">
        <v>6328878</v>
      </c>
      <c r="C21" s="72">
        <v>85634</v>
      </c>
      <c r="D21" s="72">
        <v>6741020</v>
      </c>
      <c r="E21" s="72">
        <v>166671</v>
      </c>
      <c r="F21" s="72">
        <v>799688</v>
      </c>
      <c r="G21" s="72">
        <v>1322791</v>
      </c>
      <c r="H21" s="72">
        <v>687441</v>
      </c>
      <c r="I21" s="72">
        <v>2809920</v>
      </c>
      <c r="J21" s="72">
        <v>0</v>
      </c>
      <c r="K21" s="75">
        <v>11686</v>
      </c>
      <c r="L21" s="22"/>
    </row>
    <row r="22" spans="1:12" s="23" customFormat="1" ht="29.25" customHeight="1">
      <c r="A22" s="51" t="s">
        <v>4</v>
      </c>
      <c r="B22" s="72">
        <v>5935501</v>
      </c>
      <c r="C22" s="72">
        <v>52433</v>
      </c>
      <c r="D22" s="72">
        <v>6723728</v>
      </c>
      <c r="E22" s="72">
        <v>95620</v>
      </c>
      <c r="F22" s="72">
        <v>644443</v>
      </c>
      <c r="G22" s="72">
        <v>1396606</v>
      </c>
      <c r="H22" s="72">
        <v>568981</v>
      </c>
      <c r="I22" s="72">
        <v>2610030</v>
      </c>
      <c r="J22" s="72">
        <v>0</v>
      </c>
      <c r="K22" s="75">
        <v>10838</v>
      </c>
      <c r="L22" s="22"/>
    </row>
    <row r="23" spans="1:12" s="23" customFormat="1" ht="29.25" customHeight="1">
      <c r="A23" s="51" t="s">
        <v>5</v>
      </c>
      <c r="B23" s="72">
        <v>5994025</v>
      </c>
      <c r="C23" s="72">
        <v>829</v>
      </c>
      <c r="D23" s="72">
        <v>9995072</v>
      </c>
      <c r="E23" s="72">
        <v>4082</v>
      </c>
      <c r="F23" s="72">
        <v>986507</v>
      </c>
      <c r="G23" s="72">
        <v>1027237</v>
      </c>
      <c r="H23" s="72">
        <v>1397474</v>
      </c>
      <c r="I23" s="72">
        <v>3411218</v>
      </c>
      <c r="J23" s="72">
        <v>0</v>
      </c>
      <c r="K23" s="75">
        <v>3562</v>
      </c>
      <c r="L23" s="22"/>
    </row>
    <row r="24" spans="1:12" s="23" customFormat="1" ht="29.25" customHeight="1">
      <c r="A24" s="51" t="s">
        <v>6</v>
      </c>
      <c r="B24" s="72">
        <v>13391334</v>
      </c>
      <c r="C24" s="72">
        <v>7134</v>
      </c>
      <c r="D24" s="72">
        <v>4834731</v>
      </c>
      <c r="E24" s="72">
        <v>18702</v>
      </c>
      <c r="F24" s="72">
        <v>552404</v>
      </c>
      <c r="G24" s="72">
        <v>1221767</v>
      </c>
      <c r="H24" s="72">
        <v>750015</v>
      </c>
      <c r="I24" s="72">
        <v>2524186</v>
      </c>
      <c r="J24" s="72">
        <v>40</v>
      </c>
      <c r="K24" s="75">
        <v>75590</v>
      </c>
      <c r="L24" s="22"/>
    </row>
    <row r="25" spans="1:11" s="99" customFormat="1" ht="29.25" customHeight="1">
      <c r="A25" s="63" t="s">
        <v>7</v>
      </c>
      <c r="B25" s="73">
        <v>11245290</v>
      </c>
      <c r="C25" s="73">
        <v>313363</v>
      </c>
      <c r="D25" s="73">
        <v>4137912</v>
      </c>
      <c r="E25" s="73">
        <v>239903</v>
      </c>
      <c r="F25" s="73">
        <v>791948</v>
      </c>
      <c r="G25" s="73">
        <v>842471</v>
      </c>
      <c r="H25" s="73">
        <v>1662734</v>
      </c>
      <c r="I25" s="73">
        <v>3297153</v>
      </c>
      <c r="J25" s="73">
        <v>4</v>
      </c>
      <c r="K25" s="76">
        <v>34021</v>
      </c>
    </row>
    <row r="26" spans="1:12" s="23" customFormat="1" ht="29.25" customHeight="1">
      <c r="A26" s="52" t="s">
        <v>8</v>
      </c>
      <c r="B26" s="72">
        <v>11663832</v>
      </c>
      <c r="C26" s="72">
        <v>0</v>
      </c>
      <c r="D26" s="72">
        <v>4890488</v>
      </c>
      <c r="E26" s="72">
        <v>0</v>
      </c>
      <c r="F26" s="72">
        <v>468294</v>
      </c>
      <c r="G26" s="72">
        <v>910264</v>
      </c>
      <c r="H26" s="72">
        <v>791526</v>
      </c>
      <c r="I26" s="72">
        <v>2170084</v>
      </c>
      <c r="J26" s="72">
        <v>55</v>
      </c>
      <c r="K26" s="75">
        <v>131652</v>
      </c>
      <c r="L26" s="22"/>
    </row>
    <row r="27" spans="1:12" s="23" customFormat="1" ht="29.25" customHeight="1">
      <c r="A27" s="51" t="s">
        <v>9</v>
      </c>
      <c r="B27" s="72">
        <v>8349748</v>
      </c>
      <c r="C27" s="72">
        <v>0</v>
      </c>
      <c r="D27" s="72">
        <v>13347142</v>
      </c>
      <c r="E27" s="72">
        <v>0</v>
      </c>
      <c r="F27" s="72">
        <v>505475</v>
      </c>
      <c r="G27" s="72">
        <v>940574</v>
      </c>
      <c r="H27" s="72">
        <v>555194</v>
      </c>
      <c r="I27" s="72">
        <v>2001243</v>
      </c>
      <c r="J27" s="72">
        <v>515</v>
      </c>
      <c r="K27" s="75">
        <v>302038</v>
      </c>
      <c r="L27" s="22"/>
    </row>
    <row r="28" spans="1:12" s="23" customFormat="1" ht="29.25" customHeight="1">
      <c r="A28" s="52" t="s">
        <v>10</v>
      </c>
      <c r="B28" s="72">
        <v>0</v>
      </c>
      <c r="C28" s="72">
        <v>0</v>
      </c>
      <c r="D28" s="72">
        <v>877075</v>
      </c>
      <c r="E28" s="72">
        <v>0</v>
      </c>
      <c r="F28" s="72">
        <v>32251</v>
      </c>
      <c r="G28" s="72">
        <v>22734</v>
      </c>
      <c r="H28" s="72">
        <v>79977</v>
      </c>
      <c r="I28" s="72">
        <v>134962</v>
      </c>
      <c r="J28" s="72">
        <v>0</v>
      </c>
      <c r="K28" s="75">
        <v>155123</v>
      </c>
      <c r="L28" s="22"/>
    </row>
    <row r="29" spans="1:12" s="23" customFormat="1" ht="29.25" customHeight="1">
      <c r="A29" s="52" t="s">
        <v>11</v>
      </c>
      <c r="B29" s="72">
        <v>5926413</v>
      </c>
      <c r="C29" s="72">
        <v>0</v>
      </c>
      <c r="D29" s="72">
        <v>2472926</v>
      </c>
      <c r="E29" s="72">
        <v>0</v>
      </c>
      <c r="F29" s="72">
        <v>394014</v>
      </c>
      <c r="G29" s="72">
        <v>719044</v>
      </c>
      <c r="H29" s="72">
        <v>283936</v>
      </c>
      <c r="I29" s="72">
        <v>1396994</v>
      </c>
      <c r="J29" s="72">
        <v>0</v>
      </c>
      <c r="K29" s="75">
        <v>1148434</v>
      </c>
      <c r="L29" s="22"/>
    </row>
    <row r="30" spans="1:11" s="99" customFormat="1" ht="29.25" customHeight="1">
      <c r="A30" s="63" t="s">
        <v>117</v>
      </c>
      <c r="B30" s="73">
        <v>16128676</v>
      </c>
      <c r="C30" s="73">
        <v>16667</v>
      </c>
      <c r="D30" s="73">
        <v>12106494</v>
      </c>
      <c r="E30" s="73">
        <v>39673</v>
      </c>
      <c r="F30" s="73">
        <v>1290453</v>
      </c>
      <c r="G30" s="73">
        <v>2198733</v>
      </c>
      <c r="H30" s="73">
        <v>1395148</v>
      </c>
      <c r="I30" s="73">
        <v>4884334</v>
      </c>
      <c r="J30" s="73">
        <v>75</v>
      </c>
      <c r="K30" s="76">
        <v>50354</v>
      </c>
    </row>
    <row r="31" spans="1:12" s="23" customFormat="1" ht="29.25" customHeight="1">
      <c r="A31" s="52" t="s">
        <v>12</v>
      </c>
      <c r="B31" s="72">
        <v>3067679</v>
      </c>
      <c r="C31" s="72">
        <v>0</v>
      </c>
      <c r="D31" s="72">
        <v>3144142</v>
      </c>
      <c r="E31" s="72">
        <v>0</v>
      </c>
      <c r="F31" s="72">
        <v>198689</v>
      </c>
      <c r="G31" s="72">
        <v>351618</v>
      </c>
      <c r="H31" s="72">
        <v>876812</v>
      </c>
      <c r="I31" s="72">
        <v>1427119</v>
      </c>
      <c r="J31" s="72">
        <v>68</v>
      </c>
      <c r="K31" s="75">
        <v>447172</v>
      </c>
      <c r="L31" s="22"/>
    </row>
    <row r="32" spans="1:12" s="23" customFormat="1" ht="29.25" customHeight="1">
      <c r="A32" s="52" t="s">
        <v>13</v>
      </c>
      <c r="B32" s="72">
        <v>11687592</v>
      </c>
      <c r="C32" s="72">
        <v>0</v>
      </c>
      <c r="D32" s="72">
        <v>10447635</v>
      </c>
      <c r="E32" s="72">
        <v>0</v>
      </c>
      <c r="F32" s="72">
        <v>563041</v>
      </c>
      <c r="G32" s="72">
        <v>1047216</v>
      </c>
      <c r="H32" s="72">
        <v>495634</v>
      </c>
      <c r="I32" s="72">
        <v>2105891</v>
      </c>
      <c r="J32" s="72">
        <v>3</v>
      </c>
      <c r="K32" s="75">
        <v>52300</v>
      </c>
      <c r="L32" s="22"/>
    </row>
    <row r="33" spans="1:12" s="23" customFormat="1" ht="29.25" customHeight="1">
      <c r="A33" s="52" t="s">
        <v>14</v>
      </c>
      <c r="B33" s="72">
        <v>6362327</v>
      </c>
      <c r="C33" s="72">
        <v>0</v>
      </c>
      <c r="D33" s="72">
        <v>3175446</v>
      </c>
      <c r="E33" s="72">
        <v>0</v>
      </c>
      <c r="F33" s="72">
        <v>251377</v>
      </c>
      <c r="G33" s="72">
        <v>457275</v>
      </c>
      <c r="H33" s="72">
        <v>840088</v>
      </c>
      <c r="I33" s="72">
        <v>1548740</v>
      </c>
      <c r="J33" s="72">
        <v>3</v>
      </c>
      <c r="K33" s="75">
        <v>91260</v>
      </c>
      <c r="L33" s="22"/>
    </row>
    <row r="34" spans="1:12" s="23" customFormat="1" ht="29.25" customHeight="1">
      <c r="A34" s="52" t="s">
        <v>15</v>
      </c>
      <c r="B34" s="72">
        <v>27927727</v>
      </c>
      <c r="C34" s="72">
        <v>7836</v>
      </c>
      <c r="D34" s="72">
        <v>7208946</v>
      </c>
      <c r="E34" s="72">
        <v>13616</v>
      </c>
      <c r="F34" s="72">
        <v>992483</v>
      </c>
      <c r="G34" s="72">
        <v>1520118</v>
      </c>
      <c r="H34" s="72">
        <v>2786788</v>
      </c>
      <c r="I34" s="72">
        <v>5299389</v>
      </c>
      <c r="J34" s="72">
        <v>709</v>
      </c>
      <c r="K34" s="75">
        <v>255204</v>
      </c>
      <c r="L34" s="22"/>
    </row>
    <row r="35" spans="1:11" s="99" customFormat="1" ht="29.25" customHeight="1">
      <c r="A35" s="63" t="s">
        <v>16</v>
      </c>
      <c r="B35" s="73">
        <v>29966124</v>
      </c>
      <c r="C35" s="73">
        <v>0</v>
      </c>
      <c r="D35" s="73">
        <v>7669137</v>
      </c>
      <c r="E35" s="73">
        <v>0</v>
      </c>
      <c r="F35" s="73">
        <v>1059557</v>
      </c>
      <c r="G35" s="73">
        <v>1506863</v>
      </c>
      <c r="H35" s="73">
        <v>1790912</v>
      </c>
      <c r="I35" s="73">
        <v>4357332</v>
      </c>
      <c r="J35" s="73">
        <v>8</v>
      </c>
      <c r="K35" s="76">
        <v>25278</v>
      </c>
    </row>
    <row r="36" spans="1:12" s="23" customFormat="1" ht="29.25" customHeight="1">
      <c r="A36" s="52" t="s">
        <v>17</v>
      </c>
      <c r="B36" s="72">
        <v>10261671</v>
      </c>
      <c r="C36" s="72">
        <v>0</v>
      </c>
      <c r="D36" s="72">
        <v>952770</v>
      </c>
      <c r="E36" s="72">
        <v>0</v>
      </c>
      <c r="F36" s="72">
        <v>192779</v>
      </c>
      <c r="G36" s="72">
        <v>330592</v>
      </c>
      <c r="H36" s="72">
        <v>444049</v>
      </c>
      <c r="I36" s="72">
        <v>967420</v>
      </c>
      <c r="J36" s="72">
        <v>0</v>
      </c>
      <c r="K36" s="75">
        <v>0</v>
      </c>
      <c r="L36" s="22"/>
    </row>
    <row r="37" spans="1:12" s="23" customFormat="1" ht="29.25" customHeight="1">
      <c r="A37" s="52" t="s">
        <v>18</v>
      </c>
      <c r="B37" s="72">
        <v>5134269</v>
      </c>
      <c r="C37" s="72">
        <v>0</v>
      </c>
      <c r="D37" s="72">
        <v>7182342</v>
      </c>
      <c r="E37" s="72">
        <v>0</v>
      </c>
      <c r="F37" s="72">
        <v>258039</v>
      </c>
      <c r="G37" s="72">
        <v>357406</v>
      </c>
      <c r="H37" s="72">
        <v>308363</v>
      </c>
      <c r="I37" s="72">
        <v>923808</v>
      </c>
      <c r="J37" s="72">
        <v>36</v>
      </c>
      <c r="K37" s="75">
        <v>217308</v>
      </c>
      <c r="L37" s="22"/>
    </row>
    <row r="38" spans="1:12" s="23" customFormat="1" ht="29.25" customHeight="1">
      <c r="A38" s="52" t="s">
        <v>19</v>
      </c>
      <c r="B38" s="72">
        <v>959957</v>
      </c>
      <c r="C38" s="72">
        <v>0</v>
      </c>
      <c r="D38" s="72">
        <v>2725938</v>
      </c>
      <c r="E38" s="72">
        <v>0</v>
      </c>
      <c r="F38" s="72">
        <v>160025</v>
      </c>
      <c r="G38" s="72">
        <v>282848</v>
      </c>
      <c r="H38" s="72">
        <v>98252</v>
      </c>
      <c r="I38" s="72">
        <v>541125</v>
      </c>
      <c r="J38" s="72">
        <v>0</v>
      </c>
      <c r="K38" s="75">
        <v>153932</v>
      </c>
      <c r="L38" s="22"/>
    </row>
    <row r="39" spans="1:12" s="23" customFormat="1" ht="29.25" customHeight="1">
      <c r="A39" s="51" t="s">
        <v>20</v>
      </c>
      <c r="B39" s="72">
        <v>2890638</v>
      </c>
      <c r="C39" s="72">
        <v>0</v>
      </c>
      <c r="D39" s="72">
        <v>5174984</v>
      </c>
      <c r="E39" s="72">
        <v>0</v>
      </c>
      <c r="F39" s="72">
        <v>275653</v>
      </c>
      <c r="G39" s="72">
        <v>466395</v>
      </c>
      <c r="H39" s="72">
        <v>106452</v>
      </c>
      <c r="I39" s="72">
        <v>848500</v>
      </c>
      <c r="J39" s="72">
        <v>34</v>
      </c>
      <c r="K39" s="75">
        <v>271695</v>
      </c>
      <c r="L39" s="22"/>
    </row>
    <row r="40" spans="1:11" s="99" customFormat="1" ht="29.25" customHeight="1">
      <c r="A40" s="62" t="s">
        <v>21</v>
      </c>
      <c r="B40" s="73">
        <v>3623438</v>
      </c>
      <c r="C40" s="73">
        <v>0</v>
      </c>
      <c r="D40" s="73">
        <v>2939645</v>
      </c>
      <c r="E40" s="73">
        <v>0</v>
      </c>
      <c r="F40" s="73">
        <v>143575</v>
      </c>
      <c r="G40" s="73">
        <v>204146</v>
      </c>
      <c r="H40" s="73">
        <v>119727</v>
      </c>
      <c r="I40" s="73">
        <v>467448</v>
      </c>
      <c r="J40" s="73">
        <v>0</v>
      </c>
      <c r="K40" s="76">
        <v>60560</v>
      </c>
    </row>
    <row r="41" spans="1:12" s="23" customFormat="1" ht="29.25" customHeight="1">
      <c r="A41" s="49" t="s">
        <v>114</v>
      </c>
      <c r="B41" s="72">
        <v>34529611</v>
      </c>
      <c r="C41" s="72">
        <v>54749</v>
      </c>
      <c r="D41" s="72">
        <v>13134062</v>
      </c>
      <c r="E41" s="72">
        <v>68390</v>
      </c>
      <c r="F41" s="72">
        <v>1418354</v>
      </c>
      <c r="G41" s="72">
        <v>2993304</v>
      </c>
      <c r="H41" s="72">
        <v>1258382</v>
      </c>
      <c r="I41" s="72">
        <v>5670040</v>
      </c>
      <c r="J41" s="72">
        <v>0</v>
      </c>
      <c r="K41" s="75">
        <v>37925</v>
      </c>
      <c r="L41" s="22"/>
    </row>
    <row r="42" spans="1:12" s="23" customFormat="1" ht="29.25" customHeight="1">
      <c r="A42" s="51" t="s">
        <v>22</v>
      </c>
      <c r="B42" s="72">
        <v>13117957</v>
      </c>
      <c r="C42" s="72">
        <v>1098</v>
      </c>
      <c r="D42" s="72">
        <v>7866133</v>
      </c>
      <c r="E42" s="72">
        <v>12673</v>
      </c>
      <c r="F42" s="72">
        <v>1314648</v>
      </c>
      <c r="G42" s="72">
        <v>1781432</v>
      </c>
      <c r="H42" s="72">
        <v>3485110</v>
      </c>
      <c r="I42" s="72">
        <v>6581190</v>
      </c>
      <c r="J42" s="72">
        <v>95</v>
      </c>
      <c r="K42" s="75">
        <v>54450</v>
      </c>
      <c r="L42" s="22"/>
    </row>
    <row r="43" spans="1:12" s="23" customFormat="1" ht="29.25" customHeight="1">
      <c r="A43" s="51" t="s">
        <v>23</v>
      </c>
      <c r="B43" s="72">
        <v>9459207</v>
      </c>
      <c r="C43" s="72">
        <v>2590</v>
      </c>
      <c r="D43" s="72">
        <v>4503798</v>
      </c>
      <c r="E43" s="72">
        <v>6904</v>
      </c>
      <c r="F43" s="72">
        <v>423484</v>
      </c>
      <c r="G43" s="72">
        <v>674043</v>
      </c>
      <c r="H43" s="72">
        <v>1920635</v>
      </c>
      <c r="I43" s="72">
        <v>3018162</v>
      </c>
      <c r="J43" s="72">
        <v>0</v>
      </c>
      <c r="K43" s="75">
        <v>0</v>
      </c>
      <c r="L43" s="22"/>
    </row>
    <row r="44" spans="1:12" s="23" customFormat="1" ht="29.25" customHeight="1">
      <c r="A44" s="52" t="s">
        <v>24</v>
      </c>
      <c r="B44" s="72">
        <v>6076370</v>
      </c>
      <c r="C44" s="72">
        <v>0</v>
      </c>
      <c r="D44" s="72">
        <v>4085946</v>
      </c>
      <c r="E44" s="72">
        <v>0</v>
      </c>
      <c r="F44" s="72">
        <v>283824</v>
      </c>
      <c r="G44" s="72">
        <v>642115</v>
      </c>
      <c r="H44" s="72">
        <v>529040</v>
      </c>
      <c r="I44" s="72">
        <v>1454979</v>
      </c>
      <c r="J44" s="72">
        <v>0</v>
      </c>
      <c r="K44" s="75">
        <v>98</v>
      </c>
      <c r="L44" s="22"/>
    </row>
    <row r="45" spans="1:11" s="99" customFormat="1" ht="29.25" customHeight="1">
      <c r="A45" s="63" t="s">
        <v>25</v>
      </c>
      <c r="B45" s="73">
        <v>16166595</v>
      </c>
      <c r="C45" s="73">
        <v>0</v>
      </c>
      <c r="D45" s="73">
        <v>12249008</v>
      </c>
      <c r="E45" s="73">
        <v>0</v>
      </c>
      <c r="F45" s="73">
        <v>1243468</v>
      </c>
      <c r="G45" s="73">
        <v>1469059</v>
      </c>
      <c r="H45" s="73">
        <v>2449573</v>
      </c>
      <c r="I45" s="73">
        <v>5162100</v>
      </c>
      <c r="J45" s="73">
        <v>85</v>
      </c>
      <c r="K45" s="76">
        <v>59630</v>
      </c>
    </row>
    <row r="46" spans="1:12" s="23" customFormat="1" ht="29.25" customHeight="1">
      <c r="A46" s="52" t="s">
        <v>26</v>
      </c>
      <c r="B46" s="72">
        <v>12483474</v>
      </c>
      <c r="C46" s="72">
        <v>17918</v>
      </c>
      <c r="D46" s="72">
        <v>6862330</v>
      </c>
      <c r="E46" s="72">
        <v>35774</v>
      </c>
      <c r="F46" s="72">
        <v>1021034</v>
      </c>
      <c r="G46" s="72">
        <v>1395319</v>
      </c>
      <c r="H46" s="72">
        <v>1503099</v>
      </c>
      <c r="I46" s="72">
        <v>3919452</v>
      </c>
      <c r="J46" s="72">
        <v>7</v>
      </c>
      <c r="K46" s="75">
        <v>11579</v>
      </c>
      <c r="L46" s="22"/>
    </row>
    <row r="47" spans="1:12" s="23" customFormat="1" ht="29.25" customHeight="1">
      <c r="A47" s="52" t="s">
        <v>27</v>
      </c>
      <c r="B47" s="72">
        <v>4968151</v>
      </c>
      <c r="C47" s="72">
        <v>5676</v>
      </c>
      <c r="D47" s="72">
        <v>5245562</v>
      </c>
      <c r="E47" s="72">
        <v>7536</v>
      </c>
      <c r="F47" s="72">
        <v>413380</v>
      </c>
      <c r="G47" s="72">
        <v>809529</v>
      </c>
      <c r="H47" s="72">
        <v>788992</v>
      </c>
      <c r="I47" s="72">
        <v>2011901</v>
      </c>
      <c r="J47" s="72">
        <v>3</v>
      </c>
      <c r="K47" s="75">
        <v>15264</v>
      </c>
      <c r="L47" s="22"/>
    </row>
    <row r="48" spans="1:12" s="23" customFormat="1" ht="29.25" customHeight="1">
      <c r="A48" s="52" t="s">
        <v>28</v>
      </c>
      <c r="B48" s="72">
        <v>10389565</v>
      </c>
      <c r="C48" s="72">
        <v>0</v>
      </c>
      <c r="D48" s="72">
        <v>8364171</v>
      </c>
      <c r="E48" s="72">
        <v>1016</v>
      </c>
      <c r="F48" s="72">
        <v>705398</v>
      </c>
      <c r="G48" s="72">
        <v>1325031</v>
      </c>
      <c r="H48" s="72">
        <v>432851</v>
      </c>
      <c r="I48" s="72">
        <v>2463280</v>
      </c>
      <c r="J48" s="72">
        <v>123</v>
      </c>
      <c r="K48" s="75">
        <v>23229</v>
      </c>
      <c r="L48" s="22"/>
    </row>
    <row r="49" spans="1:12" s="23" customFormat="1" ht="29.25" customHeight="1">
      <c r="A49" s="52" t="s">
        <v>29</v>
      </c>
      <c r="B49" s="72">
        <v>7972726</v>
      </c>
      <c r="C49" s="72">
        <v>0</v>
      </c>
      <c r="D49" s="72">
        <v>4731690</v>
      </c>
      <c r="E49" s="72">
        <v>0</v>
      </c>
      <c r="F49" s="72">
        <v>243157</v>
      </c>
      <c r="G49" s="72">
        <v>646432</v>
      </c>
      <c r="H49" s="72">
        <v>199440</v>
      </c>
      <c r="I49" s="72">
        <v>1089029</v>
      </c>
      <c r="J49" s="72">
        <v>11</v>
      </c>
      <c r="K49" s="75">
        <v>3691</v>
      </c>
      <c r="L49" s="22"/>
    </row>
    <row r="50" spans="1:11" s="99" customFormat="1" ht="29.25" customHeight="1">
      <c r="A50" s="63" t="s">
        <v>30</v>
      </c>
      <c r="B50" s="73">
        <v>14589857</v>
      </c>
      <c r="C50" s="73">
        <v>1925</v>
      </c>
      <c r="D50" s="73">
        <v>17432305</v>
      </c>
      <c r="E50" s="73">
        <v>2396</v>
      </c>
      <c r="F50" s="73">
        <v>1243841</v>
      </c>
      <c r="G50" s="73">
        <v>1702591</v>
      </c>
      <c r="H50" s="73">
        <v>1394685</v>
      </c>
      <c r="I50" s="73">
        <v>4341117</v>
      </c>
      <c r="J50" s="73">
        <v>33</v>
      </c>
      <c r="K50" s="76">
        <v>37510</v>
      </c>
    </row>
    <row r="51" spans="1:12" s="23" customFormat="1" ht="29.25" customHeight="1">
      <c r="A51" s="52" t="s">
        <v>31</v>
      </c>
      <c r="B51" s="72">
        <v>5511541</v>
      </c>
      <c r="C51" s="72">
        <v>491</v>
      </c>
      <c r="D51" s="72">
        <v>7643765</v>
      </c>
      <c r="E51" s="72">
        <v>5791</v>
      </c>
      <c r="F51" s="72">
        <v>388672</v>
      </c>
      <c r="G51" s="72">
        <v>924943</v>
      </c>
      <c r="H51" s="72">
        <v>733323</v>
      </c>
      <c r="I51" s="72">
        <v>2046938</v>
      </c>
      <c r="J51" s="72">
        <v>0</v>
      </c>
      <c r="K51" s="75">
        <v>30809</v>
      </c>
      <c r="L51" s="22"/>
    </row>
    <row r="52" spans="1:12" s="23" customFormat="1" ht="29.25" customHeight="1">
      <c r="A52" s="52" t="s">
        <v>32</v>
      </c>
      <c r="B52" s="72">
        <v>9925081</v>
      </c>
      <c r="C52" s="72">
        <v>0</v>
      </c>
      <c r="D52" s="72">
        <v>9461527</v>
      </c>
      <c r="E52" s="72">
        <v>0</v>
      </c>
      <c r="F52" s="72">
        <v>401920</v>
      </c>
      <c r="G52" s="72">
        <v>1057555</v>
      </c>
      <c r="H52" s="72">
        <v>760312</v>
      </c>
      <c r="I52" s="72">
        <v>2219787</v>
      </c>
      <c r="J52" s="72">
        <v>0</v>
      </c>
      <c r="K52" s="75">
        <v>100339</v>
      </c>
      <c r="L52" s="22"/>
    </row>
    <row r="53" spans="1:12" s="23" customFormat="1" ht="29.25" customHeight="1">
      <c r="A53" s="52" t="s">
        <v>33</v>
      </c>
      <c r="B53" s="72">
        <v>7685978</v>
      </c>
      <c r="C53" s="72">
        <v>2724</v>
      </c>
      <c r="D53" s="72">
        <v>4425574</v>
      </c>
      <c r="E53" s="72">
        <v>13734</v>
      </c>
      <c r="F53" s="72">
        <v>445571</v>
      </c>
      <c r="G53" s="72">
        <v>803632</v>
      </c>
      <c r="H53" s="72">
        <v>601090</v>
      </c>
      <c r="I53" s="72">
        <v>1850293</v>
      </c>
      <c r="J53" s="72">
        <v>0</v>
      </c>
      <c r="K53" s="75">
        <v>35024</v>
      </c>
      <c r="L53" s="22"/>
    </row>
    <row r="54" spans="1:12" s="23" customFormat="1" ht="29.25" customHeight="1">
      <c r="A54" s="52" t="s">
        <v>34</v>
      </c>
      <c r="B54" s="72">
        <v>6637602</v>
      </c>
      <c r="C54" s="72">
        <v>0</v>
      </c>
      <c r="D54" s="72">
        <v>6237391</v>
      </c>
      <c r="E54" s="72">
        <v>0</v>
      </c>
      <c r="F54" s="72">
        <v>369204</v>
      </c>
      <c r="G54" s="72">
        <v>987704</v>
      </c>
      <c r="H54" s="72">
        <v>466604</v>
      </c>
      <c r="I54" s="72">
        <v>1823512</v>
      </c>
      <c r="J54" s="72">
        <v>3</v>
      </c>
      <c r="K54" s="75">
        <v>13357</v>
      </c>
      <c r="L54" s="22"/>
    </row>
    <row r="55" spans="1:11" s="99" customFormat="1" ht="29.25" customHeight="1">
      <c r="A55" s="63" t="s">
        <v>35</v>
      </c>
      <c r="B55" s="73">
        <v>7430185</v>
      </c>
      <c r="C55" s="73">
        <v>13143</v>
      </c>
      <c r="D55" s="73">
        <v>17430268</v>
      </c>
      <c r="E55" s="73">
        <v>55947</v>
      </c>
      <c r="F55" s="73">
        <v>1192640</v>
      </c>
      <c r="G55" s="73">
        <v>1793134</v>
      </c>
      <c r="H55" s="73">
        <v>1534794</v>
      </c>
      <c r="I55" s="73">
        <v>4520568</v>
      </c>
      <c r="J55" s="73">
        <v>14</v>
      </c>
      <c r="K55" s="76">
        <v>36433</v>
      </c>
    </row>
    <row r="56" spans="1:12" s="23" customFormat="1" ht="29.25" customHeight="1">
      <c r="A56" s="52" t="s">
        <v>36</v>
      </c>
      <c r="B56" s="72">
        <v>9861310</v>
      </c>
      <c r="C56" s="72">
        <v>0</v>
      </c>
      <c r="D56" s="72">
        <v>10113252</v>
      </c>
      <c r="E56" s="72">
        <v>0</v>
      </c>
      <c r="F56" s="72">
        <v>665441</v>
      </c>
      <c r="G56" s="72">
        <v>1051421</v>
      </c>
      <c r="H56" s="72">
        <v>1480244</v>
      </c>
      <c r="I56" s="72">
        <v>3197106</v>
      </c>
      <c r="J56" s="72">
        <v>83</v>
      </c>
      <c r="K56" s="75">
        <v>36112</v>
      </c>
      <c r="L56" s="22"/>
    </row>
    <row r="57" spans="1:12" s="23" customFormat="1" ht="29.25" customHeight="1">
      <c r="A57" s="52" t="s">
        <v>37</v>
      </c>
      <c r="B57" s="72">
        <v>2944469</v>
      </c>
      <c r="C57" s="72">
        <v>0</v>
      </c>
      <c r="D57" s="72">
        <v>976739</v>
      </c>
      <c r="E57" s="72">
        <v>0</v>
      </c>
      <c r="F57" s="72">
        <v>380236</v>
      </c>
      <c r="G57" s="72">
        <v>595545</v>
      </c>
      <c r="H57" s="72">
        <v>813298</v>
      </c>
      <c r="I57" s="72">
        <v>1789079</v>
      </c>
      <c r="J57" s="72">
        <v>9</v>
      </c>
      <c r="K57" s="75">
        <v>4047</v>
      </c>
      <c r="L57" s="22"/>
    </row>
    <row r="58" spans="1:12" s="23" customFormat="1" ht="29.25" customHeight="1">
      <c r="A58" s="52" t="s">
        <v>38</v>
      </c>
      <c r="B58" s="72">
        <v>96077</v>
      </c>
      <c r="C58" s="72">
        <v>0</v>
      </c>
      <c r="D58" s="72">
        <v>13278</v>
      </c>
      <c r="E58" s="72">
        <v>0</v>
      </c>
      <c r="F58" s="72">
        <v>7800</v>
      </c>
      <c r="G58" s="72">
        <v>16447</v>
      </c>
      <c r="H58" s="72">
        <v>830325</v>
      </c>
      <c r="I58" s="72">
        <v>854572</v>
      </c>
      <c r="J58" s="72">
        <v>0</v>
      </c>
      <c r="K58" s="75">
        <v>0</v>
      </c>
      <c r="L58" s="22"/>
    </row>
    <row r="59" spans="1:12" s="23" customFormat="1" ht="29.25" customHeight="1">
      <c r="A59" s="51" t="s">
        <v>39</v>
      </c>
      <c r="B59" s="72">
        <v>0</v>
      </c>
      <c r="C59" s="72">
        <v>0</v>
      </c>
      <c r="D59" s="72">
        <v>0</v>
      </c>
      <c r="E59" s="72">
        <v>0</v>
      </c>
      <c r="F59" s="72">
        <v>6734</v>
      </c>
      <c r="G59" s="72">
        <v>10741</v>
      </c>
      <c r="H59" s="72">
        <v>146491</v>
      </c>
      <c r="I59" s="72">
        <v>163966</v>
      </c>
      <c r="J59" s="72">
        <v>0</v>
      </c>
      <c r="K59" s="75">
        <v>0</v>
      </c>
      <c r="L59" s="22"/>
    </row>
    <row r="60" spans="1:11" s="99" customFormat="1" ht="29.25" customHeight="1">
      <c r="A60" s="63" t="s">
        <v>40</v>
      </c>
      <c r="B60" s="73">
        <v>3923350</v>
      </c>
      <c r="C60" s="73">
        <v>0</v>
      </c>
      <c r="D60" s="73">
        <v>3596395</v>
      </c>
      <c r="E60" s="73">
        <v>0</v>
      </c>
      <c r="F60" s="73">
        <v>129326</v>
      </c>
      <c r="G60" s="73">
        <v>345254</v>
      </c>
      <c r="H60" s="73">
        <v>220670</v>
      </c>
      <c r="I60" s="73">
        <v>695250</v>
      </c>
      <c r="J60" s="73">
        <v>0</v>
      </c>
      <c r="K60" s="76">
        <v>2147</v>
      </c>
    </row>
    <row r="61" spans="1:12" s="23" customFormat="1" ht="29.25" customHeight="1">
      <c r="A61" s="52" t="s">
        <v>41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527430</v>
      </c>
      <c r="I61" s="72">
        <v>527430</v>
      </c>
      <c r="J61" s="72">
        <v>0</v>
      </c>
      <c r="K61" s="75">
        <v>0</v>
      </c>
      <c r="L61" s="22"/>
    </row>
    <row r="62" spans="1:12" s="23" customFormat="1" ht="29.25" customHeight="1">
      <c r="A62" s="52" t="s">
        <v>42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211643</v>
      </c>
      <c r="I62" s="72">
        <v>211643</v>
      </c>
      <c r="J62" s="72">
        <v>0</v>
      </c>
      <c r="K62" s="75">
        <v>0</v>
      </c>
      <c r="L62" s="22"/>
    </row>
    <row r="63" spans="1:12" s="23" customFormat="1" ht="29.25" customHeight="1">
      <c r="A63" s="52" t="s">
        <v>43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5">
        <v>0</v>
      </c>
      <c r="L63" s="22"/>
    </row>
    <row r="64" spans="1:12" s="23" customFormat="1" ht="29.25" customHeight="1">
      <c r="A64" s="52" t="s">
        <v>44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5">
        <v>0</v>
      </c>
      <c r="L64" s="22"/>
    </row>
    <row r="65" spans="1:11" s="99" customFormat="1" ht="29.25" customHeight="1">
      <c r="A65" s="63" t="s">
        <v>45</v>
      </c>
      <c r="B65" s="73">
        <v>6832108</v>
      </c>
      <c r="C65" s="73">
        <v>17709</v>
      </c>
      <c r="D65" s="73">
        <v>6343643</v>
      </c>
      <c r="E65" s="73">
        <v>60867</v>
      </c>
      <c r="F65" s="73">
        <v>414325</v>
      </c>
      <c r="G65" s="73">
        <v>1245346</v>
      </c>
      <c r="H65" s="73">
        <v>2341045</v>
      </c>
      <c r="I65" s="73">
        <v>4000716</v>
      </c>
      <c r="J65" s="73">
        <v>0</v>
      </c>
      <c r="K65" s="76">
        <v>78918</v>
      </c>
    </row>
    <row r="66" spans="1:12" s="23" customFormat="1" ht="29.25" customHeight="1" thickBot="1">
      <c r="A66" s="66" t="s">
        <v>115</v>
      </c>
      <c r="B66" s="72">
        <v>0</v>
      </c>
      <c r="C66" s="72">
        <v>0</v>
      </c>
      <c r="D66" s="72">
        <v>0</v>
      </c>
      <c r="E66" s="72">
        <v>0</v>
      </c>
      <c r="F66" s="72">
        <v>200</v>
      </c>
      <c r="G66" s="72">
        <v>125</v>
      </c>
      <c r="H66" s="72">
        <v>35823</v>
      </c>
      <c r="I66" s="72">
        <v>36148</v>
      </c>
      <c r="J66" s="72">
        <v>0</v>
      </c>
      <c r="K66" s="75">
        <v>0</v>
      </c>
      <c r="L66" s="22"/>
    </row>
    <row r="67" spans="1:11" s="22" customFormat="1" ht="29.25" customHeight="1" thickBot="1" thickTop="1">
      <c r="A67" s="55" t="s">
        <v>90</v>
      </c>
      <c r="B67" s="56">
        <f>SUM(B21:B66)</f>
        <v>377446333</v>
      </c>
      <c r="C67" s="56">
        <f aca="true" t="shared" si="1" ref="C67:K67">SUM(C21:C66)</f>
        <v>601919</v>
      </c>
      <c r="D67" s="56">
        <f t="shared" si="1"/>
        <v>267464410</v>
      </c>
      <c r="E67" s="56">
        <f t="shared" si="1"/>
        <v>849295</v>
      </c>
      <c r="F67" s="56">
        <f t="shared" si="1"/>
        <v>23273352</v>
      </c>
      <c r="G67" s="56">
        <f t="shared" si="1"/>
        <v>39397400</v>
      </c>
      <c r="H67" s="56">
        <f t="shared" si="1"/>
        <v>40704402</v>
      </c>
      <c r="I67" s="56">
        <f t="shared" si="1"/>
        <v>103375154</v>
      </c>
      <c r="J67" s="56">
        <f t="shared" si="1"/>
        <v>2016</v>
      </c>
      <c r="K67" s="71">
        <f t="shared" si="1"/>
        <v>4078569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981533165</v>
      </c>
      <c r="C68" s="53">
        <f t="shared" si="2"/>
        <v>9286368</v>
      </c>
      <c r="D68" s="53">
        <f t="shared" si="2"/>
        <v>705462646</v>
      </c>
      <c r="E68" s="53">
        <f t="shared" si="2"/>
        <v>12407988</v>
      </c>
      <c r="F68" s="53">
        <f t="shared" si="2"/>
        <v>124786123</v>
      </c>
      <c r="G68" s="53">
        <f t="shared" si="2"/>
        <v>130397950</v>
      </c>
      <c r="H68" s="53">
        <f t="shared" si="2"/>
        <v>152773864</v>
      </c>
      <c r="I68" s="53">
        <f t="shared" si="2"/>
        <v>407957937</v>
      </c>
      <c r="J68" s="53">
        <f t="shared" si="2"/>
        <v>4107</v>
      </c>
      <c r="K68" s="53">
        <f t="shared" si="2"/>
        <v>7019235</v>
      </c>
    </row>
    <row r="69" spans="1:11" s="22" customFormat="1" ht="29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s="22" customFormat="1" ht="29.25" customHeight="1">
      <c r="A70" s="42" t="s">
        <v>121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1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A1" sqref="A1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4" width="22.625" style="2" customWidth="1"/>
    <col min="15" max="15" width="24.125" style="2" customWidth="1"/>
    <col min="16" max="16384" width="24.75390625" style="2" customWidth="1"/>
  </cols>
  <sheetData>
    <row r="1" spans="1:16" ht="25.5" customHeight="1">
      <c r="A1" s="34" t="s">
        <v>99</v>
      </c>
      <c r="H1" s="46"/>
      <c r="I1" s="46"/>
      <c r="J1" s="46"/>
      <c r="K1" s="46"/>
      <c r="L1" s="98"/>
      <c r="P1" s="1"/>
    </row>
    <row r="2" spans="1:256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5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25"/>
      <c r="N4" s="18"/>
      <c r="O4" s="110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6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37" t="s">
        <v>69</v>
      </c>
      <c r="N5" s="6" t="s">
        <v>46</v>
      </c>
      <c r="O5" s="110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5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7"/>
      <c r="N6" s="33"/>
      <c r="O6" s="110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30" customHeight="1">
      <c r="A7" s="47" t="s">
        <v>88</v>
      </c>
      <c r="B7" s="48">
        <v>1536340</v>
      </c>
      <c r="C7" s="48">
        <v>19299</v>
      </c>
      <c r="D7" s="48">
        <v>15936</v>
      </c>
      <c r="E7" s="48">
        <v>205564</v>
      </c>
      <c r="F7" s="48">
        <v>969375</v>
      </c>
      <c r="G7" s="48">
        <v>8212890</v>
      </c>
      <c r="H7" s="48">
        <v>5119532</v>
      </c>
      <c r="I7" s="48">
        <v>0</v>
      </c>
      <c r="J7" s="48">
        <v>0</v>
      </c>
      <c r="K7" s="48">
        <v>2162347</v>
      </c>
      <c r="L7" s="48">
        <v>2162347</v>
      </c>
      <c r="M7" s="48">
        <v>46092442</v>
      </c>
      <c r="N7" s="48">
        <v>62556586</v>
      </c>
      <c r="O7" s="48">
        <v>961862790</v>
      </c>
    </row>
    <row r="8" spans="1:15" s="22" customFormat="1" ht="30" customHeight="1">
      <c r="A8" s="49" t="s">
        <v>107</v>
      </c>
      <c r="B8" s="50">
        <v>1485659</v>
      </c>
      <c r="C8" s="50">
        <v>51961</v>
      </c>
      <c r="D8" s="50">
        <v>0</v>
      </c>
      <c r="E8" s="50">
        <v>78803</v>
      </c>
      <c r="F8" s="50">
        <v>1106615</v>
      </c>
      <c r="G8" s="50">
        <v>0</v>
      </c>
      <c r="H8" s="50">
        <v>1669062</v>
      </c>
      <c r="I8" s="50">
        <v>0</v>
      </c>
      <c r="J8" s="50">
        <v>0</v>
      </c>
      <c r="K8" s="50">
        <v>21464</v>
      </c>
      <c r="L8" s="50">
        <v>21464</v>
      </c>
      <c r="M8" s="50">
        <v>25794281</v>
      </c>
      <c r="N8" s="50">
        <v>28591422</v>
      </c>
      <c r="O8" s="50">
        <v>404556092</v>
      </c>
    </row>
    <row r="9" spans="1:15" s="22" customFormat="1" ht="30" customHeight="1">
      <c r="A9" s="51" t="s">
        <v>0</v>
      </c>
      <c r="B9" s="50">
        <v>2839006</v>
      </c>
      <c r="C9" s="50">
        <v>1903863</v>
      </c>
      <c r="D9" s="50">
        <v>1088</v>
      </c>
      <c r="E9" s="50">
        <v>334314</v>
      </c>
      <c r="F9" s="50">
        <v>1919135</v>
      </c>
      <c r="G9" s="50">
        <v>0</v>
      </c>
      <c r="H9" s="50">
        <v>5400684</v>
      </c>
      <c r="I9" s="50">
        <v>0</v>
      </c>
      <c r="J9" s="50">
        <v>0</v>
      </c>
      <c r="K9" s="50">
        <v>1000239</v>
      </c>
      <c r="L9" s="50">
        <v>1000239</v>
      </c>
      <c r="M9" s="50">
        <v>57162347</v>
      </c>
      <c r="N9" s="50">
        <v>65482405</v>
      </c>
      <c r="O9" s="50">
        <v>1141355998</v>
      </c>
    </row>
    <row r="10" spans="1:15" s="22" customFormat="1" ht="30" customHeight="1">
      <c r="A10" s="51" t="s">
        <v>1</v>
      </c>
      <c r="B10" s="50">
        <v>5947939</v>
      </c>
      <c r="C10" s="50">
        <v>159659</v>
      </c>
      <c r="D10" s="50">
        <v>86341</v>
      </c>
      <c r="E10" s="50">
        <v>494605</v>
      </c>
      <c r="F10" s="50">
        <v>6645994</v>
      </c>
      <c r="G10" s="50">
        <v>4017</v>
      </c>
      <c r="H10" s="50">
        <v>4839374</v>
      </c>
      <c r="I10" s="50">
        <v>0</v>
      </c>
      <c r="J10" s="50">
        <v>0</v>
      </c>
      <c r="K10" s="50">
        <v>41978</v>
      </c>
      <c r="L10" s="50">
        <v>41978</v>
      </c>
      <c r="M10" s="50">
        <v>73085768</v>
      </c>
      <c r="N10" s="50">
        <v>84617131</v>
      </c>
      <c r="O10" s="50">
        <v>1092063807</v>
      </c>
    </row>
    <row r="11" spans="1:15" s="22" customFormat="1" ht="30" customHeight="1">
      <c r="A11" s="57" t="s">
        <v>108</v>
      </c>
      <c r="B11" s="58">
        <v>2507068</v>
      </c>
      <c r="C11" s="58">
        <v>27761</v>
      </c>
      <c r="D11" s="58">
        <v>507</v>
      </c>
      <c r="E11" s="58">
        <v>167255</v>
      </c>
      <c r="F11" s="58">
        <v>3290485</v>
      </c>
      <c r="G11" s="58">
        <v>0</v>
      </c>
      <c r="H11" s="58">
        <v>762386</v>
      </c>
      <c r="I11" s="58">
        <v>0</v>
      </c>
      <c r="J11" s="58">
        <v>0</v>
      </c>
      <c r="K11" s="58">
        <v>0</v>
      </c>
      <c r="L11" s="58">
        <v>0</v>
      </c>
      <c r="M11" s="58">
        <v>6921142</v>
      </c>
      <c r="N11" s="58">
        <v>10974013</v>
      </c>
      <c r="O11" s="58">
        <v>177481423</v>
      </c>
    </row>
    <row r="12" spans="1:15" s="22" customFormat="1" ht="30" customHeight="1">
      <c r="A12" s="59" t="s">
        <v>109</v>
      </c>
      <c r="B12" s="48">
        <v>1003167</v>
      </c>
      <c r="C12" s="48">
        <v>0</v>
      </c>
      <c r="D12" s="48">
        <v>244</v>
      </c>
      <c r="E12" s="48">
        <v>78353</v>
      </c>
      <c r="F12" s="48">
        <v>2562693</v>
      </c>
      <c r="G12" s="48">
        <v>0</v>
      </c>
      <c r="H12" s="48">
        <v>1395205</v>
      </c>
      <c r="I12" s="48">
        <v>0</v>
      </c>
      <c r="J12" s="48">
        <v>0</v>
      </c>
      <c r="K12" s="48">
        <v>0</v>
      </c>
      <c r="L12" s="48">
        <v>0</v>
      </c>
      <c r="M12" s="48">
        <v>19113933</v>
      </c>
      <c r="N12" s="48">
        <v>23071831</v>
      </c>
      <c r="O12" s="48">
        <v>222911634</v>
      </c>
    </row>
    <row r="13" spans="1:15" s="22" customFormat="1" ht="30" customHeight="1">
      <c r="A13" s="51" t="s">
        <v>2</v>
      </c>
      <c r="B13" s="50">
        <v>1578478</v>
      </c>
      <c r="C13" s="50">
        <v>0</v>
      </c>
      <c r="D13" s="50">
        <v>1683</v>
      </c>
      <c r="E13" s="50">
        <v>193902</v>
      </c>
      <c r="F13" s="50">
        <v>0</v>
      </c>
      <c r="G13" s="50">
        <v>0</v>
      </c>
      <c r="H13" s="50">
        <v>248292</v>
      </c>
      <c r="I13" s="50">
        <v>0</v>
      </c>
      <c r="J13" s="50">
        <v>0</v>
      </c>
      <c r="K13" s="50">
        <v>0</v>
      </c>
      <c r="L13" s="50">
        <v>0</v>
      </c>
      <c r="M13" s="50">
        <v>4107994</v>
      </c>
      <c r="N13" s="50">
        <v>4356286</v>
      </c>
      <c r="O13" s="50">
        <v>107935646</v>
      </c>
    </row>
    <row r="14" spans="1:15" s="22" customFormat="1" ht="30" customHeight="1">
      <c r="A14" s="51" t="s">
        <v>3</v>
      </c>
      <c r="B14" s="50">
        <v>1132568</v>
      </c>
      <c r="C14" s="50">
        <v>0</v>
      </c>
      <c r="D14" s="50">
        <v>2171</v>
      </c>
      <c r="E14" s="50">
        <v>81212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0">
        <v>6452300</v>
      </c>
      <c r="N14" s="50">
        <v>6688658</v>
      </c>
      <c r="O14" s="50">
        <v>111527163</v>
      </c>
    </row>
    <row r="15" spans="1:15" s="22" customFormat="1" ht="30" customHeight="1">
      <c r="A15" s="49" t="s">
        <v>110</v>
      </c>
      <c r="B15" s="50">
        <v>2429341</v>
      </c>
      <c r="C15" s="50">
        <v>0</v>
      </c>
      <c r="D15" s="50">
        <v>61324</v>
      </c>
      <c r="E15" s="50">
        <v>124576</v>
      </c>
      <c r="F15" s="50">
        <v>696016</v>
      </c>
      <c r="G15" s="50">
        <v>0</v>
      </c>
      <c r="H15" s="50">
        <v>504738</v>
      </c>
      <c r="I15" s="50">
        <v>0</v>
      </c>
      <c r="J15" s="50">
        <v>0</v>
      </c>
      <c r="K15" s="50">
        <v>0</v>
      </c>
      <c r="L15" s="50">
        <v>0</v>
      </c>
      <c r="M15" s="50">
        <v>7815326</v>
      </c>
      <c r="N15" s="50">
        <v>9016080</v>
      </c>
      <c r="O15" s="50">
        <v>138863332</v>
      </c>
    </row>
    <row r="16" spans="1:15" s="22" customFormat="1" ht="30" customHeight="1">
      <c r="A16" s="57" t="s">
        <v>111</v>
      </c>
      <c r="B16" s="58">
        <v>2609903</v>
      </c>
      <c r="C16" s="58">
        <v>0</v>
      </c>
      <c r="D16" s="58">
        <v>10128</v>
      </c>
      <c r="E16" s="58">
        <v>111727</v>
      </c>
      <c r="F16" s="58">
        <v>0</v>
      </c>
      <c r="G16" s="58">
        <v>0</v>
      </c>
      <c r="H16" s="58">
        <v>319230</v>
      </c>
      <c r="I16" s="58">
        <v>0</v>
      </c>
      <c r="J16" s="58">
        <v>0</v>
      </c>
      <c r="K16" s="58">
        <v>0</v>
      </c>
      <c r="L16" s="58">
        <v>0</v>
      </c>
      <c r="M16" s="58">
        <v>4700633</v>
      </c>
      <c r="N16" s="58">
        <v>5019863</v>
      </c>
      <c r="O16" s="58">
        <v>74597606</v>
      </c>
    </row>
    <row r="17" spans="1:15" s="22" customFormat="1" ht="30" customHeight="1">
      <c r="A17" s="49" t="s">
        <v>112</v>
      </c>
      <c r="B17" s="50">
        <v>1268968</v>
      </c>
      <c r="C17" s="50">
        <v>0</v>
      </c>
      <c r="D17" s="50">
        <v>0</v>
      </c>
      <c r="E17" s="50">
        <v>41172</v>
      </c>
      <c r="F17" s="50">
        <v>897964</v>
      </c>
      <c r="G17" s="50">
        <v>0</v>
      </c>
      <c r="H17" s="50">
        <v>435043</v>
      </c>
      <c r="I17" s="50">
        <v>0</v>
      </c>
      <c r="J17" s="50">
        <v>0</v>
      </c>
      <c r="K17" s="50">
        <v>0</v>
      </c>
      <c r="L17" s="50">
        <v>0</v>
      </c>
      <c r="M17" s="50">
        <v>13650763</v>
      </c>
      <c r="N17" s="50">
        <v>14983770</v>
      </c>
      <c r="O17" s="50">
        <v>133775552</v>
      </c>
    </row>
    <row r="18" spans="1:15" s="22" customFormat="1" ht="30" customHeight="1">
      <c r="A18" s="49" t="s">
        <v>113</v>
      </c>
      <c r="B18" s="50">
        <v>1527752</v>
      </c>
      <c r="C18" s="50">
        <v>882</v>
      </c>
      <c r="D18" s="50">
        <v>855</v>
      </c>
      <c r="E18" s="50">
        <v>70728</v>
      </c>
      <c r="F18" s="50">
        <v>826456</v>
      </c>
      <c r="G18" s="50">
        <v>0</v>
      </c>
      <c r="H18" s="50">
        <v>458150</v>
      </c>
      <c r="I18" s="50">
        <v>0</v>
      </c>
      <c r="J18" s="50">
        <v>0</v>
      </c>
      <c r="K18" s="50">
        <v>0</v>
      </c>
      <c r="L18" s="50">
        <v>0</v>
      </c>
      <c r="M18" s="50">
        <v>8608723</v>
      </c>
      <c r="N18" s="50">
        <v>9893329</v>
      </c>
      <c r="O18" s="50">
        <v>152327649</v>
      </c>
    </row>
    <row r="19" spans="1:15" s="22" customFormat="1" ht="30" customHeight="1" thickBot="1">
      <c r="A19" s="49" t="s">
        <v>116</v>
      </c>
      <c r="B19" s="50">
        <v>441228</v>
      </c>
      <c r="C19" s="50">
        <v>0</v>
      </c>
      <c r="D19" s="50">
        <v>0</v>
      </c>
      <c r="E19" s="50">
        <v>15435</v>
      </c>
      <c r="F19" s="50">
        <v>192221</v>
      </c>
      <c r="G19" s="50">
        <v>214166</v>
      </c>
      <c r="H19" s="50">
        <v>322663</v>
      </c>
      <c r="I19" s="50">
        <v>0</v>
      </c>
      <c r="J19" s="50">
        <v>0</v>
      </c>
      <c r="K19" s="50">
        <v>0</v>
      </c>
      <c r="L19" s="50">
        <v>0</v>
      </c>
      <c r="M19" s="50">
        <v>5116054</v>
      </c>
      <c r="N19" s="50">
        <v>5845104</v>
      </c>
      <c r="O19" s="50">
        <v>89290932</v>
      </c>
    </row>
    <row r="20" spans="1:15" s="22" customFormat="1" ht="30" customHeight="1" thickBot="1" thickTop="1">
      <c r="A20" s="55" t="s">
        <v>118</v>
      </c>
      <c r="B20" s="74">
        <f>SUM(B7:B19)</f>
        <v>26307417</v>
      </c>
      <c r="C20" s="74">
        <f aca="true" t="shared" si="0" ref="C20:O20">SUM(C7:C19)</f>
        <v>2163425</v>
      </c>
      <c r="D20" s="74">
        <f t="shared" si="0"/>
        <v>180277</v>
      </c>
      <c r="E20" s="74">
        <f t="shared" si="0"/>
        <v>1997646</v>
      </c>
      <c r="F20" s="74">
        <f t="shared" si="0"/>
        <v>19106954</v>
      </c>
      <c r="G20" s="74">
        <f t="shared" si="0"/>
        <v>8431073</v>
      </c>
      <c r="H20" s="74">
        <f t="shared" si="0"/>
        <v>21710717</v>
      </c>
      <c r="I20" s="74">
        <f>SUM(I7:I19)</f>
        <v>0</v>
      </c>
      <c r="J20" s="74">
        <f>SUM(J7:J19)</f>
        <v>0</v>
      </c>
      <c r="K20" s="74">
        <f>SUM(K7:K19)</f>
        <v>3226028</v>
      </c>
      <c r="L20" s="74">
        <f>SUM(L7:L19)</f>
        <v>3226028</v>
      </c>
      <c r="M20" s="74">
        <f t="shared" si="0"/>
        <v>278621706</v>
      </c>
      <c r="N20" s="74">
        <f t="shared" si="0"/>
        <v>331096478</v>
      </c>
      <c r="O20" s="74">
        <f t="shared" si="0"/>
        <v>4808549624</v>
      </c>
    </row>
    <row r="21" spans="1:15" s="22" customFormat="1" ht="30" customHeight="1" thickTop="1">
      <c r="A21" s="60" t="s">
        <v>89</v>
      </c>
      <c r="B21" s="61">
        <v>96562</v>
      </c>
      <c r="C21" s="61">
        <v>4638</v>
      </c>
      <c r="D21" s="61">
        <v>1091</v>
      </c>
      <c r="E21" s="61">
        <v>14040</v>
      </c>
      <c r="F21" s="61">
        <v>0</v>
      </c>
      <c r="G21" s="61">
        <v>0</v>
      </c>
      <c r="H21" s="61">
        <v>10717</v>
      </c>
      <c r="I21" s="61">
        <v>0</v>
      </c>
      <c r="J21" s="61">
        <v>0</v>
      </c>
      <c r="K21" s="61">
        <v>0</v>
      </c>
      <c r="L21" s="61">
        <v>0</v>
      </c>
      <c r="M21" s="61">
        <v>3439601</v>
      </c>
      <c r="N21" s="61">
        <v>3450318</v>
      </c>
      <c r="O21" s="61">
        <v>36988529</v>
      </c>
    </row>
    <row r="22" spans="1:15" s="22" customFormat="1" ht="30" customHeight="1">
      <c r="A22" s="51" t="s">
        <v>4</v>
      </c>
      <c r="B22" s="50">
        <v>192193</v>
      </c>
      <c r="C22" s="50">
        <v>26049</v>
      </c>
      <c r="D22" s="50">
        <v>1394</v>
      </c>
      <c r="E22" s="50">
        <v>24963</v>
      </c>
      <c r="F22" s="50">
        <v>283071</v>
      </c>
      <c r="G22" s="50">
        <v>0</v>
      </c>
      <c r="H22" s="50">
        <v>21148</v>
      </c>
      <c r="I22" s="50">
        <v>0</v>
      </c>
      <c r="J22" s="50">
        <v>0</v>
      </c>
      <c r="K22" s="50">
        <v>0</v>
      </c>
      <c r="L22" s="50">
        <v>0</v>
      </c>
      <c r="M22" s="50">
        <v>877280</v>
      </c>
      <c r="N22" s="50">
        <v>1181499</v>
      </c>
      <c r="O22" s="50">
        <v>24702533</v>
      </c>
    </row>
    <row r="23" spans="1:15" s="22" customFormat="1" ht="30" customHeight="1">
      <c r="A23" s="51" t="s">
        <v>5</v>
      </c>
      <c r="B23" s="50">
        <v>792803</v>
      </c>
      <c r="C23" s="50">
        <v>0</v>
      </c>
      <c r="D23" s="50">
        <v>1113</v>
      </c>
      <c r="E23" s="50">
        <v>26040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1447776</v>
      </c>
      <c r="N23" s="50">
        <v>1447776</v>
      </c>
      <c r="O23" s="50">
        <v>26982592</v>
      </c>
    </row>
    <row r="24" spans="1:15" s="22" customFormat="1" ht="30" customHeight="1">
      <c r="A24" s="51" t="s">
        <v>6</v>
      </c>
      <c r="B24" s="50">
        <v>280279</v>
      </c>
      <c r="C24" s="50">
        <v>0</v>
      </c>
      <c r="D24" s="50">
        <v>0</v>
      </c>
      <c r="E24" s="50">
        <v>9774</v>
      </c>
      <c r="F24" s="50">
        <v>774837</v>
      </c>
      <c r="G24" s="50">
        <v>0</v>
      </c>
      <c r="H24" s="50">
        <v>9281</v>
      </c>
      <c r="I24" s="50">
        <v>0</v>
      </c>
      <c r="J24" s="50">
        <v>0</v>
      </c>
      <c r="K24" s="50">
        <v>0</v>
      </c>
      <c r="L24" s="50">
        <v>0</v>
      </c>
      <c r="M24" s="50">
        <v>1214769</v>
      </c>
      <c r="N24" s="50">
        <v>1998887</v>
      </c>
      <c r="O24" s="50">
        <v>20375796</v>
      </c>
    </row>
    <row r="25" spans="1:15" s="99" customFormat="1" ht="30" customHeight="1">
      <c r="A25" s="63" t="s">
        <v>7</v>
      </c>
      <c r="B25" s="58">
        <v>79231</v>
      </c>
      <c r="C25" s="58">
        <v>360893</v>
      </c>
      <c r="D25" s="58">
        <v>0</v>
      </c>
      <c r="E25" s="58">
        <v>92789</v>
      </c>
      <c r="F25" s="58">
        <v>43988</v>
      </c>
      <c r="G25" s="58">
        <v>0</v>
      </c>
      <c r="H25" s="58">
        <v>127398</v>
      </c>
      <c r="I25" s="58">
        <v>0</v>
      </c>
      <c r="J25" s="58">
        <v>0</v>
      </c>
      <c r="K25" s="58">
        <v>0</v>
      </c>
      <c r="L25" s="58">
        <v>0</v>
      </c>
      <c r="M25" s="58">
        <v>2153692</v>
      </c>
      <c r="N25" s="58">
        <v>2325078</v>
      </c>
      <c r="O25" s="58">
        <v>37571656</v>
      </c>
    </row>
    <row r="26" spans="1:15" s="22" customFormat="1" ht="30" customHeight="1">
      <c r="A26" s="52" t="s">
        <v>8</v>
      </c>
      <c r="B26" s="50">
        <v>516790</v>
      </c>
      <c r="C26" s="50">
        <v>0</v>
      </c>
      <c r="D26" s="50">
        <v>0</v>
      </c>
      <c r="E26" s="50">
        <v>45336</v>
      </c>
      <c r="F26" s="50">
        <v>1213677</v>
      </c>
      <c r="G26" s="50">
        <v>0</v>
      </c>
      <c r="H26" s="50">
        <v>970</v>
      </c>
      <c r="I26" s="50">
        <v>0</v>
      </c>
      <c r="J26" s="50">
        <v>0</v>
      </c>
      <c r="K26" s="50">
        <v>0</v>
      </c>
      <c r="L26" s="50">
        <v>0</v>
      </c>
      <c r="M26" s="50">
        <v>2248121</v>
      </c>
      <c r="N26" s="50">
        <v>3462768</v>
      </c>
      <c r="O26" s="50">
        <v>15015615</v>
      </c>
    </row>
    <row r="27" spans="1:15" s="22" customFormat="1" ht="30" customHeight="1">
      <c r="A27" s="51" t="s">
        <v>9</v>
      </c>
      <c r="B27" s="50">
        <v>345109</v>
      </c>
      <c r="C27" s="50">
        <v>0</v>
      </c>
      <c r="D27" s="50">
        <v>0</v>
      </c>
      <c r="E27" s="50">
        <v>46228</v>
      </c>
      <c r="F27" s="50">
        <v>0</v>
      </c>
      <c r="G27" s="50">
        <v>0</v>
      </c>
      <c r="H27" s="50">
        <v>14368</v>
      </c>
      <c r="I27" s="50">
        <v>0</v>
      </c>
      <c r="J27" s="50">
        <v>0</v>
      </c>
      <c r="K27" s="50">
        <v>0</v>
      </c>
      <c r="L27" s="50">
        <v>0</v>
      </c>
      <c r="M27" s="50">
        <v>34197</v>
      </c>
      <c r="N27" s="50">
        <v>48565</v>
      </c>
      <c r="O27" s="50">
        <v>9649667</v>
      </c>
    </row>
    <row r="28" spans="1:15" s="22" customFormat="1" ht="30" customHeight="1">
      <c r="A28" s="52" t="s">
        <v>10</v>
      </c>
      <c r="B28" s="50">
        <v>5953</v>
      </c>
      <c r="C28" s="50">
        <v>0</v>
      </c>
      <c r="D28" s="50">
        <v>0</v>
      </c>
      <c r="E28" s="50">
        <v>4440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180</v>
      </c>
      <c r="N28" s="50">
        <v>180</v>
      </c>
      <c r="O28" s="50">
        <v>371452</v>
      </c>
    </row>
    <row r="29" spans="1:15" s="22" customFormat="1" ht="30" customHeight="1">
      <c r="A29" s="52" t="s">
        <v>11</v>
      </c>
      <c r="B29" s="50">
        <v>201933</v>
      </c>
      <c r="C29" s="50">
        <v>0</v>
      </c>
      <c r="D29" s="50">
        <v>0</v>
      </c>
      <c r="E29" s="50">
        <v>90854</v>
      </c>
      <c r="F29" s="50">
        <v>713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0">
        <v>110291</v>
      </c>
      <c r="N29" s="50">
        <v>127129</v>
      </c>
      <c r="O29" s="50">
        <v>5692844</v>
      </c>
    </row>
    <row r="30" spans="1:15" s="99" customFormat="1" ht="30" customHeight="1">
      <c r="A30" s="63" t="s">
        <v>117</v>
      </c>
      <c r="B30" s="58">
        <v>858148</v>
      </c>
      <c r="C30" s="58">
        <v>0</v>
      </c>
      <c r="D30" s="58">
        <v>0</v>
      </c>
      <c r="E30" s="58">
        <v>44053</v>
      </c>
      <c r="F30" s="58">
        <v>0</v>
      </c>
      <c r="G30" s="58">
        <v>0</v>
      </c>
      <c r="H30" s="58">
        <v>482387</v>
      </c>
      <c r="I30" s="58">
        <v>0</v>
      </c>
      <c r="J30" s="58">
        <v>0</v>
      </c>
      <c r="K30" s="58">
        <v>0</v>
      </c>
      <c r="L30" s="58">
        <v>0</v>
      </c>
      <c r="M30" s="58">
        <v>1636237</v>
      </c>
      <c r="N30" s="58">
        <v>2118624</v>
      </c>
      <c r="O30" s="58">
        <v>28451820</v>
      </c>
    </row>
    <row r="31" spans="1:15" s="22" customFormat="1" ht="30" customHeight="1">
      <c r="A31" s="52" t="s">
        <v>12</v>
      </c>
      <c r="B31" s="50">
        <v>395560</v>
      </c>
      <c r="C31" s="50">
        <v>0</v>
      </c>
      <c r="D31" s="50">
        <v>0</v>
      </c>
      <c r="E31" s="50">
        <v>134189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510614</v>
      </c>
      <c r="N31" s="50">
        <v>510614</v>
      </c>
      <c r="O31" s="50">
        <v>8701175</v>
      </c>
    </row>
    <row r="32" spans="1:15" s="22" customFormat="1" ht="30" customHeight="1">
      <c r="A32" s="52" t="s">
        <v>13</v>
      </c>
      <c r="B32" s="50">
        <v>867752</v>
      </c>
      <c r="C32" s="50">
        <v>0</v>
      </c>
      <c r="D32" s="50">
        <v>0</v>
      </c>
      <c r="E32" s="50">
        <v>25466</v>
      </c>
      <c r="F32" s="50">
        <v>0</v>
      </c>
      <c r="G32" s="50">
        <v>0</v>
      </c>
      <c r="H32" s="50">
        <v>70498</v>
      </c>
      <c r="I32" s="50">
        <v>0</v>
      </c>
      <c r="J32" s="50">
        <v>0</v>
      </c>
      <c r="K32" s="50">
        <v>0</v>
      </c>
      <c r="L32" s="50">
        <v>0</v>
      </c>
      <c r="M32" s="50">
        <v>29384</v>
      </c>
      <c r="N32" s="50">
        <v>99882</v>
      </c>
      <c r="O32" s="50">
        <v>10150576</v>
      </c>
    </row>
    <row r="33" spans="1:15" s="22" customFormat="1" ht="30" customHeight="1">
      <c r="A33" s="52" t="s">
        <v>14</v>
      </c>
      <c r="B33" s="50">
        <v>272578</v>
      </c>
      <c r="C33" s="50">
        <v>0</v>
      </c>
      <c r="D33" s="50">
        <v>4609</v>
      </c>
      <c r="E33" s="50">
        <v>64733</v>
      </c>
      <c r="F33" s="50">
        <v>259199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0">
        <v>787593</v>
      </c>
      <c r="N33" s="50">
        <v>1123982</v>
      </c>
      <c r="O33" s="50">
        <v>10424717</v>
      </c>
    </row>
    <row r="34" spans="1:15" s="22" customFormat="1" ht="30" customHeight="1">
      <c r="A34" s="52" t="s">
        <v>15</v>
      </c>
      <c r="B34" s="50">
        <v>501340</v>
      </c>
      <c r="C34" s="50">
        <v>0</v>
      </c>
      <c r="D34" s="50">
        <v>576</v>
      </c>
      <c r="E34" s="50">
        <v>76106</v>
      </c>
      <c r="F34" s="50">
        <v>571634</v>
      </c>
      <c r="G34" s="50">
        <v>0</v>
      </c>
      <c r="H34" s="50">
        <v>91690</v>
      </c>
      <c r="I34" s="50">
        <v>0</v>
      </c>
      <c r="J34" s="50">
        <v>0</v>
      </c>
      <c r="K34" s="50">
        <v>0</v>
      </c>
      <c r="L34" s="50">
        <v>0</v>
      </c>
      <c r="M34" s="50">
        <v>5371886</v>
      </c>
      <c r="N34" s="50">
        <v>6035210</v>
      </c>
      <c r="O34" s="50">
        <v>41693028</v>
      </c>
    </row>
    <row r="35" spans="1:15" s="99" customFormat="1" ht="30" customHeight="1">
      <c r="A35" s="63" t="s">
        <v>16</v>
      </c>
      <c r="B35" s="58">
        <v>326683</v>
      </c>
      <c r="C35" s="58">
        <v>0</v>
      </c>
      <c r="D35" s="58">
        <v>0</v>
      </c>
      <c r="E35" s="58">
        <v>24612</v>
      </c>
      <c r="F35" s="58">
        <v>0</v>
      </c>
      <c r="G35" s="58">
        <v>761</v>
      </c>
      <c r="H35" s="58">
        <v>92551</v>
      </c>
      <c r="I35" s="58">
        <v>0</v>
      </c>
      <c r="J35" s="58">
        <v>0</v>
      </c>
      <c r="K35" s="58">
        <v>0</v>
      </c>
      <c r="L35" s="58">
        <v>0</v>
      </c>
      <c r="M35" s="58">
        <v>1118679</v>
      </c>
      <c r="N35" s="58">
        <v>1211991</v>
      </c>
      <c r="O35" s="58">
        <v>38495573</v>
      </c>
    </row>
    <row r="36" spans="1:15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</v>
      </c>
      <c r="F36" s="50">
        <v>0</v>
      </c>
      <c r="G36" s="50">
        <v>0</v>
      </c>
      <c r="H36" s="50">
        <v>5281</v>
      </c>
      <c r="I36" s="50">
        <v>0</v>
      </c>
      <c r="J36" s="50">
        <v>0</v>
      </c>
      <c r="K36" s="50">
        <v>0</v>
      </c>
      <c r="L36" s="50">
        <v>0</v>
      </c>
      <c r="M36" s="50">
        <v>55557</v>
      </c>
      <c r="N36" s="50">
        <v>60838</v>
      </c>
      <c r="O36" s="50">
        <v>7415346</v>
      </c>
    </row>
    <row r="37" spans="1:15" s="22" customFormat="1" ht="30" customHeight="1">
      <c r="A37" s="52" t="s">
        <v>18</v>
      </c>
      <c r="B37" s="50">
        <v>431122</v>
      </c>
      <c r="C37" s="50">
        <v>0</v>
      </c>
      <c r="D37" s="50">
        <v>0</v>
      </c>
      <c r="E37" s="50">
        <v>39505</v>
      </c>
      <c r="F37" s="50">
        <v>0</v>
      </c>
      <c r="G37" s="50">
        <v>0</v>
      </c>
      <c r="H37" s="50">
        <v>37464</v>
      </c>
      <c r="I37" s="50">
        <v>0</v>
      </c>
      <c r="J37" s="50">
        <v>0</v>
      </c>
      <c r="K37" s="50">
        <v>0</v>
      </c>
      <c r="L37" s="50">
        <v>0</v>
      </c>
      <c r="M37" s="50">
        <v>40502</v>
      </c>
      <c r="N37" s="50">
        <v>77966</v>
      </c>
      <c r="O37" s="50">
        <v>4272592</v>
      </c>
    </row>
    <row r="38" spans="1:15" s="22" customFormat="1" ht="30" customHeight="1">
      <c r="A38" s="52" t="s">
        <v>19</v>
      </c>
      <c r="B38" s="50">
        <v>314816</v>
      </c>
      <c r="C38" s="50">
        <v>0</v>
      </c>
      <c r="D38" s="50">
        <v>11304</v>
      </c>
      <c r="E38" s="50">
        <v>9356</v>
      </c>
      <c r="F38" s="50">
        <v>0</v>
      </c>
      <c r="G38" s="50">
        <v>0</v>
      </c>
      <c r="H38" s="50">
        <v>11800</v>
      </c>
      <c r="I38" s="50">
        <v>0</v>
      </c>
      <c r="J38" s="50">
        <v>0</v>
      </c>
      <c r="K38" s="50">
        <v>0</v>
      </c>
      <c r="L38" s="50">
        <v>0</v>
      </c>
      <c r="M38" s="50">
        <v>21061</v>
      </c>
      <c r="N38" s="50">
        <v>32861</v>
      </c>
      <c r="O38" s="50">
        <v>1762211</v>
      </c>
    </row>
    <row r="39" spans="1:15" s="22" customFormat="1" ht="30" customHeight="1">
      <c r="A39" s="51" t="s">
        <v>20</v>
      </c>
      <c r="B39" s="50">
        <v>220639</v>
      </c>
      <c r="C39" s="50">
        <v>0</v>
      </c>
      <c r="D39" s="50">
        <v>7774</v>
      </c>
      <c r="E39" s="50">
        <v>17839</v>
      </c>
      <c r="F39" s="50">
        <v>0</v>
      </c>
      <c r="G39" s="50">
        <v>0</v>
      </c>
      <c r="H39" s="50">
        <v>52461</v>
      </c>
      <c r="I39" s="50">
        <v>0</v>
      </c>
      <c r="J39" s="50">
        <v>0</v>
      </c>
      <c r="K39" s="50">
        <v>0</v>
      </c>
      <c r="L39" s="50">
        <v>0</v>
      </c>
      <c r="M39" s="50">
        <v>76293</v>
      </c>
      <c r="N39" s="50">
        <v>128754</v>
      </c>
      <c r="O39" s="50">
        <v>2886217</v>
      </c>
    </row>
    <row r="40" spans="1:15" s="99" customFormat="1" ht="30" customHeight="1">
      <c r="A40" s="62" t="s">
        <v>21</v>
      </c>
      <c r="B40" s="58">
        <v>153219</v>
      </c>
      <c r="C40" s="58">
        <v>0</v>
      </c>
      <c r="D40" s="58">
        <v>0</v>
      </c>
      <c r="E40" s="58">
        <v>40320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13740</v>
      </c>
      <c r="N40" s="58">
        <v>13740</v>
      </c>
      <c r="O40" s="58">
        <v>1413043</v>
      </c>
    </row>
    <row r="41" spans="1:15" s="22" customFormat="1" ht="30" customHeight="1">
      <c r="A41" s="49" t="s">
        <v>114</v>
      </c>
      <c r="B41" s="50">
        <v>1026773</v>
      </c>
      <c r="C41" s="50">
        <v>0</v>
      </c>
      <c r="D41" s="50">
        <v>0</v>
      </c>
      <c r="E41" s="50">
        <v>36801</v>
      </c>
      <c r="F41" s="50">
        <v>0</v>
      </c>
      <c r="G41" s="50">
        <v>0</v>
      </c>
      <c r="H41" s="50">
        <v>41080</v>
      </c>
      <c r="I41" s="50">
        <v>0</v>
      </c>
      <c r="J41" s="50">
        <v>0</v>
      </c>
      <c r="K41" s="50">
        <v>0</v>
      </c>
      <c r="L41" s="50">
        <v>0</v>
      </c>
      <c r="M41" s="50">
        <v>638409</v>
      </c>
      <c r="N41" s="50">
        <v>679489</v>
      </c>
      <c r="O41" s="50">
        <v>42049408</v>
      </c>
    </row>
    <row r="42" spans="1:15" s="22" customFormat="1" ht="30" customHeight="1">
      <c r="A42" s="51" t="s">
        <v>22</v>
      </c>
      <c r="B42" s="50">
        <v>706781</v>
      </c>
      <c r="C42" s="50">
        <v>0</v>
      </c>
      <c r="D42" s="50">
        <v>26839</v>
      </c>
      <c r="E42" s="50">
        <v>63244</v>
      </c>
      <c r="F42" s="50">
        <v>1410250</v>
      </c>
      <c r="G42" s="50">
        <v>0</v>
      </c>
      <c r="H42" s="50">
        <v>226221</v>
      </c>
      <c r="I42" s="50">
        <v>0</v>
      </c>
      <c r="J42" s="50">
        <v>0</v>
      </c>
      <c r="K42" s="50">
        <v>0</v>
      </c>
      <c r="L42" s="50">
        <v>0</v>
      </c>
      <c r="M42" s="50">
        <v>4867547</v>
      </c>
      <c r="N42" s="50">
        <v>6504018</v>
      </c>
      <c r="O42" s="50">
        <v>56643046</v>
      </c>
    </row>
    <row r="43" spans="1:15" s="22" customFormat="1" ht="30" customHeight="1">
      <c r="A43" s="51" t="s">
        <v>23</v>
      </c>
      <c r="B43" s="50">
        <v>260423</v>
      </c>
      <c r="C43" s="50">
        <v>0</v>
      </c>
      <c r="D43" s="50">
        <v>0</v>
      </c>
      <c r="E43" s="50">
        <v>18077</v>
      </c>
      <c r="F43" s="50">
        <v>0</v>
      </c>
      <c r="G43" s="50">
        <v>0</v>
      </c>
      <c r="H43" s="50">
        <v>36174</v>
      </c>
      <c r="I43" s="50">
        <v>0</v>
      </c>
      <c r="J43" s="50">
        <v>0</v>
      </c>
      <c r="K43" s="50">
        <v>0</v>
      </c>
      <c r="L43" s="50">
        <v>0</v>
      </c>
      <c r="M43" s="50">
        <v>936153</v>
      </c>
      <c r="N43" s="50">
        <v>972327</v>
      </c>
      <c r="O43" s="50">
        <v>22335801</v>
      </c>
    </row>
    <row r="44" spans="1:15" s="22" customFormat="1" ht="30" customHeight="1">
      <c r="A44" s="52" t="s">
        <v>24</v>
      </c>
      <c r="B44" s="50">
        <v>94918</v>
      </c>
      <c r="C44" s="50">
        <v>0</v>
      </c>
      <c r="D44" s="50">
        <v>0</v>
      </c>
      <c r="E44" s="50">
        <v>1234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277147</v>
      </c>
      <c r="N44" s="50">
        <v>277147</v>
      </c>
      <c r="O44" s="50">
        <v>8833770</v>
      </c>
    </row>
    <row r="45" spans="1:15" s="99" customFormat="1" ht="30" customHeight="1">
      <c r="A45" s="63" t="s">
        <v>25</v>
      </c>
      <c r="B45" s="58">
        <v>336969</v>
      </c>
      <c r="C45" s="58">
        <v>0</v>
      </c>
      <c r="D45" s="58">
        <v>419</v>
      </c>
      <c r="E45" s="58">
        <v>39151</v>
      </c>
      <c r="F45" s="58">
        <v>1434486</v>
      </c>
      <c r="G45" s="58">
        <v>0</v>
      </c>
      <c r="H45" s="58">
        <v>146161</v>
      </c>
      <c r="I45" s="58">
        <v>0</v>
      </c>
      <c r="J45" s="58">
        <v>0</v>
      </c>
      <c r="K45" s="58">
        <v>0</v>
      </c>
      <c r="L45" s="58">
        <v>0</v>
      </c>
      <c r="M45" s="58">
        <v>2722756</v>
      </c>
      <c r="N45" s="58">
        <v>4303403</v>
      </c>
      <c r="O45" s="58">
        <v>50327051</v>
      </c>
    </row>
    <row r="46" spans="1:15" s="22" customFormat="1" ht="30" customHeight="1">
      <c r="A46" s="52" t="s">
        <v>26</v>
      </c>
      <c r="B46" s="50">
        <v>1430208</v>
      </c>
      <c r="C46" s="50">
        <v>0</v>
      </c>
      <c r="D46" s="50">
        <v>0</v>
      </c>
      <c r="E46" s="50">
        <v>22500</v>
      </c>
      <c r="F46" s="50">
        <v>1399028</v>
      </c>
      <c r="G46" s="50">
        <v>0</v>
      </c>
      <c r="H46" s="50">
        <v>74970</v>
      </c>
      <c r="I46" s="50">
        <v>0</v>
      </c>
      <c r="J46" s="50">
        <v>0</v>
      </c>
      <c r="K46" s="50">
        <v>0</v>
      </c>
      <c r="L46" s="50">
        <v>0</v>
      </c>
      <c r="M46" s="50">
        <v>1651257</v>
      </c>
      <c r="N46" s="50">
        <v>3125255</v>
      </c>
      <c r="O46" s="50">
        <v>31918015</v>
      </c>
    </row>
    <row r="47" spans="1:15" s="22" customFormat="1" ht="30" customHeight="1">
      <c r="A47" s="52" t="s">
        <v>27</v>
      </c>
      <c r="B47" s="50">
        <v>1128394</v>
      </c>
      <c r="C47" s="50">
        <v>0</v>
      </c>
      <c r="D47" s="50">
        <v>0</v>
      </c>
      <c r="E47" s="50">
        <v>19243</v>
      </c>
      <c r="F47" s="50">
        <v>0</v>
      </c>
      <c r="G47" s="50">
        <v>0</v>
      </c>
      <c r="H47" s="50">
        <v>101575</v>
      </c>
      <c r="I47" s="50">
        <v>0</v>
      </c>
      <c r="J47" s="50">
        <v>0</v>
      </c>
      <c r="K47" s="50">
        <v>0</v>
      </c>
      <c r="L47" s="50">
        <v>0</v>
      </c>
      <c r="M47" s="50">
        <v>594010</v>
      </c>
      <c r="N47" s="50">
        <v>695585</v>
      </c>
      <c r="O47" s="50">
        <v>15128919</v>
      </c>
    </row>
    <row r="48" spans="1:15" s="22" customFormat="1" ht="30" customHeight="1">
      <c r="A48" s="52" t="s">
        <v>28</v>
      </c>
      <c r="B48" s="50">
        <v>1002003</v>
      </c>
      <c r="C48" s="50">
        <v>0</v>
      </c>
      <c r="D48" s="50">
        <v>0</v>
      </c>
      <c r="E48" s="50">
        <v>50155</v>
      </c>
      <c r="F48" s="50">
        <v>0</v>
      </c>
      <c r="G48" s="50">
        <v>0</v>
      </c>
      <c r="H48" s="50">
        <v>73093</v>
      </c>
      <c r="I48" s="50">
        <v>0</v>
      </c>
      <c r="J48" s="50">
        <v>0</v>
      </c>
      <c r="K48" s="50">
        <v>0</v>
      </c>
      <c r="L48" s="50">
        <v>0</v>
      </c>
      <c r="M48" s="50">
        <v>1685706</v>
      </c>
      <c r="N48" s="50">
        <v>1758799</v>
      </c>
      <c r="O48" s="50">
        <v>22269777</v>
      </c>
    </row>
    <row r="49" spans="1:15" s="22" customFormat="1" ht="30" customHeight="1">
      <c r="A49" s="52" t="s">
        <v>29</v>
      </c>
      <c r="B49" s="50">
        <v>997408</v>
      </c>
      <c r="C49" s="50">
        <v>0</v>
      </c>
      <c r="D49" s="50">
        <v>38374</v>
      </c>
      <c r="E49" s="50">
        <v>2433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53156</v>
      </c>
      <c r="N49" s="50">
        <v>53156</v>
      </c>
      <c r="O49" s="50">
        <v>3942936</v>
      </c>
    </row>
    <row r="50" spans="1:15" s="99" customFormat="1" ht="30" customHeight="1">
      <c r="A50" s="63" t="s">
        <v>30</v>
      </c>
      <c r="B50" s="58">
        <v>908891</v>
      </c>
      <c r="C50" s="58">
        <v>0</v>
      </c>
      <c r="D50" s="58">
        <v>228</v>
      </c>
      <c r="E50" s="58">
        <v>13499</v>
      </c>
      <c r="F50" s="58">
        <v>1347145</v>
      </c>
      <c r="G50" s="58">
        <v>0</v>
      </c>
      <c r="H50" s="58">
        <v>76253</v>
      </c>
      <c r="I50" s="58">
        <v>0</v>
      </c>
      <c r="J50" s="58">
        <v>0</v>
      </c>
      <c r="K50" s="58">
        <v>0</v>
      </c>
      <c r="L50" s="58">
        <v>0</v>
      </c>
      <c r="M50" s="58">
        <v>2953629</v>
      </c>
      <c r="N50" s="58">
        <v>4377027</v>
      </c>
      <c r="O50" s="58">
        <v>37499759</v>
      </c>
    </row>
    <row r="51" spans="1:15" s="22" customFormat="1" ht="30" customHeight="1">
      <c r="A51" s="52" t="s">
        <v>31</v>
      </c>
      <c r="B51" s="50">
        <v>178252</v>
      </c>
      <c r="C51" s="50">
        <v>0</v>
      </c>
      <c r="D51" s="50">
        <v>67</v>
      </c>
      <c r="E51" s="50">
        <v>8660</v>
      </c>
      <c r="F51" s="50">
        <v>0</v>
      </c>
      <c r="G51" s="50">
        <v>0</v>
      </c>
      <c r="H51" s="50">
        <v>9896</v>
      </c>
      <c r="I51" s="50">
        <v>0</v>
      </c>
      <c r="J51" s="50">
        <v>0</v>
      </c>
      <c r="K51" s="50">
        <v>0</v>
      </c>
      <c r="L51" s="50">
        <v>0</v>
      </c>
      <c r="M51" s="50">
        <v>576416</v>
      </c>
      <c r="N51" s="50">
        <v>586312</v>
      </c>
      <c r="O51" s="50">
        <v>12300957</v>
      </c>
    </row>
    <row r="52" spans="1:15" s="22" customFormat="1" ht="30" customHeight="1">
      <c r="A52" s="52" t="s">
        <v>32</v>
      </c>
      <c r="B52" s="50">
        <v>580091</v>
      </c>
      <c r="C52" s="50">
        <v>0</v>
      </c>
      <c r="D52" s="50">
        <v>516</v>
      </c>
      <c r="E52" s="50">
        <v>38947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162879</v>
      </c>
      <c r="N52" s="50">
        <v>162879</v>
      </c>
      <c r="O52" s="50">
        <v>10126069</v>
      </c>
    </row>
    <row r="53" spans="1:15" s="22" customFormat="1" ht="30" customHeight="1">
      <c r="A53" s="52" t="s">
        <v>33</v>
      </c>
      <c r="B53" s="50">
        <v>249635</v>
      </c>
      <c r="C53" s="50">
        <v>0</v>
      </c>
      <c r="D53" s="50">
        <v>0</v>
      </c>
      <c r="E53" s="50">
        <v>6169</v>
      </c>
      <c r="F53" s="50">
        <v>459813</v>
      </c>
      <c r="G53" s="50">
        <v>0</v>
      </c>
      <c r="H53" s="50">
        <v>39364</v>
      </c>
      <c r="I53" s="50">
        <v>0</v>
      </c>
      <c r="J53" s="50">
        <v>0</v>
      </c>
      <c r="K53" s="50">
        <v>0</v>
      </c>
      <c r="L53" s="50">
        <v>0</v>
      </c>
      <c r="M53" s="50">
        <v>570467</v>
      </c>
      <c r="N53" s="50">
        <v>1069644</v>
      </c>
      <c r="O53" s="50">
        <v>13630261</v>
      </c>
    </row>
    <row r="54" spans="1:15" s="22" customFormat="1" ht="30" customHeight="1">
      <c r="A54" s="52" t="s">
        <v>34</v>
      </c>
      <c r="B54" s="50">
        <v>956246</v>
      </c>
      <c r="C54" s="50">
        <v>0</v>
      </c>
      <c r="D54" s="50">
        <v>9069</v>
      </c>
      <c r="E54" s="50">
        <v>25992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383086</v>
      </c>
      <c r="N54" s="50">
        <v>383086</v>
      </c>
      <c r="O54" s="50">
        <v>8799774</v>
      </c>
    </row>
    <row r="55" spans="1:15" s="99" customFormat="1" ht="30" customHeight="1">
      <c r="A55" s="63" t="s">
        <v>35</v>
      </c>
      <c r="B55" s="58">
        <v>424402</v>
      </c>
      <c r="C55" s="58">
        <v>0</v>
      </c>
      <c r="D55" s="58">
        <v>578</v>
      </c>
      <c r="E55" s="58">
        <v>23816</v>
      </c>
      <c r="F55" s="58">
        <v>0</v>
      </c>
      <c r="G55" s="58">
        <v>0</v>
      </c>
      <c r="H55" s="58">
        <v>94025</v>
      </c>
      <c r="I55" s="58">
        <v>0</v>
      </c>
      <c r="J55" s="58">
        <v>0</v>
      </c>
      <c r="K55" s="58">
        <v>0</v>
      </c>
      <c r="L55" s="58">
        <v>0</v>
      </c>
      <c r="M55" s="58">
        <v>739586</v>
      </c>
      <c r="N55" s="58">
        <v>833611</v>
      </c>
      <c r="O55" s="58">
        <v>32661190</v>
      </c>
    </row>
    <row r="56" spans="1:15" s="22" customFormat="1" ht="30" customHeight="1">
      <c r="A56" s="52" t="s">
        <v>36</v>
      </c>
      <c r="B56" s="50">
        <v>1223302</v>
      </c>
      <c r="C56" s="50">
        <v>0</v>
      </c>
      <c r="D56" s="50">
        <v>2001</v>
      </c>
      <c r="E56" s="50">
        <v>6596</v>
      </c>
      <c r="F56" s="50">
        <v>349498</v>
      </c>
      <c r="G56" s="50">
        <v>0</v>
      </c>
      <c r="H56" s="50">
        <v>75687</v>
      </c>
      <c r="I56" s="50">
        <v>0</v>
      </c>
      <c r="J56" s="50">
        <v>0</v>
      </c>
      <c r="K56" s="50">
        <v>0</v>
      </c>
      <c r="L56" s="50">
        <v>0</v>
      </c>
      <c r="M56" s="50">
        <v>1040057</v>
      </c>
      <c r="N56" s="50">
        <v>1465242</v>
      </c>
      <c r="O56" s="50">
        <v>21528698</v>
      </c>
    </row>
    <row r="57" spans="1:15" s="22" customFormat="1" ht="30" customHeight="1">
      <c r="A57" s="52" t="s">
        <v>37</v>
      </c>
      <c r="B57" s="50">
        <v>265956</v>
      </c>
      <c r="C57" s="50">
        <v>0</v>
      </c>
      <c r="D57" s="50">
        <v>0</v>
      </c>
      <c r="E57" s="50">
        <v>8354</v>
      </c>
      <c r="F57" s="50">
        <v>0</v>
      </c>
      <c r="G57" s="50">
        <v>0</v>
      </c>
      <c r="H57" s="50">
        <v>101060</v>
      </c>
      <c r="I57" s="50">
        <v>0</v>
      </c>
      <c r="J57" s="50">
        <v>0</v>
      </c>
      <c r="K57" s="50">
        <v>0</v>
      </c>
      <c r="L57" s="50">
        <v>0</v>
      </c>
      <c r="M57" s="50">
        <v>5103026</v>
      </c>
      <c r="N57" s="50">
        <v>5204086</v>
      </c>
      <c r="O57" s="50">
        <v>15837896</v>
      </c>
    </row>
    <row r="58" spans="1:15" s="22" customFormat="1" ht="30" customHeight="1">
      <c r="A58" s="52" t="s">
        <v>38</v>
      </c>
      <c r="B58" s="50">
        <v>15626</v>
      </c>
      <c r="C58" s="50">
        <v>0</v>
      </c>
      <c r="D58" s="50">
        <v>0</v>
      </c>
      <c r="E58" s="50">
        <v>590</v>
      </c>
      <c r="F58" s="50">
        <v>0</v>
      </c>
      <c r="G58" s="50">
        <v>0</v>
      </c>
      <c r="H58" s="50">
        <v>31</v>
      </c>
      <c r="I58" s="50">
        <v>0</v>
      </c>
      <c r="J58" s="50">
        <v>0</v>
      </c>
      <c r="K58" s="50">
        <v>0</v>
      </c>
      <c r="L58" s="50">
        <v>0</v>
      </c>
      <c r="M58" s="50">
        <v>152357</v>
      </c>
      <c r="N58" s="50">
        <v>152388</v>
      </c>
      <c r="O58" s="50">
        <v>2707544</v>
      </c>
    </row>
    <row r="59" spans="1:15" s="22" customFormat="1" ht="30" customHeight="1">
      <c r="A59" s="51" t="s">
        <v>39</v>
      </c>
      <c r="B59" s="50">
        <v>4059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1367828</v>
      </c>
      <c r="N59" s="50">
        <v>1367828</v>
      </c>
      <c r="O59" s="50">
        <v>1998073</v>
      </c>
    </row>
    <row r="60" spans="1:15" s="99" customFormat="1" ht="30" customHeight="1">
      <c r="A60" s="63" t="s">
        <v>40</v>
      </c>
      <c r="B60" s="58">
        <v>263701</v>
      </c>
      <c r="C60" s="58">
        <v>0</v>
      </c>
      <c r="D60" s="58">
        <v>13</v>
      </c>
      <c r="E60" s="58">
        <v>15636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1780</v>
      </c>
      <c r="N60" s="58">
        <v>1780</v>
      </c>
      <c r="O60" s="58">
        <v>2306000</v>
      </c>
    </row>
    <row r="61" spans="1:15" s="22" customFormat="1" ht="30" customHeight="1">
      <c r="A61" s="52" t="s">
        <v>41</v>
      </c>
      <c r="B61" s="50">
        <v>6478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846361</v>
      </c>
      <c r="N61" s="50">
        <v>846361</v>
      </c>
      <c r="O61" s="50">
        <v>2118670</v>
      </c>
    </row>
    <row r="62" spans="1:15" s="22" customFormat="1" ht="30" customHeight="1">
      <c r="A62" s="52" t="s">
        <v>42</v>
      </c>
      <c r="B62" s="50">
        <v>7847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271570</v>
      </c>
      <c r="N62" s="50">
        <v>271570</v>
      </c>
      <c r="O62" s="50">
        <v>808525</v>
      </c>
    </row>
    <row r="63" spans="1:15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30" customHeight="1">
      <c r="A65" s="63" t="s">
        <v>45</v>
      </c>
      <c r="B65" s="58">
        <v>266825</v>
      </c>
      <c r="C65" s="58">
        <v>0</v>
      </c>
      <c r="D65" s="58">
        <v>1262</v>
      </c>
      <c r="E65" s="58">
        <v>4203</v>
      </c>
      <c r="F65" s="58">
        <v>0</v>
      </c>
      <c r="G65" s="58">
        <v>0</v>
      </c>
      <c r="H65" s="58">
        <v>3334</v>
      </c>
      <c r="I65" s="58">
        <v>0</v>
      </c>
      <c r="J65" s="58">
        <v>0</v>
      </c>
      <c r="K65" s="58">
        <v>0</v>
      </c>
      <c r="L65" s="58">
        <v>0</v>
      </c>
      <c r="M65" s="58">
        <v>601498</v>
      </c>
      <c r="N65" s="58">
        <v>604832</v>
      </c>
      <c r="O65" s="58">
        <v>29407253</v>
      </c>
    </row>
    <row r="66" spans="1:15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8367</v>
      </c>
      <c r="N66" s="67">
        <v>8367</v>
      </c>
      <c r="O66" s="67">
        <v>86624</v>
      </c>
    </row>
    <row r="67" spans="1:15" s="22" customFormat="1" ht="30" customHeight="1" thickBot="1" thickTop="1">
      <c r="A67" s="65" t="s">
        <v>90</v>
      </c>
      <c r="B67" s="56">
        <f>SUM(B21:B66)</f>
        <v>19187898</v>
      </c>
      <c r="C67" s="56">
        <f aca="true" t="shared" si="1" ref="C67:O67">SUM(C21:C66)</f>
        <v>391580</v>
      </c>
      <c r="D67" s="56">
        <f t="shared" si="1"/>
        <v>107227</v>
      </c>
      <c r="E67" s="56">
        <f t="shared" si="1"/>
        <v>1236149</v>
      </c>
      <c r="F67" s="56">
        <f t="shared" si="1"/>
        <v>9547339</v>
      </c>
      <c r="G67" s="56">
        <f t="shared" si="1"/>
        <v>761</v>
      </c>
      <c r="H67" s="56">
        <f t="shared" si="1"/>
        <v>2220253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49392501</v>
      </c>
      <c r="N67" s="56">
        <f t="shared" si="1"/>
        <v>61160854</v>
      </c>
      <c r="O67" s="56">
        <f t="shared" si="1"/>
        <v>778282998</v>
      </c>
    </row>
    <row r="68" spans="1:15" s="22" customFormat="1" ht="30" customHeight="1" thickTop="1">
      <c r="A68" s="64" t="s">
        <v>91</v>
      </c>
      <c r="B68" s="53">
        <f aca="true" t="shared" si="2" ref="B68:O68">+B67+B20</f>
        <v>45495315</v>
      </c>
      <c r="C68" s="53">
        <f t="shared" si="2"/>
        <v>2555005</v>
      </c>
      <c r="D68" s="53">
        <f t="shared" si="2"/>
        <v>287504</v>
      </c>
      <c r="E68" s="53">
        <f t="shared" si="2"/>
        <v>3233795</v>
      </c>
      <c r="F68" s="53">
        <f t="shared" si="2"/>
        <v>28654293</v>
      </c>
      <c r="G68" s="53">
        <f t="shared" si="2"/>
        <v>8431834</v>
      </c>
      <c r="H68" s="53">
        <f t="shared" si="2"/>
        <v>23930970</v>
      </c>
      <c r="I68" s="53">
        <f t="shared" si="2"/>
        <v>0</v>
      </c>
      <c r="J68" s="53">
        <f t="shared" si="2"/>
        <v>0</v>
      </c>
      <c r="K68" s="53">
        <f t="shared" si="2"/>
        <v>3226028</v>
      </c>
      <c r="L68" s="53">
        <f t="shared" si="2"/>
        <v>3226028</v>
      </c>
      <c r="M68" s="53">
        <f t="shared" si="2"/>
        <v>328014207</v>
      </c>
      <c r="N68" s="53">
        <f t="shared" si="2"/>
        <v>392257332</v>
      </c>
      <c r="O68" s="53">
        <f t="shared" si="2"/>
        <v>5586832622</v>
      </c>
    </row>
    <row r="69" spans="1:15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3" useFirstPageNumber="1" fitToHeight="10" horizontalDpi="600" verticalDpi="600" orientation="portrait" paperSize="9" scale="33" r:id="rId1"/>
  <headerFooter alignWithMargins="0">
    <oddHeader>&amp;L&amp;24　　第２２表の３　平成２５年度固定資産税に関する調べ</oddHeader>
    <oddFooter>&amp;C&amp;30&amp;P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101</v>
      </c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5" t="s">
        <v>79</v>
      </c>
      <c r="D3" s="112" t="s">
        <v>78</v>
      </c>
      <c r="E3" s="127" t="s">
        <v>79</v>
      </c>
      <c r="F3" s="112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6"/>
      <c r="D4" s="113"/>
      <c r="E4" s="124"/>
      <c r="F4" s="113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6"/>
      <c r="D5" s="113"/>
      <c r="E5" s="124"/>
      <c r="F5" s="113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6"/>
      <c r="D6" s="113"/>
      <c r="E6" s="124"/>
      <c r="F6" s="113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11382409</v>
      </c>
      <c r="C7" s="48">
        <v>138829827</v>
      </c>
      <c r="D7" s="48">
        <v>7548155</v>
      </c>
      <c r="E7" s="48">
        <v>237006286</v>
      </c>
      <c r="F7" s="48">
        <v>18930564</v>
      </c>
      <c r="G7" s="48">
        <v>375836113</v>
      </c>
    </row>
    <row r="8" spans="1:7" s="22" customFormat="1" ht="30" customHeight="1">
      <c r="A8" s="49" t="s">
        <v>107</v>
      </c>
      <c r="B8" s="50">
        <v>6074730</v>
      </c>
      <c r="C8" s="50">
        <v>91629426</v>
      </c>
      <c r="D8" s="50">
        <v>3415468</v>
      </c>
      <c r="E8" s="50">
        <v>160562408</v>
      </c>
      <c r="F8" s="50">
        <v>9490198</v>
      </c>
      <c r="G8" s="50">
        <v>252191834</v>
      </c>
    </row>
    <row r="9" spans="1:7" s="22" customFormat="1" ht="30" customHeight="1">
      <c r="A9" s="51" t="s">
        <v>0</v>
      </c>
      <c r="B9" s="50">
        <v>11756706</v>
      </c>
      <c r="C9" s="50">
        <v>148736701</v>
      </c>
      <c r="D9" s="50">
        <v>10464717</v>
      </c>
      <c r="E9" s="50">
        <v>290540687</v>
      </c>
      <c r="F9" s="50">
        <v>22221423</v>
      </c>
      <c r="G9" s="50">
        <v>439277388</v>
      </c>
    </row>
    <row r="10" spans="1:7" s="22" customFormat="1" ht="30" customHeight="1">
      <c r="A10" s="51" t="s">
        <v>1</v>
      </c>
      <c r="B10" s="50">
        <v>13628118</v>
      </c>
      <c r="C10" s="50">
        <v>247114406</v>
      </c>
      <c r="D10" s="50">
        <v>9238728</v>
      </c>
      <c r="E10" s="50">
        <v>317563969</v>
      </c>
      <c r="F10" s="50">
        <v>22866846</v>
      </c>
      <c r="G10" s="50">
        <v>564678375</v>
      </c>
    </row>
    <row r="11" spans="1:7" s="22" customFormat="1" ht="30" customHeight="1">
      <c r="A11" s="57" t="s">
        <v>108</v>
      </c>
      <c r="B11" s="58">
        <v>2924535</v>
      </c>
      <c r="C11" s="58">
        <v>52744893</v>
      </c>
      <c r="D11" s="58">
        <v>2112374</v>
      </c>
      <c r="E11" s="58">
        <v>73785646</v>
      </c>
      <c r="F11" s="58">
        <v>5036909</v>
      </c>
      <c r="G11" s="58">
        <v>126530539</v>
      </c>
    </row>
    <row r="12" spans="1:7" s="22" customFormat="1" ht="30" customHeight="1">
      <c r="A12" s="59" t="s">
        <v>109</v>
      </c>
      <c r="B12" s="48">
        <v>3264487</v>
      </c>
      <c r="C12" s="48">
        <v>62386169</v>
      </c>
      <c r="D12" s="48">
        <v>2112110</v>
      </c>
      <c r="E12" s="48">
        <v>68968453</v>
      </c>
      <c r="F12" s="48">
        <v>5376597</v>
      </c>
      <c r="G12" s="48">
        <v>131354622</v>
      </c>
    </row>
    <row r="13" spans="1:7" s="22" customFormat="1" ht="30" customHeight="1">
      <c r="A13" s="51" t="s">
        <v>2</v>
      </c>
      <c r="B13" s="50">
        <v>3660389</v>
      </c>
      <c r="C13" s="50">
        <v>41371527</v>
      </c>
      <c r="D13" s="50">
        <v>1204331</v>
      </c>
      <c r="E13" s="50">
        <v>35233984</v>
      </c>
      <c r="F13" s="50">
        <v>4864720</v>
      </c>
      <c r="G13" s="50">
        <v>76605511</v>
      </c>
    </row>
    <row r="14" spans="1:7" s="22" customFormat="1" ht="30" customHeight="1">
      <c r="A14" s="51" t="s">
        <v>3</v>
      </c>
      <c r="B14" s="50">
        <v>1834498</v>
      </c>
      <c r="C14" s="50">
        <v>31725737</v>
      </c>
      <c r="D14" s="50">
        <v>968317</v>
      </c>
      <c r="E14" s="50">
        <v>35909794</v>
      </c>
      <c r="F14" s="50">
        <v>2802815</v>
      </c>
      <c r="G14" s="50">
        <v>67635531</v>
      </c>
    </row>
    <row r="15" spans="1:7" s="22" customFormat="1" ht="30" customHeight="1">
      <c r="A15" s="49" t="s">
        <v>110</v>
      </c>
      <c r="B15" s="50">
        <v>4084374</v>
      </c>
      <c r="C15" s="50">
        <v>33810217</v>
      </c>
      <c r="D15" s="50">
        <v>1906017</v>
      </c>
      <c r="E15" s="50">
        <v>38411906</v>
      </c>
      <c r="F15" s="50">
        <v>5990391</v>
      </c>
      <c r="G15" s="50">
        <v>72222123</v>
      </c>
    </row>
    <row r="16" spans="1:7" s="22" customFormat="1" ht="30" customHeight="1">
      <c r="A16" s="57" t="s">
        <v>111</v>
      </c>
      <c r="B16" s="58">
        <v>2849845</v>
      </c>
      <c r="C16" s="58">
        <v>22163839</v>
      </c>
      <c r="D16" s="58">
        <v>1533458</v>
      </c>
      <c r="E16" s="58">
        <v>16184847</v>
      </c>
      <c r="F16" s="58">
        <v>4383303</v>
      </c>
      <c r="G16" s="58">
        <v>38348686</v>
      </c>
    </row>
    <row r="17" spans="1:7" s="22" customFormat="1" ht="30" customHeight="1">
      <c r="A17" s="49" t="s">
        <v>112</v>
      </c>
      <c r="B17" s="50">
        <v>2844464</v>
      </c>
      <c r="C17" s="50">
        <v>29212506</v>
      </c>
      <c r="D17" s="50">
        <v>1410890</v>
      </c>
      <c r="E17" s="50">
        <v>30996058</v>
      </c>
      <c r="F17" s="50">
        <v>4255354</v>
      </c>
      <c r="G17" s="50">
        <v>60208564</v>
      </c>
    </row>
    <row r="18" spans="1:7" s="22" customFormat="1" ht="30" customHeight="1">
      <c r="A18" s="49" t="s">
        <v>113</v>
      </c>
      <c r="B18" s="50">
        <v>3841893</v>
      </c>
      <c r="C18" s="50">
        <v>39270765</v>
      </c>
      <c r="D18" s="50">
        <v>1323712</v>
      </c>
      <c r="E18" s="50">
        <v>26239781</v>
      </c>
      <c r="F18" s="50">
        <v>5165605</v>
      </c>
      <c r="G18" s="50">
        <v>65510546</v>
      </c>
    </row>
    <row r="19" spans="1:7" s="22" customFormat="1" ht="30" customHeight="1" thickBot="1">
      <c r="A19" s="49" t="s">
        <v>116</v>
      </c>
      <c r="B19" s="50">
        <v>1671021</v>
      </c>
      <c r="C19" s="50">
        <v>19965035</v>
      </c>
      <c r="D19" s="50">
        <v>1283760</v>
      </c>
      <c r="E19" s="50">
        <v>33790543</v>
      </c>
      <c r="F19" s="50">
        <v>2954781</v>
      </c>
      <c r="G19" s="50">
        <v>53755578</v>
      </c>
    </row>
    <row r="20" spans="1:7" s="22" customFormat="1" ht="30" customHeight="1" thickBot="1" thickTop="1">
      <c r="A20" s="55" t="s">
        <v>118</v>
      </c>
      <c r="B20" s="74">
        <f aca="true" t="shared" si="0" ref="B20:G20">SUM(B7:B19)</f>
        <v>69817469</v>
      </c>
      <c r="C20" s="74">
        <f t="shared" si="0"/>
        <v>958961048</v>
      </c>
      <c r="D20" s="74">
        <f t="shared" si="0"/>
        <v>44522037</v>
      </c>
      <c r="E20" s="74">
        <f t="shared" si="0"/>
        <v>1365194362</v>
      </c>
      <c r="F20" s="74">
        <f t="shared" si="0"/>
        <v>114339506</v>
      </c>
      <c r="G20" s="74">
        <f t="shared" si="0"/>
        <v>2324155410</v>
      </c>
    </row>
    <row r="21" spans="1:7" s="22" customFormat="1" ht="30" customHeight="1" thickTop="1">
      <c r="A21" s="60" t="s">
        <v>89</v>
      </c>
      <c r="B21" s="61">
        <v>621653</v>
      </c>
      <c r="C21" s="61">
        <v>7154593</v>
      </c>
      <c r="D21" s="61">
        <v>302628</v>
      </c>
      <c r="E21" s="61">
        <v>4936549</v>
      </c>
      <c r="F21" s="61">
        <v>924281</v>
      </c>
      <c r="G21" s="61">
        <v>12091142</v>
      </c>
    </row>
    <row r="22" spans="1:7" s="22" customFormat="1" ht="30" customHeight="1">
      <c r="A22" s="51" t="s">
        <v>4</v>
      </c>
      <c r="B22" s="50">
        <v>565295</v>
      </c>
      <c r="C22" s="50">
        <v>5569858</v>
      </c>
      <c r="D22" s="50">
        <v>236129</v>
      </c>
      <c r="E22" s="50">
        <v>3698305</v>
      </c>
      <c r="F22" s="50">
        <v>801424</v>
      </c>
      <c r="G22" s="50">
        <v>9268163</v>
      </c>
    </row>
    <row r="23" spans="1:7" s="22" customFormat="1" ht="30" customHeight="1">
      <c r="A23" s="51" t="s">
        <v>5</v>
      </c>
      <c r="B23" s="50">
        <v>881283</v>
      </c>
      <c r="C23" s="50">
        <v>6879104</v>
      </c>
      <c r="D23" s="50">
        <v>337012</v>
      </c>
      <c r="E23" s="50">
        <v>5387002</v>
      </c>
      <c r="F23" s="50">
        <v>1218295</v>
      </c>
      <c r="G23" s="50">
        <v>12266106</v>
      </c>
    </row>
    <row r="24" spans="1:7" s="22" customFormat="1" ht="30" customHeight="1">
      <c r="A24" s="51" t="s">
        <v>6</v>
      </c>
      <c r="B24" s="50">
        <v>562904</v>
      </c>
      <c r="C24" s="50">
        <v>5613427</v>
      </c>
      <c r="D24" s="50">
        <v>209770</v>
      </c>
      <c r="E24" s="50">
        <v>5319287</v>
      </c>
      <c r="F24" s="50">
        <v>772674</v>
      </c>
      <c r="G24" s="50">
        <v>10932714</v>
      </c>
    </row>
    <row r="25" spans="1:7" s="99" customFormat="1" ht="30" customHeight="1">
      <c r="A25" s="63" t="s">
        <v>7</v>
      </c>
      <c r="B25" s="58">
        <v>543865</v>
      </c>
      <c r="C25" s="58">
        <v>11272589</v>
      </c>
      <c r="D25" s="58">
        <v>424224</v>
      </c>
      <c r="E25" s="58">
        <v>14948793</v>
      </c>
      <c r="F25" s="58">
        <v>968089</v>
      </c>
      <c r="G25" s="58">
        <v>26221382</v>
      </c>
    </row>
    <row r="26" spans="1:7" s="22" customFormat="1" ht="30" customHeight="1">
      <c r="A26" s="52" t="s">
        <v>8</v>
      </c>
      <c r="B26" s="50">
        <v>473656</v>
      </c>
      <c r="C26" s="50">
        <v>7509915</v>
      </c>
      <c r="D26" s="50">
        <v>190095</v>
      </c>
      <c r="E26" s="50">
        <v>6000993</v>
      </c>
      <c r="F26" s="50">
        <v>663751</v>
      </c>
      <c r="G26" s="50">
        <v>13510908</v>
      </c>
    </row>
    <row r="27" spans="1:7" s="22" customFormat="1" ht="30" customHeight="1">
      <c r="A27" s="51" t="s">
        <v>9</v>
      </c>
      <c r="B27" s="50">
        <v>532744</v>
      </c>
      <c r="C27" s="50">
        <v>4375297</v>
      </c>
      <c r="D27" s="50">
        <v>171084</v>
      </c>
      <c r="E27" s="50">
        <v>3915922</v>
      </c>
      <c r="F27" s="50">
        <v>703828</v>
      </c>
      <c r="G27" s="50">
        <v>8291219</v>
      </c>
    </row>
    <row r="28" spans="1:7" s="22" customFormat="1" ht="30" customHeight="1">
      <c r="A28" s="52" t="s">
        <v>10</v>
      </c>
      <c r="B28" s="50">
        <v>61931</v>
      </c>
      <c r="C28" s="50">
        <v>659392</v>
      </c>
      <c r="D28" s="50">
        <v>13871</v>
      </c>
      <c r="E28" s="50">
        <v>483994</v>
      </c>
      <c r="F28" s="50">
        <v>75802</v>
      </c>
      <c r="G28" s="50">
        <v>1143386</v>
      </c>
    </row>
    <row r="29" spans="1:7" s="22" customFormat="1" ht="30" customHeight="1">
      <c r="A29" s="52" t="s">
        <v>11</v>
      </c>
      <c r="B29" s="50">
        <v>485090</v>
      </c>
      <c r="C29" s="50">
        <v>3947557</v>
      </c>
      <c r="D29" s="50">
        <v>100185</v>
      </c>
      <c r="E29" s="50">
        <v>2841937</v>
      </c>
      <c r="F29" s="50">
        <v>585275</v>
      </c>
      <c r="G29" s="50">
        <v>6789494</v>
      </c>
    </row>
    <row r="30" spans="1:7" s="99" customFormat="1" ht="30" customHeight="1">
      <c r="A30" s="63" t="s">
        <v>117</v>
      </c>
      <c r="B30" s="58">
        <v>1570295</v>
      </c>
      <c r="C30" s="58">
        <v>17210898</v>
      </c>
      <c r="D30" s="58">
        <v>402453</v>
      </c>
      <c r="E30" s="58">
        <v>10617594</v>
      </c>
      <c r="F30" s="58">
        <v>1972748</v>
      </c>
      <c r="G30" s="58">
        <v>27828492</v>
      </c>
    </row>
    <row r="31" spans="1:7" s="22" customFormat="1" ht="30" customHeight="1">
      <c r="A31" s="52" t="s">
        <v>12</v>
      </c>
      <c r="B31" s="50">
        <v>295365</v>
      </c>
      <c r="C31" s="50">
        <v>3546648</v>
      </c>
      <c r="D31" s="50">
        <v>230818</v>
      </c>
      <c r="E31" s="50">
        <v>15322000</v>
      </c>
      <c r="F31" s="50">
        <v>526183</v>
      </c>
      <c r="G31" s="50">
        <v>18868648</v>
      </c>
    </row>
    <row r="32" spans="1:7" s="22" customFormat="1" ht="30" customHeight="1">
      <c r="A32" s="52" t="s">
        <v>13</v>
      </c>
      <c r="B32" s="50">
        <v>843385</v>
      </c>
      <c r="C32" s="50">
        <v>7076762</v>
      </c>
      <c r="D32" s="50">
        <v>120244</v>
      </c>
      <c r="E32" s="50">
        <v>2708265</v>
      </c>
      <c r="F32" s="50">
        <v>963629</v>
      </c>
      <c r="G32" s="50">
        <v>9785027</v>
      </c>
    </row>
    <row r="33" spans="1:7" s="22" customFormat="1" ht="30" customHeight="1">
      <c r="A33" s="52" t="s">
        <v>14</v>
      </c>
      <c r="B33" s="50">
        <v>292932</v>
      </c>
      <c r="C33" s="50">
        <v>3432777</v>
      </c>
      <c r="D33" s="50">
        <v>173092</v>
      </c>
      <c r="E33" s="50">
        <v>7567272</v>
      </c>
      <c r="F33" s="50">
        <v>466024</v>
      </c>
      <c r="G33" s="50">
        <v>11000049</v>
      </c>
    </row>
    <row r="34" spans="1:7" s="22" customFormat="1" ht="30" customHeight="1">
      <c r="A34" s="52" t="s">
        <v>15</v>
      </c>
      <c r="B34" s="50">
        <v>1241411</v>
      </c>
      <c r="C34" s="50">
        <v>14568697</v>
      </c>
      <c r="D34" s="50">
        <v>563233</v>
      </c>
      <c r="E34" s="50">
        <v>27908465</v>
      </c>
      <c r="F34" s="50">
        <v>1804644</v>
      </c>
      <c r="G34" s="50">
        <v>42477162</v>
      </c>
    </row>
    <row r="35" spans="1:7" s="99" customFormat="1" ht="30" customHeight="1">
      <c r="A35" s="63" t="s">
        <v>16</v>
      </c>
      <c r="B35" s="58">
        <v>1187336</v>
      </c>
      <c r="C35" s="58">
        <v>13705518</v>
      </c>
      <c r="D35" s="58">
        <v>320005</v>
      </c>
      <c r="E35" s="58">
        <v>9255153</v>
      </c>
      <c r="F35" s="58">
        <v>1507341</v>
      </c>
      <c r="G35" s="58">
        <v>22960671</v>
      </c>
    </row>
    <row r="36" spans="1:7" s="22" customFormat="1" ht="30" customHeight="1">
      <c r="A36" s="52" t="s">
        <v>17</v>
      </c>
      <c r="B36" s="50">
        <v>269143</v>
      </c>
      <c r="C36" s="50">
        <v>3294172</v>
      </c>
      <c r="D36" s="50">
        <v>61582</v>
      </c>
      <c r="E36" s="50">
        <v>1885242</v>
      </c>
      <c r="F36" s="50">
        <v>330725</v>
      </c>
      <c r="G36" s="50">
        <v>5179414</v>
      </c>
    </row>
    <row r="37" spans="1:7" s="22" customFormat="1" ht="30" customHeight="1">
      <c r="A37" s="52" t="s">
        <v>18</v>
      </c>
      <c r="B37" s="50">
        <v>318046</v>
      </c>
      <c r="C37" s="50">
        <v>2148808</v>
      </c>
      <c r="D37" s="50">
        <v>78776</v>
      </c>
      <c r="E37" s="50">
        <v>2374023</v>
      </c>
      <c r="F37" s="50">
        <v>396822</v>
      </c>
      <c r="G37" s="50">
        <v>4522831</v>
      </c>
    </row>
    <row r="38" spans="1:7" s="22" customFormat="1" ht="30" customHeight="1">
      <c r="A38" s="52" t="s">
        <v>19</v>
      </c>
      <c r="B38" s="50">
        <v>190774</v>
      </c>
      <c r="C38" s="50">
        <v>1232525</v>
      </c>
      <c r="D38" s="50">
        <v>25011</v>
      </c>
      <c r="E38" s="50">
        <v>606554</v>
      </c>
      <c r="F38" s="50">
        <v>215785</v>
      </c>
      <c r="G38" s="50">
        <v>1839079</v>
      </c>
    </row>
    <row r="39" spans="1:7" s="22" customFormat="1" ht="30" customHeight="1">
      <c r="A39" s="51" t="s">
        <v>20</v>
      </c>
      <c r="B39" s="50">
        <v>266603</v>
      </c>
      <c r="C39" s="50">
        <v>1669156</v>
      </c>
      <c r="D39" s="50">
        <v>50076</v>
      </c>
      <c r="E39" s="50">
        <v>1264567</v>
      </c>
      <c r="F39" s="50">
        <v>316679</v>
      </c>
      <c r="G39" s="50">
        <v>2933723</v>
      </c>
    </row>
    <row r="40" spans="1:7" s="99" customFormat="1" ht="30" customHeight="1">
      <c r="A40" s="62" t="s">
        <v>21</v>
      </c>
      <c r="B40" s="58">
        <v>161138</v>
      </c>
      <c r="C40" s="58">
        <v>786285</v>
      </c>
      <c r="D40" s="58">
        <v>18590</v>
      </c>
      <c r="E40" s="58">
        <v>198157</v>
      </c>
      <c r="F40" s="58">
        <v>179728</v>
      </c>
      <c r="G40" s="58">
        <v>984442</v>
      </c>
    </row>
    <row r="41" spans="1:7" s="22" customFormat="1" ht="30" customHeight="1">
      <c r="A41" s="49" t="s">
        <v>114</v>
      </c>
      <c r="B41" s="50">
        <v>1633921</v>
      </c>
      <c r="C41" s="50">
        <v>17729274</v>
      </c>
      <c r="D41" s="50">
        <v>283981</v>
      </c>
      <c r="E41" s="50">
        <v>7507657</v>
      </c>
      <c r="F41" s="50">
        <v>1917902</v>
      </c>
      <c r="G41" s="50">
        <v>25236931</v>
      </c>
    </row>
    <row r="42" spans="1:7" s="22" customFormat="1" ht="30" customHeight="1">
      <c r="A42" s="51" t="s">
        <v>22</v>
      </c>
      <c r="B42" s="50">
        <v>812367</v>
      </c>
      <c r="C42" s="50">
        <v>15806862</v>
      </c>
      <c r="D42" s="50">
        <v>988836</v>
      </c>
      <c r="E42" s="50">
        <v>50014917</v>
      </c>
      <c r="F42" s="50">
        <v>1801203</v>
      </c>
      <c r="G42" s="50">
        <v>65821779</v>
      </c>
    </row>
    <row r="43" spans="1:7" s="22" customFormat="1" ht="30" customHeight="1">
      <c r="A43" s="51" t="s">
        <v>23</v>
      </c>
      <c r="B43" s="50">
        <v>325067</v>
      </c>
      <c r="C43" s="50">
        <v>6499504</v>
      </c>
      <c r="D43" s="50">
        <v>490642</v>
      </c>
      <c r="E43" s="50">
        <v>17136772</v>
      </c>
      <c r="F43" s="50">
        <v>815709</v>
      </c>
      <c r="G43" s="50">
        <v>23636276</v>
      </c>
    </row>
    <row r="44" spans="1:7" s="22" customFormat="1" ht="30" customHeight="1">
      <c r="A44" s="52" t="s">
        <v>24</v>
      </c>
      <c r="B44" s="50">
        <v>274219</v>
      </c>
      <c r="C44" s="50">
        <v>5714830</v>
      </c>
      <c r="D44" s="50">
        <v>139528</v>
      </c>
      <c r="E44" s="50">
        <v>3091370</v>
      </c>
      <c r="F44" s="50">
        <v>413747</v>
      </c>
      <c r="G44" s="50">
        <v>8806200</v>
      </c>
    </row>
    <row r="45" spans="1:7" s="99" customFormat="1" ht="30" customHeight="1">
      <c r="A45" s="63" t="s">
        <v>25</v>
      </c>
      <c r="B45" s="58">
        <v>818064</v>
      </c>
      <c r="C45" s="58">
        <v>17963307</v>
      </c>
      <c r="D45" s="58">
        <v>549553</v>
      </c>
      <c r="E45" s="58">
        <v>18106881</v>
      </c>
      <c r="F45" s="58">
        <v>1367617</v>
      </c>
      <c r="G45" s="58">
        <v>36070188</v>
      </c>
    </row>
    <row r="46" spans="1:7" s="22" customFormat="1" ht="30" customHeight="1">
      <c r="A46" s="52" t="s">
        <v>26</v>
      </c>
      <c r="B46" s="50">
        <v>839622</v>
      </c>
      <c r="C46" s="50">
        <v>13159964</v>
      </c>
      <c r="D46" s="50">
        <v>461669</v>
      </c>
      <c r="E46" s="50">
        <v>15306208</v>
      </c>
      <c r="F46" s="50">
        <v>1301291</v>
      </c>
      <c r="G46" s="50">
        <v>28466172</v>
      </c>
    </row>
    <row r="47" spans="1:7" s="22" customFormat="1" ht="30" customHeight="1">
      <c r="A47" s="52" t="s">
        <v>27</v>
      </c>
      <c r="B47" s="50">
        <v>410425</v>
      </c>
      <c r="C47" s="50">
        <v>5910651</v>
      </c>
      <c r="D47" s="50">
        <v>120879</v>
      </c>
      <c r="E47" s="50">
        <v>3660017</v>
      </c>
      <c r="F47" s="50">
        <v>531304</v>
      </c>
      <c r="G47" s="50">
        <v>9570668</v>
      </c>
    </row>
    <row r="48" spans="1:7" s="22" customFormat="1" ht="30" customHeight="1">
      <c r="A48" s="52" t="s">
        <v>28</v>
      </c>
      <c r="B48" s="50">
        <v>601892</v>
      </c>
      <c r="C48" s="50">
        <v>8464139</v>
      </c>
      <c r="D48" s="50">
        <v>175356</v>
      </c>
      <c r="E48" s="50">
        <v>4278817</v>
      </c>
      <c r="F48" s="50">
        <v>777248</v>
      </c>
      <c r="G48" s="50">
        <v>12742956</v>
      </c>
    </row>
    <row r="49" spans="1:7" s="22" customFormat="1" ht="30" customHeight="1">
      <c r="A49" s="52" t="s">
        <v>29</v>
      </c>
      <c r="B49" s="50">
        <v>296019</v>
      </c>
      <c r="C49" s="50">
        <v>2555582</v>
      </c>
      <c r="D49" s="50">
        <v>62664</v>
      </c>
      <c r="E49" s="50">
        <v>743957</v>
      </c>
      <c r="F49" s="50">
        <v>358683</v>
      </c>
      <c r="G49" s="50">
        <v>3299539</v>
      </c>
    </row>
    <row r="50" spans="1:7" s="99" customFormat="1" ht="30" customHeight="1">
      <c r="A50" s="63" t="s">
        <v>30</v>
      </c>
      <c r="B50" s="58">
        <v>1097494</v>
      </c>
      <c r="C50" s="58">
        <v>13529658</v>
      </c>
      <c r="D50" s="58">
        <v>437517</v>
      </c>
      <c r="E50" s="58">
        <v>12569852</v>
      </c>
      <c r="F50" s="58">
        <v>1535011</v>
      </c>
      <c r="G50" s="58">
        <v>26099510</v>
      </c>
    </row>
    <row r="51" spans="1:7" s="22" customFormat="1" ht="30" customHeight="1">
      <c r="A51" s="52" t="s">
        <v>31</v>
      </c>
      <c r="B51" s="50">
        <v>401523</v>
      </c>
      <c r="C51" s="50">
        <v>6133264</v>
      </c>
      <c r="D51" s="50">
        <v>257491</v>
      </c>
      <c r="E51" s="50">
        <v>6920186</v>
      </c>
      <c r="F51" s="50">
        <v>659014</v>
      </c>
      <c r="G51" s="50">
        <v>13053450</v>
      </c>
    </row>
    <row r="52" spans="1:7" s="22" customFormat="1" ht="30" customHeight="1">
      <c r="A52" s="52" t="s">
        <v>32</v>
      </c>
      <c r="B52" s="50">
        <v>526843</v>
      </c>
      <c r="C52" s="50">
        <v>5393718</v>
      </c>
      <c r="D52" s="50">
        <v>309553</v>
      </c>
      <c r="E52" s="50">
        <v>4359267</v>
      </c>
      <c r="F52" s="50">
        <v>836396</v>
      </c>
      <c r="G52" s="50">
        <v>9752985</v>
      </c>
    </row>
    <row r="53" spans="1:7" s="22" customFormat="1" ht="30" customHeight="1">
      <c r="A53" s="52" t="s">
        <v>33</v>
      </c>
      <c r="B53" s="50">
        <v>414341</v>
      </c>
      <c r="C53" s="50">
        <v>6038648</v>
      </c>
      <c r="D53" s="50">
        <v>159917</v>
      </c>
      <c r="E53" s="50">
        <v>3426429</v>
      </c>
      <c r="F53" s="50">
        <v>574258</v>
      </c>
      <c r="G53" s="50">
        <v>9465077</v>
      </c>
    </row>
    <row r="54" spans="1:7" s="22" customFormat="1" ht="30" customHeight="1">
      <c r="A54" s="52" t="s">
        <v>34</v>
      </c>
      <c r="B54" s="50">
        <v>495181</v>
      </c>
      <c r="C54" s="50">
        <v>4700019</v>
      </c>
      <c r="D54" s="50">
        <v>109769</v>
      </c>
      <c r="E54" s="50">
        <v>2132703</v>
      </c>
      <c r="F54" s="50">
        <v>604950</v>
      </c>
      <c r="G54" s="50">
        <v>6832722</v>
      </c>
    </row>
    <row r="55" spans="1:7" s="99" customFormat="1" ht="30" customHeight="1">
      <c r="A55" s="63" t="s">
        <v>35</v>
      </c>
      <c r="B55" s="58">
        <v>1098453</v>
      </c>
      <c r="C55" s="58">
        <v>10978687</v>
      </c>
      <c r="D55" s="58">
        <v>552935</v>
      </c>
      <c r="E55" s="58">
        <v>7718567</v>
      </c>
      <c r="F55" s="58">
        <v>1651388</v>
      </c>
      <c r="G55" s="58">
        <v>18697254</v>
      </c>
    </row>
    <row r="56" spans="1:7" s="22" customFormat="1" ht="30" customHeight="1">
      <c r="A56" s="52" t="s">
        <v>36</v>
      </c>
      <c r="B56" s="50">
        <v>767508</v>
      </c>
      <c r="C56" s="50">
        <v>6072474</v>
      </c>
      <c r="D56" s="50">
        <v>338488</v>
      </c>
      <c r="E56" s="50">
        <v>5416864</v>
      </c>
      <c r="F56" s="50">
        <v>1105996</v>
      </c>
      <c r="G56" s="50">
        <v>11489338</v>
      </c>
    </row>
    <row r="57" spans="1:7" s="22" customFormat="1" ht="30" customHeight="1">
      <c r="A57" s="52" t="s">
        <v>37</v>
      </c>
      <c r="B57" s="50">
        <v>256501</v>
      </c>
      <c r="C57" s="50">
        <v>2931141</v>
      </c>
      <c r="D57" s="50">
        <v>284089</v>
      </c>
      <c r="E57" s="50">
        <v>9458193</v>
      </c>
      <c r="F57" s="50">
        <v>540590</v>
      </c>
      <c r="G57" s="50">
        <v>12389334</v>
      </c>
    </row>
    <row r="58" spans="1:7" s="22" customFormat="1" ht="30" customHeight="1">
      <c r="A58" s="52" t="s">
        <v>38</v>
      </c>
      <c r="B58" s="50">
        <v>2360</v>
      </c>
      <c r="C58" s="50">
        <v>25071</v>
      </c>
      <c r="D58" s="50">
        <v>276772</v>
      </c>
      <c r="E58" s="50">
        <v>21574631</v>
      </c>
      <c r="F58" s="50">
        <v>279132</v>
      </c>
      <c r="G58" s="50">
        <v>21599702</v>
      </c>
    </row>
    <row r="59" spans="1:7" s="22" customFormat="1" ht="30" customHeight="1">
      <c r="A59" s="51" t="s">
        <v>39</v>
      </c>
      <c r="B59" s="50">
        <v>816</v>
      </c>
      <c r="C59" s="50">
        <v>15885</v>
      </c>
      <c r="D59" s="50">
        <v>187368</v>
      </c>
      <c r="E59" s="50">
        <v>17909132</v>
      </c>
      <c r="F59" s="50">
        <v>188184</v>
      </c>
      <c r="G59" s="50">
        <v>17925017</v>
      </c>
    </row>
    <row r="60" spans="1:7" s="99" customFormat="1" ht="30" customHeight="1">
      <c r="A60" s="63" t="s">
        <v>40</v>
      </c>
      <c r="B60" s="58">
        <v>195130</v>
      </c>
      <c r="C60" s="58">
        <v>1136990</v>
      </c>
      <c r="D60" s="58">
        <v>63240</v>
      </c>
      <c r="E60" s="58">
        <v>424966</v>
      </c>
      <c r="F60" s="58">
        <v>258370</v>
      </c>
      <c r="G60" s="58">
        <v>1561956</v>
      </c>
    </row>
    <row r="61" spans="1:7" s="22" customFormat="1" ht="30" customHeight="1">
      <c r="A61" s="52" t="s">
        <v>41</v>
      </c>
      <c r="B61" s="50">
        <v>0</v>
      </c>
      <c r="C61" s="50">
        <v>0</v>
      </c>
      <c r="D61" s="50">
        <v>318049</v>
      </c>
      <c r="E61" s="50">
        <v>26127646</v>
      </c>
      <c r="F61" s="50">
        <v>318049</v>
      </c>
      <c r="G61" s="50">
        <v>26127646</v>
      </c>
    </row>
    <row r="62" spans="1:7" s="22" customFormat="1" ht="30" customHeight="1">
      <c r="A62" s="52" t="s">
        <v>42</v>
      </c>
      <c r="B62" s="50">
        <v>6</v>
      </c>
      <c r="C62" s="50">
        <v>142</v>
      </c>
      <c r="D62" s="50">
        <v>144041</v>
      </c>
      <c r="E62" s="50">
        <v>10893255</v>
      </c>
      <c r="F62" s="50">
        <v>144047</v>
      </c>
      <c r="G62" s="50">
        <v>10893397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s="99" customFormat="1" ht="30" customHeight="1">
      <c r="A65" s="63" t="s">
        <v>45</v>
      </c>
      <c r="B65" s="58">
        <v>425951</v>
      </c>
      <c r="C65" s="58">
        <v>6409139</v>
      </c>
      <c r="D65" s="58">
        <v>251293</v>
      </c>
      <c r="E65" s="58">
        <v>11703572</v>
      </c>
      <c r="F65" s="58">
        <v>677244</v>
      </c>
      <c r="G65" s="58">
        <v>18112711</v>
      </c>
    </row>
    <row r="66" spans="1:7" s="22" customFormat="1" ht="30" customHeight="1" thickBot="1">
      <c r="A66" s="66" t="s">
        <v>115</v>
      </c>
      <c r="B66" s="67">
        <v>4424</v>
      </c>
      <c r="C66" s="67">
        <v>23070</v>
      </c>
      <c r="D66" s="67">
        <v>13960</v>
      </c>
      <c r="E66" s="67">
        <v>404289</v>
      </c>
      <c r="F66" s="67">
        <v>18384</v>
      </c>
      <c r="G66" s="67">
        <v>427359</v>
      </c>
    </row>
    <row r="67" spans="1:7" s="22" customFormat="1" ht="30" customHeight="1" thickBot="1" thickTop="1">
      <c r="A67" s="65" t="s">
        <v>90</v>
      </c>
      <c r="B67" s="56">
        <f aca="true" t="shared" si="1" ref="B67:G67">SUM(B21:B66)</f>
        <v>23062976</v>
      </c>
      <c r="C67" s="56">
        <f t="shared" si="1"/>
        <v>278845997</v>
      </c>
      <c r="D67" s="56">
        <f t="shared" si="1"/>
        <v>11006468</v>
      </c>
      <c r="E67" s="56">
        <f t="shared" si="1"/>
        <v>388126222</v>
      </c>
      <c r="F67" s="56">
        <f t="shared" si="1"/>
        <v>34069444</v>
      </c>
      <c r="G67" s="56">
        <f t="shared" si="1"/>
        <v>666972219</v>
      </c>
    </row>
    <row r="68" spans="1:7" s="22" customFormat="1" ht="30" customHeight="1" thickTop="1">
      <c r="A68" s="64" t="s">
        <v>91</v>
      </c>
      <c r="B68" s="53">
        <f aca="true" t="shared" si="2" ref="B68:G68">+B67+B20</f>
        <v>92880445</v>
      </c>
      <c r="C68" s="53">
        <f t="shared" si="2"/>
        <v>1237807045</v>
      </c>
      <c r="D68" s="53">
        <f t="shared" si="2"/>
        <v>55528505</v>
      </c>
      <c r="E68" s="53">
        <f t="shared" si="2"/>
        <v>1753320584</v>
      </c>
      <c r="F68" s="53">
        <f t="shared" si="2"/>
        <v>148408950</v>
      </c>
      <c r="G68" s="53">
        <f t="shared" si="2"/>
        <v>2991127629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5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105</v>
      </c>
      <c r="F1" s="97"/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7" t="s">
        <v>79</v>
      </c>
      <c r="D3" s="112" t="s">
        <v>78</v>
      </c>
      <c r="E3" s="112" t="s">
        <v>79</v>
      </c>
      <c r="F3" s="109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4"/>
      <c r="D4" s="113"/>
      <c r="E4" s="113"/>
      <c r="F4" s="110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4"/>
      <c r="D5" s="113"/>
      <c r="E5" s="113"/>
      <c r="F5" s="110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4"/>
      <c r="D6" s="113"/>
      <c r="E6" s="113"/>
      <c r="F6" s="110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102296</v>
      </c>
      <c r="C7" s="48">
        <v>3676575</v>
      </c>
      <c r="D7" s="48">
        <v>66288</v>
      </c>
      <c r="E7" s="48">
        <v>3591553</v>
      </c>
      <c r="F7" s="48">
        <f>B7+D7</f>
        <v>168584</v>
      </c>
      <c r="G7" s="48">
        <f>C7+E7</f>
        <v>7268128</v>
      </c>
    </row>
    <row r="8" spans="1:7" s="22" customFormat="1" ht="30" customHeight="1">
      <c r="A8" s="49" t="s">
        <v>107</v>
      </c>
      <c r="B8" s="50">
        <v>50361</v>
      </c>
      <c r="C8" s="50">
        <v>2372252</v>
      </c>
      <c r="D8" s="50">
        <v>72025</v>
      </c>
      <c r="E8" s="50">
        <v>7453264</v>
      </c>
      <c r="F8" s="50">
        <f aca="true" t="shared" si="0" ref="F8:F19">B8+D8</f>
        <v>122386</v>
      </c>
      <c r="G8" s="50">
        <f aca="true" t="shared" si="1" ref="G8:G19">C8+E8</f>
        <v>9825516</v>
      </c>
    </row>
    <row r="9" spans="1:7" s="22" customFormat="1" ht="30" customHeight="1">
      <c r="A9" s="51" t="s">
        <v>0</v>
      </c>
      <c r="B9" s="50">
        <v>148692</v>
      </c>
      <c r="C9" s="50">
        <v>5366191</v>
      </c>
      <c r="D9" s="50">
        <v>96930</v>
      </c>
      <c r="E9" s="50">
        <v>5047651</v>
      </c>
      <c r="F9" s="50">
        <f t="shared" si="0"/>
        <v>245622</v>
      </c>
      <c r="G9" s="50">
        <f t="shared" si="1"/>
        <v>10413842</v>
      </c>
    </row>
    <row r="10" spans="1:7" s="22" customFormat="1" ht="30" customHeight="1">
      <c r="A10" s="51" t="s">
        <v>1</v>
      </c>
      <c r="B10" s="50">
        <v>193874</v>
      </c>
      <c r="C10" s="50">
        <v>11687821</v>
      </c>
      <c r="D10" s="50">
        <v>125450</v>
      </c>
      <c r="E10" s="50">
        <v>8562757</v>
      </c>
      <c r="F10" s="50">
        <f t="shared" si="0"/>
        <v>319324</v>
      </c>
      <c r="G10" s="50">
        <f t="shared" si="1"/>
        <v>20250578</v>
      </c>
    </row>
    <row r="11" spans="1:7" s="22" customFormat="1" ht="30" customHeight="1">
      <c r="A11" s="57" t="s">
        <v>108</v>
      </c>
      <c r="B11" s="58">
        <v>32820</v>
      </c>
      <c r="C11" s="58">
        <v>1896297</v>
      </c>
      <c r="D11" s="58">
        <v>18374</v>
      </c>
      <c r="E11" s="58">
        <v>2237562</v>
      </c>
      <c r="F11" s="58">
        <f t="shared" si="0"/>
        <v>51194</v>
      </c>
      <c r="G11" s="58">
        <f t="shared" si="1"/>
        <v>4133859</v>
      </c>
    </row>
    <row r="12" spans="1:7" s="22" customFormat="1" ht="30" customHeight="1">
      <c r="A12" s="59" t="s">
        <v>109</v>
      </c>
      <c r="B12" s="48">
        <v>66851</v>
      </c>
      <c r="C12" s="48">
        <v>4112334</v>
      </c>
      <c r="D12" s="48">
        <v>37328</v>
      </c>
      <c r="E12" s="48">
        <v>3227133</v>
      </c>
      <c r="F12" s="48">
        <f t="shared" si="0"/>
        <v>104179</v>
      </c>
      <c r="G12" s="48">
        <f t="shared" si="1"/>
        <v>7339467</v>
      </c>
    </row>
    <row r="13" spans="1:7" s="22" customFormat="1" ht="30" customHeight="1">
      <c r="A13" s="51" t="s">
        <v>2</v>
      </c>
      <c r="B13" s="50">
        <v>15681</v>
      </c>
      <c r="C13" s="50">
        <v>736379</v>
      </c>
      <c r="D13" s="50">
        <v>8485</v>
      </c>
      <c r="E13" s="50">
        <v>666242</v>
      </c>
      <c r="F13" s="50">
        <f t="shared" si="0"/>
        <v>24166</v>
      </c>
      <c r="G13" s="50">
        <f t="shared" si="1"/>
        <v>1402621</v>
      </c>
    </row>
    <row r="14" spans="1:7" s="22" customFormat="1" ht="30" customHeight="1">
      <c r="A14" s="51" t="s">
        <v>3</v>
      </c>
      <c r="B14" s="50">
        <v>37816</v>
      </c>
      <c r="C14" s="50">
        <v>2278275</v>
      </c>
      <c r="D14" s="50">
        <v>10017</v>
      </c>
      <c r="E14" s="50">
        <v>777397</v>
      </c>
      <c r="F14" s="50">
        <f t="shared" si="0"/>
        <v>47833</v>
      </c>
      <c r="G14" s="50">
        <f t="shared" si="1"/>
        <v>3055672</v>
      </c>
    </row>
    <row r="15" spans="1:7" s="22" customFormat="1" ht="30" customHeight="1">
      <c r="A15" s="49" t="s">
        <v>110</v>
      </c>
      <c r="B15" s="50">
        <v>23076</v>
      </c>
      <c r="C15" s="50">
        <v>869335</v>
      </c>
      <c r="D15" s="50">
        <v>12316</v>
      </c>
      <c r="E15" s="50">
        <v>585185</v>
      </c>
      <c r="F15" s="50">
        <f t="shared" si="0"/>
        <v>35392</v>
      </c>
      <c r="G15" s="50">
        <f t="shared" si="1"/>
        <v>1454520</v>
      </c>
    </row>
    <row r="16" spans="1:7" s="22" customFormat="1" ht="30" customHeight="1">
      <c r="A16" s="57" t="s">
        <v>111</v>
      </c>
      <c r="B16" s="58">
        <v>14059</v>
      </c>
      <c r="C16" s="58">
        <v>484194</v>
      </c>
      <c r="D16" s="58">
        <v>9686</v>
      </c>
      <c r="E16" s="58">
        <v>459279</v>
      </c>
      <c r="F16" s="58">
        <f t="shared" si="0"/>
        <v>23745</v>
      </c>
      <c r="G16" s="58">
        <f t="shared" si="1"/>
        <v>943473</v>
      </c>
    </row>
    <row r="17" spans="1:7" s="22" customFormat="1" ht="30" customHeight="1">
      <c r="A17" s="49" t="s">
        <v>112</v>
      </c>
      <c r="B17" s="50">
        <v>18957</v>
      </c>
      <c r="C17" s="50">
        <v>998387</v>
      </c>
      <c r="D17" s="50">
        <v>10633</v>
      </c>
      <c r="E17" s="50">
        <v>619792</v>
      </c>
      <c r="F17" s="50">
        <f t="shared" si="0"/>
        <v>29590</v>
      </c>
      <c r="G17" s="50">
        <f t="shared" si="1"/>
        <v>1618179</v>
      </c>
    </row>
    <row r="18" spans="1:7" s="22" customFormat="1" ht="30" customHeight="1">
      <c r="A18" s="49" t="s">
        <v>113</v>
      </c>
      <c r="B18" s="50">
        <v>20301</v>
      </c>
      <c r="C18" s="50">
        <v>828340</v>
      </c>
      <c r="D18" s="50">
        <v>3884</v>
      </c>
      <c r="E18" s="50">
        <v>189836</v>
      </c>
      <c r="F18" s="50">
        <f t="shared" si="0"/>
        <v>24185</v>
      </c>
      <c r="G18" s="50">
        <f t="shared" si="1"/>
        <v>1018176</v>
      </c>
    </row>
    <row r="19" spans="1:7" s="22" customFormat="1" ht="30" customHeight="1" thickBot="1">
      <c r="A19" s="49" t="s">
        <v>116</v>
      </c>
      <c r="B19" s="50">
        <v>16808</v>
      </c>
      <c r="C19" s="50">
        <v>652049</v>
      </c>
      <c r="D19" s="50">
        <v>28980</v>
      </c>
      <c r="E19" s="50">
        <v>1107606</v>
      </c>
      <c r="F19" s="50">
        <f t="shared" si="0"/>
        <v>45788</v>
      </c>
      <c r="G19" s="50">
        <f t="shared" si="1"/>
        <v>1759655</v>
      </c>
    </row>
    <row r="20" spans="1:7" s="22" customFormat="1" ht="30" customHeight="1" thickBot="1" thickTop="1">
      <c r="A20" s="55" t="s">
        <v>118</v>
      </c>
      <c r="B20" s="74">
        <f aca="true" t="shared" si="2" ref="B20:G20">SUM(B7:B19)</f>
        <v>741592</v>
      </c>
      <c r="C20" s="74">
        <f t="shared" si="2"/>
        <v>35958429</v>
      </c>
      <c r="D20" s="74">
        <f t="shared" si="2"/>
        <v>500396</v>
      </c>
      <c r="E20" s="74">
        <f t="shared" si="2"/>
        <v>34525257</v>
      </c>
      <c r="F20" s="74">
        <f t="shared" si="2"/>
        <v>1241988</v>
      </c>
      <c r="G20" s="74">
        <f t="shared" si="2"/>
        <v>70483686</v>
      </c>
    </row>
    <row r="21" spans="1:7" s="22" customFormat="1" ht="30" customHeight="1" thickTop="1">
      <c r="A21" s="60" t="s">
        <v>89</v>
      </c>
      <c r="B21" s="61">
        <v>8194</v>
      </c>
      <c r="C21" s="61">
        <v>297499</v>
      </c>
      <c r="D21" s="61">
        <v>1572</v>
      </c>
      <c r="E21" s="61">
        <v>54396</v>
      </c>
      <c r="F21" s="61">
        <f aca="true" t="shared" si="3" ref="F21:F66">B21+D21</f>
        <v>9766</v>
      </c>
      <c r="G21" s="61">
        <f aca="true" t="shared" si="4" ref="G21:G66">C21+E21</f>
        <v>351895</v>
      </c>
    </row>
    <row r="22" spans="1:7" s="22" customFormat="1" ht="30" customHeight="1">
      <c r="A22" s="51" t="s">
        <v>4</v>
      </c>
      <c r="B22" s="50">
        <v>11529</v>
      </c>
      <c r="C22" s="50">
        <v>392798</v>
      </c>
      <c r="D22" s="50">
        <v>1494</v>
      </c>
      <c r="E22" s="50">
        <v>62632</v>
      </c>
      <c r="F22" s="50">
        <f t="shared" si="3"/>
        <v>13023</v>
      </c>
      <c r="G22" s="50">
        <f t="shared" si="4"/>
        <v>455430</v>
      </c>
    </row>
    <row r="23" spans="1:7" s="22" customFormat="1" ht="30" customHeight="1">
      <c r="A23" s="51" t="s">
        <v>5</v>
      </c>
      <c r="B23" s="50">
        <v>2130</v>
      </c>
      <c r="C23" s="50">
        <v>70906</v>
      </c>
      <c r="D23" s="50">
        <v>3017</v>
      </c>
      <c r="E23" s="50">
        <v>168898</v>
      </c>
      <c r="F23" s="50">
        <f t="shared" si="3"/>
        <v>5147</v>
      </c>
      <c r="G23" s="50">
        <f t="shared" si="4"/>
        <v>239804</v>
      </c>
    </row>
    <row r="24" spans="1:7" s="22" customFormat="1" ht="30" customHeight="1">
      <c r="A24" s="51" t="s">
        <v>6</v>
      </c>
      <c r="B24" s="50">
        <v>3528</v>
      </c>
      <c r="C24" s="50">
        <v>187901</v>
      </c>
      <c r="D24" s="50">
        <v>3429</v>
      </c>
      <c r="E24" s="50">
        <v>112171</v>
      </c>
      <c r="F24" s="50">
        <f t="shared" si="3"/>
        <v>6957</v>
      </c>
      <c r="G24" s="50">
        <f t="shared" si="4"/>
        <v>300072</v>
      </c>
    </row>
    <row r="25" spans="1:7" s="99" customFormat="1" ht="30" customHeight="1">
      <c r="A25" s="63" t="s">
        <v>7</v>
      </c>
      <c r="B25" s="58">
        <v>13565</v>
      </c>
      <c r="C25" s="58">
        <v>831517</v>
      </c>
      <c r="D25" s="58">
        <v>20853</v>
      </c>
      <c r="E25" s="58">
        <v>1064591</v>
      </c>
      <c r="F25" s="58">
        <f t="shared" si="3"/>
        <v>34418</v>
      </c>
      <c r="G25" s="58">
        <f t="shared" si="4"/>
        <v>1896108</v>
      </c>
    </row>
    <row r="26" spans="1:7" s="22" customFormat="1" ht="30" customHeight="1">
      <c r="A26" s="52" t="s">
        <v>8</v>
      </c>
      <c r="B26" s="50">
        <v>9316</v>
      </c>
      <c r="C26" s="50">
        <v>403601</v>
      </c>
      <c r="D26" s="50">
        <v>4501</v>
      </c>
      <c r="E26" s="50">
        <v>434125</v>
      </c>
      <c r="F26" s="50">
        <f t="shared" si="3"/>
        <v>13817</v>
      </c>
      <c r="G26" s="50">
        <f t="shared" si="4"/>
        <v>837726</v>
      </c>
    </row>
    <row r="27" spans="1:7" s="22" customFormat="1" ht="30" customHeight="1">
      <c r="A27" s="51" t="s">
        <v>9</v>
      </c>
      <c r="B27" s="50">
        <v>1900</v>
      </c>
      <c r="C27" s="50">
        <v>85481</v>
      </c>
      <c r="D27" s="50">
        <v>1100</v>
      </c>
      <c r="E27" s="50">
        <v>110401</v>
      </c>
      <c r="F27" s="50">
        <f t="shared" si="3"/>
        <v>3000</v>
      </c>
      <c r="G27" s="50">
        <f t="shared" si="4"/>
        <v>195882</v>
      </c>
    </row>
    <row r="28" spans="1:7" s="22" customFormat="1" ht="30" customHeight="1">
      <c r="A28" s="52" t="s">
        <v>10</v>
      </c>
      <c r="B28" s="50">
        <v>354</v>
      </c>
      <c r="C28" s="50">
        <v>16449</v>
      </c>
      <c r="D28" s="50">
        <v>0</v>
      </c>
      <c r="E28" s="50">
        <v>0</v>
      </c>
      <c r="F28" s="50">
        <f t="shared" si="3"/>
        <v>354</v>
      </c>
      <c r="G28" s="50">
        <f t="shared" si="4"/>
        <v>16449</v>
      </c>
    </row>
    <row r="29" spans="1:7" s="22" customFormat="1" ht="30" customHeight="1">
      <c r="A29" s="52" t="s">
        <v>11</v>
      </c>
      <c r="B29" s="50">
        <v>2417</v>
      </c>
      <c r="C29" s="50">
        <v>87237</v>
      </c>
      <c r="D29" s="50">
        <v>2449</v>
      </c>
      <c r="E29" s="50">
        <v>183502</v>
      </c>
      <c r="F29" s="50">
        <f t="shared" si="3"/>
        <v>4866</v>
      </c>
      <c r="G29" s="50">
        <f t="shared" si="4"/>
        <v>270739</v>
      </c>
    </row>
    <row r="30" spans="1:7" s="99" customFormat="1" ht="30" customHeight="1">
      <c r="A30" s="63" t="s">
        <v>117</v>
      </c>
      <c r="B30" s="58">
        <v>5158</v>
      </c>
      <c r="C30" s="58">
        <v>217012</v>
      </c>
      <c r="D30" s="58">
        <v>1565</v>
      </c>
      <c r="E30" s="58">
        <v>98027</v>
      </c>
      <c r="F30" s="58">
        <f t="shared" si="3"/>
        <v>6723</v>
      </c>
      <c r="G30" s="58">
        <f t="shared" si="4"/>
        <v>315039</v>
      </c>
    </row>
    <row r="31" spans="1:7" s="22" customFormat="1" ht="30" customHeight="1">
      <c r="A31" s="52" t="s">
        <v>12</v>
      </c>
      <c r="B31" s="50">
        <v>409</v>
      </c>
      <c r="C31" s="50">
        <v>5803</v>
      </c>
      <c r="D31" s="50">
        <v>218</v>
      </c>
      <c r="E31" s="50">
        <v>7807</v>
      </c>
      <c r="F31" s="50">
        <f t="shared" si="3"/>
        <v>627</v>
      </c>
      <c r="G31" s="50">
        <f t="shared" si="4"/>
        <v>13610</v>
      </c>
    </row>
    <row r="32" spans="1:7" s="22" customFormat="1" ht="30" customHeight="1">
      <c r="A32" s="52" t="s">
        <v>13</v>
      </c>
      <c r="B32" s="50">
        <v>1276</v>
      </c>
      <c r="C32" s="50">
        <v>31469</v>
      </c>
      <c r="D32" s="50">
        <v>581</v>
      </c>
      <c r="E32" s="50">
        <v>31258</v>
      </c>
      <c r="F32" s="50">
        <f t="shared" si="3"/>
        <v>1857</v>
      </c>
      <c r="G32" s="50">
        <f t="shared" si="4"/>
        <v>62727</v>
      </c>
    </row>
    <row r="33" spans="1:7" s="22" customFormat="1" ht="30" customHeight="1">
      <c r="A33" s="52" t="s">
        <v>14</v>
      </c>
      <c r="B33" s="50">
        <v>1368</v>
      </c>
      <c r="C33" s="50">
        <v>60172</v>
      </c>
      <c r="D33" s="50">
        <v>808</v>
      </c>
      <c r="E33" s="50">
        <v>23797</v>
      </c>
      <c r="F33" s="50">
        <f t="shared" si="3"/>
        <v>2176</v>
      </c>
      <c r="G33" s="50">
        <f t="shared" si="4"/>
        <v>83969</v>
      </c>
    </row>
    <row r="34" spans="1:7" s="22" customFormat="1" ht="30" customHeight="1">
      <c r="A34" s="52" t="s">
        <v>15</v>
      </c>
      <c r="B34" s="50">
        <v>6478</v>
      </c>
      <c r="C34" s="50">
        <v>289011</v>
      </c>
      <c r="D34" s="50">
        <v>8419</v>
      </c>
      <c r="E34" s="50">
        <v>891717</v>
      </c>
      <c r="F34" s="50">
        <f t="shared" si="3"/>
        <v>14897</v>
      </c>
      <c r="G34" s="50">
        <f t="shared" si="4"/>
        <v>1180728</v>
      </c>
    </row>
    <row r="35" spans="1:7" s="99" customFormat="1" ht="30" customHeight="1">
      <c r="A35" s="63" t="s">
        <v>16</v>
      </c>
      <c r="B35" s="58">
        <v>6684</v>
      </c>
      <c r="C35" s="58">
        <v>283181</v>
      </c>
      <c r="D35" s="58">
        <v>2474</v>
      </c>
      <c r="E35" s="58">
        <v>163332</v>
      </c>
      <c r="F35" s="58">
        <f t="shared" si="3"/>
        <v>9158</v>
      </c>
      <c r="G35" s="58">
        <f t="shared" si="4"/>
        <v>446513</v>
      </c>
    </row>
    <row r="36" spans="1:7" s="22" customFormat="1" ht="30" customHeight="1">
      <c r="A36" s="52" t="s">
        <v>17</v>
      </c>
      <c r="B36" s="50">
        <v>988</v>
      </c>
      <c r="C36" s="50">
        <v>50821</v>
      </c>
      <c r="D36" s="50">
        <v>311</v>
      </c>
      <c r="E36" s="50">
        <v>14230</v>
      </c>
      <c r="F36" s="50">
        <f t="shared" si="3"/>
        <v>1299</v>
      </c>
      <c r="G36" s="50">
        <f t="shared" si="4"/>
        <v>65051</v>
      </c>
    </row>
    <row r="37" spans="1:7" s="22" customFormat="1" ht="30" customHeight="1">
      <c r="A37" s="52" t="s">
        <v>18</v>
      </c>
      <c r="B37" s="50">
        <v>754</v>
      </c>
      <c r="C37" s="50">
        <v>22234</v>
      </c>
      <c r="D37" s="50">
        <v>247</v>
      </c>
      <c r="E37" s="50">
        <v>21839</v>
      </c>
      <c r="F37" s="50">
        <f t="shared" si="3"/>
        <v>1001</v>
      </c>
      <c r="G37" s="50">
        <f t="shared" si="4"/>
        <v>44073</v>
      </c>
    </row>
    <row r="38" spans="1:7" s="22" customFormat="1" ht="30" customHeight="1">
      <c r="A38" s="52" t="s">
        <v>19</v>
      </c>
      <c r="B38" s="50">
        <v>0</v>
      </c>
      <c r="C38" s="50">
        <v>0</v>
      </c>
      <c r="D38" s="50">
        <v>0</v>
      </c>
      <c r="E38" s="50">
        <v>0</v>
      </c>
      <c r="F38" s="50">
        <f t="shared" si="3"/>
        <v>0</v>
      </c>
      <c r="G38" s="50">
        <f t="shared" si="4"/>
        <v>0</v>
      </c>
    </row>
    <row r="39" spans="1:7" s="22" customFormat="1" ht="30" customHeight="1">
      <c r="A39" s="51" t="s">
        <v>20</v>
      </c>
      <c r="B39" s="50">
        <v>566</v>
      </c>
      <c r="C39" s="50">
        <v>15548</v>
      </c>
      <c r="D39" s="50">
        <v>0</v>
      </c>
      <c r="E39" s="50">
        <v>0</v>
      </c>
      <c r="F39" s="50">
        <f t="shared" si="3"/>
        <v>566</v>
      </c>
      <c r="G39" s="50">
        <f t="shared" si="4"/>
        <v>15548</v>
      </c>
    </row>
    <row r="40" spans="1:7" s="99" customFormat="1" ht="30" customHeight="1">
      <c r="A40" s="62" t="s">
        <v>21</v>
      </c>
      <c r="B40" s="58">
        <v>611</v>
      </c>
      <c r="C40" s="58">
        <v>18680</v>
      </c>
      <c r="D40" s="58">
        <v>213</v>
      </c>
      <c r="E40" s="58">
        <v>4374</v>
      </c>
      <c r="F40" s="58">
        <f t="shared" si="3"/>
        <v>824</v>
      </c>
      <c r="G40" s="58">
        <f t="shared" si="4"/>
        <v>23054</v>
      </c>
    </row>
    <row r="41" spans="1:7" s="22" customFormat="1" ht="30" customHeight="1">
      <c r="A41" s="49" t="s">
        <v>114</v>
      </c>
      <c r="B41" s="50">
        <v>7913</v>
      </c>
      <c r="C41" s="50">
        <v>349779</v>
      </c>
      <c r="D41" s="50">
        <v>5859</v>
      </c>
      <c r="E41" s="50">
        <v>441908</v>
      </c>
      <c r="F41" s="50">
        <f t="shared" si="3"/>
        <v>13772</v>
      </c>
      <c r="G41" s="50">
        <f t="shared" si="4"/>
        <v>791687</v>
      </c>
    </row>
    <row r="42" spans="1:7" s="22" customFormat="1" ht="30" customHeight="1">
      <c r="A42" s="51" t="s">
        <v>22</v>
      </c>
      <c r="B42" s="50">
        <v>13058</v>
      </c>
      <c r="C42" s="50">
        <v>667538</v>
      </c>
      <c r="D42" s="50">
        <v>6035</v>
      </c>
      <c r="E42" s="50">
        <v>417366</v>
      </c>
      <c r="F42" s="50">
        <f t="shared" si="3"/>
        <v>19093</v>
      </c>
      <c r="G42" s="50">
        <f t="shared" si="4"/>
        <v>1084904</v>
      </c>
    </row>
    <row r="43" spans="1:7" s="22" customFormat="1" ht="30" customHeight="1">
      <c r="A43" s="51" t="s">
        <v>23</v>
      </c>
      <c r="B43" s="50">
        <v>6450</v>
      </c>
      <c r="C43" s="50">
        <v>384349</v>
      </c>
      <c r="D43" s="50">
        <v>1199</v>
      </c>
      <c r="E43" s="50">
        <v>66551</v>
      </c>
      <c r="F43" s="50">
        <f t="shared" si="3"/>
        <v>7649</v>
      </c>
      <c r="G43" s="50">
        <f t="shared" si="4"/>
        <v>450900</v>
      </c>
    </row>
    <row r="44" spans="1:7" s="22" customFormat="1" ht="30" customHeight="1">
      <c r="A44" s="52" t="s">
        <v>24</v>
      </c>
      <c r="B44" s="50">
        <v>4356</v>
      </c>
      <c r="C44" s="50">
        <v>263025</v>
      </c>
      <c r="D44" s="50">
        <v>1103</v>
      </c>
      <c r="E44" s="50">
        <v>71520</v>
      </c>
      <c r="F44" s="50">
        <f t="shared" si="3"/>
        <v>5459</v>
      </c>
      <c r="G44" s="50">
        <f t="shared" si="4"/>
        <v>334545</v>
      </c>
    </row>
    <row r="45" spans="1:7" s="99" customFormat="1" ht="30" customHeight="1">
      <c r="A45" s="63" t="s">
        <v>25</v>
      </c>
      <c r="B45" s="58">
        <v>16090</v>
      </c>
      <c r="C45" s="58">
        <v>919774</v>
      </c>
      <c r="D45" s="58">
        <v>8017</v>
      </c>
      <c r="E45" s="58">
        <v>471164</v>
      </c>
      <c r="F45" s="58">
        <f t="shared" si="3"/>
        <v>24107</v>
      </c>
      <c r="G45" s="58">
        <f t="shared" si="4"/>
        <v>1390938</v>
      </c>
    </row>
    <row r="46" spans="1:7" s="22" customFormat="1" ht="30" customHeight="1">
      <c r="A46" s="52" t="s">
        <v>26</v>
      </c>
      <c r="B46" s="50">
        <v>5250</v>
      </c>
      <c r="C46" s="50">
        <v>288055</v>
      </c>
      <c r="D46" s="50">
        <v>20837</v>
      </c>
      <c r="E46" s="50">
        <v>749267</v>
      </c>
      <c r="F46" s="50">
        <f t="shared" si="3"/>
        <v>26087</v>
      </c>
      <c r="G46" s="50">
        <f t="shared" si="4"/>
        <v>1037322</v>
      </c>
    </row>
    <row r="47" spans="1:7" s="22" customFormat="1" ht="30" customHeight="1">
      <c r="A47" s="52" t="s">
        <v>27</v>
      </c>
      <c r="B47" s="50">
        <v>1783</v>
      </c>
      <c r="C47" s="50">
        <v>102294</v>
      </c>
      <c r="D47" s="50">
        <v>510</v>
      </c>
      <c r="E47" s="50">
        <v>23142</v>
      </c>
      <c r="F47" s="50">
        <f t="shared" si="3"/>
        <v>2293</v>
      </c>
      <c r="G47" s="50">
        <f t="shared" si="4"/>
        <v>125436</v>
      </c>
    </row>
    <row r="48" spans="1:7" s="22" customFormat="1" ht="30" customHeight="1">
      <c r="A48" s="52" t="s">
        <v>28</v>
      </c>
      <c r="B48" s="50">
        <v>2928</v>
      </c>
      <c r="C48" s="50">
        <v>169333</v>
      </c>
      <c r="D48" s="50">
        <v>915</v>
      </c>
      <c r="E48" s="50">
        <v>59714</v>
      </c>
      <c r="F48" s="50">
        <f t="shared" si="3"/>
        <v>3843</v>
      </c>
      <c r="G48" s="50">
        <f t="shared" si="4"/>
        <v>229047</v>
      </c>
    </row>
    <row r="49" spans="1:7" s="22" customFormat="1" ht="30" customHeight="1">
      <c r="A49" s="52" t="s">
        <v>29</v>
      </c>
      <c r="B49" s="50">
        <v>1028</v>
      </c>
      <c r="C49" s="50">
        <v>54744</v>
      </c>
      <c r="D49" s="50">
        <v>441</v>
      </c>
      <c r="E49" s="50">
        <v>27358</v>
      </c>
      <c r="F49" s="50">
        <f t="shared" si="3"/>
        <v>1469</v>
      </c>
      <c r="G49" s="50">
        <f t="shared" si="4"/>
        <v>82102</v>
      </c>
    </row>
    <row r="50" spans="1:7" s="99" customFormat="1" ht="30" customHeight="1">
      <c r="A50" s="63" t="s">
        <v>30</v>
      </c>
      <c r="B50" s="58">
        <v>6134</v>
      </c>
      <c r="C50" s="58">
        <v>305837</v>
      </c>
      <c r="D50" s="58">
        <v>1058</v>
      </c>
      <c r="E50" s="58">
        <v>54362</v>
      </c>
      <c r="F50" s="58">
        <f t="shared" si="3"/>
        <v>7192</v>
      </c>
      <c r="G50" s="58">
        <f t="shared" si="4"/>
        <v>360199</v>
      </c>
    </row>
    <row r="51" spans="1:7" s="22" customFormat="1" ht="30" customHeight="1">
      <c r="A51" s="52" t="s">
        <v>31</v>
      </c>
      <c r="B51" s="50">
        <v>1433</v>
      </c>
      <c r="C51" s="50">
        <v>84135</v>
      </c>
      <c r="D51" s="50">
        <v>1323</v>
      </c>
      <c r="E51" s="50">
        <v>65021</v>
      </c>
      <c r="F51" s="50">
        <f t="shared" si="3"/>
        <v>2756</v>
      </c>
      <c r="G51" s="50">
        <f t="shared" si="4"/>
        <v>149156</v>
      </c>
    </row>
    <row r="52" spans="1:7" s="22" customFormat="1" ht="30" customHeight="1">
      <c r="A52" s="52" t="s">
        <v>32</v>
      </c>
      <c r="B52" s="50">
        <v>1591</v>
      </c>
      <c r="C52" s="50">
        <v>74529</v>
      </c>
      <c r="D52" s="50">
        <v>558</v>
      </c>
      <c r="E52" s="50">
        <v>42895</v>
      </c>
      <c r="F52" s="50">
        <f t="shared" si="3"/>
        <v>2149</v>
      </c>
      <c r="G52" s="50">
        <f t="shared" si="4"/>
        <v>117424</v>
      </c>
    </row>
    <row r="53" spans="1:7" s="22" customFormat="1" ht="30" customHeight="1">
      <c r="A53" s="52" t="s">
        <v>33</v>
      </c>
      <c r="B53" s="50">
        <v>3302</v>
      </c>
      <c r="C53" s="50">
        <v>192821</v>
      </c>
      <c r="D53" s="50">
        <v>245</v>
      </c>
      <c r="E53" s="50">
        <v>8561</v>
      </c>
      <c r="F53" s="50">
        <f t="shared" si="3"/>
        <v>3547</v>
      </c>
      <c r="G53" s="50">
        <f t="shared" si="4"/>
        <v>201382</v>
      </c>
    </row>
    <row r="54" spans="1:7" s="22" customFormat="1" ht="30" customHeight="1">
      <c r="A54" s="52" t="s">
        <v>34</v>
      </c>
      <c r="B54" s="50">
        <v>754</v>
      </c>
      <c r="C54" s="50">
        <v>46118</v>
      </c>
      <c r="D54" s="50">
        <v>1053</v>
      </c>
      <c r="E54" s="50">
        <v>87435</v>
      </c>
      <c r="F54" s="50">
        <f t="shared" si="3"/>
        <v>1807</v>
      </c>
      <c r="G54" s="50">
        <f t="shared" si="4"/>
        <v>133553</v>
      </c>
    </row>
    <row r="55" spans="1:7" s="99" customFormat="1" ht="30" customHeight="1">
      <c r="A55" s="63" t="s">
        <v>35</v>
      </c>
      <c r="B55" s="58">
        <v>6468</v>
      </c>
      <c r="C55" s="58">
        <v>396078</v>
      </c>
      <c r="D55" s="58">
        <v>3351</v>
      </c>
      <c r="E55" s="58">
        <v>252091</v>
      </c>
      <c r="F55" s="58">
        <f t="shared" si="3"/>
        <v>9819</v>
      </c>
      <c r="G55" s="58">
        <f t="shared" si="4"/>
        <v>648169</v>
      </c>
    </row>
    <row r="56" spans="1:7" s="22" customFormat="1" ht="30" customHeight="1">
      <c r="A56" s="52" t="s">
        <v>36</v>
      </c>
      <c r="B56" s="50">
        <v>3001</v>
      </c>
      <c r="C56" s="50">
        <v>105748</v>
      </c>
      <c r="D56" s="50">
        <v>333</v>
      </c>
      <c r="E56" s="50">
        <v>19449</v>
      </c>
      <c r="F56" s="50">
        <f t="shared" si="3"/>
        <v>3334</v>
      </c>
      <c r="G56" s="50">
        <f t="shared" si="4"/>
        <v>125197</v>
      </c>
    </row>
    <row r="57" spans="1:7" s="22" customFormat="1" ht="30" customHeight="1">
      <c r="A57" s="52" t="s">
        <v>37</v>
      </c>
      <c r="B57" s="50">
        <v>1096</v>
      </c>
      <c r="C57" s="50">
        <v>64521</v>
      </c>
      <c r="D57" s="50">
        <v>2022</v>
      </c>
      <c r="E57" s="50">
        <v>117241</v>
      </c>
      <c r="F57" s="50">
        <f t="shared" si="3"/>
        <v>3118</v>
      </c>
      <c r="G57" s="50">
        <f t="shared" si="4"/>
        <v>181762</v>
      </c>
    </row>
    <row r="58" spans="1:7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f t="shared" si="3"/>
        <v>0</v>
      </c>
      <c r="G58" s="50">
        <f t="shared" si="4"/>
        <v>0</v>
      </c>
    </row>
    <row r="59" spans="1:7" s="22" customFormat="1" ht="30" customHeight="1">
      <c r="A59" s="51" t="s">
        <v>39</v>
      </c>
      <c r="B59" s="50">
        <v>0</v>
      </c>
      <c r="C59" s="50">
        <v>0</v>
      </c>
      <c r="D59" s="50">
        <v>169</v>
      </c>
      <c r="E59" s="50">
        <v>11948</v>
      </c>
      <c r="F59" s="50">
        <f t="shared" si="3"/>
        <v>169</v>
      </c>
      <c r="G59" s="50">
        <f t="shared" si="4"/>
        <v>11948</v>
      </c>
    </row>
    <row r="60" spans="1:7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f t="shared" si="3"/>
        <v>0</v>
      </c>
      <c r="G60" s="58">
        <f t="shared" si="4"/>
        <v>0</v>
      </c>
    </row>
    <row r="61" spans="1:7" s="22" customFormat="1" ht="30" customHeight="1">
      <c r="A61" s="52" t="s">
        <v>41</v>
      </c>
      <c r="B61" s="50">
        <v>0</v>
      </c>
      <c r="C61" s="50">
        <v>0</v>
      </c>
      <c r="D61" s="50">
        <v>3196</v>
      </c>
      <c r="E61" s="50">
        <v>311805</v>
      </c>
      <c r="F61" s="50">
        <f t="shared" si="3"/>
        <v>3196</v>
      </c>
      <c r="G61" s="50">
        <f t="shared" si="4"/>
        <v>311805</v>
      </c>
    </row>
    <row r="62" spans="1:7" s="22" customFormat="1" ht="30" customHeight="1">
      <c r="A62" s="52" t="s">
        <v>42</v>
      </c>
      <c r="B62" s="50">
        <v>0</v>
      </c>
      <c r="C62" s="50">
        <v>0</v>
      </c>
      <c r="D62" s="50">
        <v>4352</v>
      </c>
      <c r="E62" s="50">
        <v>140164</v>
      </c>
      <c r="F62" s="50">
        <f t="shared" si="3"/>
        <v>4352</v>
      </c>
      <c r="G62" s="50">
        <f t="shared" si="4"/>
        <v>140164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f t="shared" si="3"/>
        <v>0</v>
      </c>
      <c r="G63" s="50">
        <f t="shared" si="4"/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f t="shared" si="3"/>
        <v>0</v>
      </c>
      <c r="G64" s="50">
        <f t="shared" si="4"/>
        <v>0</v>
      </c>
    </row>
    <row r="65" spans="1:7" s="99" customFormat="1" ht="30" customHeight="1">
      <c r="A65" s="63" t="s">
        <v>45</v>
      </c>
      <c r="B65" s="58">
        <v>6292</v>
      </c>
      <c r="C65" s="58">
        <v>371704</v>
      </c>
      <c r="D65" s="58">
        <v>2560</v>
      </c>
      <c r="E65" s="58">
        <v>236235</v>
      </c>
      <c r="F65" s="58">
        <f t="shared" si="3"/>
        <v>8852</v>
      </c>
      <c r="G65" s="58">
        <f t="shared" si="4"/>
        <v>607939</v>
      </c>
    </row>
    <row r="66" spans="1:7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f t="shared" si="3"/>
        <v>0</v>
      </c>
      <c r="G66" s="67">
        <f t="shared" si="4"/>
        <v>0</v>
      </c>
    </row>
    <row r="67" spans="1:7" s="22" customFormat="1" ht="30" customHeight="1" thickBot="1" thickTop="1">
      <c r="A67" s="65" t="s">
        <v>90</v>
      </c>
      <c r="B67" s="56">
        <f aca="true" t="shared" si="5" ref="B67:G67">SUM(B21:B66)</f>
        <v>166152</v>
      </c>
      <c r="C67" s="56">
        <f t="shared" si="5"/>
        <v>8207702</v>
      </c>
      <c r="D67" s="56">
        <f t="shared" si="5"/>
        <v>118387</v>
      </c>
      <c r="E67" s="56">
        <f t="shared" si="5"/>
        <v>7122294</v>
      </c>
      <c r="F67" s="56">
        <f t="shared" si="5"/>
        <v>284539</v>
      </c>
      <c r="G67" s="56">
        <f t="shared" si="5"/>
        <v>15329996</v>
      </c>
    </row>
    <row r="68" spans="1:7" s="22" customFormat="1" ht="30" customHeight="1" thickTop="1">
      <c r="A68" s="64" t="s">
        <v>91</v>
      </c>
      <c r="B68" s="53">
        <f aca="true" t="shared" si="6" ref="B68:G68">+B67+B20</f>
        <v>907744</v>
      </c>
      <c r="C68" s="53">
        <f t="shared" si="6"/>
        <v>44166131</v>
      </c>
      <c r="D68" s="53">
        <f t="shared" si="6"/>
        <v>618783</v>
      </c>
      <c r="E68" s="53">
        <f t="shared" si="6"/>
        <v>41647551</v>
      </c>
      <c r="F68" s="53">
        <f t="shared" si="6"/>
        <v>1526527</v>
      </c>
      <c r="G68" s="53">
        <f t="shared" si="6"/>
        <v>85813682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="50" zoomScaleNormal="50" zoomScaleSheetLayoutView="50" zoomScalePageLayoutView="0" workbookViewId="0" topLeftCell="A1">
      <selection activeCell="A1" sqref="A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80</v>
      </c>
      <c r="H1" s="1"/>
    </row>
    <row r="2" spans="1:251" ht="21" customHeight="1">
      <c r="A2" s="7" t="s">
        <v>87</v>
      </c>
      <c r="B2" s="12"/>
      <c r="C2" s="29"/>
      <c r="D2" s="12"/>
      <c r="E2" s="29"/>
      <c r="F2" s="12"/>
      <c r="G2" s="12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6" t="s">
        <v>81</v>
      </c>
      <c r="C3" s="28" t="s">
        <v>82</v>
      </c>
      <c r="D3" s="6" t="s">
        <v>83</v>
      </c>
      <c r="E3" s="28" t="s">
        <v>84</v>
      </c>
      <c r="F3" s="6" t="s">
        <v>106</v>
      </c>
      <c r="G3" s="6" t="s">
        <v>85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8"/>
      <c r="D4" s="6"/>
      <c r="E4" s="28"/>
      <c r="F4" s="6"/>
      <c r="G4" s="6" t="s">
        <v>86</v>
      </c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47</v>
      </c>
      <c r="C5" s="28" t="s">
        <v>47</v>
      </c>
      <c r="D5" s="6" t="s">
        <v>47</v>
      </c>
      <c r="E5" s="28" t="s">
        <v>47</v>
      </c>
      <c r="F5" s="6" t="s">
        <v>47</v>
      </c>
      <c r="G5" s="6" t="s">
        <v>47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8"/>
      <c r="D6" s="6"/>
      <c r="E6" s="28"/>
      <c r="F6" s="6"/>
      <c r="G6" s="6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29.25" customHeight="1">
      <c r="A7" s="47" t="s">
        <v>88</v>
      </c>
      <c r="B7" s="79">
        <v>131301763</v>
      </c>
      <c r="C7" s="48">
        <v>76391506</v>
      </c>
      <c r="D7" s="80">
        <v>0</v>
      </c>
      <c r="E7" s="48">
        <v>207693269</v>
      </c>
      <c r="F7" s="92">
        <v>0</v>
      </c>
      <c r="G7" s="92">
        <v>207693269</v>
      </c>
    </row>
    <row r="8" spans="1:7" s="22" customFormat="1" ht="29.25" customHeight="1">
      <c r="A8" s="49" t="s">
        <v>107</v>
      </c>
      <c r="B8" s="81">
        <v>66505407</v>
      </c>
      <c r="C8" s="50">
        <v>23408328</v>
      </c>
      <c r="D8" s="82">
        <v>366266</v>
      </c>
      <c r="E8" s="50">
        <v>90280001</v>
      </c>
      <c r="F8" s="93">
        <v>0</v>
      </c>
      <c r="G8" s="93">
        <v>90280001</v>
      </c>
    </row>
    <row r="9" spans="1:7" s="22" customFormat="1" ht="29.25" customHeight="1">
      <c r="A9" s="51" t="s">
        <v>0</v>
      </c>
      <c r="B9" s="81">
        <v>161811377</v>
      </c>
      <c r="C9" s="50">
        <v>68083209</v>
      </c>
      <c r="D9" s="82">
        <v>0</v>
      </c>
      <c r="E9" s="50">
        <v>229894586</v>
      </c>
      <c r="F9" s="93">
        <v>0</v>
      </c>
      <c r="G9" s="93">
        <v>229894586</v>
      </c>
    </row>
    <row r="10" spans="1:7" s="22" customFormat="1" ht="29.25" customHeight="1">
      <c r="A10" s="51" t="s">
        <v>1</v>
      </c>
      <c r="B10" s="81">
        <v>275166052</v>
      </c>
      <c r="C10" s="50">
        <v>99369993</v>
      </c>
      <c r="D10" s="82">
        <v>4549217</v>
      </c>
      <c r="E10" s="50">
        <v>379085262</v>
      </c>
      <c r="F10" s="93">
        <v>0</v>
      </c>
      <c r="G10" s="93">
        <v>379085262</v>
      </c>
    </row>
    <row r="11" spans="1:7" s="22" customFormat="1" ht="29.25" customHeight="1">
      <c r="A11" s="57" t="s">
        <v>108</v>
      </c>
      <c r="B11" s="83">
        <v>49113822</v>
      </c>
      <c r="C11" s="58">
        <v>25165094</v>
      </c>
      <c r="D11" s="84">
        <v>0</v>
      </c>
      <c r="E11" s="58">
        <v>74278916</v>
      </c>
      <c r="F11" s="94">
        <v>0</v>
      </c>
      <c r="G11" s="94">
        <v>74278916</v>
      </c>
    </row>
    <row r="12" spans="1:7" s="22" customFormat="1" ht="29.25" customHeight="1">
      <c r="A12" s="59" t="s">
        <v>109</v>
      </c>
      <c r="B12" s="79">
        <v>34405175</v>
      </c>
      <c r="C12" s="48">
        <v>25012430</v>
      </c>
      <c r="D12" s="80">
        <v>0</v>
      </c>
      <c r="E12" s="48">
        <v>59417605</v>
      </c>
      <c r="F12" s="92">
        <v>0</v>
      </c>
      <c r="G12" s="92">
        <v>59417605</v>
      </c>
    </row>
    <row r="13" spans="1:7" s="22" customFormat="1" ht="29.25" customHeight="1">
      <c r="A13" s="51" t="s">
        <v>2</v>
      </c>
      <c r="B13" s="81">
        <v>21272338</v>
      </c>
      <c r="C13" s="50">
        <v>17068125</v>
      </c>
      <c r="D13" s="82">
        <v>0</v>
      </c>
      <c r="E13" s="50">
        <v>38340463</v>
      </c>
      <c r="F13" s="93">
        <v>0</v>
      </c>
      <c r="G13" s="93">
        <v>38340463</v>
      </c>
    </row>
    <row r="14" spans="1:7" s="22" customFormat="1" ht="29.25" customHeight="1">
      <c r="A14" s="51" t="s">
        <v>3</v>
      </c>
      <c r="B14" s="81">
        <v>62232220</v>
      </c>
      <c r="C14" s="50">
        <v>7453915</v>
      </c>
      <c r="D14" s="82">
        <v>0</v>
      </c>
      <c r="E14" s="50">
        <v>69686135</v>
      </c>
      <c r="F14" s="93">
        <v>0</v>
      </c>
      <c r="G14" s="93">
        <v>69686135</v>
      </c>
    </row>
    <row r="15" spans="1:7" s="22" customFormat="1" ht="29.25" customHeight="1">
      <c r="A15" s="49" t="s">
        <v>110</v>
      </c>
      <c r="B15" s="81">
        <v>35099250</v>
      </c>
      <c r="C15" s="50">
        <v>28647285</v>
      </c>
      <c r="D15" s="82">
        <v>0</v>
      </c>
      <c r="E15" s="50">
        <v>63746535</v>
      </c>
      <c r="F15" s="93">
        <v>0</v>
      </c>
      <c r="G15" s="93">
        <v>63746535</v>
      </c>
    </row>
    <row r="16" spans="1:7" s="22" customFormat="1" ht="29.25" customHeight="1">
      <c r="A16" s="57" t="s">
        <v>111</v>
      </c>
      <c r="B16" s="83">
        <v>20392111</v>
      </c>
      <c r="C16" s="58">
        <v>14122620</v>
      </c>
      <c r="D16" s="84">
        <v>4000009</v>
      </c>
      <c r="E16" s="58">
        <v>38514740</v>
      </c>
      <c r="F16" s="94">
        <v>0</v>
      </c>
      <c r="G16" s="94">
        <v>38514740</v>
      </c>
    </row>
    <row r="17" spans="1:7" s="22" customFormat="1" ht="29.25" customHeight="1">
      <c r="A17" s="49" t="s">
        <v>112</v>
      </c>
      <c r="B17" s="78">
        <v>24475372</v>
      </c>
      <c r="C17" s="50">
        <v>98671020</v>
      </c>
      <c r="D17" s="78">
        <v>0</v>
      </c>
      <c r="E17" s="50">
        <v>123146392</v>
      </c>
      <c r="F17" s="93">
        <v>0</v>
      </c>
      <c r="G17" s="93">
        <v>123146392</v>
      </c>
    </row>
    <row r="18" spans="1:7" s="22" customFormat="1" ht="29.25" customHeight="1">
      <c r="A18" s="49" t="s">
        <v>113</v>
      </c>
      <c r="B18" s="78">
        <v>20637486</v>
      </c>
      <c r="C18" s="50">
        <v>8761897</v>
      </c>
      <c r="D18" s="78">
        <v>0</v>
      </c>
      <c r="E18" s="50">
        <v>29399383</v>
      </c>
      <c r="F18" s="93">
        <v>0</v>
      </c>
      <c r="G18" s="93">
        <v>29399383</v>
      </c>
    </row>
    <row r="19" spans="1:7" s="22" customFormat="1" ht="29.25" customHeight="1" thickBot="1">
      <c r="A19" s="49" t="s">
        <v>116</v>
      </c>
      <c r="B19" s="78">
        <v>38757561</v>
      </c>
      <c r="C19" s="50">
        <v>11885475</v>
      </c>
      <c r="D19" s="78">
        <v>0</v>
      </c>
      <c r="E19" s="50">
        <v>50643036</v>
      </c>
      <c r="F19" s="93">
        <v>0</v>
      </c>
      <c r="G19" s="93">
        <v>50643036</v>
      </c>
    </row>
    <row r="20" spans="1:7" s="22" customFormat="1" ht="29.25" customHeight="1" thickBot="1" thickTop="1">
      <c r="A20" s="55" t="s">
        <v>118</v>
      </c>
      <c r="B20" s="85">
        <f aca="true" t="shared" si="0" ref="B20:G20">SUM(B7:B19)</f>
        <v>941169934</v>
      </c>
      <c r="C20" s="74">
        <f t="shared" si="0"/>
        <v>504040897</v>
      </c>
      <c r="D20" s="89">
        <f t="shared" si="0"/>
        <v>8915492</v>
      </c>
      <c r="E20" s="74">
        <f t="shared" si="0"/>
        <v>1454126323</v>
      </c>
      <c r="F20" s="77">
        <f t="shared" si="0"/>
        <v>0</v>
      </c>
      <c r="G20" s="74">
        <f t="shared" si="0"/>
        <v>1454126323</v>
      </c>
    </row>
    <row r="21" spans="1:7" s="22" customFormat="1" ht="29.25" customHeight="1" thickTop="1">
      <c r="A21" s="60" t="s">
        <v>89</v>
      </c>
      <c r="B21" s="78">
        <v>8793576</v>
      </c>
      <c r="C21" s="50">
        <v>9125494</v>
      </c>
      <c r="D21" s="78">
        <v>0</v>
      </c>
      <c r="E21" s="50">
        <v>17919070</v>
      </c>
      <c r="F21" s="95">
        <v>0</v>
      </c>
      <c r="G21" s="93">
        <v>17919070</v>
      </c>
    </row>
    <row r="22" spans="1:7" s="22" customFormat="1" ht="29.25" customHeight="1">
      <c r="A22" s="51" t="s">
        <v>4</v>
      </c>
      <c r="B22" s="78">
        <v>2836808</v>
      </c>
      <c r="C22" s="50">
        <v>7946580</v>
      </c>
      <c r="D22" s="78">
        <v>0</v>
      </c>
      <c r="E22" s="50">
        <v>10783388</v>
      </c>
      <c r="F22" s="93">
        <v>0</v>
      </c>
      <c r="G22" s="93">
        <v>10783388</v>
      </c>
    </row>
    <row r="23" spans="1:7" s="22" customFormat="1" ht="29.25" customHeight="1">
      <c r="A23" s="51" t="s">
        <v>5</v>
      </c>
      <c r="B23" s="78">
        <v>6232696</v>
      </c>
      <c r="C23" s="50">
        <v>2392176</v>
      </c>
      <c r="D23" s="78">
        <v>0</v>
      </c>
      <c r="E23" s="50">
        <v>8624872</v>
      </c>
      <c r="F23" s="93">
        <v>0</v>
      </c>
      <c r="G23" s="93">
        <v>8624872</v>
      </c>
    </row>
    <row r="24" spans="1:7" s="22" customFormat="1" ht="29.25" customHeight="1">
      <c r="A24" s="51" t="s">
        <v>6</v>
      </c>
      <c r="B24" s="78">
        <v>2537194</v>
      </c>
      <c r="C24" s="50">
        <v>2439484</v>
      </c>
      <c r="D24" s="78">
        <v>0</v>
      </c>
      <c r="E24" s="50">
        <v>4976678</v>
      </c>
      <c r="F24" s="93">
        <v>0</v>
      </c>
      <c r="G24" s="93">
        <v>4976678</v>
      </c>
    </row>
    <row r="25" spans="1:7" s="22" customFormat="1" ht="29.25" customHeight="1">
      <c r="A25" s="63" t="s">
        <v>7</v>
      </c>
      <c r="B25" s="83">
        <v>13608778</v>
      </c>
      <c r="C25" s="58">
        <v>4143573</v>
      </c>
      <c r="D25" s="84">
        <v>0</v>
      </c>
      <c r="E25" s="58">
        <v>17752351</v>
      </c>
      <c r="F25" s="94">
        <v>0</v>
      </c>
      <c r="G25" s="94">
        <v>17752351</v>
      </c>
    </row>
    <row r="26" spans="1:7" s="22" customFormat="1" ht="29.25" customHeight="1">
      <c r="A26" s="52" t="s">
        <v>8</v>
      </c>
      <c r="B26" s="81">
        <v>3583961</v>
      </c>
      <c r="C26" s="50">
        <v>3531556</v>
      </c>
      <c r="D26" s="82">
        <v>0</v>
      </c>
      <c r="E26" s="50">
        <v>7115517</v>
      </c>
      <c r="F26" s="93">
        <v>0</v>
      </c>
      <c r="G26" s="93">
        <v>7115517</v>
      </c>
    </row>
    <row r="27" spans="1:7" s="22" customFormat="1" ht="29.25" customHeight="1">
      <c r="A27" s="51" t="s">
        <v>9</v>
      </c>
      <c r="B27" s="81">
        <v>1727367</v>
      </c>
      <c r="C27" s="50">
        <v>42944760</v>
      </c>
      <c r="D27" s="82">
        <v>312423</v>
      </c>
      <c r="E27" s="50">
        <v>44984550</v>
      </c>
      <c r="F27" s="93">
        <v>0</v>
      </c>
      <c r="G27" s="93">
        <v>44984550</v>
      </c>
    </row>
    <row r="28" spans="1:7" s="22" customFormat="1" ht="29.25" customHeight="1">
      <c r="A28" s="52" t="s">
        <v>10</v>
      </c>
      <c r="B28" s="81">
        <v>135820</v>
      </c>
      <c r="C28" s="50">
        <v>26188285</v>
      </c>
      <c r="D28" s="82">
        <v>0</v>
      </c>
      <c r="E28" s="50">
        <v>26324105</v>
      </c>
      <c r="F28" s="93">
        <v>0</v>
      </c>
      <c r="G28" s="93">
        <v>26324105</v>
      </c>
    </row>
    <row r="29" spans="1:7" s="22" customFormat="1" ht="29.25" customHeight="1">
      <c r="A29" s="52" t="s">
        <v>11</v>
      </c>
      <c r="B29" s="81">
        <v>2033340</v>
      </c>
      <c r="C29" s="50">
        <v>35950755</v>
      </c>
      <c r="D29" s="82">
        <v>0</v>
      </c>
      <c r="E29" s="50">
        <v>37984095</v>
      </c>
      <c r="F29" s="93">
        <v>0</v>
      </c>
      <c r="G29" s="93">
        <v>37984095</v>
      </c>
    </row>
    <row r="30" spans="1:7" s="22" customFormat="1" ht="29.25" customHeight="1">
      <c r="A30" s="63" t="s">
        <v>117</v>
      </c>
      <c r="B30" s="83">
        <v>4760125</v>
      </c>
      <c r="C30" s="58">
        <v>8639985</v>
      </c>
      <c r="D30" s="84">
        <v>662107</v>
      </c>
      <c r="E30" s="58">
        <v>14062217</v>
      </c>
      <c r="F30" s="94">
        <v>0</v>
      </c>
      <c r="G30" s="94">
        <v>14062217</v>
      </c>
    </row>
    <row r="31" spans="1:7" s="22" customFormat="1" ht="29.25" customHeight="1">
      <c r="A31" s="52" t="s">
        <v>12</v>
      </c>
      <c r="B31" s="81">
        <v>1801351</v>
      </c>
      <c r="C31" s="50">
        <v>3114969</v>
      </c>
      <c r="D31" s="82">
        <v>0</v>
      </c>
      <c r="E31" s="50">
        <v>4916320</v>
      </c>
      <c r="F31" s="93">
        <v>0</v>
      </c>
      <c r="G31" s="93">
        <v>4916320</v>
      </c>
    </row>
    <row r="32" spans="1:7" s="22" customFormat="1" ht="29.25" customHeight="1">
      <c r="A32" s="52" t="s">
        <v>13</v>
      </c>
      <c r="B32" s="81">
        <v>2000436</v>
      </c>
      <c r="C32" s="50">
        <v>8228415</v>
      </c>
      <c r="D32" s="82">
        <v>0</v>
      </c>
      <c r="E32" s="50">
        <v>10228851</v>
      </c>
      <c r="F32" s="93">
        <v>0</v>
      </c>
      <c r="G32" s="93">
        <v>10228851</v>
      </c>
    </row>
    <row r="33" spans="1:7" s="22" customFormat="1" ht="29.25" customHeight="1">
      <c r="A33" s="52" t="s">
        <v>14</v>
      </c>
      <c r="B33" s="81">
        <v>7426818</v>
      </c>
      <c r="C33" s="50">
        <v>2572776</v>
      </c>
      <c r="D33" s="82">
        <v>0</v>
      </c>
      <c r="E33" s="50">
        <v>9999594</v>
      </c>
      <c r="F33" s="93">
        <v>0</v>
      </c>
      <c r="G33" s="93">
        <v>9999594</v>
      </c>
    </row>
    <row r="34" spans="1:7" s="22" customFormat="1" ht="29.25" customHeight="1">
      <c r="A34" s="52" t="s">
        <v>15</v>
      </c>
      <c r="B34" s="81">
        <v>4131436</v>
      </c>
      <c r="C34" s="50">
        <v>10501751</v>
      </c>
      <c r="D34" s="82">
        <v>0</v>
      </c>
      <c r="E34" s="50">
        <v>14633187</v>
      </c>
      <c r="F34" s="93">
        <v>0</v>
      </c>
      <c r="G34" s="93">
        <v>14633187</v>
      </c>
    </row>
    <row r="35" spans="1:7" s="22" customFormat="1" ht="29.25" customHeight="1">
      <c r="A35" s="63" t="s">
        <v>16</v>
      </c>
      <c r="B35" s="83">
        <v>4654576</v>
      </c>
      <c r="C35" s="58">
        <v>3954077</v>
      </c>
      <c r="D35" s="84">
        <v>0</v>
      </c>
      <c r="E35" s="58">
        <v>8608653</v>
      </c>
      <c r="F35" s="94">
        <v>0</v>
      </c>
      <c r="G35" s="94">
        <v>8608653</v>
      </c>
    </row>
    <row r="36" spans="1:7" s="22" customFormat="1" ht="29.25" customHeight="1">
      <c r="A36" s="52" t="s">
        <v>17</v>
      </c>
      <c r="B36" s="81">
        <v>1856007</v>
      </c>
      <c r="C36" s="50">
        <v>687953</v>
      </c>
      <c r="D36" s="82">
        <v>0</v>
      </c>
      <c r="E36" s="50">
        <v>2543960</v>
      </c>
      <c r="F36" s="93">
        <v>0</v>
      </c>
      <c r="G36" s="93">
        <v>2543960</v>
      </c>
    </row>
    <row r="37" spans="1:7" s="22" customFormat="1" ht="29.25" customHeight="1">
      <c r="A37" s="52" t="s">
        <v>18</v>
      </c>
      <c r="B37" s="81">
        <v>3828659</v>
      </c>
      <c r="C37" s="50">
        <v>6430222</v>
      </c>
      <c r="D37" s="82">
        <v>0</v>
      </c>
      <c r="E37" s="50">
        <v>10258881</v>
      </c>
      <c r="F37" s="93">
        <v>0</v>
      </c>
      <c r="G37" s="93">
        <v>10258881</v>
      </c>
    </row>
    <row r="38" spans="1:7" s="22" customFormat="1" ht="29.25" customHeight="1">
      <c r="A38" s="52" t="s">
        <v>19</v>
      </c>
      <c r="B38" s="81">
        <v>272736</v>
      </c>
      <c r="C38" s="50">
        <v>3550855</v>
      </c>
      <c r="D38" s="82">
        <v>0</v>
      </c>
      <c r="E38" s="50">
        <v>3823591</v>
      </c>
      <c r="F38" s="93">
        <v>0</v>
      </c>
      <c r="G38" s="93">
        <v>3823591</v>
      </c>
    </row>
    <row r="39" spans="1:7" s="22" customFormat="1" ht="29.25" customHeight="1">
      <c r="A39" s="51" t="s">
        <v>20</v>
      </c>
      <c r="B39" s="81">
        <v>412250</v>
      </c>
      <c r="C39" s="50">
        <v>17110240</v>
      </c>
      <c r="D39" s="82">
        <v>0</v>
      </c>
      <c r="E39" s="50">
        <v>17522490</v>
      </c>
      <c r="F39" s="93">
        <v>0</v>
      </c>
      <c r="G39" s="93">
        <v>17522490</v>
      </c>
    </row>
    <row r="40" spans="1:7" s="22" customFormat="1" ht="29.25" customHeight="1">
      <c r="A40" s="62" t="s">
        <v>21</v>
      </c>
      <c r="B40" s="83">
        <v>296462</v>
      </c>
      <c r="C40" s="58">
        <v>448302</v>
      </c>
      <c r="D40" s="84">
        <v>0</v>
      </c>
      <c r="E40" s="58">
        <v>744764</v>
      </c>
      <c r="F40" s="94">
        <v>0</v>
      </c>
      <c r="G40" s="94">
        <v>744764</v>
      </c>
    </row>
    <row r="41" spans="1:7" s="22" customFormat="1" ht="29.25" customHeight="1">
      <c r="A41" s="49" t="s">
        <v>114</v>
      </c>
      <c r="B41" s="81">
        <v>3248012</v>
      </c>
      <c r="C41" s="50">
        <v>2663386</v>
      </c>
      <c r="D41" s="82">
        <v>0</v>
      </c>
      <c r="E41" s="50">
        <v>5911398</v>
      </c>
      <c r="F41" s="93">
        <v>0</v>
      </c>
      <c r="G41" s="93">
        <v>5911398</v>
      </c>
    </row>
    <row r="42" spans="1:7" s="22" customFormat="1" ht="29.25" customHeight="1">
      <c r="A42" s="51" t="s">
        <v>22</v>
      </c>
      <c r="B42" s="81">
        <v>44565485</v>
      </c>
      <c r="C42" s="50">
        <v>5730665</v>
      </c>
      <c r="D42" s="82">
        <v>0</v>
      </c>
      <c r="E42" s="50">
        <v>50296150</v>
      </c>
      <c r="F42" s="93">
        <v>0</v>
      </c>
      <c r="G42" s="93">
        <v>50296150</v>
      </c>
    </row>
    <row r="43" spans="1:7" s="22" customFormat="1" ht="29.25" customHeight="1">
      <c r="A43" s="51" t="s">
        <v>23</v>
      </c>
      <c r="B43" s="81">
        <v>17808562</v>
      </c>
      <c r="C43" s="50">
        <v>4663243</v>
      </c>
      <c r="D43" s="82">
        <v>0</v>
      </c>
      <c r="E43" s="50">
        <v>22471805</v>
      </c>
      <c r="F43" s="93">
        <v>0</v>
      </c>
      <c r="G43" s="93">
        <v>22471805</v>
      </c>
    </row>
    <row r="44" spans="1:7" s="22" customFormat="1" ht="29.25" customHeight="1">
      <c r="A44" s="52" t="s">
        <v>24</v>
      </c>
      <c r="B44" s="81">
        <v>3098437</v>
      </c>
      <c r="C44" s="50">
        <v>630366</v>
      </c>
      <c r="D44" s="82">
        <v>0</v>
      </c>
      <c r="E44" s="50">
        <v>3728803</v>
      </c>
      <c r="F44" s="93">
        <v>0</v>
      </c>
      <c r="G44" s="93">
        <v>3728803</v>
      </c>
    </row>
    <row r="45" spans="1:7" s="22" customFormat="1" ht="29.25" customHeight="1">
      <c r="A45" s="63" t="s">
        <v>25</v>
      </c>
      <c r="B45" s="83">
        <v>14842104</v>
      </c>
      <c r="C45" s="58">
        <v>4809332</v>
      </c>
      <c r="D45" s="84">
        <v>0</v>
      </c>
      <c r="E45" s="58">
        <v>19651436</v>
      </c>
      <c r="F45" s="94">
        <v>0</v>
      </c>
      <c r="G45" s="94">
        <v>19651436</v>
      </c>
    </row>
    <row r="46" spans="1:7" s="22" customFormat="1" ht="29.25" customHeight="1">
      <c r="A46" s="52" t="s">
        <v>26</v>
      </c>
      <c r="B46" s="81">
        <v>17003772</v>
      </c>
      <c r="C46" s="50">
        <v>14576694</v>
      </c>
      <c r="D46" s="82">
        <v>0</v>
      </c>
      <c r="E46" s="50">
        <v>31580466</v>
      </c>
      <c r="F46" s="93">
        <v>0</v>
      </c>
      <c r="G46" s="93">
        <v>31580466</v>
      </c>
    </row>
    <row r="47" spans="1:7" s="22" customFormat="1" ht="29.25" customHeight="1">
      <c r="A47" s="52" t="s">
        <v>27</v>
      </c>
      <c r="B47" s="81">
        <v>4461340</v>
      </c>
      <c r="C47" s="50">
        <v>2616380</v>
      </c>
      <c r="D47" s="82">
        <v>0</v>
      </c>
      <c r="E47" s="50">
        <v>7077720</v>
      </c>
      <c r="F47" s="93">
        <v>0</v>
      </c>
      <c r="G47" s="93">
        <v>7077720</v>
      </c>
    </row>
    <row r="48" spans="1:7" s="22" customFormat="1" ht="29.25" customHeight="1">
      <c r="A48" s="52" t="s">
        <v>28</v>
      </c>
      <c r="B48" s="81">
        <v>3182821</v>
      </c>
      <c r="C48" s="50">
        <v>4653309</v>
      </c>
      <c r="D48" s="82">
        <v>0</v>
      </c>
      <c r="E48" s="50">
        <v>7836130</v>
      </c>
      <c r="F48" s="93">
        <v>0</v>
      </c>
      <c r="G48" s="93">
        <v>7836130</v>
      </c>
    </row>
    <row r="49" spans="1:7" s="22" customFormat="1" ht="29.25" customHeight="1">
      <c r="A49" s="52" t="s">
        <v>29</v>
      </c>
      <c r="B49" s="81">
        <v>1068517</v>
      </c>
      <c r="C49" s="50">
        <v>2859788</v>
      </c>
      <c r="D49" s="82">
        <v>0</v>
      </c>
      <c r="E49" s="50">
        <v>3928305</v>
      </c>
      <c r="F49" s="93">
        <v>0</v>
      </c>
      <c r="G49" s="93">
        <v>3928305</v>
      </c>
    </row>
    <row r="50" spans="1:7" s="22" customFormat="1" ht="29.25" customHeight="1">
      <c r="A50" s="63" t="s">
        <v>30</v>
      </c>
      <c r="B50" s="83">
        <v>5128074</v>
      </c>
      <c r="C50" s="58">
        <v>10295773</v>
      </c>
      <c r="D50" s="84">
        <v>0</v>
      </c>
      <c r="E50" s="58">
        <v>15423847</v>
      </c>
      <c r="F50" s="94">
        <v>0</v>
      </c>
      <c r="G50" s="94">
        <v>15423847</v>
      </c>
    </row>
    <row r="51" spans="1:7" s="22" customFormat="1" ht="29.25" customHeight="1">
      <c r="A51" s="52" t="s">
        <v>31</v>
      </c>
      <c r="B51" s="81">
        <v>5052717</v>
      </c>
      <c r="C51" s="50">
        <v>2171649</v>
      </c>
      <c r="D51" s="82">
        <v>0</v>
      </c>
      <c r="E51" s="50">
        <v>7224366</v>
      </c>
      <c r="F51" s="93">
        <v>0</v>
      </c>
      <c r="G51" s="93">
        <v>7224366</v>
      </c>
    </row>
    <row r="52" spans="1:7" s="22" customFormat="1" ht="29.25" customHeight="1">
      <c r="A52" s="52" t="s">
        <v>32</v>
      </c>
      <c r="B52" s="81">
        <v>2683201</v>
      </c>
      <c r="C52" s="50">
        <v>6192519</v>
      </c>
      <c r="D52" s="82">
        <v>0</v>
      </c>
      <c r="E52" s="50">
        <v>8875720</v>
      </c>
      <c r="F52" s="93">
        <v>0</v>
      </c>
      <c r="G52" s="93">
        <v>8875720</v>
      </c>
    </row>
    <row r="53" spans="1:7" s="22" customFormat="1" ht="29.25" customHeight="1">
      <c r="A53" s="52" t="s">
        <v>33</v>
      </c>
      <c r="B53" s="81">
        <v>2207528</v>
      </c>
      <c r="C53" s="50">
        <v>6629160</v>
      </c>
      <c r="D53" s="82">
        <v>8510</v>
      </c>
      <c r="E53" s="50">
        <v>8845198</v>
      </c>
      <c r="F53" s="93">
        <v>0</v>
      </c>
      <c r="G53" s="93">
        <v>8845198</v>
      </c>
    </row>
    <row r="54" spans="1:7" s="22" customFormat="1" ht="29.25" customHeight="1">
      <c r="A54" s="52" t="s">
        <v>34</v>
      </c>
      <c r="B54" s="81">
        <v>1898460</v>
      </c>
      <c r="C54" s="50">
        <v>6433631</v>
      </c>
      <c r="D54" s="82">
        <v>151947</v>
      </c>
      <c r="E54" s="50">
        <v>8484038</v>
      </c>
      <c r="F54" s="93">
        <v>0</v>
      </c>
      <c r="G54" s="93">
        <v>8484038</v>
      </c>
    </row>
    <row r="55" spans="1:7" s="22" customFormat="1" ht="29.25" customHeight="1">
      <c r="A55" s="63" t="s">
        <v>35</v>
      </c>
      <c r="B55" s="83">
        <v>7761918</v>
      </c>
      <c r="C55" s="58">
        <v>3965287</v>
      </c>
      <c r="D55" s="84">
        <v>0</v>
      </c>
      <c r="E55" s="58">
        <v>11727205</v>
      </c>
      <c r="F55" s="94">
        <v>0</v>
      </c>
      <c r="G55" s="94">
        <v>11727205</v>
      </c>
    </row>
    <row r="56" spans="1:7" s="22" customFormat="1" ht="29.25" customHeight="1">
      <c r="A56" s="52" t="s">
        <v>36</v>
      </c>
      <c r="B56" s="81">
        <v>3212546</v>
      </c>
      <c r="C56" s="50">
        <v>4550070</v>
      </c>
      <c r="D56" s="82">
        <v>0</v>
      </c>
      <c r="E56" s="50">
        <v>7762616</v>
      </c>
      <c r="F56" s="93">
        <v>0</v>
      </c>
      <c r="G56" s="93">
        <v>7762616</v>
      </c>
    </row>
    <row r="57" spans="1:7" s="22" customFormat="1" ht="29.25" customHeight="1">
      <c r="A57" s="52" t="s">
        <v>37</v>
      </c>
      <c r="B57" s="81">
        <v>6221233</v>
      </c>
      <c r="C57" s="50">
        <v>67022789</v>
      </c>
      <c r="D57" s="82">
        <v>0</v>
      </c>
      <c r="E57" s="50">
        <v>73244022</v>
      </c>
      <c r="F57" s="93">
        <v>0</v>
      </c>
      <c r="G57" s="93">
        <v>73244022</v>
      </c>
    </row>
    <row r="58" spans="1:7" s="22" customFormat="1" ht="29.25" customHeight="1">
      <c r="A58" s="52" t="s">
        <v>38</v>
      </c>
      <c r="B58" s="81">
        <v>3401800</v>
      </c>
      <c r="C58" s="50">
        <v>68605183</v>
      </c>
      <c r="D58" s="82">
        <v>0</v>
      </c>
      <c r="E58" s="50">
        <v>72006983</v>
      </c>
      <c r="F58" s="93">
        <v>0</v>
      </c>
      <c r="G58" s="93">
        <v>72006983</v>
      </c>
    </row>
    <row r="59" spans="1:7" s="22" customFormat="1" ht="29.25" customHeight="1">
      <c r="A59" s="51" t="s">
        <v>39</v>
      </c>
      <c r="B59" s="81">
        <v>4673707</v>
      </c>
      <c r="C59" s="50">
        <v>62053788</v>
      </c>
      <c r="D59" s="82">
        <v>551595</v>
      </c>
      <c r="E59" s="50">
        <v>67279090</v>
      </c>
      <c r="F59" s="93">
        <v>0</v>
      </c>
      <c r="G59" s="93">
        <v>67279090</v>
      </c>
    </row>
    <row r="60" spans="1:7" s="22" customFormat="1" ht="29.25" customHeight="1">
      <c r="A60" s="63" t="s">
        <v>40</v>
      </c>
      <c r="B60" s="83">
        <v>1247914</v>
      </c>
      <c r="C60" s="58">
        <v>19459455</v>
      </c>
      <c r="D60" s="84">
        <v>1592997</v>
      </c>
      <c r="E60" s="58">
        <v>22300366</v>
      </c>
      <c r="F60" s="94">
        <v>0</v>
      </c>
      <c r="G60" s="94">
        <v>22300366</v>
      </c>
    </row>
    <row r="61" spans="1:7" s="22" customFormat="1" ht="29.25" customHeight="1">
      <c r="A61" s="52" t="s">
        <v>41</v>
      </c>
      <c r="B61" s="81">
        <v>3570628</v>
      </c>
      <c r="C61" s="50">
        <v>209789333</v>
      </c>
      <c r="D61" s="82">
        <v>299745</v>
      </c>
      <c r="E61" s="50">
        <v>213659706</v>
      </c>
      <c r="F61" s="50">
        <v>3181720</v>
      </c>
      <c r="G61" s="93">
        <v>210477986</v>
      </c>
    </row>
    <row r="62" spans="1:7" s="22" customFormat="1" ht="29.25" customHeight="1">
      <c r="A62" s="52" t="s">
        <v>42</v>
      </c>
      <c r="B62" s="81">
        <v>549913</v>
      </c>
      <c r="C62" s="50">
        <v>74714674</v>
      </c>
      <c r="D62" s="82">
        <v>0</v>
      </c>
      <c r="E62" s="50">
        <v>75264587</v>
      </c>
      <c r="F62" s="93">
        <v>0</v>
      </c>
      <c r="G62" s="93">
        <v>75264587</v>
      </c>
    </row>
    <row r="63" spans="1:7" s="22" customFormat="1" ht="29.25" customHeight="1">
      <c r="A63" s="52" t="s">
        <v>43</v>
      </c>
      <c r="B63" s="81">
        <v>2861653</v>
      </c>
      <c r="C63" s="50">
        <v>5074125</v>
      </c>
      <c r="D63" s="82">
        <v>0</v>
      </c>
      <c r="E63" s="50">
        <v>7935778</v>
      </c>
      <c r="F63" s="93">
        <v>0</v>
      </c>
      <c r="G63" s="93">
        <v>7935778</v>
      </c>
    </row>
    <row r="64" spans="1:7" s="22" customFormat="1" ht="29.25" customHeight="1">
      <c r="A64" s="52" t="s">
        <v>44</v>
      </c>
      <c r="B64" s="81">
        <v>168074</v>
      </c>
      <c r="C64" s="50">
        <v>1743531</v>
      </c>
      <c r="D64" s="82">
        <v>0</v>
      </c>
      <c r="E64" s="50">
        <v>1911605</v>
      </c>
      <c r="F64" s="93">
        <v>0</v>
      </c>
      <c r="G64" s="93">
        <v>1911605</v>
      </c>
    </row>
    <row r="65" spans="1:7" s="22" customFormat="1" ht="29.25" customHeight="1">
      <c r="A65" s="63" t="s">
        <v>45</v>
      </c>
      <c r="B65" s="84">
        <v>73984657</v>
      </c>
      <c r="C65" s="58">
        <v>6463399</v>
      </c>
      <c r="D65" s="84">
        <v>0</v>
      </c>
      <c r="E65" s="58">
        <v>80448056</v>
      </c>
      <c r="F65" s="94">
        <v>0</v>
      </c>
      <c r="G65" s="94">
        <v>80448056</v>
      </c>
    </row>
    <row r="66" spans="1:7" s="22" customFormat="1" ht="29.25" customHeight="1" thickBot="1">
      <c r="A66" s="66" t="s">
        <v>115</v>
      </c>
      <c r="B66" s="78">
        <v>2662923</v>
      </c>
      <c r="C66" s="50">
        <v>3009976</v>
      </c>
      <c r="D66" s="78">
        <v>0</v>
      </c>
      <c r="E66" s="50">
        <v>5672899</v>
      </c>
      <c r="F66" s="96">
        <v>0</v>
      </c>
      <c r="G66" s="93">
        <v>5672899</v>
      </c>
    </row>
    <row r="67" spans="1:7" s="22" customFormat="1" ht="29.25" customHeight="1" thickBot="1" thickTop="1">
      <c r="A67" s="65" t="s">
        <v>90</v>
      </c>
      <c r="B67" s="86">
        <f aca="true" t="shared" si="1" ref="B67:G67">SUM(B21:B66)</f>
        <v>309496392</v>
      </c>
      <c r="C67" s="56">
        <f t="shared" si="1"/>
        <v>801279713</v>
      </c>
      <c r="D67" s="90">
        <f t="shared" si="1"/>
        <v>3579324</v>
      </c>
      <c r="E67" s="56">
        <f t="shared" si="1"/>
        <v>1114355429</v>
      </c>
      <c r="F67" s="71">
        <f t="shared" si="1"/>
        <v>3181720</v>
      </c>
      <c r="G67" s="56">
        <f t="shared" si="1"/>
        <v>1111173709</v>
      </c>
    </row>
    <row r="68" spans="1:7" s="22" customFormat="1" ht="29.25" customHeight="1" thickTop="1">
      <c r="A68" s="64" t="s">
        <v>91</v>
      </c>
      <c r="B68" s="87">
        <f aca="true" t="shared" si="2" ref="B68:G68">+B67+B20</f>
        <v>1250666326</v>
      </c>
      <c r="C68" s="53">
        <f t="shared" si="2"/>
        <v>1305320610</v>
      </c>
      <c r="D68" s="91">
        <f t="shared" si="2"/>
        <v>12494816</v>
      </c>
      <c r="E68" s="53">
        <f t="shared" si="2"/>
        <v>2568481752</v>
      </c>
      <c r="F68" s="88">
        <f t="shared" si="2"/>
        <v>3181720</v>
      </c>
      <c r="G68" s="53">
        <f t="shared" si="2"/>
        <v>2565300032</v>
      </c>
    </row>
    <row r="69" spans="1:7" s="22" customFormat="1" ht="29.25" customHeight="1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2" width="22.625" style="2" customWidth="1"/>
    <col min="3" max="3" width="20.875" style="2" customWidth="1"/>
    <col min="4" max="5" width="21.625" style="2" customWidth="1"/>
    <col min="6" max="12" width="21.8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48</v>
      </c>
      <c r="P1" s="1"/>
    </row>
    <row r="2" spans="1:256" ht="30" customHeight="1">
      <c r="A2" s="7" t="s">
        <v>87</v>
      </c>
      <c r="B2" s="15" t="s">
        <v>92</v>
      </c>
      <c r="C2" s="9"/>
      <c r="D2" s="9"/>
      <c r="E2" s="9"/>
      <c r="F2" s="9"/>
      <c r="G2" s="9"/>
      <c r="H2" s="9"/>
      <c r="I2" s="9"/>
      <c r="J2" s="9"/>
      <c r="K2" s="9"/>
      <c r="L2" s="10"/>
      <c r="M2" s="103"/>
      <c r="N2" s="102"/>
      <c r="O2" s="104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4"/>
      <c r="B3" s="15" t="s">
        <v>75</v>
      </c>
      <c r="C3" s="10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4"/>
      <c r="B4" s="14"/>
      <c r="C4" s="14"/>
      <c r="D4" s="113"/>
      <c r="E4" s="113"/>
      <c r="F4" s="14"/>
      <c r="G4" s="14"/>
      <c r="H4" s="115" t="s">
        <v>68</v>
      </c>
      <c r="I4" s="116"/>
      <c r="J4" s="116"/>
      <c r="K4" s="116"/>
      <c r="L4" s="117"/>
      <c r="M4" s="14"/>
      <c r="N4" s="14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32" t="s">
        <v>69</v>
      </c>
      <c r="N5" s="6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5"/>
      <c r="B6" s="31"/>
      <c r="C6" s="31"/>
      <c r="D6" s="113"/>
      <c r="E6" s="113"/>
      <c r="F6" s="31"/>
      <c r="G6" s="31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70"/>
      <c r="N6" s="70"/>
      <c r="O6" s="114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30" customHeight="1">
      <c r="A7" s="47" t="s">
        <v>88</v>
      </c>
      <c r="B7" s="48">
        <v>112846586</v>
      </c>
      <c r="C7" s="48">
        <v>9420</v>
      </c>
      <c r="D7" s="48">
        <v>1587248</v>
      </c>
      <c r="E7" s="48">
        <v>20617872</v>
      </c>
      <c r="F7" s="48">
        <v>1093176</v>
      </c>
      <c r="G7" s="48">
        <v>787263</v>
      </c>
      <c r="H7" s="48">
        <v>2936346</v>
      </c>
      <c r="I7" s="48">
        <v>0</v>
      </c>
      <c r="J7" s="48">
        <v>0</v>
      </c>
      <c r="K7" s="48">
        <v>118875</v>
      </c>
      <c r="L7" s="48">
        <v>118875</v>
      </c>
      <c r="M7" s="48">
        <v>6789464</v>
      </c>
      <c r="N7" s="48">
        <v>11725124</v>
      </c>
      <c r="O7" s="48">
        <v>300733245</v>
      </c>
    </row>
    <row r="8" spans="1:15" s="22" customFormat="1" ht="30" customHeight="1">
      <c r="A8" s="49" t="s">
        <v>107</v>
      </c>
      <c r="B8" s="50">
        <v>109338596</v>
      </c>
      <c r="C8" s="50">
        <v>23121</v>
      </c>
      <c r="D8" s="50">
        <v>0</v>
      </c>
      <c r="E8" s="50">
        <v>6786323</v>
      </c>
      <c r="F8" s="50">
        <v>1864414</v>
      </c>
      <c r="G8" s="50">
        <v>0</v>
      </c>
      <c r="H8" s="50">
        <v>678504</v>
      </c>
      <c r="I8" s="50">
        <v>0</v>
      </c>
      <c r="J8" s="50">
        <v>0</v>
      </c>
      <c r="K8" s="50">
        <v>1433</v>
      </c>
      <c r="L8" s="50">
        <v>1433</v>
      </c>
      <c r="M8" s="50">
        <v>4123612</v>
      </c>
      <c r="N8" s="50">
        <v>6667963</v>
      </c>
      <c r="O8" s="50">
        <v>217542360</v>
      </c>
    </row>
    <row r="9" spans="1:15" s="22" customFormat="1" ht="30" customHeight="1">
      <c r="A9" s="51" t="s">
        <v>0</v>
      </c>
      <c r="B9" s="50">
        <v>155436134</v>
      </c>
      <c r="C9" s="50">
        <v>421223</v>
      </c>
      <c r="D9" s="50">
        <v>32571</v>
      </c>
      <c r="E9" s="50">
        <v>22161517</v>
      </c>
      <c r="F9" s="50">
        <v>1967455</v>
      </c>
      <c r="G9" s="50">
        <v>0</v>
      </c>
      <c r="H9" s="50">
        <v>1575508</v>
      </c>
      <c r="I9" s="50">
        <v>0</v>
      </c>
      <c r="J9" s="50">
        <v>0</v>
      </c>
      <c r="K9" s="50">
        <v>42222</v>
      </c>
      <c r="L9" s="50">
        <v>42222</v>
      </c>
      <c r="M9" s="50">
        <v>7583675</v>
      </c>
      <c r="N9" s="50">
        <v>11168860</v>
      </c>
      <c r="O9" s="50">
        <v>397203250</v>
      </c>
    </row>
    <row r="10" spans="1:15" s="22" customFormat="1" ht="30" customHeight="1">
      <c r="A10" s="51" t="s">
        <v>1</v>
      </c>
      <c r="B10" s="50">
        <v>396495242</v>
      </c>
      <c r="C10" s="50">
        <v>103415</v>
      </c>
      <c r="D10" s="50">
        <v>8086648</v>
      </c>
      <c r="E10" s="50">
        <v>38440479</v>
      </c>
      <c r="F10" s="50">
        <v>8905719</v>
      </c>
      <c r="G10" s="50">
        <v>638</v>
      </c>
      <c r="H10" s="50">
        <v>2352000</v>
      </c>
      <c r="I10" s="50">
        <v>0</v>
      </c>
      <c r="J10" s="50">
        <v>0</v>
      </c>
      <c r="K10" s="50">
        <v>634</v>
      </c>
      <c r="L10" s="50">
        <v>634</v>
      </c>
      <c r="M10" s="50">
        <v>15911219</v>
      </c>
      <c r="N10" s="50">
        <v>27170210</v>
      </c>
      <c r="O10" s="50">
        <v>647714283</v>
      </c>
    </row>
    <row r="11" spans="1:15" s="22" customFormat="1" ht="30" customHeight="1">
      <c r="A11" s="57" t="s">
        <v>108</v>
      </c>
      <c r="B11" s="58">
        <v>105403274</v>
      </c>
      <c r="C11" s="58">
        <v>6911</v>
      </c>
      <c r="D11" s="58">
        <v>20202</v>
      </c>
      <c r="E11" s="58">
        <v>9085537</v>
      </c>
      <c r="F11" s="58">
        <v>4626144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8">
        <v>3299740</v>
      </c>
      <c r="N11" s="58">
        <v>8547585</v>
      </c>
      <c r="O11" s="58">
        <v>204893524</v>
      </c>
    </row>
    <row r="12" spans="1:15" s="22" customFormat="1" ht="30" customHeight="1">
      <c r="A12" s="59" t="s">
        <v>109</v>
      </c>
      <c r="B12" s="48">
        <v>62448592</v>
      </c>
      <c r="C12" s="48">
        <v>0</v>
      </c>
      <c r="D12" s="48">
        <v>16317</v>
      </c>
      <c r="E12" s="48">
        <v>6141940</v>
      </c>
      <c r="F12" s="48">
        <v>2985628</v>
      </c>
      <c r="G12" s="48">
        <v>0</v>
      </c>
      <c r="H12" s="48">
        <v>626865</v>
      </c>
      <c r="I12" s="48">
        <v>0</v>
      </c>
      <c r="J12" s="48">
        <v>0</v>
      </c>
      <c r="K12" s="48">
        <v>0</v>
      </c>
      <c r="L12" s="48">
        <v>0</v>
      </c>
      <c r="M12" s="48">
        <v>5526204</v>
      </c>
      <c r="N12" s="48">
        <v>9138697</v>
      </c>
      <c r="O12" s="48">
        <v>182429941</v>
      </c>
    </row>
    <row r="13" spans="1:15" s="22" customFormat="1" ht="30" customHeight="1">
      <c r="A13" s="51" t="s">
        <v>2</v>
      </c>
      <c r="B13" s="50">
        <v>106618426</v>
      </c>
      <c r="C13" s="50">
        <v>0</v>
      </c>
      <c r="D13" s="50">
        <v>142623</v>
      </c>
      <c r="E13" s="50">
        <v>10639641</v>
      </c>
      <c r="F13" s="50">
        <v>0</v>
      </c>
      <c r="G13" s="50">
        <v>0</v>
      </c>
      <c r="H13" s="50">
        <v>572268</v>
      </c>
      <c r="I13" s="50">
        <v>0</v>
      </c>
      <c r="J13" s="50">
        <v>0</v>
      </c>
      <c r="K13" s="50">
        <v>0</v>
      </c>
      <c r="L13" s="50">
        <v>0</v>
      </c>
      <c r="M13" s="50">
        <v>3915160</v>
      </c>
      <c r="N13" s="50">
        <v>4487428</v>
      </c>
      <c r="O13" s="50">
        <v>232343843</v>
      </c>
    </row>
    <row r="14" spans="1:15" s="22" customFormat="1" ht="30" customHeight="1">
      <c r="A14" s="51" t="s">
        <v>3</v>
      </c>
      <c r="B14" s="50">
        <v>57538190</v>
      </c>
      <c r="C14" s="50">
        <v>0</v>
      </c>
      <c r="D14" s="50">
        <v>71411</v>
      </c>
      <c r="E14" s="50">
        <v>4060585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0">
        <v>1846758</v>
      </c>
      <c r="N14" s="50">
        <v>2028572</v>
      </c>
      <c r="O14" s="50">
        <v>106469513</v>
      </c>
    </row>
    <row r="15" spans="1:15" s="22" customFormat="1" ht="30" customHeight="1">
      <c r="A15" s="49" t="s">
        <v>110</v>
      </c>
      <c r="B15" s="50">
        <v>133789042</v>
      </c>
      <c r="C15" s="50">
        <v>0</v>
      </c>
      <c r="D15" s="50">
        <v>4585627</v>
      </c>
      <c r="E15" s="50">
        <v>9101107</v>
      </c>
      <c r="F15" s="50">
        <v>1533152</v>
      </c>
      <c r="G15" s="50">
        <v>0</v>
      </c>
      <c r="H15" s="50">
        <v>502841</v>
      </c>
      <c r="I15" s="50">
        <v>0</v>
      </c>
      <c r="J15" s="50">
        <v>0</v>
      </c>
      <c r="K15" s="50">
        <v>0</v>
      </c>
      <c r="L15" s="50">
        <v>0</v>
      </c>
      <c r="M15" s="50">
        <v>4101986</v>
      </c>
      <c r="N15" s="50">
        <v>6137979</v>
      </c>
      <c r="O15" s="50">
        <v>265358976</v>
      </c>
    </row>
    <row r="16" spans="1:15" s="22" customFormat="1" ht="30" customHeight="1">
      <c r="A16" s="57" t="s">
        <v>111</v>
      </c>
      <c r="B16" s="58">
        <v>184648269</v>
      </c>
      <c r="C16" s="58">
        <v>0</v>
      </c>
      <c r="D16" s="58">
        <v>762451</v>
      </c>
      <c r="E16" s="58">
        <v>11280870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8">
        <v>4669972</v>
      </c>
      <c r="N16" s="58">
        <v>5118959</v>
      </c>
      <c r="O16" s="58">
        <v>301575675</v>
      </c>
    </row>
    <row r="17" spans="1:15" s="22" customFormat="1" ht="30" customHeight="1">
      <c r="A17" s="49" t="s">
        <v>112</v>
      </c>
      <c r="B17" s="50">
        <v>60939453</v>
      </c>
      <c r="C17" s="50">
        <v>0</v>
      </c>
      <c r="D17" s="50">
        <v>0</v>
      </c>
      <c r="E17" s="50">
        <v>3921762</v>
      </c>
      <c r="F17" s="50">
        <v>1152714</v>
      </c>
      <c r="G17" s="50">
        <v>0</v>
      </c>
      <c r="H17" s="50">
        <v>418304</v>
      </c>
      <c r="I17" s="50">
        <v>0</v>
      </c>
      <c r="J17" s="50">
        <v>0</v>
      </c>
      <c r="K17" s="50">
        <v>0</v>
      </c>
      <c r="L17" s="50">
        <v>0</v>
      </c>
      <c r="M17" s="50">
        <v>4111345</v>
      </c>
      <c r="N17" s="50">
        <v>5682363</v>
      </c>
      <c r="O17" s="50">
        <v>131903816</v>
      </c>
    </row>
    <row r="18" spans="1:15" s="22" customFormat="1" ht="30" customHeight="1">
      <c r="A18" s="49" t="s">
        <v>113</v>
      </c>
      <c r="B18" s="50">
        <v>86358194</v>
      </c>
      <c r="C18" s="50">
        <v>14716</v>
      </c>
      <c r="D18" s="50">
        <v>29189</v>
      </c>
      <c r="E18" s="50">
        <v>2998209</v>
      </c>
      <c r="F18" s="50">
        <v>1086459</v>
      </c>
      <c r="G18" s="50">
        <v>0</v>
      </c>
      <c r="H18" s="50">
        <v>340090</v>
      </c>
      <c r="I18" s="50">
        <v>0</v>
      </c>
      <c r="J18" s="50">
        <v>0</v>
      </c>
      <c r="K18" s="50">
        <v>0</v>
      </c>
      <c r="L18" s="50">
        <v>0</v>
      </c>
      <c r="M18" s="50">
        <v>1694907</v>
      </c>
      <c r="N18" s="50">
        <v>3121456</v>
      </c>
      <c r="O18" s="50">
        <v>176437953</v>
      </c>
    </row>
    <row r="19" spans="1:15" s="22" customFormat="1" ht="30" customHeight="1" thickBot="1">
      <c r="A19" s="49" t="s">
        <v>116</v>
      </c>
      <c r="B19" s="50">
        <v>27667516</v>
      </c>
      <c r="C19" s="50">
        <v>0</v>
      </c>
      <c r="D19" s="50">
        <v>0</v>
      </c>
      <c r="E19" s="50">
        <v>1029990</v>
      </c>
      <c r="F19" s="50">
        <v>166281</v>
      </c>
      <c r="G19" s="50">
        <v>35006</v>
      </c>
      <c r="H19" s="50">
        <v>263886</v>
      </c>
      <c r="I19" s="50">
        <v>0</v>
      </c>
      <c r="J19" s="50">
        <v>0</v>
      </c>
      <c r="K19" s="50">
        <v>0</v>
      </c>
      <c r="L19" s="50">
        <v>0</v>
      </c>
      <c r="M19" s="50">
        <v>2565104</v>
      </c>
      <c r="N19" s="50">
        <v>3030277</v>
      </c>
      <c r="O19" s="50">
        <v>70979283</v>
      </c>
    </row>
    <row r="20" spans="1:16" s="23" customFormat="1" ht="29.25" customHeight="1" thickBot="1" thickTop="1">
      <c r="A20" s="55" t="s">
        <v>118</v>
      </c>
      <c r="B20" s="74">
        <f>SUM(B7:B19)</f>
        <v>1599527514</v>
      </c>
      <c r="C20" s="74">
        <f aca="true" t="shared" si="0" ref="C20:O20">SUM(C7:C19)</f>
        <v>578806</v>
      </c>
      <c r="D20" s="74">
        <f t="shared" si="0"/>
        <v>15334287</v>
      </c>
      <c r="E20" s="74">
        <f t="shared" si="0"/>
        <v>146265832</v>
      </c>
      <c r="F20" s="74">
        <f t="shared" si="0"/>
        <v>25381142</v>
      </c>
      <c r="G20" s="74">
        <f t="shared" si="0"/>
        <v>822907</v>
      </c>
      <c r="H20" s="74">
        <f t="shared" si="0"/>
        <v>11519114</v>
      </c>
      <c r="I20" s="74">
        <f>SUM(I7:I19)</f>
        <v>0</v>
      </c>
      <c r="J20" s="74">
        <f>SUM(J7:J19)</f>
        <v>0</v>
      </c>
      <c r="K20" s="74">
        <f>SUM(K7:K19)</f>
        <v>163164</v>
      </c>
      <c r="L20" s="74">
        <f>SUM(L7:L19)</f>
        <v>163164</v>
      </c>
      <c r="M20" s="74">
        <f t="shared" si="0"/>
        <v>66139146</v>
      </c>
      <c r="N20" s="74">
        <f t="shared" si="0"/>
        <v>104025473</v>
      </c>
      <c r="O20" s="74">
        <f t="shared" si="0"/>
        <v>3235585662</v>
      </c>
      <c r="P20" s="22"/>
    </row>
    <row r="21" spans="1:15" s="22" customFormat="1" ht="30" customHeight="1" thickTop="1">
      <c r="A21" s="60" t="s">
        <v>89</v>
      </c>
      <c r="B21" s="61">
        <v>6959354</v>
      </c>
      <c r="C21" s="61">
        <v>3473</v>
      </c>
      <c r="D21" s="61">
        <v>58597</v>
      </c>
      <c r="E21" s="61">
        <v>338456</v>
      </c>
      <c r="F21" s="61">
        <v>0</v>
      </c>
      <c r="G21" s="61">
        <v>0</v>
      </c>
      <c r="H21" s="61">
        <v>198454</v>
      </c>
      <c r="I21" s="61">
        <v>0</v>
      </c>
      <c r="J21" s="61">
        <v>0</v>
      </c>
      <c r="K21" s="61">
        <v>0</v>
      </c>
      <c r="L21" s="61">
        <v>0</v>
      </c>
      <c r="M21" s="61">
        <v>511788</v>
      </c>
      <c r="N21" s="61">
        <v>710242</v>
      </c>
      <c r="O21" s="61">
        <v>24213931</v>
      </c>
    </row>
    <row r="22" spans="1:15" s="22" customFormat="1" ht="30" customHeight="1">
      <c r="A22" s="51" t="s">
        <v>4</v>
      </c>
      <c r="B22" s="50">
        <v>10506507</v>
      </c>
      <c r="C22" s="50">
        <v>2394</v>
      </c>
      <c r="D22" s="50">
        <v>97241</v>
      </c>
      <c r="E22" s="50">
        <v>279091</v>
      </c>
      <c r="F22" s="50">
        <v>629047</v>
      </c>
      <c r="G22" s="50">
        <v>0</v>
      </c>
      <c r="H22" s="50">
        <v>184164</v>
      </c>
      <c r="I22" s="50">
        <v>0</v>
      </c>
      <c r="J22" s="50">
        <v>0</v>
      </c>
      <c r="K22" s="50">
        <v>0</v>
      </c>
      <c r="L22" s="50">
        <v>0</v>
      </c>
      <c r="M22" s="50">
        <v>281968</v>
      </c>
      <c r="N22" s="50">
        <v>1095179</v>
      </c>
      <c r="O22" s="50">
        <v>27408562</v>
      </c>
    </row>
    <row r="23" spans="1:15" s="22" customFormat="1" ht="30" customHeight="1">
      <c r="A23" s="51" t="s">
        <v>5</v>
      </c>
      <c r="B23" s="50">
        <v>49778259</v>
      </c>
      <c r="C23" s="50">
        <v>0</v>
      </c>
      <c r="D23" s="50">
        <v>54679</v>
      </c>
      <c r="E23" s="50">
        <v>1626112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475847</v>
      </c>
      <c r="N23" s="50">
        <v>475847</v>
      </c>
      <c r="O23" s="50">
        <v>71343685</v>
      </c>
    </row>
    <row r="24" spans="1:15" s="22" customFormat="1" ht="30" customHeight="1">
      <c r="A24" s="51" t="s">
        <v>6</v>
      </c>
      <c r="B24" s="50">
        <v>16640961</v>
      </c>
      <c r="C24" s="50">
        <v>0</v>
      </c>
      <c r="D24" s="50">
        <v>0</v>
      </c>
      <c r="E24" s="50">
        <v>1221151</v>
      </c>
      <c r="F24" s="50">
        <v>1048493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0">
        <v>772018</v>
      </c>
      <c r="N24" s="50">
        <v>1878880</v>
      </c>
      <c r="O24" s="50">
        <v>40592709</v>
      </c>
    </row>
    <row r="25" spans="1:15" s="99" customFormat="1" ht="30" customHeight="1">
      <c r="A25" s="63" t="s">
        <v>7</v>
      </c>
      <c r="B25" s="58">
        <v>3753994</v>
      </c>
      <c r="C25" s="58">
        <v>104026</v>
      </c>
      <c r="D25" s="58">
        <v>0</v>
      </c>
      <c r="E25" s="58">
        <v>228342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58">
        <v>1114550</v>
      </c>
      <c r="N25" s="58">
        <v>1280538</v>
      </c>
      <c r="O25" s="58">
        <v>24634546</v>
      </c>
    </row>
    <row r="26" spans="1:15" s="22" customFormat="1" ht="30" customHeight="1">
      <c r="A26" s="52" t="s">
        <v>8</v>
      </c>
      <c r="B26" s="50">
        <v>34221334</v>
      </c>
      <c r="C26" s="50">
        <v>0</v>
      </c>
      <c r="D26" s="50">
        <v>0</v>
      </c>
      <c r="E26" s="50">
        <v>3696391</v>
      </c>
      <c r="F26" s="50">
        <v>1315268</v>
      </c>
      <c r="G26" s="50">
        <v>0</v>
      </c>
      <c r="H26" s="50">
        <v>30030</v>
      </c>
      <c r="I26" s="50">
        <v>0</v>
      </c>
      <c r="J26" s="50">
        <v>0</v>
      </c>
      <c r="K26" s="50">
        <v>0</v>
      </c>
      <c r="L26" s="50">
        <v>0</v>
      </c>
      <c r="M26" s="50">
        <v>3789962</v>
      </c>
      <c r="N26" s="50">
        <v>5135260</v>
      </c>
      <c r="O26" s="50">
        <v>61909096</v>
      </c>
    </row>
    <row r="27" spans="1:15" s="22" customFormat="1" ht="30" customHeight="1">
      <c r="A27" s="51" t="s">
        <v>9</v>
      </c>
      <c r="B27" s="50">
        <v>54781268</v>
      </c>
      <c r="C27" s="50">
        <v>0</v>
      </c>
      <c r="D27" s="50">
        <v>0</v>
      </c>
      <c r="E27" s="50">
        <v>11078373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0">
        <v>1590954</v>
      </c>
      <c r="N27" s="50">
        <v>1849029</v>
      </c>
      <c r="O27" s="50">
        <v>91709356</v>
      </c>
    </row>
    <row r="28" spans="1:15" s="22" customFormat="1" ht="30" customHeight="1">
      <c r="A28" s="52" t="s">
        <v>10</v>
      </c>
      <c r="B28" s="50">
        <v>1487054</v>
      </c>
      <c r="C28" s="50">
        <v>0</v>
      </c>
      <c r="D28" s="50">
        <v>0</v>
      </c>
      <c r="E28" s="50">
        <v>1737791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75935</v>
      </c>
      <c r="N28" s="50">
        <v>75935</v>
      </c>
      <c r="O28" s="50">
        <v>4467940</v>
      </c>
    </row>
    <row r="29" spans="1:15" s="22" customFormat="1" ht="30" customHeight="1">
      <c r="A29" s="52" t="s">
        <v>11</v>
      </c>
      <c r="B29" s="50">
        <v>34667147</v>
      </c>
      <c r="C29" s="50">
        <v>0</v>
      </c>
      <c r="D29" s="50">
        <v>0</v>
      </c>
      <c r="E29" s="50">
        <v>6646497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0">
        <v>1516648</v>
      </c>
      <c r="N29" s="50">
        <v>1692865</v>
      </c>
      <c r="O29" s="50">
        <v>53951276</v>
      </c>
    </row>
    <row r="30" spans="1:15" s="99" customFormat="1" ht="30" customHeight="1">
      <c r="A30" s="63" t="s">
        <v>117</v>
      </c>
      <c r="B30" s="58">
        <v>146483108</v>
      </c>
      <c r="C30" s="58">
        <v>0</v>
      </c>
      <c r="D30" s="58">
        <v>0</v>
      </c>
      <c r="E30" s="58">
        <v>9018059</v>
      </c>
      <c r="F30" s="58">
        <v>0</v>
      </c>
      <c r="G30" s="58">
        <v>0</v>
      </c>
      <c r="H30" s="58">
        <v>381355</v>
      </c>
      <c r="I30" s="58">
        <v>0</v>
      </c>
      <c r="J30" s="58">
        <v>0</v>
      </c>
      <c r="K30" s="58">
        <v>0</v>
      </c>
      <c r="L30" s="58">
        <v>0</v>
      </c>
      <c r="M30" s="58">
        <v>1630922</v>
      </c>
      <c r="N30" s="58">
        <v>2012277</v>
      </c>
      <c r="O30" s="58">
        <v>190739717</v>
      </c>
    </row>
    <row r="31" spans="1:15" s="22" customFormat="1" ht="30" customHeight="1">
      <c r="A31" s="52" t="s">
        <v>12</v>
      </c>
      <c r="B31" s="50">
        <v>24733011</v>
      </c>
      <c r="C31" s="50">
        <v>0</v>
      </c>
      <c r="D31" s="50">
        <v>0</v>
      </c>
      <c r="E31" s="50">
        <v>6542782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1262149</v>
      </c>
      <c r="N31" s="50">
        <v>1262149</v>
      </c>
      <c r="O31" s="50">
        <v>40624122</v>
      </c>
    </row>
    <row r="32" spans="1:15" s="22" customFormat="1" ht="30" customHeight="1">
      <c r="A32" s="52" t="s">
        <v>13</v>
      </c>
      <c r="B32" s="50">
        <v>100666290</v>
      </c>
      <c r="C32" s="50">
        <v>0</v>
      </c>
      <c r="D32" s="50">
        <v>0</v>
      </c>
      <c r="E32" s="50">
        <v>6866450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0">
        <v>1063296</v>
      </c>
      <c r="N32" s="50">
        <v>1437222</v>
      </c>
      <c r="O32" s="50">
        <v>133263383</v>
      </c>
    </row>
    <row r="33" spans="1:15" s="22" customFormat="1" ht="30" customHeight="1">
      <c r="A33" s="52" t="s">
        <v>14</v>
      </c>
      <c r="B33" s="50">
        <v>14084148</v>
      </c>
      <c r="C33" s="50">
        <v>0</v>
      </c>
      <c r="D33" s="50">
        <v>144035</v>
      </c>
      <c r="E33" s="50">
        <v>2433878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0">
        <v>1292713</v>
      </c>
      <c r="N33" s="50">
        <v>1995103</v>
      </c>
      <c r="O33" s="50">
        <v>29834940</v>
      </c>
    </row>
    <row r="34" spans="1:15" s="22" customFormat="1" ht="30" customHeight="1">
      <c r="A34" s="52" t="s">
        <v>15</v>
      </c>
      <c r="B34" s="50">
        <v>40672504</v>
      </c>
      <c r="C34" s="50">
        <v>0</v>
      </c>
      <c r="D34" s="50">
        <v>37294</v>
      </c>
      <c r="E34" s="50">
        <v>7388638</v>
      </c>
      <c r="F34" s="50">
        <v>744785</v>
      </c>
      <c r="G34" s="50">
        <v>0</v>
      </c>
      <c r="H34" s="50">
        <v>297562</v>
      </c>
      <c r="I34" s="50">
        <v>0</v>
      </c>
      <c r="J34" s="50">
        <v>0</v>
      </c>
      <c r="K34" s="50">
        <v>0</v>
      </c>
      <c r="L34" s="50">
        <v>0</v>
      </c>
      <c r="M34" s="50">
        <v>2514053</v>
      </c>
      <c r="N34" s="50">
        <v>3556400</v>
      </c>
      <c r="O34" s="50">
        <v>92368263</v>
      </c>
    </row>
    <row r="35" spans="1:15" s="99" customFormat="1" ht="30" customHeight="1">
      <c r="A35" s="63" t="s">
        <v>16</v>
      </c>
      <c r="B35" s="58">
        <v>17222503</v>
      </c>
      <c r="C35" s="58">
        <v>0</v>
      </c>
      <c r="D35" s="58">
        <v>0</v>
      </c>
      <c r="E35" s="58">
        <v>1474026</v>
      </c>
      <c r="F35" s="58">
        <v>0</v>
      </c>
      <c r="G35" s="58">
        <v>317</v>
      </c>
      <c r="H35" s="58">
        <v>155483</v>
      </c>
      <c r="I35" s="58">
        <v>0</v>
      </c>
      <c r="J35" s="58">
        <v>0</v>
      </c>
      <c r="K35" s="58">
        <v>0</v>
      </c>
      <c r="L35" s="58">
        <v>0</v>
      </c>
      <c r="M35" s="58">
        <v>660846</v>
      </c>
      <c r="N35" s="58">
        <v>816646</v>
      </c>
      <c r="O35" s="58">
        <v>61531054</v>
      </c>
    </row>
    <row r="36" spans="1:15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20600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0">
        <v>52243</v>
      </c>
      <c r="N36" s="50">
        <v>68054</v>
      </c>
      <c r="O36" s="50">
        <v>12270515</v>
      </c>
    </row>
    <row r="37" spans="1:15" s="22" customFormat="1" ht="30" customHeight="1">
      <c r="A37" s="52" t="s">
        <v>18</v>
      </c>
      <c r="B37" s="50">
        <v>41285593</v>
      </c>
      <c r="C37" s="50">
        <v>0</v>
      </c>
      <c r="D37" s="50">
        <v>0</v>
      </c>
      <c r="E37" s="50">
        <v>11221828</v>
      </c>
      <c r="F37" s="50">
        <v>0</v>
      </c>
      <c r="G37" s="50">
        <v>0</v>
      </c>
      <c r="H37" s="50">
        <v>157283</v>
      </c>
      <c r="I37" s="50">
        <v>0</v>
      </c>
      <c r="J37" s="50">
        <v>0</v>
      </c>
      <c r="K37" s="50">
        <v>0</v>
      </c>
      <c r="L37" s="50">
        <v>0</v>
      </c>
      <c r="M37" s="50">
        <v>1025674</v>
      </c>
      <c r="N37" s="50">
        <v>1182957</v>
      </c>
      <c r="O37" s="50">
        <v>67148141</v>
      </c>
    </row>
    <row r="38" spans="1:15" s="22" customFormat="1" ht="30" customHeight="1">
      <c r="A38" s="52" t="s">
        <v>19</v>
      </c>
      <c r="B38" s="50">
        <v>31172804</v>
      </c>
      <c r="C38" s="50">
        <v>0</v>
      </c>
      <c r="D38" s="50">
        <v>859939</v>
      </c>
      <c r="E38" s="50">
        <v>1433585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0">
        <v>521810</v>
      </c>
      <c r="N38" s="50">
        <v>661938</v>
      </c>
      <c r="O38" s="50">
        <v>38509218</v>
      </c>
    </row>
    <row r="39" spans="1:15" s="22" customFormat="1" ht="30" customHeight="1">
      <c r="A39" s="51" t="s">
        <v>20</v>
      </c>
      <c r="B39" s="50">
        <v>22082075</v>
      </c>
      <c r="C39" s="50">
        <v>0</v>
      </c>
      <c r="D39" s="50">
        <v>429500</v>
      </c>
      <c r="E39" s="50">
        <v>7742277</v>
      </c>
      <c r="F39" s="50">
        <v>0</v>
      </c>
      <c r="G39" s="50">
        <v>0</v>
      </c>
      <c r="H39" s="50">
        <v>567997</v>
      </c>
      <c r="I39" s="50">
        <v>0</v>
      </c>
      <c r="J39" s="50">
        <v>0</v>
      </c>
      <c r="K39" s="50">
        <v>0</v>
      </c>
      <c r="L39" s="50">
        <v>0</v>
      </c>
      <c r="M39" s="50">
        <v>2110956</v>
      </c>
      <c r="N39" s="50">
        <v>2678953</v>
      </c>
      <c r="O39" s="50">
        <v>42118656</v>
      </c>
    </row>
    <row r="40" spans="1:15" s="99" customFormat="1" ht="30" customHeight="1">
      <c r="A40" s="62" t="s">
        <v>21</v>
      </c>
      <c r="B40" s="58">
        <v>19654455</v>
      </c>
      <c r="C40" s="58">
        <v>0</v>
      </c>
      <c r="D40" s="58">
        <v>0</v>
      </c>
      <c r="E40" s="58">
        <v>7049780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235700</v>
      </c>
      <c r="N40" s="58">
        <v>235700</v>
      </c>
      <c r="O40" s="58">
        <v>34031026</v>
      </c>
    </row>
    <row r="41" spans="1:15" s="22" customFormat="1" ht="30" customHeight="1">
      <c r="A41" s="49" t="s">
        <v>114</v>
      </c>
      <c r="B41" s="50">
        <v>67227129</v>
      </c>
      <c r="C41" s="50">
        <v>0</v>
      </c>
      <c r="D41" s="50">
        <v>0</v>
      </c>
      <c r="E41" s="50">
        <v>4178741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50">
        <v>455648</v>
      </c>
      <c r="N41" s="50">
        <v>573600</v>
      </c>
      <c r="O41" s="50">
        <v>125474247</v>
      </c>
    </row>
    <row r="42" spans="1:15" s="22" customFormat="1" ht="30" customHeight="1">
      <c r="A42" s="51" t="s">
        <v>22</v>
      </c>
      <c r="B42" s="50">
        <v>54779880</v>
      </c>
      <c r="C42" s="50">
        <v>0</v>
      </c>
      <c r="D42" s="50">
        <v>1754202</v>
      </c>
      <c r="E42" s="50">
        <v>6009954</v>
      </c>
      <c r="F42" s="50">
        <v>2412032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0">
        <v>1550541</v>
      </c>
      <c r="N42" s="50">
        <v>4026495</v>
      </c>
      <c r="O42" s="50">
        <v>94204127</v>
      </c>
    </row>
    <row r="43" spans="1:15" s="22" customFormat="1" ht="30" customHeight="1">
      <c r="A43" s="51" t="s">
        <v>23</v>
      </c>
      <c r="B43" s="50">
        <v>10341974</v>
      </c>
      <c r="C43" s="50">
        <v>0</v>
      </c>
      <c r="D43" s="50">
        <v>0</v>
      </c>
      <c r="E43" s="50">
        <v>1004272</v>
      </c>
      <c r="F43" s="50">
        <v>0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0">
        <v>727829</v>
      </c>
      <c r="N43" s="50">
        <v>856107</v>
      </c>
      <c r="O43" s="50">
        <v>29193014</v>
      </c>
    </row>
    <row r="44" spans="1:15" s="22" customFormat="1" ht="30" customHeight="1">
      <c r="A44" s="52" t="s">
        <v>24</v>
      </c>
      <c r="B44" s="50">
        <v>3294722</v>
      </c>
      <c r="C44" s="50">
        <v>0</v>
      </c>
      <c r="D44" s="50">
        <v>0</v>
      </c>
      <c r="E44" s="50">
        <v>36534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352443</v>
      </c>
      <c r="N44" s="50">
        <v>352443</v>
      </c>
      <c r="O44" s="50">
        <v>15301092</v>
      </c>
    </row>
    <row r="45" spans="1:15" s="99" customFormat="1" ht="30" customHeight="1">
      <c r="A45" s="63" t="s">
        <v>25</v>
      </c>
      <c r="B45" s="58">
        <v>12161220</v>
      </c>
      <c r="C45" s="58">
        <v>0</v>
      </c>
      <c r="D45" s="58">
        <v>19067</v>
      </c>
      <c r="E45" s="58">
        <v>659577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58">
        <v>1207245</v>
      </c>
      <c r="N45" s="58">
        <v>2932942</v>
      </c>
      <c r="O45" s="58">
        <v>49410224</v>
      </c>
    </row>
    <row r="46" spans="1:15" s="22" customFormat="1" ht="30" customHeight="1">
      <c r="A46" s="52" t="s">
        <v>26</v>
      </c>
      <c r="B46" s="50">
        <v>60405203</v>
      </c>
      <c r="C46" s="50">
        <v>0</v>
      </c>
      <c r="D46" s="50">
        <v>0</v>
      </c>
      <c r="E46" s="50">
        <v>1045093</v>
      </c>
      <c r="F46" s="50">
        <v>1952183</v>
      </c>
      <c r="G46" s="50">
        <v>0</v>
      </c>
      <c r="H46" s="50">
        <v>209058</v>
      </c>
      <c r="I46" s="50">
        <v>0</v>
      </c>
      <c r="J46" s="50">
        <v>0</v>
      </c>
      <c r="K46" s="50">
        <v>0</v>
      </c>
      <c r="L46" s="50">
        <v>0</v>
      </c>
      <c r="M46" s="50">
        <v>1655229</v>
      </c>
      <c r="N46" s="50">
        <v>3816470</v>
      </c>
      <c r="O46" s="50">
        <v>88597300</v>
      </c>
    </row>
    <row r="47" spans="1:15" s="22" customFormat="1" ht="30" customHeight="1">
      <c r="A47" s="52" t="s">
        <v>27</v>
      </c>
      <c r="B47" s="50">
        <v>51427820</v>
      </c>
      <c r="C47" s="50">
        <v>0</v>
      </c>
      <c r="D47" s="50">
        <v>0</v>
      </c>
      <c r="E47" s="50">
        <v>1924316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0">
        <v>533743</v>
      </c>
      <c r="N47" s="50">
        <v>732909</v>
      </c>
      <c r="O47" s="50">
        <v>66339138</v>
      </c>
    </row>
    <row r="48" spans="1:15" s="22" customFormat="1" ht="30" customHeight="1">
      <c r="A48" s="52" t="s">
        <v>28</v>
      </c>
      <c r="B48" s="50">
        <v>59866717</v>
      </c>
      <c r="C48" s="50">
        <v>0</v>
      </c>
      <c r="D48" s="50">
        <v>0</v>
      </c>
      <c r="E48" s="50">
        <v>8297891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0">
        <v>1608734</v>
      </c>
      <c r="N48" s="50">
        <v>1674406</v>
      </c>
      <c r="O48" s="50">
        <v>91080398</v>
      </c>
    </row>
    <row r="49" spans="1:15" s="22" customFormat="1" ht="30" customHeight="1">
      <c r="A49" s="52" t="s">
        <v>29</v>
      </c>
      <c r="B49" s="50">
        <v>60508684</v>
      </c>
      <c r="C49" s="50">
        <v>0</v>
      </c>
      <c r="D49" s="50">
        <v>3762999</v>
      </c>
      <c r="E49" s="50">
        <v>307814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2619752</v>
      </c>
      <c r="N49" s="50">
        <v>2619752</v>
      </c>
      <c r="O49" s="50">
        <v>80996396</v>
      </c>
    </row>
    <row r="50" spans="1:15" s="99" customFormat="1" ht="30" customHeight="1">
      <c r="A50" s="63" t="s">
        <v>30</v>
      </c>
      <c r="B50" s="58">
        <v>57665107</v>
      </c>
      <c r="C50" s="58">
        <v>0</v>
      </c>
      <c r="D50" s="58">
        <v>19171</v>
      </c>
      <c r="E50" s="58">
        <v>1040934</v>
      </c>
      <c r="F50" s="58">
        <v>2093655</v>
      </c>
      <c r="G50" s="58">
        <v>0</v>
      </c>
      <c r="H50" s="58">
        <v>134961</v>
      </c>
      <c r="I50" s="58">
        <v>0</v>
      </c>
      <c r="J50" s="58">
        <v>0</v>
      </c>
      <c r="K50" s="58">
        <v>0</v>
      </c>
      <c r="L50" s="58">
        <v>0</v>
      </c>
      <c r="M50" s="58">
        <v>2314581</v>
      </c>
      <c r="N50" s="58">
        <v>4543197</v>
      </c>
      <c r="O50" s="58">
        <v>99673552</v>
      </c>
    </row>
    <row r="51" spans="1:15" s="22" customFormat="1" ht="30" customHeight="1">
      <c r="A51" s="52" t="s">
        <v>31</v>
      </c>
      <c r="B51" s="50">
        <v>12512919</v>
      </c>
      <c r="C51" s="50">
        <v>0</v>
      </c>
      <c r="D51" s="50">
        <v>7430</v>
      </c>
      <c r="E51" s="50">
        <v>919717</v>
      </c>
      <c r="F51" s="50">
        <v>0</v>
      </c>
      <c r="G51" s="50">
        <v>0</v>
      </c>
      <c r="H51" s="50">
        <v>93006</v>
      </c>
      <c r="I51" s="50">
        <v>0</v>
      </c>
      <c r="J51" s="50">
        <v>0</v>
      </c>
      <c r="K51" s="50">
        <v>0</v>
      </c>
      <c r="L51" s="50">
        <v>0</v>
      </c>
      <c r="M51" s="50">
        <v>854851</v>
      </c>
      <c r="N51" s="50">
        <v>947857</v>
      </c>
      <c r="O51" s="50">
        <v>29627258</v>
      </c>
    </row>
    <row r="52" spans="1:15" s="22" customFormat="1" ht="30" customHeight="1">
      <c r="A52" s="52" t="s">
        <v>32</v>
      </c>
      <c r="B52" s="50">
        <v>44807864</v>
      </c>
      <c r="C52" s="50">
        <v>0</v>
      </c>
      <c r="D52" s="50">
        <v>51563</v>
      </c>
      <c r="E52" s="50">
        <v>3894671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977695</v>
      </c>
      <c r="N52" s="50">
        <v>977695</v>
      </c>
      <c r="O52" s="50">
        <v>71438527</v>
      </c>
    </row>
    <row r="53" spans="1:15" s="22" customFormat="1" ht="30" customHeight="1">
      <c r="A53" s="52" t="s">
        <v>33</v>
      </c>
      <c r="B53" s="50">
        <v>16320970</v>
      </c>
      <c r="C53" s="50">
        <v>0</v>
      </c>
      <c r="D53" s="50">
        <v>0</v>
      </c>
      <c r="E53" s="50">
        <v>464495</v>
      </c>
      <c r="F53" s="50">
        <v>943645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0">
        <v>296956</v>
      </c>
      <c r="N53" s="50">
        <v>1310894</v>
      </c>
      <c r="O53" s="50">
        <v>32109686</v>
      </c>
    </row>
    <row r="54" spans="1:15" s="22" customFormat="1" ht="30" customHeight="1">
      <c r="A54" s="52" t="s">
        <v>34</v>
      </c>
      <c r="B54" s="50">
        <v>67625011</v>
      </c>
      <c r="C54" s="50">
        <v>0</v>
      </c>
      <c r="D54" s="50">
        <v>997602</v>
      </c>
      <c r="E54" s="50">
        <v>2487081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2310546</v>
      </c>
      <c r="N54" s="50">
        <v>2310546</v>
      </c>
      <c r="O54" s="50">
        <v>88132105</v>
      </c>
    </row>
    <row r="55" spans="1:15" s="99" customFormat="1" ht="30" customHeight="1">
      <c r="A55" s="63" t="s">
        <v>35</v>
      </c>
      <c r="B55" s="58">
        <v>23607746</v>
      </c>
      <c r="C55" s="58">
        <v>0</v>
      </c>
      <c r="D55" s="58">
        <v>34005</v>
      </c>
      <c r="E55" s="58">
        <v>1617836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58">
        <v>1914316</v>
      </c>
      <c r="N55" s="58">
        <v>2140957</v>
      </c>
      <c r="O55" s="58">
        <v>56887102</v>
      </c>
    </row>
    <row r="56" spans="1:15" s="22" customFormat="1" ht="30" customHeight="1">
      <c r="A56" s="52" t="s">
        <v>36</v>
      </c>
      <c r="B56" s="50">
        <v>74924017</v>
      </c>
      <c r="C56" s="50">
        <v>0</v>
      </c>
      <c r="D56" s="50">
        <v>190130</v>
      </c>
      <c r="E56" s="50">
        <v>626715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0">
        <v>2528441</v>
      </c>
      <c r="N56" s="50">
        <v>3082155</v>
      </c>
      <c r="O56" s="50">
        <v>102030880</v>
      </c>
    </row>
    <row r="57" spans="1:15" s="22" customFormat="1" ht="30" customHeight="1">
      <c r="A57" s="52" t="s">
        <v>37</v>
      </c>
      <c r="B57" s="50">
        <v>14591468</v>
      </c>
      <c r="C57" s="50">
        <v>0</v>
      </c>
      <c r="D57" s="50">
        <v>0</v>
      </c>
      <c r="E57" s="50">
        <v>928178</v>
      </c>
      <c r="F57" s="50">
        <v>0</v>
      </c>
      <c r="G57" s="50">
        <v>0</v>
      </c>
      <c r="H57" s="50">
        <v>260780</v>
      </c>
      <c r="I57" s="50">
        <v>0</v>
      </c>
      <c r="J57" s="50">
        <v>0</v>
      </c>
      <c r="K57" s="50">
        <v>0</v>
      </c>
      <c r="L57" s="50">
        <v>0</v>
      </c>
      <c r="M57" s="50">
        <v>1708027</v>
      </c>
      <c r="N57" s="50">
        <v>1968807</v>
      </c>
      <c r="O57" s="50">
        <v>23202796</v>
      </c>
    </row>
    <row r="58" spans="1:15" s="22" customFormat="1" ht="30" customHeight="1">
      <c r="A58" s="52" t="s">
        <v>38</v>
      </c>
      <c r="B58" s="50">
        <v>927807</v>
      </c>
      <c r="C58" s="50">
        <v>0</v>
      </c>
      <c r="D58" s="50">
        <v>0</v>
      </c>
      <c r="E58" s="50">
        <v>56574</v>
      </c>
      <c r="F58" s="50">
        <v>0</v>
      </c>
      <c r="G58" s="50">
        <v>0</v>
      </c>
      <c r="H58" s="50">
        <v>9222</v>
      </c>
      <c r="I58" s="50">
        <v>0</v>
      </c>
      <c r="J58" s="50">
        <v>0</v>
      </c>
      <c r="K58" s="50">
        <v>0</v>
      </c>
      <c r="L58" s="50">
        <v>0</v>
      </c>
      <c r="M58" s="50">
        <v>80388</v>
      </c>
      <c r="N58" s="50">
        <v>89610</v>
      </c>
      <c r="O58" s="50">
        <v>2037918</v>
      </c>
    </row>
    <row r="59" spans="1:15" s="22" customFormat="1" ht="30" customHeight="1">
      <c r="A59" s="51" t="s">
        <v>39</v>
      </c>
      <c r="B59" s="50">
        <v>223857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671586</v>
      </c>
      <c r="N59" s="50">
        <v>671586</v>
      </c>
      <c r="O59" s="50">
        <v>1059409</v>
      </c>
    </row>
    <row r="60" spans="1:15" s="99" customFormat="1" ht="30" customHeight="1">
      <c r="A60" s="63" t="s">
        <v>40</v>
      </c>
      <c r="B60" s="58">
        <v>19701568</v>
      </c>
      <c r="C60" s="58">
        <v>0</v>
      </c>
      <c r="D60" s="58">
        <v>1846</v>
      </c>
      <c r="E60" s="58">
        <v>2233779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254292</v>
      </c>
      <c r="N60" s="58">
        <v>254292</v>
      </c>
      <c r="O60" s="58">
        <v>30408627</v>
      </c>
    </row>
    <row r="61" spans="1:15" s="22" customFormat="1" ht="30" customHeight="1">
      <c r="A61" s="52" t="s">
        <v>41</v>
      </c>
      <c r="B61" s="50">
        <v>399874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908704</v>
      </c>
      <c r="N61" s="50">
        <v>908704</v>
      </c>
      <c r="O61" s="50">
        <v>1836008</v>
      </c>
    </row>
    <row r="62" spans="1:15" s="22" customFormat="1" ht="30" customHeight="1">
      <c r="A62" s="52" t="s">
        <v>42</v>
      </c>
      <c r="B62" s="50">
        <v>458914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571404</v>
      </c>
      <c r="N62" s="50">
        <v>571404</v>
      </c>
      <c r="O62" s="50">
        <v>1241961</v>
      </c>
    </row>
    <row r="63" spans="1:15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30" customHeight="1">
      <c r="A65" s="63" t="s">
        <v>45</v>
      </c>
      <c r="B65" s="58">
        <v>11037907</v>
      </c>
      <c r="C65" s="58">
        <v>0</v>
      </c>
      <c r="D65" s="58">
        <v>46758</v>
      </c>
      <c r="E65" s="58">
        <v>247285</v>
      </c>
      <c r="F65" s="58">
        <v>0</v>
      </c>
      <c r="G65" s="58">
        <v>0</v>
      </c>
      <c r="H65" s="58">
        <v>50512</v>
      </c>
      <c r="I65" s="58">
        <v>0</v>
      </c>
      <c r="J65" s="58">
        <v>0</v>
      </c>
      <c r="K65" s="58">
        <v>0</v>
      </c>
      <c r="L65" s="58">
        <v>0</v>
      </c>
      <c r="M65" s="58">
        <v>610507</v>
      </c>
      <c r="N65" s="58">
        <v>661019</v>
      </c>
      <c r="O65" s="58">
        <v>29326930</v>
      </c>
    </row>
    <row r="66" spans="1:15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11260</v>
      </c>
      <c r="N66" s="67">
        <v>11260</v>
      </c>
      <c r="O66" s="67">
        <v>47408</v>
      </c>
    </row>
    <row r="67" spans="1:15" s="22" customFormat="1" ht="30" customHeight="1" thickBot="1" thickTop="1">
      <c r="A67" s="55" t="s">
        <v>90</v>
      </c>
      <c r="B67" s="56">
        <f>SUM(B21:B66)</f>
        <v>1395670747</v>
      </c>
      <c r="C67" s="56">
        <f aca="true" t="shared" si="1" ref="C67:O67">SUM(C21:C66)</f>
        <v>109893</v>
      </c>
      <c r="D67" s="56">
        <f t="shared" si="1"/>
        <v>8566058</v>
      </c>
      <c r="E67" s="56">
        <f t="shared" si="1"/>
        <v>126025564</v>
      </c>
      <c r="F67" s="56">
        <f t="shared" si="1"/>
        <v>13497308</v>
      </c>
      <c r="G67" s="56">
        <f t="shared" si="1"/>
        <v>317</v>
      </c>
      <c r="H67" s="68">
        <f t="shared" si="1"/>
        <v>5413906</v>
      </c>
      <c r="I67" s="68">
        <f>SUM(I21:I66)</f>
        <v>0</v>
      </c>
      <c r="J67" s="68">
        <f>SUM(J21:J66)</f>
        <v>0</v>
      </c>
      <c r="K67" s="68">
        <f>SUM(K21:K66)</f>
        <v>0</v>
      </c>
      <c r="L67" s="68">
        <f>SUM(L21:L66)</f>
        <v>0</v>
      </c>
      <c r="M67" s="68">
        <f t="shared" si="1"/>
        <v>49224750</v>
      </c>
      <c r="N67" s="68">
        <f t="shared" si="1"/>
        <v>68136281</v>
      </c>
      <c r="O67" s="68">
        <f t="shared" si="1"/>
        <v>2352326239</v>
      </c>
    </row>
    <row r="68" spans="1:15" s="22" customFormat="1" ht="30" customHeight="1" thickTop="1">
      <c r="A68" s="54" t="s">
        <v>91</v>
      </c>
      <c r="B68" s="53">
        <f aca="true" t="shared" si="2" ref="B68:O68">+B20+B67</f>
        <v>2995198261</v>
      </c>
      <c r="C68" s="53">
        <f t="shared" si="2"/>
        <v>688699</v>
      </c>
      <c r="D68" s="53">
        <f t="shared" si="2"/>
        <v>23900345</v>
      </c>
      <c r="E68" s="53">
        <f t="shared" si="2"/>
        <v>272291396</v>
      </c>
      <c r="F68" s="53">
        <f t="shared" si="2"/>
        <v>38878450</v>
      </c>
      <c r="G68" s="53">
        <f t="shared" si="2"/>
        <v>823224</v>
      </c>
      <c r="H68" s="53">
        <f t="shared" si="2"/>
        <v>16933020</v>
      </c>
      <c r="I68" s="53">
        <f t="shared" si="2"/>
        <v>0</v>
      </c>
      <c r="J68" s="53">
        <f t="shared" si="2"/>
        <v>0</v>
      </c>
      <c r="K68" s="53">
        <f t="shared" si="2"/>
        <v>163164</v>
      </c>
      <c r="L68" s="53">
        <f t="shared" si="2"/>
        <v>163164</v>
      </c>
      <c r="M68" s="53">
        <f t="shared" si="2"/>
        <v>115363896</v>
      </c>
      <c r="N68" s="53">
        <f t="shared" si="2"/>
        <v>172161754</v>
      </c>
      <c r="O68" s="53">
        <f t="shared" si="2"/>
        <v>5587911901</v>
      </c>
    </row>
    <row r="69" spans="1:15" s="22" customFormat="1" ht="24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s="46" customFormat="1" ht="24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3" r:id="rId1"/>
  <headerFooter alignWithMargins="0">
    <oddHeader>&amp;L&amp;24　　第２２表の３　平成２５年度固定資産税に関する調べ</oddHeader>
    <oddFooter>&amp;C&amp;30&amp;P</oddFooter>
  </headerFooter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11" width="22.625" style="2" customWidth="1"/>
    <col min="12" max="16384" width="24.75390625" style="2" customWidth="1"/>
  </cols>
  <sheetData>
    <row r="1" spans="1:12" ht="25.5">
      <c r="A1" s="34" t="s">
        <v>73</v>
      </c>
      <c r="L1" s="1"/>
    </row>
    <row r="2" spans="1:255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17"/>
      <c r="F3" s="112" t="s">
        <v>51</v>
      </c>
      <c r="G3" s="112" t="s">
        <v>60</v>
      </c>
      <c r="H3" s="112" t="s">
        <v>74</v>
      </c>
      <c r="I3" s="112" t="s">
        <v>61</v>
      </c>
      <c r="J3" s="15" t="s">
        <v>71</v>
      </c>
      <c r="K3" s="17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9"/>
      <c r="E4" s="19"/>
      <c r="F4" s="113"/>
      <c r="G4" s="113"/>
      <c r="H4" s="113"/>
      <c r="I4" s="113"/>
      <c r="J4" s="20"/>
      <c r="K4" s="19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6" t="s">
        <v>52</v>
      </c>
      <c r="C5" s="6" t="s">
        <v>53</v>
      </c>
      <c r="D5" s="6" t="s">
        <v>54</v>
      </c>
      <c r="E5" s="6" t="s">
        <v>55</v>
      </c>
      <c r="F5" s="113"/>
      <c r="G5" s="113"/>
      <c r="H5" s="113"/>
      <c r="I5" s="113"/>
      <c r="J5" s="6" t="s">
        <v>62</v>
      </c>
      <c r="K5" s="6" t="s">
        <v>63</v>
      </c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3"/>
      <c r="C6" s="33"/>
      <c r="D6" s="19"/>
      <c r="E6" s="19"/>
      <c r="F6" s="113"/>
      <c r="G6" s="113"/>
      <c r="H6" s="113"/>
      <c r="I6" s="113"/>
      <c r="J6" s="33"/>
      <c r="K6" s="19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37087</v>
      </c>
      <c r="C7" s="48">
        <v>51345</v>
      </c>
      <c r="D7" s="48">
        <v>818208</v>
      </c>
      <c r="E7" s="48">
        <v>66811</v>
      </c>
      <c r="F7" s="48">
        <v>3854278</v>
      </c>
      <c r="G7" s="48">
        <v>0</v>
      </c>
      <c r="H7" s="48">
        <v>180</v>
      </c>
      <c r="I7" s="48">
        <v>369934</v>
      </c>
      <c r="J7" s="48">
        <v>340785085</v>
      </c>
      <c r="K7" s="48">
        <v>0</v>
      </c>
    </row>
    <row r="8" spans="1:11" s="22" customFormat="1" ht="30" customHeight="1">
      <c r="A8" s="49" t="s">
        <v>107</v>
      </c>
      <c r="B8" s="50">
        <v>0</v>
      </c>
      <c r="C8" s="50">
        <v>0</v>
      </c>
      <c r="D8" s="50">
        <v>0</v>
      </c>
      <c r="E8" s="50">
        <v>0</v>
      </c>
      <c r="F8" s="50">
        <v>1567936</v>
      </c>
      <c r="G8" s="50">
        <v>0</v>
      </c>
      <c r="H8" s="50">
        <v>0</v>
      </c>
      <c r="I8" s="50">
        <v>29092121</v>
      </c>
      <c r="J8" s="50">
        <v>60780210</v>
      </c>
      <c r="K8" s="50">
        <v>0</v>
      </c>
    </row>
    <row r="9" spans="1:11" s="22" customFormat="1" ht="30" customHeight="1">
      <c r="A9" s="51" t="s">
        <v>0</v>
      </c>
      <c r="B9" s="50">
        <v>1783747</v>
      </c>
      <c r="C9" s="50">
        <v>265214</v>
      </c>
      <c r="D9" s="50">
        <v>1930933</v>
      </c>
      <c r="E9" s="50">
        <v>521646</v>
      </c>
      <c r="F9" s="50">
        <v>4513532</v>
      </c>
      <c r="G9" s="50">
        <v>0</v>
      </c>
      <c r="H9" s="50">
        <v>58</v>
      </c>
      <c r="I9" s="50">
        <v>739573</v>
      </c>
      <c r="J9" s="50">
        <v>160459679</v>
      </c>
      <c r="K9" s="50">
        <v>148072</v>
      </c>
    </row>
    <row r="10" spans="1:11" s="22" customFormat="1" ht="30" customHeight="1">
      <c r="A10" s="51" t="s">
        <v>1</v>
      </c>
      <c r="B10" s="50">
        <v>4681737</v>
      </c>
      <c r="C10" s="50">
        <v>0</v>
      </c>
      <c r="D10" s="50">
        <v>4563014</v>
      </c>
      <c r="E10" s="50">
        <v>0</v>
      </c>
      <c r="F10" s="50">
        <v>8670120</v>
      </c>
      <c r="G10" s="50">
        <v>0</v>
      </c>
      <c r="H10" s="50">
        <v>17</v>
      </c>
      <c r="I10" s="50">
        <v>353144</v>
      </c>
      <c r="J10" s="50">
        <v>464458664</v>
      </c>
      <c r="K10" s="50">
        <v>0</v>
      </c>
    </row>
    <row r="11" spans="1:11" s="22" customFormat="1" ht="30" customHeight="1">
      <c r="A11" s="57" t="s">
        <v>108</v>
      </c>
      <c r="B11" s="58">
        <v>208484</v>
      </c>
      <c r="C11" s="58">
        <v>0</v>
      </c>
      <c r="D11" s="58">
        <v>173521</v>
      </c>
      <c r="E11" s="58">
        <v>0</v>
      </c>
      <c r="F11" s="58">
        <v>1594866</v>
      </c>
      <c r="G11" s="58">
        <v>0</v>
      </c>
      <c r="H11" s="58">
        <v>0</v>
      </c>
      <c r="I11" s="58">
        <v>1245527</v>
      </c>
      <c r="J11" s="58">
        <v>35235417</v>
      </c>
      <c r="K11" s="58">
        <v>0</v>
      </c>
    </row>
    <row r="12" spans="1:11" s="22" customFormat="1" ht="30" customHeight="1">
      <c r="A12" s="59" t="s">
        <v>109</v>
      </c>
      <c r="B12" s="48">
        <v>0</v>
      </c>
      <c r="C12" s="48">
        <v>0</v>
      </c>
      <c r="D12" s="48">
        <v>0</v>
      </c>
      <c r="E12" s="48">
        <v>0</v>
      </c>
      <c r="F12" s="48">
        <v>1592443</v>
      </c>
      <c r="G12" s="48">
        <v>0</v>
      </c>
      <c r="H12" s="48">
        <v>0</v>
      </c>
      <c r="I12" s="48">
        <v>1910089</v>
      </c>
      <c r="J12" s="48">
        <v>37497252</v>
      </c>
      <c r="K12" s="48">
        <v>0</v>
      </c>
    </row>
    <row r="13" spans="1:11" s="22" customFormat="1" ht="30" customHeight="1">
      <c r="A13" s="51" t="s">
        <v>2</v>
      </c>
      <c r="B13" s="50">
        <v>37292</v>
      </c>
      <c r="C13" s="50">
        <v>0</v>
      </c>
      <c r="D13" s="50">
        <v>60034</v>
      </c>
      <c r="E13" s="50">
        <v>0</v>
      </c>
      <c r="F13" s="50">
        <v>1103612</v>
      </c>
      <c r="G13" s="50">
        <v>0</v>
      </c>
      <c r="H13" s="50">
        <v>28</v>
      </c>
      <c r="I13" s="50">
        <v>292323</v>
      </c>
      <c r="J13" s="50">
        <v>189805307</v>
      </c>
      <c r="K13" s="50">
        <v>0</v>
      </c>
    </row>
    <row r="14" spans="1:11" s="22" customFormat="1" ht="30" customHeight="1">
      <c r="A14" s="51" t="s">
        <v>3</v>
      </c>
      <c r="B14" s="50">
        <v>11578082</v>
      </c>
      <c r="C14" s="50">
        <v>618</v>
      </c>
      <c r="D14" s="50">
        <v>1302911</v>
      </c>
      <c r="E14" s="50">
        <v>2718</v>
      </c>
      <c r="F14" s="50">
        <v>2364129</v>
      </c>
      <c r="G14" s="50">
        <v>0</v>
      </c>
      <c r="H14" s="50">
        <v>0</v>
      </c>
      <c r="I14" s="50">
        <v>2153019</v>
      </c>
      <c r="J14" s="50">
        <v>19824270</v>
      </c>
      <c r="K14" s="50">
        <v>0</v>
      </c>
    </row>
    <row r="15" spans="1:11" s="22" customFormat="1" ht="30" customHeight="1">
      <c r="A15" s="49" t="s">
        <v>110</v>
      </c>
      <c r="B15" s="50">
        <v>0</v>
      </c>
      <c r="C15" s="50">
        <v>0</v>
      </c>
      <c r="D15" s="50">
        <v>0</v>
      </c>
      <c r="E15" s="50">
        <v>0</v>
      </c>
      <c r="F15" s="50">
        <v>1092808</v>
      </c>
      <c r="G15" s="50">
        <v>0</v>
      </c>
      <c r="H15" s="50">
        <v>0</v>
      </c>
      <c r="I15" s="50">
        <v>156632</v>
      </c>
      <c r="J15" s="50">
        <v>22779155</v>
      </c>
      <c r="K15" s="50">
        <v>0</v>
      </c>
    </row>
    <row r="16" spans="1:11" s="22" customFormat="1" ht="30" customHeight="1">
      <c r="A16" s="57" t="s">
        <v>111</v>
      </c>
      <c r="B16" s="58">
        <v>1077905</v>
      </c>
      <c r="C16" s="58">
        <v>82</v>
      </c>
      <c r="D16" s="58">
        <v>551427</v>
      </c>
      <c r="E16" s="58">
        <v>0</v>
      </c>
      <c r="F16" s="58">
        <v>808233</v>
      </c>
      <c r="G16" s="58">
        <v>0</v>
      </c>
      <c r="H16" s="58">
        <v>0</v>
      </c>
      <c r="I16" s="58">
        <v>78540</v>
      </c>
      <c r="J16" s="58">
        <v>121268231</v>
      </c>
      <c r="K16" s="58">
        <v>0</v>
      </c>
    </row>
    <row r="17" spans="1:11" s="22" customFormat="1" ht="30" customHeight="1">
      <c r="A17" s="49" t="s">
        <v>112</v>
      </c>
      <c r="B17" s="50">
        <v>35230509</v>
      </c>
      <c r="C17" s="50">
        <v>20229</v>
      </c>
      <c r="D17" s="50">
        <v>12544321</v>
      </c>
      <c r="E17" s="50">
        <v>42402</v>
      </c>
      <c r="F17" s="50">
        <v>7057499</v>
      </c>
      <c r="G17" s="50">
        <v>0</v>
      </c>
      <c r="H17" s="50">
        <v>0</v>
      </c>
      <c r="I17" s="50">
        <v>109303</v>
      </c>
      <c r="J17" s="50">
        <v>108865246</v>
      </c>
      <c r="K17" s="50">
        <v>0</v>
      </c>
    </row>
    <row r="18" spans="1:11" s="22" customFormat="1" ht="30" customHeight="1">
      <c r="A18" s="49" t="s">
        <v>113</v>
      </c>
      <c r="B18" s="50">
        <v>112129</v>
      </c>
      <c r="C18" s="50">
        <v>987</v>
      </c>
      <c r="D18" s="50">
        <v>369009</v>
      </c>
      <c r="E18" s="50">
        <v>2659</v>
      </c>
      <c r="F18" s="50">
        <v>395366</v>
      </c>
      <c r="G18" s="50">
        <v>0</v>
      </c>
      <c r="H18" s="50">
        <v>0</v>
      </c>
      <c r="I18" s="50">
        <v>23698</v>
      </c>
      <c r="J18" s="50">
        <v>3866416</v>
      </c>
      <c r="K18" s="50">
        <v>0</v>
      </c>
    </row>
    <row r="19" spans="1:11" s="22" customFormat="1" ht="30" customHeight="1" thickBot="1">
      <c r="A19" s="49" t="s">
        <v>116</v>
      </c>
      <c r="B19" s="50">
        <v>0</v>
      </c>
      <c r="C19" s="50">
        <v>0</v>
      </c>
      <c r="D19" s="50">
        <v>0</v>
      </c>
      <c r="E19" s="50">
        <v>0</v>
      </c>
      <c r="F19" s="50">
        <v>697418</v>
      </c>
      <c r="G19" s="50">
        <v>0</v>
      </c>
      <c r="H19" s="50">
        <v>0</v>
      </c>
      <c r="I19" s="50">
        <v>331721</v>
      </c>
      <c r="J19" s="50">
        <v>2010305</v>
      </c>
      <c r="K19" s="50">
        <v>0</v>
      </c>
    </row>
    <row r="20" spans="1:12" s="23" customFormat="1" ht="29.25" customHeight="1" thickBot="1" thickTop="1">
      <c r="A20" s="55" t="s">
        <v>118</v>
      </c>
      <c r="B20" s="74">
        <f>SUM(B7:B19)</f>
        <v>54746972</v>
      </c>
      <c r="C20" s="74">
        <f>SUM(C7:C19)</f>
        <v>338475</v>
      </c>
      <c r="D20" s="74">
        <f aca="true" t="shared" si="0" ref="D20:K20">SUM(D7:D19)</f>
        <v>22313378</v>
      </c>
      <c r="E20" s="74">
        <f t="shared" si="0"/>
        <v>636236</v>
      </c>
      <c r="F20" s="74">
        <f t="shared" si="0"/>
        <v>35312240</v>
      </c>
      <c r="G20" s="74">
        <f t="shared" si="0"/>
        <v>0</v>
      </c>
      <c r="H20" s="74">
        <f t="shared" si="0"/>
        <v>283</v>
      </c>
      <c r="I20" s="74">
        <f t="shared" si="0"/>
        <v>36855624</v>
      </c>
      <c r="J20" s="74">
        <f t="shared" si="0"/>
        <v>1567635237</v>
      </c>
      <c r="K20" s="74">
        <f t="shared" si="0"/>
        <v>148072</v>
      </c>
      <c r="L20" s="22"/>
    </row>
    <row r="21" spans="1:11" s="22" customFormat="1" ht="30" customHeight="1" thickTop="1">
      <c r="A21" s="60" t="s">
        <v>89</v>
      </c>
      <c r="B21" s="61">
        <v>0</v>
      </c>
      <c r="C21" s="61">
        <v>0</v>
      </c>
      <c r="D21" s="61">
        <v>2428</v>
      </c>
      <c r="E21" s="61">
        <v>0</v>
      </c>
      <c r="F21" s="61">
        <v>148760</v>
      </c>
      <c r="G21" s="61">
        <v>0</v>
      </c>
      <c r="H21" s="61">
        <v>0</v>
      </c>
      <c r="I21" s="61">
        <v>17646</v>
      </c>
      <c r="J21" s="61">
        <v>0</v>
      </c>
      <c r="K21" s="61">
        <v>0</v>
      </c>
    </row>
    <row r="22" spans="1:11" s="22" customFormat="1" ht="30" customHeight="1">
      <c r="A22" s="51" t="s">
        <v>4</v>
      </c>
      <c r="B22" s="50">
        <v>0</v>
      </c>
      <c r="C22" s="50">
        <v>0</v>
      </c>
      <c r="D22" s="50">
        <v>0</v>
      </c>
      <c r="E22" s="50">
        <v>0</v>
      </c>
      <c r="F22" s="50">
        <v>45262</v>
      </c>
      <c r="G22" s="50">
        <v>0</v>
      </c>
      <c r="H22" s="50">
        <v>0</v>
      </c>
      <c r="I22" s="50">
        <v>65908</v>
      </c>
      <c r="J22" s="50">
        <v>1505107</v>
      </c>
      <c r="K22" s="50">
        <v>0</v>
      </c>
    </row>
    <row r="23" spans="1:11" s="22" customFormat="1" ht="30" customHeight="1">
      <c r="A23" s="51" t="s">
        <v>5</v>
      </c>
      <c r="B23" s="50">
        <v>2330621</v>
      </c>
      <c r="C23" s="50">
        <v>0</v>
      </c>
      <c r="D23" s="50">
        <v>4116076</v>
      </c>
      <c r="E23" s="50">
        <v>313</v>
      </c>
      <c r="F23" s="50">
        <v>984565</v>
      </c>
      <c r="G23" s="50">
        <v>0</v>
      </c>
      <c r="H23" s="50">
        <v>0</v>
      </c>
      <c r="I23" s="50">
        <v>51505</v>
      </c>
      <c r="J23" s="50">
        <v>32224084</v>
      </c>
      <c r="K23" s="50">
        <v>0</v>
      </c>
    </row>
    <row r="24" spans="1:11" s="22" customFormat="1" ht="30" customHeight="1">
      <c r="A24" s="51" t="s">
        <v>6</v>
      </c>
      <c r="B24" s="50">
        <v>0</v>
      </c>
      <c r="C24" s="50">
        <v>0</v>
      </c>
      <c r="D24" s="50">
        <v>0</v>
      </c>
      <c r="E24" s="50">
        <v>0</v>
      </c>
      <c r="F24" s="50">
        <v>219523</v>
      </c>
      <c r="G24" s="50">
        <v>0</v>
      </c>
      <c r="H24" s="50">
        <v>0</v>
      </c>
      <c r="I24" s="50">
        <v>12363</v>
      </c>
      <c r="J24" s="50">
        <v>3307159</v>
      </c>
      <c r="K24" s="50">
        <v>0</v>
      </c>
    </row>
    <row r="25" spans="1:11" s="99" customFormat="1" ht="30" customHeight="1">
      <c r="A25" s="63" t="s">
        <v>7</v>
      </c>
      <c r="B25" s="58">
        <v>0</v>
      </c>
      <c r="C25" s="58">
        <v>0</v>
      </c>
      <c r="D25" s="58">
        <v>15297</v>
      </c>
      <c r="E25" s="58">
        <v>0</v>
      </c>
      <c r="F25" s="58">
        <v>120173</v>
      </c>
      <c r="G25" s="58">
        <v>0</v>
      </c>
      <c r="H25" s="58">
        <v>0</v>
      </c>
      <c r="I25" s="58">
        <v>64647</v>
      </c>
      <c r="J25" s="58">
        <v>129450</v>
      </c>
      <c r="K25" s="58">
        <v>316</v>
      </c>
    </row>
    <row r="26" spans="1:11" s="22" customFormat="1" ht="30" customHeight="1">
      <c r="A26" s="52" t="s">
        <v>8</v>
      </c>
      <c r="B26" s="50">
        <v>0</v>
      </c>
      <c r="C26" s="50">
        <v>0</v>
      </c>
      <c r="D26" s="50">
        <v>0</v>
      </c>
      <c r="E26" s="50">
        <v>0</v>
      </c>
      <c r="F26" s="50">
        <v>206710</v>
      </c>
      <c r="G26" s="50">
        <v>0</v>
      </c>
      <c r="H26" s="50">
        <v>0</v>
      </c>
      <c r="I26" s="50">
        <v>15475</v>
      </c>
      <c r="J26" s="50">
        <v>3386113</v>
      </c>
      <c r="K26" s="50">
        <v>0</v>
      </c>
    </row>
    <row r="27" spans="1:11" s="22" customFormat="1" ht="30" customHeight="1">
      <c r="A27" s="51" t="s">
        <v>9</v>
      </c>
      <c r="B27" s="50">
        <v>0</v>
      </c>
      <c r="C27" s="50">
        <v>0</v>
      </c>
      <c r="D27" s="50">
        <v>0</v>
      </c>
      <c r="E27" s="50">
        <v>0</v>
      </c>
      <c r="F27" s="50">
        <v>181581</v>
      </c>
      <c r="G27" s="50">
        <v>0</v>
      </c>
      <c r="H27" s="50">
        <v>0</v>
      </c>
      <c r="I27" s="50">
        <v>71881</v>
      </c>
      <c r="J27" s="50">
        <v>2952627</v>
      </c>
      <c r="K27" s="50">
        <v>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0</v>
      </c>
      <c r="E28" s="50">
        <v>0</v>
      </c>
      <c r="F28" s="50">
        <v>23907</v>
      </c>
      <c r="G28" s="50">
        <v>0</v>
      </c>
      <c r="H28" s="50">
        <v>0</v>
      </c>
      <c r="I28" s="50">
        <v>4120795</v>
      </c>
      <c r="J28" s="50">
        <v>13348203</v>
      </c>
      <c r="K28" s="50">
        <v>0</v>
      </c>
    </row>
    <row r="29" spans="1:11" s="22" customFormat="1" ht="30" customHeight="1">
      <c r="A29" s="52" t="s">
        <v>11</v>
      </c>
      <c r="B29" s="50">
        <v>0</v>
      </c>
      <c r="C29" s="50">
        <v>0</v>
      </c>
      <c r="D29" s="50">
        <v>0</v>
      </c>
      <c r="E29" s="50">
        <v>0</v>
      </c>
      <c r="F29" s="50">
        <v>228829</v>
      </c>
      <c r="G29" s="50">
        <v>0</v>
      </c>
      <c r="H29" s="50">
        <v>137</v>
      </c>
      <c r="I29" s="50">
        <v>1978967</v>
      </c>
      <c r="J29" s="50">
        <v>528415504</v>
      </c>
      <c r="K29" s="50">
        <v>0</v>
      </c>
    </row>
    <row r="30" spans="1:11" s="99" customFormat="1" ht="30" customHeight="1">
      <c r="A30" s="63" t="s">
        <v>117</v>
      </c>
      <c r="B30" s="58">
        <v>38538</v>
      </c>
      <c r="C30" s="58">
        <v>404</v>
      </c>
      <c r="D30" s="58">
        <v>283686</v>
      </c>
      <c r="E30" s="58">
        <v>6</v>
      </c>
      <c r="F30" s="58">
        <v>769792</v>
      </c>
      <c r="G30" s="58">
        <v>0</v>
      </c>
      <c r="H30" s="58">
        <v>799</v>
      </c>
      <c r="I30" s="58">
        <v>10648</v>
      </c>
      <c r="J30" s="58">
        <v>30841259</v>
      </c>
      <c r="K30" s="58">
        <v>0</v>
      </c>
    </row>
    <row r="31" spans="1:11" s="22" customFormat="1" ht="30" customHeight="1">
      <c r="A31" s="52" t="s">
        <v>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4</v>
      </c>
      <c r="I31" s="50">
        <v>17608</v>
      </c>
      <c r="J31" s="50">
        <v>140383933</v>
      </c>
      <c r="K31" s="50">
        <v>0</v>
      </c>
    </row>
    <row r="32" spans="1:11" s="22" customFormat="1" ht="30" customHeight="1">
      <c r="A32" s="52" t="s">
        <v>13</v>
      </c>
      <c r="B32" s="50">
        <v>0</v>
      </c>
      <c r="C32" s="50">
        <v>0</v>
      </c>
      <c r="D32" s="50">
        <v>0</v>
      </c>
      <c r="E32" s="50">
        <v>0</v>
      </c>
      <c r="F32" s="50">
        <v>188825</v>
      </c>
      <c r="G32" s="50">
        <v>0</v>
      </c>
      <c r="H32" s="50">
        <v>0</v>
      </c>
      <c r="I32" s="50">
        <v>15651</v>
      </c>
      <c r="J32" s="50">
        <v>55527867</v>
      </c>
      <c r="K32" s="50">
        <v>0</v>
      </c>
    </row>
    <row r="33" spans="1:11" s="22" customFormat="1" ht="30" customHeight="1">
      <c r="A33" s="52" t="s">
        <v>14</v>
      </c>
      <c r="B33" s="50">
        <v>0</v>
      </c>
      <c r="C33" s="50">
        <v>0</v>
      </c>
      <c r="D33" s="50">
        <v>0</v>
      </c>
      <c r="E33" s="50">
        <v>0</v>
      </c>
      <c r="F33" s="50">
        <v>143382</v>
      </c>
      <c r="G33" s="50">
        <v>0</v>
      </c>
      <c r="H33" s="50">
        <v>0</v>
      </c>
      <c r="I33" s="50">
        <v>768</v>
      </c>
      <c r="J33" s="50">
        <v>5892847</v>
      </c>
      <c r="K33" s="50">
        <v>0</v>
      </c>
    </row>
    <row r="34" spans="1:11" s="22" customFormat="1" ht="30" customHeight="1">
      <c r="A34" s="52" t="s">
        <v>15</v>
      </c>
      <c r="B34" s="50">
        <v>0</v>
      </c>
      <c r="C34" s="50">
        <v>0</v>
      </c>
      <c r="D34" s="50">
        <v>0</v>
      </c>
      <c r="E34" s="50">
        <v>0</v>
      </c>
      <c r="F34" s="50">
        <v>493358</v>
      </c>
      <c r="G34" s="50">
        <v>0</v>
      </c>
      <c r="H34" s="50">
        <v>13</v>
      </c>
      <c r="I34" s="50">
        <v>63188</v>
      </c>
      <c r="J34" s="50">
        <v>149599248</v>
      </c>
      <c r="K34" s="50">
        <v>0</v>
      </c>
    </row>
    <row r="35" spans="1:11" s="99" customFormat="1" ht="30" customHeight="1">
      <c r="A35" s="63" t="s">
        <v>16</v>
      </c>
      <c r="B35" s="58">
        <v>454327</v>
      </c>
      <c r="C35" s="58">
        <v>0</v>
      </c>
      <c r="D35" s="58">
        <v>212021</v>
      </c>
      <c r="E35" s="58">
        <v>0</v>
      </c>
      <c r="F35" s="58">
        <v>526676</v>
      </c>
      <c r="G35" s="58">
        <v>0</v>
      </c>
      <c r="H35" s="58">
        <v>0</v>
      </c>
      <c r="I35" s="58">
        <v>38811</v>
      </c>
      <c r="J35" s="58">
        <v>6158078</v>
      </c>
      <c r="K35" s="58">
        <v>0</v>
      </c>
    </row>
    <row r="36" spans="1:11" s="22" customFormat="1" ht="30" customHeight="1">
      <c r="A36" s="52" t="s">
        <v>17</v>
      </c>
      <c r="B36" s="50">
        <v>184611</v>
      </c>
      <c r="C36" s="50">
        <v>0</v>
      </c>
      <c r="D36" s="50">
        <v>3835</v>
      </c>
      <c r="E36" s="50">
        <v>0</v>
      </c>
      <c r="F36" s="50">
        <v>77393</v>
      </c>
      <c r="G36" s="50">
        <v>0</v>
      </c>
      <c r="H36" s="50">
        <v>0</v>
      </c>
      <c r="I36" s="50">
        <v>8764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0</v>
      </c>
      <c r="C37" s="50">
        <v>0</v>
      </c>
      <c r="D37" s="50">
        <v>0</v>
      </c>
      <c r="E37" s="50">
        <v>0</v>
      </c>
      <c r="F37" s="50">
        <v>198793</v>
      </c>
      <c r="G37" s="50">
        <v>0</v>
      </c>
      <c r="H37" s="50">
        <v>135</v>
      </c>
      <c r="I37" s="50">
        <v>14474</v>
      </c>
      <c r="J37" s="50">
        <v>4512603</v>
      </c>
      <c r="K37" s="50">
        <v>0</v>
      </c>
    </row>
    <row r="38" spans="1:11" s="22" customFormat="1" ht="30" customHeight="1">
      <c r="A38" s="52" t="s">
        <v>19</v>
      </c>
      <c r="B38" s="50">
        <v>0</v>
      </c>
      <c r="C38" s="50">
        <v>0</v>
      </c>
      <c r="D38" s="50">
        <v>0</v>
      </c>
      <c r="E38" s="50">
        <v>0</v>
      </c>
      <c r="F38" s="50">
        <v>70352</v>
      </c>
      <c r="G38" s="50">
        <v>0</v>
      </c>
      <c r="H38" s="50">
        <v>7</v>
      </c>
      <c r="I38" s="50">
        <v>60</v>
      </c>
      <c r="J38" s="50">
        <v>44639572</v>
      </c>
      <c r="K38" s="50">
        <v>0</v>
      </c>
    </row>
    <row r="39" spans="1:11" s="22" customFormat="1" ht="30" customHeight="1">
      <c r="A39" s="51" t="s">
        <v>20</v>
      </c>
      <c r="B39" s="50">
        <v>0</v>
      </c>
      <c r="C39" s="50">
        <v>0</v>
      </c>
      <c r="D39" s="50">
        <v>0</v>
      </c>
      <c r="E39" s="50">
        <v>0</v>
      </c>
      <c r="F39" s="50">
        <v>122757</v>
      </c>
      <c r="G39" s="50">
        <v>0</v>
      </c>
      <c r="H39" s="50">
        <v>9</v>
      </c>
      <c r="I39" s="50">
        <v>6088</v>
      </c>
      <c r="J39" s="50">
        <v>226566165</v>
      </c>
      <c r="K39" s="50">
        <v>0</v>
      </c>
    </row>
    <row r="40" spans="1:11" s="99" customFormat="1" ht="30" customHeight="1">
      <c r="A40" s="62" t="s">
        <v>21</v>
      </c>
      <c r="B40" s="58">
        <v>0</v>
      </c>
      <c r="C40" s="58">
        <v>0</v>
      </c>
      <c r="D40" s="58">
        <v>0</v>
      </c>
      <c r="E40" s="58">
        <v>0</v>
      </c>
      <c r="F40" s="58">
        <v>109466</v>
      </c>
      <c r="G40" s="58">
        <v>0</v>
      </c>
      <c r="H40" s="58">
        <v>529</v>
      </c>
      <c r="I40" s="58">
        <v>0</v>
      </c>
      <c r="J40" s="58">
        <v>143823869</v>
      </c>
      <c r="K40" s="58">
        <v>0</v>
      </c>
    </row>
    <row r="41" spans="1:11" s="22" customFormat="1" ht="30" customHeight="1">
      <c r="A41" s="49" t="s">
        <v>114</v>
      </c>
      <c r="B41" s="50">
        <v>0</v>
      </c>
      <c r="C41" s="50">
        <v>0</v>
      </c>
      <c r="D41" s="50">
        <v>0</v>
      </c>
      <c r="E41" s="50">
        <v>0</v>
      </c>
      <c r="F41" s="50">
        <v>498955</v>
      </c>
      <c r="G41" s="50">
        <v>0</v>
      </c>
      <c r="H41" s="50">
        <v>0</v>
      </c>
      <c r="I41" s="50">
        <v>596031</v>
      </c>
      <c r="J41" s="50">
        <v>6516020</v>
      </c>
      <c r="K41" s="50">
        <v>0</v>
      </c>
    </row>
    <row r="42" spans="1:11" s="22" customFormat="1" ht="30" customHeight="1">
      <c r="A42" s="51" t="s">
        <v>22</v>
      </c>
      <c r="B42" s="50">
        <v>0</v>
      </c>
      <c r="C42" s="50">
        <v>0</v>
      </c>
      <c r="D42" s="50">
        <v>0</v>
      </c>
      <c r="E42" s="50">
        <v>0</v>
      </c>
      <c r="F42" s="50">
        <v>1026402</v>
      </c>
      <c r="G42" s="50">
        <v>0</v>
      </c>
      <c r="H42" s="50">
        <v>0</v>
      </c>
      <c r="I42" s="50">
        <v>1097359</v>
      </c>
      <c r="J42" s="50">
        <v>49164194</v>
      </c>
      <c r="K42" s="50">
        <v>0</v>
      </c>
    </row>
    <row r="43" spans="1:11" s="22" customFormat="1" ht="30" customHeight="1">
      <c r="A43" s="51" t="s">
        <v>23</v>
      </c>
      <c r="B43" s="50">
        <v>0</v>
      </c>
      <c r="C43" s="50">
        <v>0</v>
      </c>
      <c r="D43" s="50">
        <v>0</v>
      </c>
      <c r="E43" s="50">
        <v>0</v>
      </c>
      <c r="F43" s="50">
        <v>233336</v>
      </c>
      <c r="G43" s="50">
        <v>0</v>
      </c>
      <c r="H43" s="50">
        <v>0</v>
      </c>
      <c r="I43" s="50">
        <v>32911</v>
      </c>
      <c r="J43" s="50">
        <v>1389251</v>
      </c>
      <c r="K43" s="50">
        <v>0</v>
      </c>
    </row>
    <row r="44" spans="1:11" s="22" customFormat="1" ht="30" customHeight="1">
      <c r="A44" s="52" t="s">
        <v>24</v>
      </c>
      <c r="B44" s="50">
        <v>0</v>
      </c>
      <c r="C44" s="50">
        <v>0</v>
      </c>
      <c r="D44" s="50">
        <v>0</v>
      </c>
      <c r="E44" s="50">
        <v>0</v>
      </c>
      <c r="F44" s="50">
        <v>182317</v>
      </c>
      <c r="G44" s="50">
        <v>0</v>
      </c>
      <c r="H44" s="50">
        <v>0</v>
      </c>
      <c r="I44" s="50">
        <v>189310</v>
      </c>
      <c r="J44" s="50">
        <v>150185</v>
      </c>
      <c r="K44" s="50">
        <v>0</v>
      </c>
    </row>
    <row r="45" spans="1:11" s="99" customFormat="1" ht="30" customHeight="1">
      <c r="A45" s="63" t="s">
        <v>25</v>
      </c>
      <c r="B45" s="58">
        <v>85593</v>
      </c>
      <c r="C45" s="58">
        <v>0</v>
      </c>
      <c r="D45" s="58">
        <v>187640</v>
      </c>
      <c r="E45" s="58">
        <v>0</v>
      </c>
      <c r="F45" s="58">
        <v>215633</v>
      </c>
      <c r="G45" s="58">
        <v>0</v>
      </c>
      <c r="H45" s="58">
        <v>0</v>
      </c>
      <c r="I45" s="58">
        <v>220926</v>
      </c>
      <c r="J45" s="58">
        <v>716671</v>
      </c>
      <c r="K45" s="58">
        <v>0</v>
      </c>
    </row>
    <row r="46" spans="1:11" s="22" customFormat="1" ht="30" customHeight="1">
      <c r="A46" s="52" t="s">
        <v>26</v>
      </c>
      <c r="B46" s="50">
        <v>72422</v>
      </c>
      <c r="C46" s="50">
        <v>140</v>
      </c>
      <c r="D46" s="50">
        <v>78980</v>
      </c>
      <c r="E46" s="50">
        <v>0</v>
      </c>
      <c r="F46" s="50">
        <v>207772</v>
      </c>
      <c r="G46" s="50">
        <v>0</v>
      </c>
      <c r="H46" s="50">
        <v>0</v>
      </c>
      <c r="I46" s="50">
        <v>3412</v>
      </c>
      <c r="J46" s="50">
        <v>57873880</v>
      </c>
      <c r="K46" s="50">
        <v>0</v>
      </c>
    </row>
    <row r="47" spans="1:11" s="22" customFormat="1" ht="30" customHeight="1">
      <c r="A47" s="52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141660</v>
      </c>
      <c r="G47" s="50">
        <v>0</v>
      </c>
      <c r="H47" s="50">
        <v>0</v>
      </c>
      <c r="I47" s="50">
        <v>1770</v>
      </c>
      <c r="J47" s="50">
        <v>33304336</v>
      </c>
      <c r="K47" s="50">
        <v>0</v>
      </c>
    </row>
    <row r="48" spans="1:11" s="22" customFormat="1" ht="30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418540</v>
      </c>
      <c r="G48" s="50">
        <v>0</v>
      </c>
      <c r="H48" s="50">
        <v>0</v>
      </c>
      <c r="I48" s="50">
        <v>0</v>
      </c>
      <c r="J48" s="50">
        <v>99405648</v>
      </c>
      <c r="K48" s="50">
        <v>0</v>
      </c>
    </row>
    <row r="49" spans="1:11" s="22" customFormat="1" ht="30" customHeight="1">
      <c r="A49" s="52" t="s">
        <v>29</v>
      </c>
      <c r="B49" s="50">
        <v>0</v>
      </c>
      <c r="C49" s="50">
        <v>0</v>
      </c>
      <c r="D49" s="50">
        <v>0</v>
      </c>
      <c r="E49" s="50">
        <v>0</v>
      </c>
      <c r="F49" s="50">
        <v>116868</v>
      </c>
      <c r="G49" s="50">
        <v>0</v>
      </c>
      <c r="H49" s="50">
        <v>0</v>
      </c>
      <c r="I49" s="50">
        <v>945</v>
      </c>
      <c r="J49" s="50">
        <v>39520833</v>
      </c>
      <c r="K49" s="50">
        <v>0</v>
      </c>
    </row>
    <row r="50" spans="1:11" s="99" customFormat="1" ht="30" customHeight="1">
      <c r="A50" s="63" t="s">
        <v>30</v>
      </c>
      <c r="B50" s="58">
        <v>4543</v>
      </c>
      <c r="C50" s="58">
        <v>0</v>
      </c>
      <c r="D50" s="58">
        <v>224995</v>
      </c>
      <c r="E50" s="58">
        <v>0</v>
      </c>
      <c r="F50" s="58">
        <v>358387</v>
      </c>
      <c r="G50" s="58">
        <v>0</v>
      </c>
      <c r="H50" s="58">
        <v>0</v>
      </c>
      <c r="I50" s="58">
        <v>18438</v>
      </c>
      <c r="J50" s="58">
        <v>2538962</v>
      </c>
      <c r="K50" s="58">
        <v>0</v>
      </c>
    </row>
    <row r="51" spans="1:11" s="22" customFormat="1" ht="30" customHeight="1">
      <c r="A51" s="52" t="s">
        <v>31</v>
      </c>
      <c r="B51" s="50">
        <v>0</v>
      </c>
      <c r="C51" s="50">
        <v>0</v>
      </c>
      <c r="D51" s="50">
        <v>0</v>
      </c>
      <c r="E51" s="50">
        <v>0</v>
      </c>
      <c r="F51" s="50">
        <v>251246</v>
      </c>
      <c r="G51" s="50">
        <v>0</v>
      </c>
      <c r="H51" s="50">
        <v>0</v>
      </c>
      <c r="I51" s="50">
        <v>5747</v>
      </c>
      <c r="J51" s="50">
        <v>9904889</v>
      </c>
      <c r="K51" s="50">
        <v>0</v>
      </c>
    </row>
    <row r="52" spans="1:11" s="22" customFormat="1" ht="30" customHeight="1">
      <c r="A52" s="52" t="s">
        <v>32</v>
      </c>
      <c r="B52" s="50">
        <v>0</v>
      </c>
      <c r="C52" s="50">
        <v>0</v>
      </c>
      <c r="D52" s="50">
        <v>0</v>
      </c>
      <c r="E52" s="50">
        <v>0</v>
      </c>
      <c r="F52" s="50">
        <v>137770</v>
      </c>
      <c r="G52" s="50">
        <v>0</v>
      </c>
      <c r="H52" s="50">
        <v>0</v>
      </c>
      <c r="I52" s="50">
        <v>24245</v>
      </c>
      <c r="J52" s="50">
        <v>14065552</v>
      </c>
      <c r="K52" s="50">
        <v>0</v>
      </c>
    </row>
    <row r="53" spans="1:11" s="22" customFormat="1" ht="30" customHeight="1">
      <c r="A53" s="52" t="s">
        <v>33</v>
      </c>
      <c r="B53" s="50">
        <v>7532</v>
      </c>
      <c r="C53" s="50">
        <v>0</v>
      </c>
      <c r="D53" s="50">
        <v>12179</v>
      </c>
      <c r="E53" s="50">
        <v>0</v>
      </c>
      <c r="F53" s="50">
        <v>140495</v>
      </c>
      <c r="G53" s="50">
        <v>0</v>
      </c>
      <c r="H53" s="50">
        <v>0</v>
      </c>
      <c r="I53" s="50">
        <v>24584</v>
      </c>
      <c r="J53" s="50">
        <v>159607</v>
      </c>
      <c r="K53" s="50">
        <v>0</v>
      </c>
    </row>
    <row r="54" spans="1:11" s="22" customFormat="1" ht="30" customHeight="1">
      <c r="A54" s="52" t="s">
        <v>34</v>
      </c>
      <c r="B54" s="50">
        <v>95820</v>
      </c>
      <c r="C54" s="50">
        <v>0</v>
      </c>
      <c r="D54" s="50">
        <v>75117</v>
      </c>
      <c r="E54" s="50">
        <v>0</v>
      </c>
      <c r="F54" s="50">
        <v>109920</v>
      </c>
      <c r="G54" s="50">
        <v>0</v>
      </c>
      <c r="H54" s="50">
        <v>0</v>
      </c>
      <c r="I54" s="50">
        <v>8</v>
      </c>
      <c r="J54" s="50">
        <v>65771193</v>
      </c>
      <c r="K54" s="50">
        <v>0</v>
      </c>
    </row>
    <row r="55" spans="1:11" s="99" customFormat="1" ht="30" customHeight="1">
      <c r="A55" s="63" t="s">
        <v>35</v>
      </c>
      <c r="B55" s="58">
        <v>17932</v>
      </c>
      <c r="C55" s="58">
        <v>0</v>
      </c>
      <c r="D55" s="58">
        <v>52762</v>
      </c>
      <c r="E55" s="58">
        <v>0</v>
      </c>
      <c r="F55" s="58">
        <v>427041</v>
      </c>
      <c r="G55" s="58">
        <v>0</v>
      </c>
      <c r="H55" s="58">
        <v>0</v>
      </c>
      <c r="I55" s="58">
        <v>1969338</v>
      </c>
      <c r="J55" s="58">
        <v>1481485</v>
      </c>
      <c r="K55" s="58">
        <v>0</v>
      </c>
    </row>
    <row r="56" spans="1:11" s="22" customFormat="1" ht="30" customHeight="1">
      <c r="A56" s="52" t="s">
        <v>36</v>
      </c>
      <c r="B56" s="50">
        <v>0</v>
      </c>
      <c r="C56" s="50">
        <v>0</v>
      </c>
      <c r="D56" s="50">
        <v>0</v>
      </c>
      <c r="E56" s="50">
        <v>0</v>
      </c>
      <c r="F56" s="50">
        <v>224497</v>
      </c>
      <c r="G56" s="50">
        <v>0</v>
      </c>
      <c r="H56" s="50">
        <v>0</v>
      </c>
      <c r="I56" s="50">
        <v>35099</v>
      </c>
      <c r="J56" s="50">
        <v>16498052</v>
      </c>
      <c r="K56" s="50">
        <v>0</v>
      </c>
    </row>
    <row r="57" spans="1:11" s="22" customFormat="1" ht="30" customHeight="1">
      <c r="A57" s="52" t="s">
        <v>37</v>
      </c>
      <c r="B57" s="50">
        <v>471140</v>
      </c>
      <c r="C57" s="50">
        <v>0</v>
      </c>
      <c r="D57" s="50">
        <v>54589</v>
      </c>
      <c r="E57" s="50">
        <v>0</v>
      </c>
      <c r="F57" s="50">
        <v>174074</v>
      </c>
      <c r="G57" s="50">
        <v>0</v>
      </c>
      <c r="H57" s="50">
        <v>0</v>
      </c>
      <c r="I57" s="50">
        <v>0</v>
      </c>
      <c r="J57" s="50">
        <v>10286507</v>
      </c>
      <c r="K57" s="50">
        <v>0</v>
      </c>
    </row>
    <row r="58" spans="1:11" s="22" customFormat="1" ht="30" customHeight="1">
      <c r="A58" s="52" t="s">
        <v>38</v>
      </c>
      <c r="B58" s="50">
        <v>6520893</v>
      </c>
      <c r="C58" s="50">
        <v>2524</v>
      </c>
      <c r="D58" s="50">
        <v>3303887</v>
      </c>
      <c r="E58" s="50">
        <v>817</v>
      </c>
      <c r="F58" s="50">
        <v>2587595</v>
      </c>
      <c r="G58" s="50">
        <v>0</v>
      </c>
      <c r="H58" s="50">
        <v>50</v>
      </c>
      <c r="I58" s="50">
        <v>253128</v>
      </c>
      <c r="J58" s="50">
        <v>80124617</v>
      </c>
      <c r="K58" s="50">
        <v>0</v>
      </c>
    </row>
    <row r="59" spans="1:11" s="22" customFormat="1" ht="30" customHeight="1">
      <c r="A59" s="51" t="s">
        <v>39</v>
      </c>
      <c r="B59" s="50">
        <v>9203359</v>
      </c>
      <c r="C59" s="50">
        <v>2630</v>
      </c>
      <c r="D59" s="50">
        <v>2993124</v>
      </c>
      <c r="E59" s="50">
        <v>5760</v>
      </c>
      <c r="F59" s="50">
        <v>4363705</v>
      </c>
      <c r="G59" s="50">
        <v>0</v>
      </c>
      <c r="H59" s="50">
        <v>10</v>
      </c>
      <c r="I59" s="50">
        <v>205461</v>
      </c>
      <c r="J59" s="50">
        <v>22977804</v>
      </c>
      <c r="K59" s="50">
        <v>54</v>
      </c>
    </row>
    <row r="60" spans="1:11" s="99" customFormat="1" ht="30" customHeight="1">
      <c r="A60" s="63" t="s">
        <v>40</v>
      </c>
      <c r="B60" s="58">
        <v>782050</v>
      </c>
      <c r="C60" s="58">
        <v>0</v>
      </c>
      <c r="D60" s="58">
        <v>929119</v>
      </c>
      <c r="E60" s="58">
        <v>0</v>
      </c>
      <c r="F60" s="58">
        <v>217874</v>
      </c>
      <c r="G60" s="58">
        <v>0</v>
      </c>
      <c r="H60" s="58">
        <v>57</v>
      </c>
      <c r="I60" s="58">
        <v>115739</v>
      </c>
      <c r="J60" s="58">
        <v>112693183</v>
      </c>
      <c r="K60" s="58">
        <v>0</v>
      </c>
    </row>
    <row r="61" spans="1:11" s="22" customFormat="1" ht="30" customHeight="1">
      <c r="A61" s="52" t="s">
        <v>41</v>
      </c>
      <c r="B61" s="50">
        <v>9399626</v>
      </c>
      <c r="C61" s="50">
        <v>10642</v>
      </c>
      <c r="D61" s="50">
        <v>3506715</v>
      </c>
      <c r="E61" s="50">
        <v>6040</v>
      </c>
      <c r="F61" s="50">
        <v>3681424</v>
      </c>
      <c r="G61" s="50">
        <v>0</v>
      </c>
      <c r="H61" s="50">
        <v>6</v>
      </c>
      <c r="I61" s="50">
        <v>75217</v>
      </c>
      <c r="J61" s="50">
        <v>23686798</v>
      </c>
      <c r="K61" s="50">
        <v>7526</v>
      </c>
    </row>
    <row r="62" spans="1:11" s="22" customFormat="1" ht="30" customHeight="1">
      <c r="A62" s="52" t="s">
        <v>42</v>
      </c>
      <c r="B62" s="50">
        <v>8069324</v>
      </c>
      <c r="C62" s="50">
        <v>1813</v>
      </c>
      <c r="D62" s="50">
        <v>2566143</v>
      </c>
      <c r="E62" s="50">
        <v>5641</v>
      </c>
      <c r="F62" s="50">
        <v>2057668</v>
      </c>
      <c r="G62" s="50">
        <v>0</v>
      </c>
      <c r="H62" s="50">
        <v>0</v>
      </c>
      <c r="I62" s="50">
        <v>31209</v>
      </c>
      <c r="J62" s="50">
        <v>23138670</v>
      </c>
      <c r="K62" s="50">
        <v>0</v>
      </c>
    </row>
    <row r="63" spans="1:11" s="22" customFormat="1" ht="30" customHeight="1">
      <c r="A63" s="52" t="s">
        <v>43</v>
      </c>
      <c r="B63" s="50">
        <v>19298667</v>
      </c>
      <c r="C63" s="50">
        <v>0</v>
      </c>
      <c r="D63" s="50">
        <v>11717470</v>
      </c>
      <c r="E63" s="50">
        <v>0</v>
      </c>
      <c r="F63" s="50">
        <v>5622714</v>
      </c>
      <c r="G63" s="50">
        <v>0</v>
      </c>
      <c r="H63" s="50">
        <v>10</v>
      </c>
      <c r="I63" s="50">
        <v>127285</v>
      </c>
      <c r="J63" s="50">
        <v>150753467</v>
      </c>
      <c r="K63" s="50">
        <v>0</v>
      </c>
    </row>
    <row r="64" spans="1:11" s="22" customFormat="1" ht="30" customHeight="1">
      <c r="A64" s="52" t="s">
        <v>44</v>
      </c>
      <c r="B64" s="50">
        <v>2670494</v>
      </c>
      <c r="C64" s="50">
        <v>0</v>
      </c>
      <c r="D64" s="50">
        <v>2849747</v>
      </c>
      <c r="E64" s="50">
        <v>0</v>
      </c>
      <c r="F64" s="50">
        <v>613643</v>
      </c>
      <c r="G64" s="50">
        <v>0</v>
      </c>
      <c r="H64" s="50">
        <v>0</v>
      </c>
      <c r="I64" s="50">
        <v>1003</v>
      </c>
      <c r="J64" s="50">
        <v>71607040</v>
      </c>
      <c r="K64" s="50">
        <v>0</v>
      </c>
    </row>
    <row r="65" spans="1:11" s="99" customFormat="1" ht="30" customHeight="1">
      <c r="A65" s="63" t="s">
        <v>45</v>
      </c>
      <c r="B65" s="58">
        <v>2948627</v>
      </c>
      <c r="C65" s="58">
        <v>7430</v>
      </c>
      <c r="D65" s="58">
        <v>657161</v>
      </c>
      <c r="E65" s="58">
        <v>25718</v>
      </c>
      <c r="F65" s="58">
        <v>505512</v>
      </c>
      <c r="G65" s="58">
        <v>0</v>
      </c>
      <c r="H65" s="58">
        <v>0</v>
      </c>
      <c r="I65" s="58">
        <v>409934</v>
      </c>
      <c r="J65" s="58">
        <v>1337533</v>
      </c>
      <c r="K65" s="58">
        <v>2392</v>
      </c>
    </row>
    <row r="66" spans="1:11" s="22" customFormat="1" ht="30" customHeight="1" thickBot="1">
      <c r="A66" s="66" t="s">
        <v>115</v>
      </c>
      <c r="B66" s="67">
        <v>14071793</v>
      </c>
      <c r="C66" s="67">
        <v>0</v>
      </c>
      <c r="D66" s="67">
        <v>11027510</v>
      </c>
      <c r="E66" s="67">
        <v>0</v>
      </c>
      <c r="F66" s="67">
        <v>1993646</v>
      </c>
      <c r="G66" s="67">
        <v>0</v>
      </c>
      <c r="H66" s="67">
        <v>0</v>
      </c>
      <c r="I66" s="67">
        <v>413775</v>
      </c>
      <c r="J66" s="67">
        <v>173415926</v>
      </c>
      <c r="K66" s="67">
        <v>0</v>
      </c>
    </row>
    <row r="67" spans="1:11" s="22" customFormat="1" ht="30" customHeight="1" thickBot="1" thickTop="1">
      <c r="A67" s="55" t="s">
        <v>90</v>
      </c>
      <c r="B67" s="56">
        <f>SUM(B21:B66)</f>
        <v>76727912</v>
      </c>
      <c r="C67" s="56">
        <f aca="true" t="shared" si="1" ref="C67:K67">SUM(C21:C66)</f>
        <v>25583</v>
      </c>
      <c r="D67" s="56">
        <f t="shared" si="1"/>
        <v>44870481</v>
      </c>
      <c r="E67" s="56">
        <f t="shared" si="1"/>
        <v>44295</v>
      </c>
      <c r="F67" s="56">
        <f t="shared" si="1"/>
        <v>31368798</v>
      </c>
      <c r="G67" s="56">
        <f t="shared" si="1"/>
        <v>0</v>
      </c>
      <c r="H67" s="56">
        <f t="shared" si="1"/>
        <v>1766</v>
      </c>
      <c r="I67" s="56">
        <f t="shared" si="1"/>
        <v>12428121</v>
      </c>
      <c r="J67" s="56">
        <f t="shared" si="1"/>
        <v>2461695991</v>
      </c>
      <c r="K67" s="56">
        <f t="shared" si="1"/>
        <v>10288</v>
      </c>
    </row>
    <row r="68" spans="1:11" s="22" customFormat="1" ht="30" customHeight="1" thickTop="1">
      <c r="A68" s="54" t="s">
        <v>91</v>
      </c>
      <c r="B68" s="53">
        <f aca="true" t="shared" si="2" ref="B68:K68">+B20+B67</f>
        <v>131474884</v>
      </c>
      <c r="C68" s="53">
        <f t="shared" si="2"/>
        <v>364058</v>
      </c>
      <c r="D68" s="53">
        <f t="shared" si="2"/>
        <v>67183859</v>
      </c>
      <c r="E68" s="53">
        <f t="shared" si="2"/>
        <v>680531</v>
      </c>
      <c r="F68" s="53">
        <f t="shared" si="2"/>
        <v>66681038</v>
      </c>
      <c r="G68" s="53">
        <f t="shared" si="2"/>
        <v>0</v>
      </c>
      <c r="H68" s="53">
        <f t="shared" si="2"/>
        <v>2049</v>
      </c>
      <c r="I68" s="53">
        <f t="shared" si="2"/>
        <v>49283745</v>
      </c>
      <c r="J68" s="53">
        <f t="shared" si="2"/>
        <v>4029331228</v>
      </c>
      <c r="K68" s="53">
        <f t="shared" si="2"/>
        <v>158360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0.75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4">
    <mergeCell ref="F3:F6"/>
    <mergeCell ref="G3:G6"/>
    <mergeCell ref="H3:H6"/>
    <mergeCell ref="I3:I6"/>
  </mergeCells>
  <printOptions/>
  <pageMargins left="0.7874015748031497" right="0.7874015748031497" top="0.7874015748031497" bottom="0" header="0.5905511811023623" footer="0.31496062992125984"/>
  <pageSetup firstPageNumber="224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A1" sqref="A1"/>
    </sheetView>
  </sheetViews>
  <sheetFormatPr defaultColWidth="24.75390625" defaultRowHeight="13.5"/>
  <cols>
    <col min="1" max="1" width="20.625" style="2" customWidth="1"/>
    <col min="2" max="5" width="23.625" style="2" customWidth="1"/>
    <col min="6" max="7" width="20.625" style="2" customWidth="1"/>
    <col min="8" max="11" width="23.625" style="2" customWidth="1"/>
    <col min="12" max="16384" width="24.75390625" style="2" customWidth="1"/>
  </cols>
  <sheetData>
    <row r="1" spans="1:11" ht="25.5" customHeight="1">
      <c r="A1" s="34" t="s">
        <v>73</v>
      </c>
      <c r="K1" s="98"/>
    </row>
    <row r="2" spans="1:253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12" t="s">
        <v>64</v>
      </c>
      <c r="C3" s="112" t="s">
        <v>65</v>
      </c>
      <c r="D3" s="15" t="s">
        <v>72</v>
      </c>
      <c r="E3" s="16"/>
      <c r="F3" s="16"/>
      <c r="G3" s="16"/>
      <c r="H3" s="16"/>
      <c r="I3" s="17"/>
      <c r="J3" s="112" t="s">
        <v>76</v>
      </c>
      <c r="K3" s="112" t="s">
        <v>70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13"/>
      <c r="C4" s="113"/>
      <c r="D4" s="19"/>
      <c r="E4" s="19"/>
      <c r="F4" s="115" t="s">
        <v>68</v>
      </c>
      <c r="G4" s="117"/>
      <c r="H4" s="19"/>
      <c r="I4" s="19"/>
      <c r="J4" s="113"/>
      <c r="K4" s="1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13"/>
      <c r="C5" s="113"/>
      <c r="D5" s="32" t="s">
        <v>66</v>
      </c>
      <c r="E5" s="32" t="s">
        <v>67</v>
      </c>
      <c r="F5" s="112" t="s">
        <v>119</v>
      </c>
      <c r="G5" s="112" t="s">
        <v>120</v>
      </c>
      <c r="H5" s="32" t="s">
        <v>69</v>
      </c>
      <c r="I5" s="6" t="s">
        <v>46</v>
      </c>
      <c r="J5" s="113"/>
      <c r="K5" s="1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13"/>
      <c r="C6" s="113"/>
      <c r="D6" s="19"/>
      <c r="E6" s="19"/>
      <c r="F6" s="123"/>
      <c r="G6" s="123"/>
      <c r="H6" s="19"/>
      <c r="I6" s="19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22" customFormat="1" ht="29.25" customHeight="1">
      <c r="A7" s="47" t="s">
        <v>88</v>
      </c>
      <c r="B7" s="48">
        <v>4159557</v>
      </c>
      <c r="C7" s="48">
        <v>10058709</v>
      </c>
      <c r="D7" s="48">
        <v>0</v>
      </c>
      <c r="E7" s="48">
        <v>1165230</v>
      </c>
      <c r="F7" s="48">
        <v>35927</v>
      </c>
      <c r="G7" s="48">
        <v>0</v>
      </c>
      <c r="H7" s="48">
        <v>1423590</v>
      </c>
      <c r="I7" s="48">
        <v>2624747</v>
      </c>
      <c r="J7" s="48">
        <v>104180814</v>
      </c>
      <c r="K7" s="48">
        <v>467006755</v>
      </c>
    </row>
    <row r="8" spans="1:11" s="22" customFormat="1" ht="29.25" customHeight="1">
      <c r="A8" s="49" t="s">
        <v>107</v>
      </c>
      <c r="B8" s="50">
        <v>0</v>
      </c>
      <c r="C8" s="50">
        <v>1134924</v>
      </c>
      <c r="D8" s="50">
        <v>0</v>
      </c>
      <c r="E8" s="50">
        <v>0</v>
      </c>
      <c r="F8" s="50">
        <v>0</v>
      </c>
      <c r="G8" s="50">
        <v>0</v>
      </c>
      <c r="H8" s="50">
        <v>15810523</v>
      </c>
      <c r="I8" s="50">
        <v>15810523</v>
      </c>
      <c r="J8" s="50">
        <v>57101926</v>
      </c>
      <c r="K8" s="50">
        <v>165487640</v>
      </c>
    </row>
    <row r="9" spans="1:11" s="22" customFormat="1" ht="29.25" customHeight="1">
      <c r="A9" s="51" t="s">
        <v>0</v>
      </c>
      <c r="B9" s="50">
        <v>545638</v>
      </c>
      <c r="C9" s="50">
        <v>25473273</v>
      </c>
      <c r="D9" s="50">
        <v>0</v>
      </c>
      <c r="E9" s="50">
        <v>0</v>
      </c>
      <c r="F9" s="50">
        <v>17088</v>
      </c>
      <c r="G9" s="50">
        <v>0</v>
      </c>
      <c r="H9" s="50">
        <v>2454797</v>
      </c>
      <c r="I9" s="50">
        <v>2471885</v>
      </c>
      <c r="J9" s="50">
        <v>161003500</v>
      </c>
      <c r="K9" s="50">
        <v>359856750</v>
      </c>
    </row>
    <row r="10" spans="1:11" s="22" customFormat="1" ht="29.25" customHeight="1">
      <c r="A10" s="51" t="s">
        <v>1</v>
      </c>
      <c r="B10" s="50">
        <v>608769</v>
      </c>
      <c r="C10" s="50">
        <v>351852</v>
      </c>
      <c r="D10" s="50">
        <v>0</v>
      </c>
      <c r="E10" s="50">
        <v>0</v>
      </c>
      <c r="F10" s="50">
        <v>30955</v>
      </c>
      <c r="G10" s="50">
        <v>0</v>
      </c>
      <c r="H10" s="50">
        <v>13403351</v>
      </c>
      <c r="I10" s="50">
        <v>13434306</v>
      </c>
      <c r="J10" s="50">
        <v>86514094</v>
      </c>
      <c r="K10" s="50">
        <v>583635717</v>
      </c>
    </row>
    <row r="11" spans="1:11" s="22" customFormat="1" ht="29.25" customHeight="1">
      <c r="A11" s="57" t="s">
        <v>108</v>
      </c>
      <c r="B11" s="58">
        <v>371792</v>
      </c>
      <c r="C11" s="58">
        <v>571113</v>
      </c>
      <c r="D11" s="58">
        <v>1368481</v>
      </c>
      <c r="E11" s="58">
        <v>0</v>
      </c>
      <c r="F11" s="58">
        <v>16695</v>
      </c>
      <c r="G11" s="58">
        <v>0</v>
      </c>
      <c r="H11" s="58">
        <v>2382240</v>
      </c>
      <c r="I11" s="58">
        <v>3767416</v>
      </c>
      <c r="J11" s="58">
        <v>57238340</v>
      </c>
      <c r="K11" s="58">
        <v>100406476</v>
      </c>
    </row>
    <row r="12" spans="1:11" s="22" customFormat="1" ht="29.25" customHeight="1">
      <c r="A12" s="59" t="s">
        <v>109</v>
      </c>
      <c r="B12" s="48">
        <v>0</v>
      </c>
      <c r="C12" s="48">
        <v>910112</v>
      </c>
      <c r="D12" s="48">
        <v>12</v>
      </c>
      <c r="E12" s="48">
        <v>0</v>
      </c>
      <c r="F12" s="48">
        <v>31734</v>
      </c>
      <c r="G12" s="48">
        <v>0</v>
      </c>
      <c r="H12" s="48">
        <v>13029990</v>
      </c>
      <c r="I12" s="48">
        <v>13061736</v>
      </c>
      <c r="J12" s="48">
        <v>42148427</v>
      </c>
      <c r="K12" s="48">
        <v>97120059</v>
      </c>
    </row>
    <row r="13" spans="1:11" s="22" customFormat="1" ht="29.25" customHeight="1">
      <c r="A13" s="51" t="s">
        <v>2</v>
      </c>
      <c r="B13" s="50">
        <v>0</v>
      </c>
      <c r="C13" s="50">
        <v>323155</v>
      </c>
      <c r="D13" s="50">
        <v>0</v>
      </c>
      <c r="E13" s="50">
        <v>131947</v>
      </c>
      <c r="F13" s="50">
        <v>0</v>
      </c>
      <c r="G13" s="50">
        <v>0</v>
      </c>
      <c r="H13" s="50">
        <v>1393898</v>
      </c>
      <c r="I13" s="50">
        <v>1525845</v>
      </c>
      <c r="J13" s="50">
        <v>129178561</v>
      </c>
      <c r="K13" s="50">
        <v>322326157</v>
      </c>
    </row>
    <row r="14" spans="1:11" s="22" customFormat="1" ht="29.25" customHeight="1">
      <c r="A14" s="51" t="s">
        <v>3</v>
      </c>
      <c r="B14" s="50">
        <v>0</v>
      </c>
      <c r="C14" s="50">
        <v>1295573</v>
      </c>
      <c r="D14" s="50">
        <v>0</v>
      </c>
      <c r="E14" s="50">
        <v>0</v>
      </c>
      <c r="F14" s="50">
        <v>0</v>
      </c>
      <c r="G14" s="50">
        <v>0</v>
      </c>
      <c r="H14" s="50">
        <v>10164200</v>
      </c>
      <c r="I14" s="50">
        <v>10164200</v>
      </c>
      <c r="J14" s="50">
        <v>42514967</v>
      </c>
      <c r="K14" s="50">
        <v>91200487</v>
      </c>
    </row>
    <row r="15" spans="1:11" s="22" customFormat="1" ht="29.25" customHeight="1">
      <c r="A15" s="49" t="s">
        <v>110</v>
      </c>
      <c r="B15" s="50">
        <v>657106</v>
      </c>
      <c r="C15" s="50">
        <v>999224</v>
      </c>
      <c r="D15" s="50">
        <v>235782</v>
      </c>
      <c r="E15" s="50">
        <v>0</v>
      </c>
      <c r="F15" s="50">
        <v>0</v>
      </c>
      <c r="G15" s="50">
        <v>0</v>
      </c>
      <c r="H15" s="50">
        <v>2251118</v>
      </c>
      <c r="I15" s="50">
        <v>2486900</v>
      </c>
      <c r="J15" s="50">
        <v>51119199</v>
      </c>
      <c r="K15" s="50">
        <v>79291024</v>
      </c>
    </row>
    <row r="16" spans="1:11" s="22" customFormat="1" ht="29.25" customHeight="1">
      <c r="A16" s="57" t="s">
        <v>111</v>
      </c>
      <c r="B16" s="58">
        <v>2146791</v>
      </c>
      <c r="C16" s="58">
        <v>1091667</v>
      </c>
      <c r="D16" s="58">
        <v>0</v>
      </c>
      <c r="E16" s="58">
        <v>15835</v>
      </c>
      <c r="F16" s="58">
        <v>0</v>
      </c>
      <c r="G16" s="58">
        <v>0</v>
      </c>
      <c r="H16" s="58">
        <v>1068181</v>
      </c>
      <c r="I16" s="58">
        <v>1084016</v>
      </c>
      <c r="J16" s="58">
        <v>28617433</v>
      </c>
      <c r="K16" s="58">
        <v>156724325</v>
      </c>
    </row>
    <row r="17" spans="1:11" s="22" customFormat="1" ht="29.25" customHeight="1">
      <c r="A17" s="49" t="s">
        <v>112</v>
      </c>
      <c r="B17" s="50">
        <v>107811</v>
      </c>
      <c r="C17" s="50">
        <v>2713712</v>
      </c>
      <c r="D17" s="50">
        <v>72637</v>
      </c>
      <c r="E17" s="50">
        <v>0</v>
      </c>
      <c r="F17" s="50">
        <v>282947</v>
      </c>
      <c r="G17" s="50">
        <v>0</v>
      </c>
      <c r="H17" s="50">
        <v>4288362</v>
      </c>
      <c r="I17" s="50">
        <v>4643946</v>
      </c>
      <c r="J17" s="50">
        <v>95261206</v>
      </c>
      <c r="K17" s="50">
        <v>266596184</v>
      </c>
    </row>
    <row r="18" spans="1:11" s="22" customFormat="1" ht="29.25" customHeight="1">
      <c r="A18" s="49" t="s">
        <v>113</v>
      </c>
      <c r="B18" s="50">
        <v>72</v>
      </c>
      <c r="C18" s="50">
        <v>112497</v>
      </c>
      <c r="D18" s="50">
        <v>0</v>
      </c>
      <c r="E18" s="50">
        <v>0</v>
      </c>
      <c r="F18" s="50">
        <v>2112</v>
      </c>
      <c r="G18" s="50">
        <v>0</v>
      </c>
      <c r="H18" s="50">
        <v>253034</v>
      </c>
      <c r="I18" s="50">
        <v>255146</v>
      </c>
      <c r="J18" s="50">
        <v>83524068</v>
      </c>
      <c r="K18" s="50">
        <v>88662047</v>
      </c>
    </row>
    <row r="19" spans="1:11" s="22" customFormat="1" ht="29.25" customHeight="1" thickBot="1">
      <c r="A19" s="49" t="s">
        <v>116</v>
      </c>
      <c r="B19" s="50">
        <v>0</v>
      </c>
      <c r="C19" s="50">
        <v>57669</v>
      </c>
      <c r="D19" s="50">
        <v>0</v>
      </c>
      <c r="E19" s="50">
        <v>0</v>
      </c>
      <c r="F19" s="50">
        <v>0</v>
      </c>
      <c r="G19" s="50">
        <v>0</v>
      </c>
      <c r="H19" s="50">
        <v>495900</v>
      </c>
      <c r="I19" s="50">
        <v>495900</v>
      </c>
      <c r="J19" s="50">
        <v>13367704</v>
      </c>
      <c r="K19" s="50">
        <v>16960717</v>
      </c>
    </row>
    <row r="20" spans="1:11" s="22" customFormat="1" ht="29.25" customHeight="1" thickBot="1" thickTop="1">
      <c r="A20" s="55" t="s">
        <v>118</v>
      </c>
      <c r="B20" s="74">
        <f>SUM(B7:B19)</f>
        <v>8597536</v>
      </c>
      <c r="C20" s="74">
        <f aca="true" t="shared" si="0" ref="C20:K20">SUM(C7:C19)</f>
        <v>45093480</v>
      </c>
      <c r="D20" s="74">
        <f t="shared" si="0"/>
        <v>1676912</v>
      </c>
      <c r="E20" s="74">
        <f t="shared" si="0"/>
        <v>1313012</v>
      </c>
      <c r="F20" s="74">
        <f t="shared" si="0"/>
        <v>417458</v>
      </c>
      <c r="G20" s="74">
        <f t="shared" si="0"/>
        <v>0</v>
      </c>
      <c r="H20" s="74">
        <f t="shared" si="0"/>
        <v>68419184</v>
      </c>
      <c r="I20" s="74">
        <f t="shared" si="0"/>
        <v>71826566</v>
      </c>
      <c r="J20" s="74">
        <f t="shared" si="0"/>
        <v>951770239</v>
      </c>
      <c r="K20" s="74">
        <f t="shared" si="0"/>
        <v>2795274338</v>
      </c>
    </row>
    <row r="21" spans="1:11" s="22" customFormat="1" ht="29.25" customHeight="1" thickTop="1">
      <c r="A21" s="60" t="s">
        <v>89</v>
      </c>
      <c r="B21" s="61">
        <v>0</v>
      </c>
      <c r="C21" s="61">
        <v>203772</v>
      </c>
      <c r="D21" s="61">
        <v>0</v>
      </c>
      <c r="E21" s="61">
        <v>0</v>
      </c>
      <c r="F21" s="61">
        <v>363</v>
      </c>
      <c r="G21" s="61">
        <v>0</v>
      </c>
      <c r="H21" s="61">
        <v>154596</v>
      </c>
      <c r="I21" s="61">
        <v>154959</v>
      </c>
      <c r="J21" s="61">
        <v>18228504</v>
      </c>
      <c r="K21" s="61">
        <v>18756069</v>
      </c>
    </row>
    <row r="22" spans="1:11" s="22" customFormat="1" ht="29.25" customHeight="1">
      <c r="A22" s="51" t="s">
        <v>4</v>
      </c>
      <c r="B22" s="50">
        <v>0</v>
      </c>
      <c r="C22" s="50">
        <v>52181</v>
      </c>
      <c r="D22" s="50">
        <v>0</v>
      </c>
      <c r="E22" s="50">
        <v>0</v>
      </c>
      <c r="F22" s="50">
        <v>1173</v>
      </c>
      <c r="G22" s="50">
        <v>0</v>
      </c>
      <c r="H22" s="50">
        <v>124593</v>
      </c>
      <c r="I22" s="50">
        <v>125766</v>
      </c>
      <c r="J22" s="50">
        <v>8697214</v>
      </c>
      <c r="K22" s="50">
        <v>10491438</v>
      </c>
    </row>
    <row r="23" spans="1:11" s="22" customFormat="1" ht="29.25" customHeight="1">
      <c r="A23" s="51" t="s">
        <v>5</v>
      </c>
      <c r="B23" s="50">
        <v>2620515</v>
      </c>
      <c r="C23" s="50">
        <v>998617</v>
      </c>
      <c r="D23" s="50">
        <v>0</v>
      </c>
      <c r="E23" s="50">
        <v>0</v>
      </c>
      <c r="F23" s="50">
        <v>0</v>
      </c>
      <c r="G23" s="50">
        <v>0</v>
      </c>
      <c r="H23" s="50">
        <v>786841</v>
      </c>
      <c r="I23" s="50">
        <v>786841</v>
      </c>
      <c r="J23" s="50">
        <v>12203178</v>
      </c>
      <c r="K23" s="50">
        <v>56316315</v>
      </c>
    </row>
    <row r="24" spans="1:11" s="22" customFormat="1" ht="29.25" customHeight="1">
      <c r="A24" s="51" t="s">
        <v>6</v>
      </c>
      <c r="B24" s="50">
        <v>0</v>
      </c>
      <c r="C24" s="50">
        <v>29436</v>
      </c>
      <c r="D24" s="50">
        <v>0</v>
      </c>
      <c r="E24" s="50">
        <v>0</v>
      </c>
      <c r="F24" s="50">
        <v>0</v>
      </c>
      <c r="G24" s="50">
        <v>0</v>
      </c>
      <c r="H24" s="50">
        <v>184582</v>
      </c>
      <c r="I24" s="50">
        <v>184582</v>
      </c>
      <c r="J24" s="50">
        <v>35114228</v>
      </c>
      <c r="K24" s="50">
        <v>38867291</v>
      </c>
    </row>
    <row r="25" spans="1:11" s="22" customFormat="1" ht="29.25" customHeight="1">
      <c r="A25" s="63" t="s">
        <v>7</v>
      </c>
      <c r="B25" s="58">
        <v>0</v>
      </c>
      <c r="C25" s="58">
        <v>31614</v>
      </c>
      <c r="D25" s="58">
        <v>0</v>
      </c>
      <c r="E25" s="58">
        <v>0</v>
      </c>
      <c r="F25" s="58">
        <v>0</v>
      </c>
      <c r="G25" s="58">
        <v>0</v>
      </c>
      <c r="H25" s="58">
        <v>311737</v>
      </c>
      <c r="I25" s="58">
        <v>311737</v>
      </c>
      <c r="J25" s="58">
        <v>5942220</v>
      </c>
      <c r="K25" s="58">
        <v>6615454</v>
      </c>
    </row>
    <row r="26" spans="1:11" s="22" customFormat="1" ht="29.25" customHeight="1">
      <c r="A26" s="52" t="s">
        <v>8</v>
      </c>
      <c r="B26" s="50">
        <v>25794</v>
      </c>
      <c r="C26" s="50">
        <v>132325</v>
      </c>
      <c r="D26" s="50">
        <v>0</v>
      </c>
      <c r="E26" s="50">
        <v>0</v>
      </c>
      <c r="F26" s="50">
        <v>0</v>
      </c>
      <c r="G26" s="50">
        <v>0</v>
      </c>
      <c r="H26" s="50">
        <v>3648448</v>
      </c>
      <c r="I26" s="50">
        <v>3648448</v>
      </c>
      <c r="J26" s="50">
        <v>156236039</v>
      </c>
      <c r="K26" s="50">
        <v>163650904</v>
      </c>
    </row>
    <row r="27" spans="1:11" s="22" customFormat="1" ht="29.25" customHeight="1">
      <c r="A27" s="51" t="s">
        <v>9</v>
      </c>
      <c r="B27" s="50">
        <v>0</v>
      </c>
      <c r="C27" s="50">
        <v>1311827</v>
      </c>
      <c r="D27" s="50">
        <v>0</v>
      </c>
      <c r="E27" s="50">
        <v>0</v>
      </c>
      <c r="F27" s="50">
        <v>0</v>
      </c>
      <c r="G27" s="50">
        <v>0</v>
      </c>
      <c r="H27" s="50">
        <v>367946</v>
      </c>
      <c r="I27" s="50">
        <v>367946</v>
      </c>
      <c r="J27" s="50">
        <v>220494782</v>
      </c>
      <c r="K27" s="50">
        <v>225380644</v>
      </c>
    </row>
    <row r="28" spans="1:11" s="22" customFormat="1" ht="29.25" customHeight="1">
      <c r="A28" s="52" t="s">
        <v>10</v>
      </c>
      <c r="B28" s="50">
        <v>0</v>
      </c>
      <c r="C28" s="50">
        <v>900534</v>
      </c>
      <c r="D28" s="50">
        <v>0</v>
      </c>
      <c r="E28" s="50">
        <v>0</v>
      </c>
      <c r="F28" s="50">
        <v>0</v>
      </c>
      <c r="G28" s="50">
        <v>0</v>
      </c>
      <c r="H28" s="50">
        <v>3844</v>
      </c>
      <c r="I28" s="50">
        <v>3844</v>
      </c>
      <c r="J28" s="50">
        <v>367634777</v>
      </c>
      <c r="K28" s="50">
        <v>386032060</v>
      </c>
    </row>
    <row r="29" spans="1:11" s="22" customFormat="1" ht="29.25" customHeight="1">
      <c r="A29" s="52" t="s">
        <v>11</v>
      </c>
      <c r="B29" s="50">
        <v>0</v>
      </c>
      <c r="C29" s="50">
        <v>830505</v>
      </c>
      <c r="D29" s="50">
        <v>0</v>
      </c>
      <c r="E29" s="50">
        <v>0</v>
      </c>
      <c r="F29" s="50">
        <v>10</v>
      </c>
      <c r="G29" s="50">
        <v>0</v>
      </c>
      <c r="H29" s="50">
        <v>710566</v>
      </c>
      <c r="I29" s="50">
        <v>710576</v>
      </c>
      <c r="J29" s="50">
        <v>161414206</v>
      </c>
      <c r="K29" s="50">
        <v>693578724</v>
      </c>
    </row>
    <row r="30" spans="1:11" s="22" customFormat="1" ht="29.25" customHeight="1">
      <c r="A30" s="63" t="s">
        <v>117</v>
      </c>
      <c r="B30" s="58">
        <v>0</v>
      </c>
      <c r="C30" s="58">
        <v>2468728</v>
      </c>
      <c r="D30" s="58">
        <v>984520</v>
      </c>
      <c r="E30" s="58">
        <v>0</v>
      </c>
      <c r="F30" s="58">
        <v>16348</v>
      </c>
      <c r="G30" s="58">
        <v>0</v>
      </c>
      <c r="H30" s="58">
        <v>1992490</v>
      </c>
      <c r="I30" s="58">
        <v>2993358</v>
      </c>
      <c r="J30" s="58">
        <v>658373065</v>
      </c>
      <c r="K30" s="58">
        <v>695780283</v>
      </c>
    </row>
    <row r="31" spans="1:11" s="22" customFormat="1" ht="29.25" customHeight="1">
      <c r="A31" s="52" t="s">
        <v>12</v>
      </c>
      <c r="B31" s="50">
        <v>170084</v>
      </c>
      <c r="C31" s="50">
        <v>3222987</v>
      </c>
      <c r="D31" s="50">
        <v>0</v>
      </c>
      <c r="E31" s="50">
        <v>0</v>
      </c>
      <c r="F31" s="50">
        <v>0</v>
      </c>
      <c r="G31" s="50">
        <v>0</v>
      </c>
      <c r="H31" s="50">
        <v>1652760</v>
      </c>
      <c r="I31" s="50">
        <v>1652760</v>
      </c>
      <c r="J31" s="50">
        <v>47868502</v>
      </c>
      <c r="K31" s="50">
        <v>193315878</v>
      </c>
    </row>
    <row r="32" spans="1:11" s="22" customFormat="1" ht="29.25" customHeight="1">
      <c r="A32" s="52" t="s">
        <v>13</v>
      </c>
      <c r="B32" s="50">
        <v>0</v>
      </c>
      <c r="C32" s="50">
        <v>375664</v>
      </c>
      <c r="D32" s="50">
        <v>0</v>
      </c>
      <c r="E32" s="50">
        <v>0</v>
      </c>
      <c r="F32" s="50">
        <v>1594</v>
      </c>
      <c r="G32" s="50">
        <v>0</v>
      </c>
      <c r="H32" s="50">
        <v>413827</v>
      </c>
      <c r="I32" s="50">
        <v>415421</v>
      </c>
      <c r="J32" s="50">
        <v>108343189</v>
      </c>
      <c r="K32" s="50">
        <v>164866617</v>
      </c>
    </row>
    <row r="33" spans="1:11" s="22" customFormat="1" ht="29.25" customHeight="1">
      <c r="A33" s="52" t="s">
        <v>14</v>
      </c>
      <c r="B33" s="50">
        <v>0</v>
      </c>
      <c r="C33" s="50">
        <v>4981876</v>
      </c>
      <c r="D33" s="50">
        <v>0</v>
      </c>
      <c r="E33" s="50">
        <v>0</v>
      </c>
      <c r="F33" s="50">
        <v>7485</v>
      </c>
      <c r="G33" s="50">
        <v>0</v>
      </c>
      <c r="H33" s="50">
        <v>1235565</v>
      </c>
      <c r="I33" s="50">
        <v>1243050</v>
      </c>
      <c r="J33" s="50">
        <v>17593137</v>
      </c>
      <c r="K33" s="50">
        <v>29855060</v>
      </c>
    </row>
    <row r="34" spans="1:11" s="22" customFormat="1" ht="29.25" customHeight="1">
      <c r="A34" s="52" t="s">
        <v>15</v>
      </c>
      <c r="B34" s="50">
        <v>3224311</v>
      </c>
      <c r="C34" s="50">
        <v>2791376</v>
      </c>
      <c r="D34" s="50">
        <v>0</v>
      </c>
      <c r="E34" s="50">
        <v>0</v>
      </c>
      <c r="F34" s="50">
        <v>18308</v>
      </c>
      <c r="G34" s="50">
        <v>0</v>
      </c>
      <c r="H34" s="50">
        <v>379440</v>
      </c>
      <c r="I34" s="50">
        <v>397748</v>
      </c>
      <c r="J34" s="50">
        <v>146062495</v>
      </c>
      <c r="K34" s="50">
        <v>302631737</v>
      </c>
    </row>
    <row r="35" spans="1:11" s="22" customFormat="1" ht="29.25" customHeight="1">
      <c r="A35" s="63" t="s">
        <v>16</v>
      </c>
      <c r="B35" s="58">
        <v>0</v>
      </c>
      <c r="C35" s="58">
        <v>88308</v>
      </c>
      <c r="D35" s="58">
        <v>0</v>
      </c>
      <c r="E35" s="58">
        <v>6912</v>
      </c>
      <c r="F35" s="58">
        <v>10325</v>
      </c>
      <c r="G35" s="58">
        <v>0</v>
      </c>
      <c r="H35" s="58">
        <v>902883</v>
      </c>
      <c r="I35" s="58">
        <v>920120</v>
      </c>
      <c r="J35" s="58">
        <v>21720605</v>
      </c>
      <c r="K35" s="58">
        <v>30118946</v>
      </c>
    </row>
    <row r="36" spans="1:11" s="22" customFormat="1" ht="29.25" customHeight="1">
      <c r="A36" s="52" t="s">
        <v>17</v>
      </c>
      <c r="B36" s="50">
        <v>0</v>
      </c>
      <c r="C36" s="50">
        <v>2443</v>
      </c>
      <c r="D36" s="50">
        <v>0</v>
      </c>
      <c r="E36" s="50">
        <v>29506</v>
      </c>
      <c r="F36" s="50">
        <v>0</v>
      </c>
      <c r="G36" s="50">
        <v>0</v>
      </c>
      <c r="H36" s="50">
        <v>137436</v>
      </c>
      <c r="I36" s="50">
        <v>166942</v>
      </c>
      <c r="J36" s="50">
        <v>3645497</v>
      </c>
      <c r="K36" s="50">
        <v>4089485</v>
      </c>
    </row>
    <row r="37" spans="1:11" s="22" customFormat="1" ht="29.25" customHeight="1">
      <c r="A37" s="52" t="s">
        <v>18</v>
      </c>
      <c r="B37" s="50">
        <v>0</v>
      </c>
      <c r="C37" s="50">
        <v>239829</v>
      </c>
      <c r="D37" s="50">
        <v>0</v>
      </c>
      <c r="E37" s="50">
        <v>0</v>
      </c>
      <c r="F37" s="50">
        <v>3026</v>
      </c>
      <c r="G37" s="50">
        <v>0</v>
      </c>
      <c r="H37" s="50">
        <v>471916</v>
      </c>
      <c r="I37" s="50">
        <v>474942</v>
      </c>
      <c r="J37" s="50">
        <v>103481083</v>
      </c>
      <c r="K37" s="50">
        <v>108921859</v>
      </c>
    </row>
    <row r="38" spans="1:11" s="22" customFormat="1" ht="29.25" customHeight="1">
      <c r="A38" s="52" t="s">
        <v>19</v>
      </c>
      <c r="B38" s="50">
        <v>0</v>
      </c>
      <c r="C38" s="50">
        <v>51584</v>
      </c>
      <c r="D38" s="50">
        <v>0</v>
      </c>
      <c r="E38" s="50">
        <v>0</v>
      </c>
      <c r="F38" s="50">
        <v>3589</v>
      </c>
      <c r="G38" s="50">
        <v>0</v>
      </c>
      <c r="H38" s="50">
        <v>363220</v>
      </c>
      <c r="I38" s="50">
        <v>366809</v>
      </c>
      <c r="J38" s="50">
        <v>7192398</v>
      </c>
      <c r="K38" s="50">
        <v>52320782</v>
      </c>
    </row>
    <row r="39" spans="1:11" s="22" customFormat="1" ht="29.25" customHeight="1">
      <c r="A39" s="51" t="s">
        <v>20</v>
      </c>
      <c r="B39" s="50">
        <v>0</v>
      </c>
      <c r="C39" s="50">
        <v>545704</v>
      </c>
      <c r="D39" s="50">
        <v>0</v>
      </c>
      <c r="E39" s="50">
        <v>0</v>
      </c>
      <c r="F39" s="50">
        <v>14883</v>
      </c>
      <c r="G39" s="50">
        <v>0</v>
      </c>
      <c r="H39" s="50">
        <v>377571</v>
      </c>
      <c r="I39" s="50">
        <v>392454</v>
      </c>
      <c r="J39" s="50">
        <v>24218167</v>
      </c>
      <c r="K39" s="50">
        <v>251851344</v>
      </c>
    </row>
    <row r="40" spans="1:11" s="22" customFormat="1" ht="29.25" customHeight="1">
      <c r="A40" s="62" t="s">
        <v>21</v>
      </c>
      <c r="B40" s="58">
        <v>0</v>
      </c>
      <c r="C40" s="58">
        <v>1151132</v>
      </c>
      <c r="D40" s="58">
        <v>0</v>
      </c>
      <c r="E40" s="58">
        <v>63674</v>
      </c>
      <c r="F40" s="58">
        <v>0</v>
      </c>
      <c r="G40" s="58">
        <v>0</v>
      </c>
      <c r="H40" s="58">
        <v>559782</v>
      </c>
      <c r="I40" s="58">
        <v>623456</v>
      </c>
      <c r="J40" s="58">
        <v>29600522</v>
      </c>
      <c r="K40" s="58">
        <v>175308974</v>
      </c>
    </row>
    <row r="41" spans="1:11" s="22" customFormat="1" ht="29.25" customHeight="1">
      <c r="A41" s="49" t="s">
        <v>114</v>
      </c>
      <c r="B41" s="50">
        <v>0</v>
      </c>
      <c r="C41" s="50">
        <v>398108</v>
      </c>
      <c r="D41" s="50">
        <v>0</v>
      </c>
      <c r="E41" s="50">
        <v>0</v>
      </c>
      <c r="F41" s="50">
        <v>1011</v>
      </c>
      <c r="G41" s="50">
        <v>0</v>
      </c>
      <c r="H41" s="50">
        <v>994750</v>
      </c>
      <c r="I41" s="50">
        <v>995761</v>
      </c>
      <c r="J41" s="50">
        <v>141890878</v>
      </c>
      <c r="K41" s="50">
        <v>150895753</v>
      </c>
    </row>
    <row r="42" spans="1:11" s="22" customFormat="1" ht="29.25" customHeight="1">
      <c r="A42" s="51" t="s">
        <v>22</v>
      </c>
      <c r="B42" s="50">
        <v>11285183</v>
      </c>
      <c r="C42" s="50">
        <v>6904508</v>
      </c>
      <c r="D42" s="50">
        <v>0</v>
      </c>
      <c r="E42" s="50">
        <v>0</v>
      </c>
      <c r="F42" s="50">
        <v>0</v>
      </c>
      <c r="G42" s="50">
        <v>0</v>
      </c>
      <c r="H42" s="50">
        <v>432826</v>
      </c>
      <c r="I42" s="50">
        <v>432826</v>
      </c>
      <c r="J42" s="50">
        <v>28205401</v>
      </c>
      <c r="K42" s="50">
        <v>98115873</v>
      </c>
    </row>
    <row r="43" spans="1:11" s="22" customFormat="1" ht="29.25" customHeight="1">
      <c r="A43" s="51" t="s">
        <v>23</v>
      </c>
      <c r="B43" s="50">
        <v>0</v>
      </c>
      <c r="C43" s="50">
        <v>165188</v>
      </c>
      <c r="D43" s="50">
        <v>0</v>
      </c>
      <c r="E43" s="50">
        <v>0</v>
      </c>
      <c r="F43" s="50">
        <v>1279</v>
      </c>
      <c r="G43" s="50">
        <v>0</v>
      </c>
      <c r="H43" s="50">
        <v>243391</v>
      </c>
      <c r="I43" s="50">
        <v>244670</v>
      </c>
      <c r="J43" s="50">
        <v>4141630</v>
      </c>
      <c r="K43" s="50">
        <v>6206986</v>
      </c>
    </row>
    <row r="44" spans="1:11" s="22" customFormat="1" ht="29.25" customHeight="1">
      <c r="A44" s="52" t="s">
        <v>24</v>
      </c>
      <c r="B44" s="50">
        <v>0</v>
      </c>
      <c r="C44" s="50">
        <v>88</v>
      </c>
      <c r="D44" s="50">
        <v>0</v>
      </c>
      <c r="E44" s="50">
        <v>0</v>
      </c>
      <c r="F44" s="50">
        <v>0</v>
      </c>
      <c r="G44" s="50">
        <v>0</v>
      </c>
      <c r="H44" s="50">
        <v>2289</v>
      </c>
      <c r="I44" s="50">
        <v>2289</v>
      </c>
      <c r="J44" s="50">
        <v>3084719</v>
      </c>
      <c r="K44" s="50">
        <v>3608908</v>
      </c>
    </row>
    <row r="45" spans="1:11" s="22" customFormat="1" ht="29.25" customHeight="1">
      <c r="A45" s="63" t="s">
        <v>25</v>
      </c>
      <c r="B45" s="58">
        <v>0</v>
      </c>
      <c r="C45" s="58">
        <v>107248</v>
      </c>
      <c r="D45" s="58">
        <v>0</v>
      </c>
      <c r="E45" s="58">
        <v>0</v>
      </c>
      <c r="F45" s="58">
        <v>6356</v>
      </c>
      <c r="G45" s="58">
        <v>0</v>
      </c>
      <c r="H45" s="58">
        <v>230464</v>
      </c>
      <c r="I45" s="58">
        <v>236820</v>
      </c>
      <c r="J45" s="58">
        <v>9189245</v>
      </c>
      <c r="K45" s="58">
        <v>10959776</v>
      </c>
    </row>
    <row r="46" spans="1:11" s="22" customFormat="1" ht="29.25" customHeight="1">
      <c r="A46" s="52" t="s">
        <v>26</v>
      </c>
      <c r="B46" s="50">
        <v>0</v>
      </c>
      <c r="C46" s="50">
        <v>33332</v>
      </c>
      <c r="D46" s="50">
        <v>0</v>
      </c>
      <c r="E46" s="50">
        <v>0</v>
      </c>
      <c r="F46" s="50">
        <v>1644</v>
      </c>
      <c r="G46" s="50">
        <v>0</v>
      </c>
      <c r="H46" s="50">
        <v>639636</v>
      </c>
      <c r="I46" s="50">
        <v>641280</v>
      </c>
      <c r="J46" s="50">
        <v>12311482</v>
      </c>
      <c r="K46" s="50">
        <v>71222700</v>
      </c>
    </row>
    <row r="47" spans="1:11" s="22" customFormat="1" ht="29.25" customHeight="1">
      <c r="A47" s="52" t="s">
        <v>27</v>
      </c>
      <c r="B47" s="50">
        <v>0</v>
      </c>
      <c r="C47" s="50">
        <v>26113</v>
      </c>
      <c r="D47" s="50">
        <v>0</v>
      </c>
      <c r="E47" s="50">
        <v>0</v>
      </c>
      <c r="F47" s="50">
        <v>770</v>
      </c>
      <c r="G47" s="50">
        <v>0</v>
      </c>
      <c r="H47" s="50">
        <v>146815</v>
      </c>
      <c r="I47" s="50">
        <v>147585</v>
      </c>
      <c r="J47" s="50">
        <v>18259398</v>
      </c>
      <c r="K47" s="50">
        <v>51880862</v>
      </c>
    </row>
    <row r="48" spans="1:11" s="22" customFormat="1" ht="29.25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480438</v>
      </c>
      <c r="I48" s="50">
        <v>480438</v>
      </c>
      <c r="J48" s="50">
        <v>20214976</v>
      </c>
      <c r="K48" s="50">
        <v>120519602</v>
      </c>
    </row>
    <row r="49" spans="1:11" s="22" customFormat="1" ht="29.25" customHeight="1">
      <c r="A49" s="52" t="s">
        <v>29</v>
      </c>
      <c r="B49" s="50">
        <v>272173</v>
      </c>
      <c r="C49" s="50">
        <v>36596</v>
      </c>
      <c r="D49" s="50">
        <v>0</v>
      </c>
      <c r="E49" s="50">
        <v>0</v>
      </c>
      <c r="F49" s="50">
        <v>0</v>
      </c>
      <c r="G49" s="50">
        <v>0</v>
      </c>
      <c r="H49" s="50">
        <v>257348</v>
      </c>
      <c r="I49" s="50">
        <v>257348</v>
      </c>
      <c r="J49" s="50">
        <v>10098841</v>
      </c>
      <c r="K49" s="50">
        <v>50303604</v>
      </c>
    </row>
    <row r="50" spans="1:11" s="22" customFormat="1" ht="29.25" customHeight="1">
      <c r="A50" s="63" t="s">
        <v>30</v>
      </c>
      <c r="B50" s="58">
        <v>0</v>
      </c>
      <c r="C50" s="58">
        <v>87759</v>
      </c>
      <c r="D50" s="58">
        <v>0</v>
      </c>
      <c r="E50" s="58">
        <v>0</v>
      </c>
      <c r="F50" s="58">
        <v>2750</v>
      </c>
      <c r="G50" s="58">
        <v>0</v>
      </c>
      <c r="H50" s="58">
        <v>436097</v>
      </c>
      <c r="I50" s="58">
        <v>438847</v>
      </c>
      <c r="J50" s="58">
        <v>12364517</v>
      </c>
      <c r="K50" s="58">
        <v>16036448</v>
      </c>
    </row>
    <row r="51" spans="1:11" s="22" customFormat="1" ht="29.25" customHeight="1">
      <c r="A51" s="52" t="s">
        <v>31</v>
      </c>
      <c r="B51" s="50">
        <v>0</v>
      </c>
      <c r="C51" s="50">
        <v>37323</v>
      </c>
      <c r="D51" s="50">
        <v>0</v>
      </c>
      <c r="E51" s="50">
        <v>0</v>
      </c>
      <c r="F51" s="50">
        <v>97</v>
      </c>
      <c r="G51" s="50">
        <v>0</v>
      </c>
      <c r="H51" s="50">
        <v>710528</v>
      </c>
      <c r="I51" s="50">
        <v>710625</v>
      </c>
      <c r="J51" s="50">
        <v>6022912</v>
      </c>
      <c r="K51" s="50">
        <v>16932742</v>
      </c>
    </row>
    <row r="52" spans="1:11" s="22" customFormat="1" ht="29.25" customHeight="1">
      <c r="A52" s="52" t="s">
        <v>32</v>
      </c>
      <c r="B52" s="50">
        <v>0</v>
      </c>
      <c r="C52" s="50">
        <v>89873</v>
      </c>
      <c r="D52" s="50">
        <v>0</v>
      </c>
      <c r="E52" s="50">
        <v>98440</v>
      </c>
      <c r="F52" s="50">
        <v>0</v>
      </c>
      <c r="G52" s="50">
        <v>0</v>
      </c>
      <c r="H52" s="50">
        <v>180730</v>
      </c>
      <c r="I52" s="50">
        <v>279170</v>
      </c>
      <c r="J52" s="50">
        <v>7494863</v>
      </c>
      <c r="K52" s="50">
        <v>22091473</v>
      </c>
    </row>
    <row r="53" spans="1:11" s="22" customFormat="1" ht="29.25" customHeight="1">
      <c r="A53" s="52" t="s">
        <v>33</v>
      </c>
      <c r="B53" s="50">
        <v>0</v>
      </c>
      <c r="C53" s="50">
        <v>1894</v>
      </c>
      <c r="D53" s="50">
        <v>244</v>
      </c>
      <c r="E53" s="50">
        <v>26707</v>
      </c>
      <c r="F53" s="50">
        <v>108</v>
      </c>
      <c r="G53" s="50">
        <v>0</v>
      </c>
      <c r="H53" s="50">
        <v>163245</v>
      </c>
      <c r="I53" s="50">
        <v>190304</v>
      </c>
      <c r="J53" s="50">
        <v>4783719</v>
      </c>
      <c r="K53" s="50">
        <v>5320314</v>
      </c>
    </row>
    <row r="54" spans="1:11" s="22" customFormat="1" ht="29.25" customHeight="1">
      <c r="A54" s="52" t="s">
        <v>34</v>
      </c>
      <c r="B54" s="50">
        <v>0</v>
      </c>
      <c r="C54" s="50">
        <v>107832</v>
      </c>
      <c r="D54" s="50">
        <v>0</v>
      </c>
      <c r="E54" s="50">
        <v>0</v>
      </c>
      <c r="F54" s="50">
        <v>0</v>
      </c>
      <c r="G54" s="50">
        <v>0</v>
      </c>
      <c r="H54" s="50">
        <v>334750</v>
      </c>
      <c r="I54" s="50">
        <v>334750</v>
      </c>
      <c r="J54" s="50">
        <v>8843255</v>
      </c>
      <c r="K54" s="50">
        <v>75337895</v>
      </c>
    </row>
    <row r="55" spans="1:11" s="22" customFormat="1" ht="29.25" customHeight="1">
      <c r="A55" s="63" t="s">
        <v>35</v>
      </c>
      <c r="B55" s="58">
        <v>0</v>
      </c>
      <c r="C55" s="58">
        <v>89123</v>
      </c>
      <c r="D55" s="58">
        <v>0</v>
      </c>
      <c r="E55" s="58">
        <v>0</v>
      </c>
      <c r="F55" s="58">
        <v>0</v>
      </c>
      <c r="G55" s="58">
        <v>0</v>
      </c>
      <c r="H55" s="58">
        <v>1154181</v>
      </c>
      <c r="I55" s="58">
        <v>1154181</v>
      </c>
      <c r="J55" s="58">
        <v>10681036</v>
      </c>
      <c r="K55" s="58">
        <v>15872898</v>
      </c>
    </row>
    <row r="56" spans="1:11" s="22" customFormat="1" ht="29.25" customHeight="1">
      <c r="A56" s="52" t="s">
        <v>36</v>
      </c>
      <c r="B56" s="50">
        <v>34</v>
      </c>
      <c r="C56" s="50">
        <v>18692</v>
      </c>
      <c r="D56" s="50">
        <v>0</v>
      </c>
      <c r="E56" s="50">
        <v>0</v>
      </c>
      <c r="F56" s="50">
        <v>9488</v>
      </c>
      <c r="G56" s="50">
        <v>0</v>
      </c>
      <c r="H56" s="50">
        <v>477609</v>
      </c>
      <c r="I56" s="50">
        <v>487097</v>
      </c>
      <c r="J56" s="50">
        <v>5815649</v>
      </c>
      <c r="K56" s="50">
        <v>23079120</v>
      </c>
    </row>
    <row r="57" spans="1:11" s="22" customFormat="1" ht="29.25" customHeight="1">
      <c r="A57" s="52" t="s">
        <v>37</v>
      </c>
      <c r="B57" s="50">
        <v>0</v>
      </c>
      <c r="C57" s="50">
        <v>314507</v>
      </c>
      <c r="D57" s="50">
        <v>0</v>
      </c>
      <c r="E57" s="50">
        <v>0</v>
      </c>
      <c r="F57" s="50">
        <v>0</v>
      </c>
      <c r="G57" s="50">
        <v>0</v>
      </c>
      <c r="H57" s="50">
        <v>566115</v>
      </c>
      <c r="I57" s="50">
        <v>566115</v>
      </c>
      <c r="J57" s="50">
        <v>23320272</v>
      </c>
      <c r="K57" s="50">
        <v>35187204</v>
      </c>
    </row>
    <row r="58" spans="1:11" s="22" customFormat="1" ht="29.25" customHeight="1">
      <c r="A58" s="52" t="s">
        <v>38</v>
      </c>
      <c r="B58" s="50">
        <v>0</v>
      </c>
      <c r="C58" s="50">
        <v>1688043</v>
      </c>
      <c r="D58" s="50">
        <v>668770</v>
      </c>
      <c r="E58" s="50">
        <v>319</v>
      </c>
      <c r="F58" s="50">
        <v>207346</v>
      </c>
      <c r="G58" s="50">
        <v>0</v>
      </c>
      <c r="H58" s="50">
        <v>1034498</v>
      </c>
      <c r="I58" s="50">
        <v>1910933</v>
      </c>
      <c r="J58" s="50">
        <v>5019595</v>
      </c>
      <c r="K58" s="50">
        <v>101412082</v>
      </c>
    </row>
    <row r="59" spans="1:11" s="22" customFormat="1" ht="29.25" customHeight="1">
      <c r="A59" s="51" t="s">
        <v>39</v>
      </c>
      <c r="B59" s="50">
        <v>191074</v>
      </c>
      <c r="C59" s="50">
        <v>768845</v>
      </c>
      <c r="D59" s="50">
        <v>702785</v>
      </c>
      <c r="E59" s="50">
        <v>0</v>
      </c>
      <c r="F59" s="50">
        <v>294281</v>
      </c>
      <c r="G59" s="50">
        <v>0</v>
      </c>
      <c r="H59" s="50">
        <v>1257574</v>
      </c>
      <c r="I59" s="50">
        <v>2254640</v>
      </c>
      <c r="J59" s="50">
        <v>24444125</v>
      </c>
      <c r="K59" s="50">
        <v>67410591</v>
      </c>
    </row>
    <row r="60" spans="1:11" s="22" customFormat="1" ht="29.25" customHeight="1">
      <c r="A60" s="63" t="s">
        <v>40</v>
      </c>
      <c r="B60" s="58">
        <v>881816</v>
      </c>
      <c r="C60" s="58">
        <v>5190523</v>
      </c>
      <c r="D60" s="58">
        <v>0</v>
      </c>
      <c r="E60" s="58">
        <v>0</v>
      </c>
      <c r="F60" s="58">
        <v>0</v>
      </c>
      <c r="G60" s="58">
        <v>0</v>
      </c>
      <c r="H60" s="58">
        <v>408438</v>
      </c>
      <c r="I60" s="58">
        <v>408438</v>
      </c>
      <c r="J60" s="58">
        <v>46165310</v>
      </c>
      <c r="K60" s="58">
        <v>167384109</v>
      </c>
    </row>
    <row r="61" spans="1:11" s="22" customFormat="1" ht="29.25" customHeight="1">
      <c r="A61" s="52" t="s">
        <v>41</v>
      </c>
      <c r="B61" s="50">
        <v>21292</v>
      </c>
      <c r="C61" s="50">
        <v>947244</v>
      </c>
      <c r="D61" s="50">
        <v>0</v>
      </c>
      <c r="E61" s="50">
        <v>42764</v>
      </c>
      <c r="F61" s="50">
        <v>205954</v>
      </c>
      <c r="G61" s="50">
        <v>0</v>
      </c>
      <c r="H61" s="50">
        <v>35272744</v>
      </c>
      <c r="I61" s="50">
        <v>35521462</v>
      </c>
      <c r="J61" s="50">
        <v>0</v>
      </c>
      <c r="K61" s="50">
        <v>76863992</v>
      </c>
    </row>
    <row r="62" spans="1:11" s="22" customFormat="1" ht="29.25" customHeight="1">
      <c r="A62" s="52" t="s">
        <v>42</v>
      </c>
      <c r="B62" s="50">
        <v>6057</v>
      </c>
      <c r="C62" s="50">
        <v>646648</v>
      </c>
      <c r="D62" s="50">
        <v>0</v>
      </c>
      <c r="E62" s="50">
        <v>0</v>
      </c>
      <c r="F62" s="50">
        <v>145358</v>
      </c>
      <c r="G62" s="50">
        <v>0</v>
      </c>
      <c r="H62" s="50">
        <v>848448</v>
      </c>
      <c r="I62" s="50">
        <v>993806</v>
      </c>
      <c r="J62" s="50">
        <v>12641060</v>
      </c>
      <c r="K62" s="50">
        <v>50158039</v>
      </c>
    </row>
    <row r="63" spans="1:11" s="22" customFormat="1" ht="29.25" customHeight="1">
      <c r="A63" s="52" t="s">
        <v>43</v>
      </c>
      <c r="B63" s="50">
        <v>357011</v>
      </c>
      <c r="C63" s="50">
        <v>5753609</v>
      </c>
      <c r="D63" s="50">
        <v>0</v>
      </c>
      <c r="E63" s="50">
        <v>8133</v>
      </c>
      <c r="F63" s="50">
        <v>117400</v>
      </c>
      <c r="G63" s="50">
        <v>0</v>
      </c>
      <c r="H63" s="50">
        <v>2492816</v>
      </c>
      <c r="I63" s="50">
        <v>2618349</v>
      </c>
      <c r="J63" s="50">
        <v>26851418</v>
      </c>
      <c r="K63" s="50">
        <v>223100000</v>
      </c>
    </row>
    <row r="64" spans="1:11" s="22" customFormat="1" ht="29.25" customHeight="1">
      <c r="A64" s="52" t="s">
        <v>44</v>
      </c>
      <c r="B64" s="50">
        <v>1433882</v>
      </c>
      <c r="C64" s="50">
        <v>2475526</v>
      </c>
      <c r="D64" s="50">
        <v>0</v>
      </c>
      <c r="E64" s="50">
        <v>0</v>
      </c>
      <c r="F64" s="50">
        <v>0</v>
      </c>
      <c r="G64" s="50">
        <v>0</v>
      </c>
      <c r="H64" s="50">
        <v>517553</v>
      </c>
      <c r="I64" s="50">
        <v>517553</v>
      </c>
      <c r="J64" s="50">
        <v>2061112</v>
      </c>
      <c r="K64" s="50">
        <v>84230000</v>
      </c>
    </row>
    <row r="65" spans="1:11" s="22" customFormat="1" ht="29.25" customHeight="1">
      <c r="A65" s="63" t="s">
        <v>45</v>
      </c>
      <c r="B65" s="58">
        <v>0</v>
      </c>
      <c r="C65" s="58">
        <v>275559</v>
      </c>
      <c r="D65" s="58">
        <v>0</v>
      </c>
      <c r="E65" s="58">
        <v>19680</v>
      </c>
      <c r="F65" s="58">
        <v>62026</v>
      </c>
      <c r="G65" s="58">
        <v>0</v>
      </c>
      <c r="H65" s="58">
        <v>1129908</v>
      </c>
      <c r="I65" s="58">
        <v>1211614</v>
      </c>
      <c r="J65" s="58">
        <v>9641590</v>
      </c>
      <c r="K65" s="58">
        <v>17023070</v>
      </c>
    </row>
    <row r="66" spans="1:11" s="22" customFormat="1" ht="29.25" customHeight="1" thickBot="1">
      <c r="A66" s="66" t="s">
        <v>115</v>
      </c>
      <c r="B66" s="67">
        <v>1688182</v>
      </c>
      <c r="C66" s="67">
        <v>16456954</v>
      </c>
      <c r="D66" s="67">
        <v>0</v>
      </c>
      <c r="E66" s="67">
        <v>0</v>
      </c>
      <c r="F66" s="67">
        <v>0</v>
      </c>
      <c r="G66" s="67">
        <v>0</v>
      </c>
      <c r="H66" s="67">
        <v>3042151</v>
      </c>
      <c r="I66" s="67">
        <v>3042151</v>
      </c>
      <c r="J66" s="67">
        <v>7972655</v>
      </c>
      <c r="K66" s="67">
        <v>230082592</v>
      </c>
    </row>
    <row r="67" spans="1:11" s="22" customFormat="1" ht="29.25" customHeight="1" thickBot="1" thickTop="1">
      <c r="A67" s="55" t="s">
        <v>90</v>
      </c>
      <c r="B67" s="56">
        <f>SUM(B21:B66)</f>
        <v>22177408</v>
      </c>
      <c r="C67" s="56">
        <f aca="true" t="shared" si="1" ref="C67:K67">SUM(C21:C66)</f>
        <v>63031577</v>
      </c>
      <c r="D67" s="56">
        <f t="shared" si="1"/>
        <v>2356319</v>
      </c>
      <c r="E67" s="56">
        <f t="shared" si="1"/>
        <v>296135</v>
      </c>
      <c r="F67" s="56">
        <f t="shared" si="1"/>
        <v>1132972</v>
      </c>
      <c r="G67" s="56">
        <f t="shared" si="1"/>
        <v>0</v>
      </c>
      <c r="H67" s="56">
        <f t="shared" si="1"/>
        <v>68235385</v>
      </c>
      <c r="I67" s="56">
        <f t="shared" si="1"/>
        <v>72020811</v>
      </c>
      <c r="J67" s="56">
        <f t="shared" si="1"/>
        <v>2615583466</v>
      </c>
      <c r="K67" s="56">
        <f t="shared" si="1"/>
        <v>5399986497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30774944</v>
      </c>
      <c r="C68" s="53">
        <f t="shared" si="2"/>
        <v>108125057</v>
      </c>
      <c r="D68" s="53">
        <f t="shared" si="2"/>
        <v>4033231</v>
      </c>
      <c r="E68" s="53">
        <f t="shared" si="2"/>
        <v>1609147</v>
      </c>
      <c r="F68" s="53">
        <f t="shared" si="2"/>
        <v>1550430</v>
      </c>
      <c r="G68" s="53">
        <f t="shared" si="2"/>
        <v>0</v>
      </c>
      <c r="H68" s="53">
        <f t="shared" si="2"/>
        <v>136654569</v>
      </c>
      <c r="I68" s="53">
        <f t="shared" si="2"/>
        <v>143847377</v>
      </c>
      <c r="J68" s="53">
        <f t="shared" si="2"/>
        <v>3567353705</v>
      </c>
      <c r="K68" s="53">
        <f t="shared" si="2"/>
        <v>8195260835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5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77</v>
      </c>
      <c r="L1" s="1"/>
    </row>
    <row r="2" spans="1:255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7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8"/>
      <c r="E4" s="18"/>
      <c r="F4" s="18"/>
      <c r="G4" s="18"/>
      <c r="H4" s="18"/>
      <c r="I4" s="18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2"/>
      <c r="D6" s="32"/>
      <c r="E6" s="32"/>
      <c r="F6" s="32"/>
      <c r="G6" s="32"/>
      <c r="H6" s="32" t="s">
        <v>59</v>
      </c>
      <c r="I6" s="33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34286194</v>
      </c>
      <c r="C7" s="48">
        <v>1164307</v>
      </c>
      <c r="D7" s="48">
        <v>67490948</v>
      </c>
      <c r="E7" s="48">
        <v>2572879</v>
      </c>
      <c r="F7" s="48">
        <v>18152709</v>
      </c>
      <c r="G7" s="48">
        <v>13323688</v>
      </c>
      <c r="H7" s="48">
        <v>11344214</v>
      </c>
      <c r="I7" s="48">
        <v>42820611</v>
      </c>
      <c r="J7" s="48">
        <v>629</v>
      </c>
      <c r="K7" s="48">
        <v>139634</v>
      </c>
    </row>
    <row r="8" spans="1:11" s="22" customFormat="1" ht="30" customHeight="1">
      <c r="A8" s="49" t="s">
        <v>107</v>
      </c>
      <c r="B8" s="50">
        <v>58187502</v>
      </c>
      <c r="C8" s="50">
        <v>791563</v>
      </c>
      <c r="D8" s="50">
        <v>13353247</v>
      </c>
      <c r="E8" s="50">
        <v>588131</v>
      </c>
      <c r="F8" s="50">
        <v>7586089</v>
      </c>
      <c r="G8" s="50">
        <v>5572804</v>
      </c>
      <c r="H8" s="50">
        <v>7293280</v>
      </c>
      <c r="I8" s="50">
        <v>20452173</v>
      </c>
      <c r="J8" s="50">
        <v>119</v>
      </c>
      <c r="K8" s="50">
        <v>57190</v>
      </c>
    </row>
    <row r="9" spans="1:11" s="22" customFormat="1" ht="30" customHeight="1">
      <c r="A9" s="51" t="s">
        <v>0</v>
      </c>
      <c r="B9" s="50">
        <v>99517563</v>
      </c>
      <c r="C9" s="50">
        <v>2400096</v>
      </c>
      <c r="D9" s="50">
        <v>46133826</v>
      </c>
      <c r="E9" s="50">
        <v>2313874</v>
      </c>
      <c r="F9" s="50">
        <v>19534705</v>
      </c>
      <c r="G9" s="50">
        <v>13510475</v>
      </c>
      <c r="H9" s="50">
        <v>19539368</v>
      </c>
      <c r="I9" s="50">
        <v>52584548</v>
      </c>
      <c r="J9" s="50">
        <v>184</v>
      </c>
      <c r="K9" s="50">
        <v>262255</v>
      </c>
    </row>
    <row r="10" spans="1:11" s="22" customFormat="1" ht="30" customHeight="1">
      <c r="A10" s="51" t="s">
        <v>1</v>
      </c>
      <c r="B10" s="50">
        <v>64845077</v>
      </c>
      <c r="C10" s="50">
        <v>3407754</v>
      </c>
      <c r="D10" s="50">
        <v>33066547</v>
      </c>
      <c r="E10" s="50">
        <v>3847503</v>
      </c>
      <c r="F10" s="50">
        <v>24037108</v>
      </c>
      <c r="G10" s="50">
        <v>16736621</v>
      </c>
      <c r="H10" s="50">
        <v>26549731</v>
      </c>
      <c r="I10" s="50">
        <v>67323460</v>
      </c>
      <c r="J10" s="50">
        <v>752</v>
      </c>
      <c r="K10" s="50">
        <v>263331</v>
      </c>
    </row>
    <row r="11" spans="1:11" s="22" customFormat="1" ht="30" customHeight="1">
      <c r="A11" s="57" t="s">
        <v>108</v>
      </c>
      <c r="B11" s="58">
        <v>43403752</v>
      </c>
      <c r="C11" s="58">
        <v>73969</v>
      </c>
      <c r="D11" s="58">
        <v>20041286</v>
      </c>
      <c r="E11" s="58">
        <v>172307</v>
      </c>
      <c r="F11" s="58">
        <v>4146110</v>
      </c>
      <c r="G11" s="58">
        <v>4702532</v>
      </c>
      <c r="H11" s="58">
        <v>7072554</v>
      </c>
      <c r="I11" s="58">
        <v>15921196</v>
      </c>
      <c r="J11" s="58">
        <v>3</v>
      </c>
      <c r="K11" s="58">
        <v>42240</v>
      </c>
    </row>
    <row r="12" spans="1:11" s="22" customFormat="1" ht="30" customHeight="1">
      <c r="A12" s="59" t="s">
        <v>109</v>
      </c>
      <c r="B12" s="48">
        <v>60124233</v>
      </c>
      <c r="C12" s="48">
        <v>434905</v>
      </c>
      <c r="D12" s="48">
        <v>24170822</v>
      </c>
      <c r="E12" s="48">
        <v>968425</v>
      </c>
      <c r="F12" s="48">
        <v>4894237</v>
      </c>
      <c r="G12" s="48">
        <v>5475570</v>
      </c>
      <c r="H12" s="48">
        <v>5514708</v>
      </c>
      <c r="I12" s="48">
        <v>15884515</v>
      </c>
      <c r="J12" s="48">
        <v>46</v>
      </c>
      <c r="K12" s="48">
        <v>88919</v>
      </c>
    </row>
    <row r="13" spans="1:11" s="22" customFormat="1" ht="30" customHeight="1">
      <c r="A13" s="51" t="s">
        <v>2</v>
      </c>
      <c r="B13" s="50">
        <v>71167836</v>
      </c>
      <c r="C13" s="50">
        <v>13779</v>
      </c>
      <c r="D13" s="50">
        <v>23061041</v>
      </c>
      <c r="E13" s="50">
        <v>5227</v>
      </c>
      <c r="F13" s="50">
        <v>3215573</v>
      </c>
      <c r="G13" s="50">
        <v>5524598</v>
      </c>
      <c r="H13" s="50">
        <v>3841689</v>
      </c>
      <c r="I13" s="50">
        <v>12581860</v>
      </c>
      <c r="J13" s="50">
        <v>30</v>
      </c>
      <c r="K13" s="50">
        <v>940541</v>
      </c>
    </row>
    <row r="14" spans="1:11" s="22" customFormat="1" ht="30" customHeight="1">
      <c r="A14" s="51" t="s">
        <v>3</v>
      </c>
      <c r="B14" s="50">
        <v>20045318</v>
      </c>
      <c r="C14" s="50">
        <v>2366</v>
      </c>
      <c r="D14" s="50">
        <v>10936091</v>
      </c>
      <c r="E14" s="50">
        <v>34471</v>
      </c>
      <c r="F14" s="50">
        <v>2359960</v>
      </c>
      <c r="G14" s="50">
        <v>3691383</v>
      </c>
      <c r="H14" s="50">
        <v>4260348</v>
      </c>
      <c r="I14" s="50">
        <v>10311691</v>
      </c>
      <c r="J14" s="50">
        <v>3</v>
      </c>
      <c r="K14" s="50">
        <v>261319</v>
      </c>
    </row>
    <row r="15" spans="1:11" s="22" customFormat="1" ht="30" customHeight="1">
      <c r="A15" s="49" t="s">
        <v>110</v>
      </c>
      <c r="B15" s="50">
        <v>37615048</v>
      </c>
      <c r="C15" s="50">
        <v>34051</v>
      </c>
      <c r="D15" s="50">
        <v>55497911</v>
      </c>
      <c r="E15" s="50">
        <v>147201</v>
      </c>
      <c r="F15" s="50">
        <v>3612535</v>
      </c>
      <c r="G15" s="50">
        <v>5271718</v>
      </c>
      <c r="H15" s="50">
        <v>7071165</v>
      </c>
      <c r="I15" s="50">
        <v>15955418</v>
      </c>
      <c r="J15" s="50">
        <v>56</v>
      </c>
      <c r="K15" s="50">
        <v>86266</v>
      </c>
    </row>
    <row r="16" spans="1:11" s="22" customFormat="1" ht="30" customHeight="1">
      <c r="A16" s="57" t="s">
        <v>111</v>
      </c>
      <c r="B16" s="58">
        <v>31041255</v>
      </c>
      <c r="C16" s="58">
        <v>13836</v>
      </c>
      <c r="D16" s="58">
        <v>50973912</v>
      </c>
      <c r="E16" s="58">
        <v>74136</v>
      </c>
      <c r="F16" s="58">
        <v>2623712</v>
      </c>
      <c r="G16" s="58">
        <v>3713844</v>
      </c>
      <c r="H16" s="58">
        <v>6665490</v>
      </c>
      <c r="I16" s="58">
        <v>13003046</v>
      </c>
      <c r="J16" s="58">
        <v>127</v>
      </c>
      <c r="K16" s="58">
        <v>123568</v>
      </c>
    </row>
    <row r="17" spans="1:11" s="22" customFormat="1" ht="30" customHeight="1">
      <c r="A17" s="49" t="s">
        <v>112</v>
      </c>
      <c r="B17" s="50">
        <v>32505815</v>
      </c>
      <c r="C17" s="50">
        <v>53925</v>
      </c>
      <c r="D17" s="50">
        <v>13800340</v>
      </c>
      <c r="E17" s="50">
        <v>196282</v>
      </c>
      <c r="F17" s="50">
        <v>3415986</v>
      </c>
      <c r="G17" s="50">
        <v>4122721</v>
      </c>
      <c r="H17" s="50">
        <v>5705693</v>
      </c>
      <c r="I17" s="50">
        <v>13244400</v>
      </c>
      <c r="J17" s="50">
        <v>2</v>
      </c>
      <c r="K17" s="50">
        <v>43768</v>
      </c>
    </row>
    <row r="18" spans="1:11" s="22" customFormat="1" ht="30" customHeight="1">
      <c r="A18" s="49" t="s">
        <v>113</v>
      </c>
      <c r="B18" s="50">
        <v>20541840</v>
      </c>
      <c r="C18" s="50">
        <v>248856</v>
      </c>
      <c r="D18" s="50">
        <v>44666465</v>
      </c>
      <c r="E18" s="50">
        <v>554424</v>
      </c>
      <c r="F18" s="50">
        <v>4019615</v>
      </c>
      <c r="G18" s="50">
        <v>6455797</v>
      </c>
      <c r="H18" s="50">
        <v>3378914</v>
      </c>
      <c r="I18" s="50">
        <v>13854326</v>
      </c>
      <c r="J18" s="50">
        <v>4</v>
      </c>
      <c r="K18" s="50">
        <v>91046</v>
      </c>
    </row>
    <row r="19" spans="1:11" s="22" customFormat="1" ht="30" customHeight="1" thickBot="1">
      <c r="A19" s="49" t="s">
        <v>116</v>
      </c>
      <c r="B19" s="50">
        <v>18288071</v>
      </c>
      <c r="C19" s="50">
        <v>36808</v>
      </c>
      <c r="D19" s="50">
        <v>11981369</v>
      </c>
      <c r="E19" s="50">
        <v>15316</v>
      </c>
      <c r="F19" s="50">
        <v>1768744</v>
      </c>
      <c r="G19" s="50">
        <v>2392421</v>
      </c>
      <c r="H19" s="50">
        <v>3738569</v>
      </c>
      <c r="I19" s="50">
        <v>7899734</v>
      </c>
      <c r="J19" s="50">
        <v>3</v>
      </c>
      <c r="K19" s="50">
        <v>12260</v>
      </c>
    </row>
    <row r="20" spans="1:11" s="22" customFormat="1" ht="30" customHeight="1" thickBot="1" thickTop="1">
      <c r="A20" s="55" t="s">
        <v>118</v>
      </c>
      <c r="B20" s="74">
        <f>SUM(B7:B19)</f>
        <v>591569504</v>
      </c>
      <c r="C20" s="74">
        <f aca="true" t="shared" si="0" ref="C20:K20">SUM(C7:C19)</f>
        <v>8676215</v>
      </c>
      <c r="D20" s="74">
        <f t="shared" si="0"/>
        <v>415173805</v>
      </c>
      <c r="E20" s="74">
        <f t="shared" si="0"/>
        <v>11490176</v>
      </c>
      <c r="F20" s="74">
        <f t="shared" si="0"/>
        <v>99367083</v>
      </c>
      <c r="G20" s="74">
        <f t="shared" si="0"/>
        <v>90494172</v>
      </c>
      <c r="H20" s="74">
        <f t="shared" si="0"/>
        <v>111975723</v>
      </c>
      <c r="I20" s="74">
        <f t="shared" si="0"/>
        <v>301836978</v>
      </c>
      <c r="J20" s="74">
        <f t="shared" si="0"/>
        <v>1958</v>
      </c>
      <c r="K20" s="74">
        <f t="shared" si="0"/>
        <v>2412337</v>
      </c>
    </row>
    <row r="21" spans="1:11" s="22" customFormat="1" ht="30" customHeight="1" thickTop="1">
      <c r="A21" s="60" t="s">
        <v>89</v>
      </c>
      <c r="B21" s="61">
        <v>5947374</v>
      </c>
      <c r="C21" s="61">
        <v>85629</v>
      </c>
      <c r="D21" s="61">
        <v>6162717</v>
      </c>
      <c r="E21" s="61">
        <v>166565</v>
      </c>
      <c r="F21" s="61">
        <v>782880</v>
      </c>
      <c r="G21" s="61">
        <v>1319898</v>
      </c>
      <c r="H21" s="61">
        <v>682002</v>
      </c>
      <c r="I21" s="61">
        <v>2784780</v>
      </c>
      <c r="J21" s="61">
        <v>0</v>
      </c>
      <c r="K21" s="61">
        <v>11241</v>
      </c>
    </row>
    <row r="22" spans="1:11" s="22" customFormat="1" ht="30" customHeight="1">
      <c r="A22" s="51" t="s">
        <v>4</v>
      </c>
      <c r="B22" s="50">
        <v>5829826</v>
      </c>
      <c r="C22" s="50">
        <v>52433</v>
      </c>
      <c r="D22" s="50">
        <v>6271936</v>
      </c>
      <c r="E22" s="50">
        <v>95567</v>
      </c>
      <c r="F22" s="50">
        <v>633897</v>
      </c>
      <c r="G22" s="50">
        <v>1394861</v>
      </c>
      <c r="H22" s="50">
        <v>568730</v>
      </c>
      <c r="I22" s="50">
        <v>2597488</v>
      </c>
      <c r="J22" s="50">
        <v>0</v>
      </c>
      <c r="K22" s="50">
        <v>8762</v>
      </c>
    </row>
    <row r="23" spans="1:11" s="22" customFormat="1" ht="30" customHeight="1">
      <c r="A23" s="51" t="s">
        <v>5</v>
      </c>
      <c r="B23" s="50">
        <v>5797730</v>
      </c>
      <c r="C23" s="50">
        <v>829</v>
      </c>
      <c r="D23" s="50">
        <v>9591764</v>
      </c>
      <c r="E23" s="50">
        <v>4082</v>
      </c>
      <c r="F23" s="50">
        <v>928539</v>
      </c>
      <c r="G23" s="50">
        <v>1012713</v>
      </c>
      <c r="H23" s="50">
        <v>1394338</v>
      </c>
      <c r="I23" s="50">
        <v>3335590</v>
      </c>
      <c r="J23" s="50">
        <v>0</v>
      </c>
      <c r="K23" s="50">
        <v>2770</v>
      </c>
    </row>
    <row r="24" spans="1:11" s="22" customFormat="1" ht="30" customHeight="1">
      <c r="A24" s="51" t="s">
        <v>6</v>
      </c>
      <c r="B24" s="50">
        <v>13237424</v>
      </c>
      <c r="C24" s="50">
        <v>7134</v>
      </c>
      <c r="D24" s="50">
        <v>4688405</v>
      </c>
      <c r="E24" s="50">
        <v>18702</v>
      </c>
      <c r="F24" s="50">
        <v>501410</v>
      </c>
      <c r="G24" s="50">
        <v>1197199</v>
      </c>
      <c r="H24" s="50">
        <v>749239</v>
      </c>
      <c r="I24" s="50">
        <v>2447848</v>
      </c>
      <c r="J24" s="50">
        <v>6</v>
      </c>
      <c r="K24" s="50">
        <v>69938</v>
      </c>
    </row>
    <row r="25" spans="1:11" s="22" customFormat="1" ht="30" customHeight="1">
      <c r="A25" s="63" t="s">
        <v>7</v>
      </c>
      <c r="B25" s="58">
        <v>10853335</v>
      </c>
      <c r="C25" s="58">
        <v>312266</v>
      </c>
      <c r="D25" s="58">
        <v>3815160</v>
      </c>
      <c r="E25" s="58">
        <v>236045</v>
      </c>
      <c r="F25" s="58">
        <v>769726</v>
      </c>
      <c r="G25" s="58">
        <v>840269</v>
      </c>
      <c r="H25" s="58">
        <v>1662441</v>
      </c>
      <c r="I25" s="58">
        <v>3272436</v>
      </c>
      <c r="J25" s="58">
        <v>4</v>
      </c>
      <c r="K25" s="58">
        <v>28312</v>
      </c>
    </row>
    <row r="26" spans="1:11" s="22" customFormat="1" ht="30" customHeight="1">
      <c r="A26" s="52" t="s">
        <v>8</v>
      </c>
      <c r="B26" s="50">
        <v>11437983</v>
      </c>
      <c r="C26" s="50">
        <v>0</v>
      </c>
      <c r="D26" s="50">
        <v>4661548</v>
      </c>
      <c r="E26" s="50">
        <v>0</v>
      </c>
      <c r="F26" s="50">
        <v>416979</v>
      </c>
      <c r="G26" s="50">
        <v>883487</v>
      </c>
      <c r="H26" s="50">
        <v>788569</v>
      </c>
      <c r="I26" s="50">
        <v>2089035</v>
      </c>
      <c r="J26" s="50">
        <v>55</v>
      </c>
      <c r="K26" s="50">
        <v>122156</v>
      </c>
    </row>
    <row r="27" spans="1:11" s="22" customFormat="1" ht="30" customHeight="1">
      <c r="A27" s="51" t="s">
        <v>9</v>
      </c>
      <c r="B27" s="50">
        <v>8053632</v>
      </c>
      <c r="C27" s="50">
        <v>0</v>
      </c>
      <c r="D27" s="50">
        <v>12469952</v>
      </c>
      <c r="E27" s="50">
        <v>0</v>
      </c>
      <c r="F27" s="50">
        <v>467014</v>
      </c>
      <c r="G27" s="50">
        <v>929749</v>
      </c>
      <c r="H27" s="50">
        <v>552289</v>
      </c>
      <c r="I27" s="50">
        <v>1949052</v>
      </c>
      <c r="J27" s="50">
        <v>515</v>
      </c>
      <c r="K27" s="50">
        <v>301913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768811</v>
      </c>
      <c r="E28" s="50">
        <v>0</v>
      </c>
      <c r="F28" s="50">
        <v>26261</v>
      </c>
      <c r="G28" s="50">
        <v>21643</v>
      </c>
      <c r="H28" s="50">
        <v>76812</v>
      </c>
      <c r="I28" s="50">
        <v>124716</v>
      </c>
      <c r="J28" s="50">
        <v>0</v>
      </c>
      <c r="K28" s="50">
        <v>155123</v>
      </c>
    </row>
    <row r="29" spans="1:11" s="22" customFormat="1" ht="30" customHeight="1">
      <c r="A29" s="52" t="s">
        <v>11</v>
      </c>
      <c r="B29" s="50">
        <v>5710180</v>
      </c>
      <c r="C29" s="50">
        <v>0</v>
      </c>
      <c r="D29" s="50">
        <v>2274585</v>
      </c>
      <c r="E29" s="50">
        <v>0</v>
      </c>
      <c r="F29" s="50">
        <v>337897</v>
      </c>
      <c r="G29" s="50">
        <v>695982</v>
      </c>
      <c r="H29" s="50">
        <v>278300</v>
      </c>
      <c r="I29" s="50">
        <v>1312179</v>
      </c>
      <c r="J29" s="50">
        <v>0</v>
      </c>
      <c r="K29" s="50">
        <v>1135054</v>
      </c>
    </row>
    <row r="30" spans="1:11" s="22" customFormat="1" ht="30" customHeight="1">
      <c r="A30" s="63" t="s">
        <v>117</v>
      </c>
      <c r="B30" s="58">
        <v>15521356</v>
      </c>
      <c r="C30" s="58">
        <v>16667</v>
      </c>
      <c r="D30" s="58">
        <v>11125135</v>
      </c>
      <c r="E30" s="58">
        <v>39568</v>
      </c>
      <c r="F30" s="58">
        <v>1136905</v>
      </c>
      <c r="G30" s="58">
        <v>2138955</v>
      </c>
      <c r="H30" s="58">
        <v>1381692</v>
      </c>
      <c r="I30" s="58">
        <v>4657552</v>
      </c>
      <c r="J30" s="58">
        <v>72</v>
      </c>
      <c r="K30" s="58">
        <v>22143</v>
      </c>
    </row>
    <row r="31" spans="1:11" s="22" customFormat="1" ht="30" customHeight="1">
      <c r="A31" s="52" t="s">
        <v>12</v>
      </c>
      <c r="B31" s="50">
        <v>3023613</v>
      </c>
      <c r="C31" s="50">
        <v>0</v>
      </c>
      <c r="D31" s="50">
        <v>2718896</v>
      </c>
      <c r="E31" s="50">
        <v>0</v>
      </c>
      <c r="F31" s="50">
        <v>180384</v>
      </c>
      <c r="G31" s="50">
        <v>344863</v>
      </c>
      <c r="H31" s="50">
        <v>860711</v>
      </c>
      <c r="I31" s="50">
        <v>1385958</v>
      </c>
      <c r="J31" s="50">
        <v>68</v>
      </c>
      <c r="K31" s="50">
        <v>399756</v>
      </c>
    </row>
    <row r="32" spans="1:11" s="22" customFormat="1" ht="30" customHeight="1">
      <c r="A32" s="52" t="s">
        <v>13</v>
      </c>
      <c r="B32" s="50">
        <v>11217140</v>
      </c>
      <c r="C32" s="50">
        <v>0</v>
      </c>
      <c r="D32" s="50">
        <v>9414201</v>
      </c>
      <c r="E32" s="50">
        <v>0</v>
      </c>
      <c r="F32" s="50">
        <v>474956</v>
      </c>
      <c r="G32" s="50">
        <v>1009130</v>
      </c>
      <c r="H32" s="50">
        <v>486440</v>
      </c>
      <c r="I32" s="50">
        <v>1970526</v>
      </c>
      <c r="J32" s="50">
        <v>3</v>
      </c>
      <c r="K32" s="50">
        <v>38027</v>
      </c>
    </row>
    <row r="33" spans="1:11" s="22" customFormat="1" ht="30" customHeight="1">
      <c r="A33" s="52" t="s">
        <v>14</v>
      </c>
      <c r="B33" s="50">
        <v>6289855</v>
      </c>
      <c r="C33" s="50">
        <v>0</v>
      </c>
      <c r="D33" s="50">
        <v>3067318</v>
      </c>
      <c r="E33" s="50">
        <v>0</v>
      </c>
      <c r="F33" s="50">
        <v>240635</v>
      </c>
      <c r="G33" s="50">
        <v>454923</v>
      </c>
      <c r="H33" s="50">
        <v>838725</v>
      </c>
      <c r="I33" s="50">
        <v>1534283</v>
      </c>
      <c r="J33" s="50">
        <v>3</v>
      </c>
      <c r="K33" s="50">
        <v>77348</v>
      </c>
    </row>
    <row r="34" spans="1:11" s="22" customFormat="1" ht="30" customHeight="1">
      <c r="A34" s="52" t="s">
        <v>15</v>
      </c>
      <c r="B34" s="50">
        <v>27688461</v>
      </c>
      <c r="C34" s="50">
        <v>7740</v>
      </c>
      <c r="D34" s="50">
        <v>6740826</v>
      </c>
      <c r="E34" s="50">
        <v>13513</v>
      </c>
      <c r="F34" s="50">
        <v>928397</v>
      </c>
      <c r="G34" s="50">
        <v>1498815</v>
      </c>
      <c r="H34" s="50">
        <v>2780641</v>
      </c>
      <c r="I34" s="50">
        <v>5207853</v>
      </c>
      <c r="J34" s="50">
        <v>698</v>
      </c>
      <c r="K34" s="50">
        <v>223493</v>
      </c>
    </row>
    <row r="35" spans="1:11" s="22" customFormat="1" ht="30" customHeight="1">
      <c r="A35" s="63" t="s">
        <v>16</v>
      </c>
      <c r="B35" s="58">
        <v>29668273</v>
      </c>
      <c r="C35" s="58">
        <v>0</v>
      </c>
      <c r="D35" s="58">
        <v>7248495</v>
      </c>
      <c r="E35" s="58">
        <v>0</v>
      </c>
      <c r="F35" s="58">
        <v>1015565</v>
      </c>
      <c r="G35" s="58">
        <v>1498281</v>
      </c>
      <c r="H35" s="58">
        <v>1788279</v>
      </c>
      <c r="I35" s="58">
        <v>4302125</v>
      </c>
      <c r="J35" s="58">
        <v>8</v>
      </c>
      <c r="K35" s="58">
        <v>21104</v>
      </c>
    </row>
    <row r="36" spans="1:11" s="22" customFormat="1" ht="30" customHeight="1">
      <c r="A36" s="52" t="s">
        <v>17</v>
      </c>
      <c r="B36" s="50">
        <v>10214326</v>
      </c>
      <c r="C36" s="50">
        <v>0</v>
      </c>
      <c r="D36" s="50">
        <v>905719</v>
      </c>
      <c r="E36" s="50">
        <v>0</v>
      </c>
      <c r="F36" s="50">
        <v>185051</v>
      </c>
      <c r="G36" s="50">
        <v>329829</v>
      </c>
      <c r="H36" s="50">
        <v>443813</v>
      </c>
      <c r="I36" s="50">
        <v>958693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4839201</v>
      </c>
      <c r="C37" s="50">
        <v>0</v>
      </c>
      <c r="D37" s="50">
        <v>6105201</v>
      </c>
      <c r="E37" s="50">
        <v>0</v>
      </c>
      <c r="F37" s="50">
        <v>211331</v>
      </c>
      <c r="G37" s="50">
        <v>337204</v>
      </c>
      <c r="H37" s="50">
        <v>304310</v>
      </c>
      <c r="I37" s="50">
        <v>852845</v>
      </c>
      <c r="J37" s="50">
        <v>27</v>
      </c>
      <c r="K37" s="50">
        <v>216952</v>
      </c>
    </row>
    <row r="38" spans="1:11" s="22" customFormat="1" ht="30" customHeight="1">
      <c r="A38" s="52" t="s">
        <v>19</v>
      </c>
      <c r="B38" s="50">
        <v>900958</v>
      </c>
      <c r="C38" s="50">
        <v>0</v>
      </c>
      <c r="D38" s="50">
        <v>2348800</v>
      </c>
      <c r="E38" s="50">
        <v>0</v>
      </c>
      <c r="F38" s="50">
        <v>114091</v>
      </c>
      <c r="G38" s="50">
        <v>251851</v>
      </c>
      <c r="H38" s="50">
        <v>94044</v>
      </c>
      <c r="I38" s="50">
        <v>459986</v>
      </c>
      <c r="J38" s="50">
        <v>0</v>
      </c>
      <c r="K38" s="50">
        <v>151273</v>
      </c>
    </row>
    <row r="39" spans="1:11" s="22" customFormat="1" ht="30" customHeight="1">
      <c r="A39" s="51" t="s">
        <v>20</v>
      </c>
      <c r="B39" s="50">
        <v>2635288</v>
      </c>
      <c r="C39" s="50">
        <v>0</v>
      </c>
      <c r="D39" s="50">
        <v>4548245</v>
      </c>
      <c r="E39" s="50">
        <v>0</v>
      </c>
      <c r="F39" s="50">
        <v>216736</v>
      </c>
      <c r="G39" s="50">
        <v>434295</v>
      </c>
      <c r="H39" s="50">
        <v>102142</v>
      </c>
      <c r="I39" s="50">
        <v>753173</v>
      </c>
      <c r="J39" s="50">
        <v>26</v>
      </c>
      <c r="K39" s="50">
        <v>268879</v>
      </c>
    </row>
    <row r="40" spans="1:11" s="22" customFormat="1" ht="30" customHeight="1">
      <c r="A40" s="62" t="s">
        <v>21</v>
      </c>
      <c r="B40" s="58">
        <v>3272619</v>
      </c>
      <c r="C40" s="58">
        <v>0</v>
      </c>
      <c r="D40" s="58">
        <v>2588005</v>
      </c>
      <c r="E40" s="58">
        <v>0</v>
      </c>
      <c r="F40" s="58">
        <v>114927</v>
      </c>
      <c r="G40" s="58">
        <v>192330</v>
      </c>
      <c r="H40" s="58">
        <v>115654</v>
      </c>
      <c r="I40" s="58">
        <v>422911</v>
      </c>
      <c r="J40" s="58">
        <v>0</v>
      </c>
      <c r="K40" s="58">
        <v>58206</v>
      </c>
    </row>
    <row r="41" spans="1:11" s="22" customFormat="1" ht="30" customHeight="1">
      <c r="A41" s="49" t="s">
        <v>114</v>
      </c>
      <c r="B41" s="50">
        <v>34228964</v>
      </c>
      <c r="C41" s="50">
        <v>54749</v>
      </c>
      <c r="D41" s="50">
        <v>12575633</v>
      </c>
      <c r="E41" s="50">
        <v>67815</v>
      </c>
      <c r="F41" s="50">
        <v>1341171</v>
      </c>
      <c r="G41" s="50">
        <v>2970639</v>
      </c>
      <c r="H41" s="50">
        <v>1253628</v>
      </c>
      <c r="I41" s="50">
        <v>5565438</v>
      </c>
      <c r="J41" s="50">
        <v>0</v>
      </c>
      <c r="K41" s="50">
        <v>16280</v>
      </c>
    </row>
    <row r="42" spans="1:11" s="22" customFormat="1" ht="30" customHeight="1">
      <c r="A42" s="51" t="s">
        <v>22</v>
      </c>
      <c r="B42" s="50">
        <v>12825432</v>
      </c>
      <c r="C42" s="50">
        <v>1098</v>
      </c>
      <c r="D42" s="50">
        <v>7556163</v>
      </c>
      <c r="E42" s="50">
        <v>11787</v>
      </c>
      <c r="F42" s="50">
        <v>1247427</v>
      </c>
      <c r="G42" s="50">
        <v>1750249</v>
      </c>
      <c r="H42" s="50">
        <v>3470125</v>
      </c>
      <c r="I42" s="50">
        <v>6467801</v>
      </c>
      <c r="J42" s="50">
        <v>64</v>
      </c>
      <c r="K42" s="50">
        <v>54450</v>
      </c>
    </row>
    <row r="43" spans="1:11" s="22" customFormat="1" ht="30" customHeight="1">
      <c r="A43" s="51" t="s">
        <v>23</v>
      </c>
      <c r="B43" s="50">
        <v>9129503</v>
      </c>
      <c r="C43" s="50">
        <v>2590</v>
      </c>
      <c r="D43" s="50">
        <v>4238345</v>
      </c>
      <c r="E43" s="50">
        <v>6904</v>
      </c>
      <c r="F43" s="50">
        <v>414825</v>
      </c>
      <c r="G43" s="50">
        <v>672158</v>
      </c>
      <c r="H43" s="50">
        <v>1919992</v>
      </c>
      <c r="I43" s="50">
        <v>3006975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5981684</v>
      </c>
      <c r="C44" s="50">
        <v>0</v>
      </c>
      <c r="D44" s="50">
        <v>3834620</v>
      </c>
      <c r="E44" s="50">
        <v>0</v>
      </c>
      <c r="F44" s="50">
        <v>270328</v>
      </c>
      <c r="G44" s="50">
        <v>639671</v>
      </c>
      <c r="H44" s="50">
        <v>528791</v>
      </c>
      <c r="I44" s="50">
        <v>1438790</v>
      </c>
      <c r="J44" s="50">
        <v>0</v>
      </c>
      <c r="K44" s="50">
        <v>98</v>
      </c>
    </row>
    <row r="45" spans="1:11" s="22" customFormat="1" ht="30" customHeight="1">
      <c r="A45" s="63" t="s">
        <v>25</v>
      </c>
      <c r="B45" s="58">
        <v>15958104</v>
      </c>
      <c r="C45" s="58">
        <v>0</v>
      </c>
      <c r="D45" s="58">
        <v>11608634</v>
      </c>
      <c r="E45" s="58">
        <v>0</v>
      </c>
      <c r="F45" s="58">
        <v>1220634</v>
      </c>
      <c r="G45" s="58">
        <v>1466328</v>
      </c>
      <c r="H45" s="58">
        <v>2448877</v>
      </c>
      <c r="I45" s="58">
        <v>5135839</v>
      </c>
      <c r="J45" s="58">
        <v>85</v>
      </c>
      <c r="K45" s="58">
        <v>48836</v>
      </c>
    </row>
    <row r="46" spans="1:11" s="22" customFormat="1" ht="30" customHeight="1">
      <c r="A46" s="52" t="s">
        <v>26</v>
      </c>
      <c r="B46" s="50">
        <v>12272492</v>
      </c>
      <c r="C46" s="50">
        <v>17918</v>
      </c>
      <c r="D46" s="50">
        <v>6591797</v>
      </c>
      <c r="E46" s="50">
        <v>35706</v>
      </c>
      <c r="F46" s="50">
        <v>981681</v>
      </c>
      <c r="G46" s="50">
        <v>1377021</v>
      </c>
      <c r="H46" s="50">
        <v>1501118</v>
      </c>
      <c r="I46" s="50">
        <v>3859820</v>
      </c>
      <c r="J46" s="50">
        <v>7</v>
      </c>
      <c r="K46" s="50">
        <v>9642</v>
      </c>
    </row>
    <row r="47" spans="1:11" s="22" customFormat="1" ht="30" customHeight="1">
      <c r="A47" s="52" t="s">
        <v>27</v>
      </c>
      <c r="B47" s="50">
        <v>4875284</v>
      </c>
      <c r="C47" s="50">
        <v>5676</v>
      </c>
      <c r="D47" s="50">
        <v>5100507</v>
      </c>
      <c r="E47" s="50">
        <v>7536</v>
      </c>
      <c r="F47" s="50">
        <v>396614</v>
      </c>
      <c r="G47" s="50">
        <v>804443</v>
      </c>
      <c r="H47" s="50">
        <v>788515</v>
      </c>
      <c r="I47" s="50">
        <v>1989572</v>
      </c>
      <c r="J47" s="50">
        <v>0</v>
      </c>
      <c r="K47" s="50">
        <v>5092</v>
      </c>
    </row>
    <row r="48" spans="1:11" s="22" customFormat="1" ht="30" customHeight="1">
      <c r="A48" s="52" t="s">
        <v>28</v>
      </c>
      <c r="B48" s="50">
        <v>10124444</v>
      </c>
      <c r="C48" s="50">
        <v>0</v>
      </c>
      <c r="D48" s="50">
        <v>7968433</v>
      </c>
      <c r="E48" s="50">
        <v>958</v>
      </c>
      <c r="F48" s="50">
        <v>677264</v>
      </c>
      <c r="G48" s="50">
        <v>1311829</v>
      </c>
      <c r="H48" s="50">
        <v>432648</v>
      </c>
      <c r="I48" s="50">
        <v>2421741</v>
      </c>
      <c r="J48" s="50">
        <v>35</v>
      </c>
      <c r="K48" s="50">
        <v>22838</v>
      </c>
    </row>
    <row r="49" spans="1:11" s="22" customFormat="1" ht="30" customHeight="1">
      <c r="A49" s="52" t="s">
        <v>29</v>
      </c>
      <c r="B49" s="50">
        <v>7801271</v>
      </c>
      <c r="C49" s="50">
        <v>0</v>
      </c>
      <c r="D49" s="50">
        <v>4550088</v>
      </c>
      <c r="E49" s="50">
        <v>0</v>
      </c>
      <c r="F49" s="50">
        <v>228285</v>
      </c>
      <c r="G49" s="50">
        <v>635766</v>
      </c>
      <c r="H49" s="50">
        <v>198096</v>
      </c>
      <c r="I49" s="50">
        <v>1062147</v>
      </c>
      <c r="J49" s="50">
        <v>5</v>
      </c>
      <c r="K49" s="50">
        <v>3599</v>
      </c>
    </row>
    <row r="50" spans="1:11" s="22" customFormat="1" ht="30" customHeight="1">
      <c r="A50" s="63" t="s">
        <v>30</v>
      </c>
      <c r="B50" s="58">
        <v>14326743</v>
      </c>
      <c r="C50" s="58">
        <v>1925</v>
      </c>
      <c r="D50" s="58">
        <v>16980699</v>
      </c>
      <c r="E50" s="58">
        <v>2271</v>
      </c>
      <c r="F50" s="58">
        <v>1205604</v>
      </c>
      <c r="G50" s="58">
        <v>1687996</v>
      </c>
      <c r="H50" s="58">
        <v>1393186</v>
      </c>
      <c r="I50" s="58">
        <v>4286786</v>
      </c>
      <c r="J50" s="58">
        <v>28</v>
      </c>
      <c r="K50" s="58">
        <v>36891</v>
      </c>
    </row>
    <row r="51" spans="1:11" s="22" customFormat="1" ht="30" customHeight="1">
      <c r="A51" s="52" t="s">
        <v>31</v>
      </c>
      <c r="B51" s="50">
        <v>5363617</v>
      </c>
      <c r="C51" s="50">
        <v>491</v>
      </c>
      <c r="D51" s="50">
        <v>7396176</v>
      </c>
      <c r="E51" s="50">
        <v>5791</v>
      </c>
      <c r="F51" s="50">
        <v>374914</v>
      </c>
      <c r="G51" s="50">
        <v>921404</v>
      </c>
      <c r="H51" s="50">
        <v>732894</v>
      </c>
      <c r="I51" s="50">
        <v>2029212</v>
      </c>
      <c r="J51" s="50">
        <v>0</v>
      </c>
      <c r="K51" s="50">
        <v>11735</v>
      </c>
    </row>
    <row r="52" spans="1:11" s="22" customFormat="1" ht="30" customHeight="1">
      <c r="A52" s="52" t="s">
        <v>32</v>
      </c>
      <c r="B52" s="50">
        <v>9735548</v>
      </c>
      <c r="C52" s="50">
        <v>0</v>
      </c>
      <c r="D52" s="50">
        <v>9249521</v>
      </c>
      <c r="E52" s="50">
        <v>0</v>
      </c>
      <c r="F52" s="50">
        <v>385285</v>
      </c>
      <c r="G52" s="50">
        <v>1049501</v>
      </c>
      <c r="H52" s="50">
        <v>759260</v>
      </c>
      <c r="I52" s="50">
        <v>2194046</v>
      </c>
      <c r="J52" s="50">
        <v>0</v>
      </c>
      <c r="K52" s="50">
        <v>85036</v>
      </c>
    </row>
    <row r="53" spans="1:11" s="22" customFormat="1" ht="30" customHeight="1">
      <c r="A53" s="52" t="s">
        <v>33</v>
      </c>
      <c r="B53" s="50">
        <v>7548266</v>
      </c>
      <c r="C53" s="50">
        <v>2724</v>
      </c>
      <c r="D53" s="50">
        <v>4317474</v>
      </c>
      <c r="E53" s="50">
        <v>13734</v>
      </c>
      <c r="F53" s="50">
        <v>435929</v>
      </c>
      <c r="G53" s="50">
        <v>800390</v>
      </c>
      <c r="H53" s="50">
        <v>599479</v>
      </c>
      <c r="I53" s="50">
        <v>1835798</v>
      </c>
      <c r="J53" s="50">
        <v>0</v>
      </c>
      <c r="K53" s="50">
        <v>33367</v>
      </c>
    </row>
    <row r="54" spans="1:11" s="22" customFormat="1" ht="30" customHeight="1">
      <c r="A54" s="52" t="s">
        <v>34</v>
      </c>
      <c r="B54" s="50">
        <v>6476735</v>
      </c>
      <c r="C54" s="50">
        <v>0</v>
      </c>
      <c r="D54" s="50">
        <v>6057206</v>
      </c>
      <c r="E54" s="50">
        <v>0</v>
      </c>
      <c r="F54" s="50">
        <v>348461</v>
      </c>
      <c r="G54" s="50">
        <v>976450</v>
      </c>
      <c r="H54" s="50">
        <v>464784</v>
      </c>
      <c r="I54" s="50">
        <v>1789695</v>
      </c>
      <c r="J54" s="50">
        <v>3</v>
      </c>
      <c r="K54" s="50">
        <v>13357</v>
      </c>
    </row>
    <row r="55" spans="1:11" s="22" customFormat="1" ht="30" customHeight="1">
      <c r="A55" s="63" t="s">
        <v>35</v>
      </c>
      <c r="B55" s="58">
        <v>7192154</v>
      </c>
      <c r="C55" s="58">
        <v>13076</v>
      </c>
      <c r="D55" s="58">
        <v>16764817</v>
      </c>
      <c r="E55" s="58">
        <v>55366</v>
      </c>
      <c r="F55" s="58">
        <v>1130667</v>
      </c>
      <c r="G55" s="58">
        <v>1782833</v>
      </c>
      <c r="H55" s="58">
        <v>1531680</v>
      </c>
      <c r="I55" s="58">
        <v>4445180</v>
      </c>
      <c r="J55" s="58">
        <v>14</v>
      </c>
      <c r="K55" s="58">
        <v>27788</v>
      </c>
    </row>
    <row r="56" spans="1:11" s="22" customFormat="1" ht="30" customHeight="1">
      <c r="A56" s="52" t="s">
        <v>36</v>
      </c>
      <c r="B56" s="50">
        <v>9611733</v>
      </c>
      <c r="C56" s="50">
        <v>0</v>
      </c>
      <c r="D56" s="50">
        <v>9742643</v>
      </c>
      <c r="E56" s="50">
        <v>0</v>
      </c>
      <c r="F56" s="50">
        <v>642174</v>
      </c>
      <c r="G56" s="50">
        <v>1045256</v>
      </c>
      <c r="H56" s="50">
        <v>1477559</v>
      </c>
      <c r="I56" s="50">
        <v>3164989</v>
      </c>
      <c r="J56" s="50">
        <v>76</v>
      </c>
      <c r="K56" s="50">
        <v>31498</v>
      </c>
    </row>
    <row r="57" spans="1:11" s="22" customFormat="1" ht="30" customHeight="1">
      <c r="A57" s="52" t="s">
        <v>37</v>
      </c>
      <c r="B57" s="50">
        <v>2830293</v>
      </c>
      <c r="C57" s="50">
        <v>0</v>
      </c>
      <c r="D57" s="50">
        <v>933834</v>
      </c>
      <c r="E57" s="50">
        <v>0</v>
      </c>
      <c r="F57" s="50">
        <v>368215</v>
      </c>
      <c r="G57" s="50">
        <v>591241</v>
      </c>
      <c r="H57" s="50">
        <v>813085</v>
      </c>
      <c r="I57" s="50">
        <v>1772541</v>
      </c>
      <c r="J57" s="50">
        <v>9</v>
      </c>
      <c r="K57" s="50">
        <v>3755</v>
      </c>
    </row>
    <row r="58" spans="1:11" s="22" customFormat="1" ht="30" customHeight="1">
      <c r="A58" s="52" t="s">
        <v>38</v>
      </c>
      <c r="B58" s="50">
        <v>86266</v>
      </c>
      <c r="C58" s="50">
        <v>0</v>
      </c>
      <c r="D58" s="50">
        <v>10801</v>
      </c>
      <c r="E58" s="50">
        <v>0</v>
      </c>
      <c r="F58" s="50">
        <v>7400</v>
      </c>
      <c r="G58" s="50">
        <v>15503</v>
      </c>
      <c r="H58" s="50">
        <v>830325</v>
      </c>
      <c r="I58" s="50">
        <v>853228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6734</v>
      </c>
      <c r="G59" s="50">
        <v>10741</v>
      </c>
      <c r="H59" s="50">
        <v>146491</v>
      </c>
      <c r="I59" s="50">
        <v>163966</v>
      </c>
      <c r="J59" s="50">
        <v>0</v>
      </c>
      <c r="K59" s="50">
        <v>0</v>
      </c>
    </row>
    <row r="60" spans="1:11" s="22" customFormat="1" ht="30" customHeight="1">
      <c r="A60" s="63" t="s">
        <v>40</v>
      </c>
      <c r="B60" s="58">
        <v>3770158</v>
      </c>
      <c r="C60" s="58">
        <v>0</v>
      </c>
      <c r="D60" s="58">
        <v>3248535</v>
      </c>
      <c r="E60" s="58">
        <v>0</v>
      </c>
      <c r="F60" s="58">
        <v>112742</v>
      </c>
      <c r="G60" s="58">
        <v>332134</v>
      </c>
      <c r="H60" s="58">
        <v>219023</v>
      </c>
      <c r="I60" s="58">
        <v>663899</v>
      </c>
      <c r="J60" s="58">
        <v>0</v>
      </c>
      <c r="K60" s="58">
        <v>2147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527430</v>
      </c>
      <c r="I61" s="50">
        <v>527430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211643</v>
      </c>
      <c r="I62" s="50">
        <v>211643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22" customFormat="1" ht="30" customHeight="1">
      <c r="A65" s="63" t="s">
        <v>45</v>
      </c>
      <c r="B65" s="58">
        <v>6740928</v>
      </c>
      <c r="C65" s="58">
        <v>17709</v>
      </c>
      <c r="D65" s="58">
        <v>6069683</v>
      </c>
      <c r="E65" s="58">
        <v>60702</v>
      </c>
      <c r="F65" s="58">
        <v>411802</v>
      </c>
      <c r="G65" s="58">
        <v>1243922</v>
      </c>
      <c r="H65" s="58">
        <v>2340898</v>
      </c>
      <c r="I65" s="58">
        <v>3996622</v>
      </c>
      <c r="J65" s="58">
        <v>0</v>
      </c>
      <c r="K65" s="58">
        <v>57517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200</v>
      </c>
      <c r="G66" s="67">
        <v>125</v>
      </c>
      <c r="H66" s="67">
        <v>35764</v>
      </c>
      <c r="I66" s="67">
        <v>36089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369018193</v>
      </c>
      <c r="C67" s="56">
        <f aca="true" t="shared" si="1" ref="C67:K67">SUM(C21:C66)</f>
        <v>600654</v>
      </c>
      <c r="D67" s="56">
        <f t="shared" si="1"/>
        <v>252311328</v>
      </c>
      <c r="E67" s="56">
        <f t="shared" si="1"/>
        <v>842612</v>
      </c>
      <c r="F67" s="56">
        <f t="shared" si="1"/>
        <v>21891937</v>
      </c>
      <c r="G67" s="56">
        <f t="shared" si="1"/>
        <v>38871877</v>
      </c>
      <c r="H67" s="56">
        <f t="shared" si="1"/>
        <v>40574462</v>
      </c>
      <c r="I67" s="56">
        <f t="shared" si="1"/>
        <v>101338276</v>
      </c>
      <c r="J67" s="56">
        <f t="shared" si="1"/>
        <v>1811</v>
      </c>
      <c r="K67" s="56">
        <f t="shared" si="1"/>
        <v>3776376</v>
      </c>
    </row>
    <row r="68" spans="1:11" s="22" customFormat="1" ht="30" customHeight="1" thickTop="1">
      <c r="A68" s="64" t="s">
        <v>91</v>
      </c>
      <c r="B68" s="53">
        <f aca="true" t="shared" si="2" ref="B68:K68">+B20+B67</f>
        <v>960587697</v>
      </c>
      <c r="C68" s="53">
        <f t="shared" si="2"/>
        <v>9276869</v>
      </c>
      <c r="D68" s="53">
        <f t="shared" si="2"/>
        <v>667485133</v>
      </c>
      <c r="E68" s="53">
        <f t="shared" si="2"/>
        <v>12332788</v>
      </c>
      <c r="F68" s="53">
        <f t="shared" si="2"/>
        <v>121259020</v>
      </c>
      <c r="G68" s="53">
        <f t="shared" si="2"/>
        <v>129366049</v>
      </c>
      <c r="H68" s="53">
        <f t="shared" si="2"/>
        <v>152550185</v>
      </c>
      <c r="I68" s="53">
        <f t="shared" si="2"/>
        <v>403175254</v>
      </c>
      <c r="J68" s="53">
        <f t="shared" si="2"/>
        <v>3769</v>
      </c>
      <c r="K68" s="53">
        <f t="shared" si="2"/>
        <v>6188713</v>
      </c>
    </row>
    <row r="69" spans="1:11" s="22" customFormat="1" ht="25.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3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77</v>
      </c>
      <c r="P1" s="1"/>
    </row>
    <row r="2" spans="1:256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7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18"/>
      <c r="D4" s="113"/>
      <c r="E4" s="113"/>
      <c r="F4" s="18"/>
      <c r="G4" s="18"/>
      <c r="H4" s="115" t="s">
        <v>68</v>
      </c>
      <c r="I4" s="116"/>
      <c r="J4" s="116"/>
      <c r="K4" s="116"/>
      <c r="L4" s="117"/>
      <c r="M4" s="18"/>
      <c r="N4" s="18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32" t="s">
        <v>69</v>
      </c>
      <c r="N5" s="6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3"/>
      <c r="D6" s="113"/>
      <c r="E6" s="113"/>
      <c r="F6" s="33"/>
      <c r="G6" s="33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8"/>
      <c r="N6" s="33"/>
      <c r="O6" s="113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29.25" customHeight="1">
      <c r="A7" s="47" t="s">
        <v>88</v>
      </c>
      <c r="B7" s="48">
        <v>103095527</v>
      </c>
      <c r="C7" s="48">
        <v>9420</v>
      </c>
      <c r="D7" s="48">
        <v>1587248</v>
      </c>
      <c r="E7" s="48">
        <v>19132862</v>
      </c>
      <c r="F7" s="48">
        <v>1093176</v>
      </c>
      <c r="G7" s="48">
        <v>787263</v>
      </c>
      <c r="H7" s="48">
        <v>2936346</v>
      </c>
      <c r="I7" s="48">
        <v>0</v>
      </c>
      <c r="J7" s="48">
        <v>0</v>
      </c>
      <c r="K7" s="48">
        <v>118875</v>
      </c>
      <c r="L7" s="48">
        <v>118875</v>
      </c>
      <c r="M7" s="48">
        <v>6639015</v>
      </c>
      <c r="N7" s="48">
        <v>11574675</v>
      </c>
      <c r="O7" s="48">
        <v>283874934</v>
      </c>
    </row>
    <row r="8" spans="1:15" s="22" customFormat="1" ht="29.25" customHeight="1">
      <c r="A8" s="49" t="s">
        <v>107</v>
      </c>
      <c r="B8" s="50">
        <v>103252841</v>
      </c>
      <c r="C8" s="50">
        <v>22363</v>
      </c>
      <c r="D8" s="50">
        <v>0</v>
      </c>
      <c r="E8" s="50">
        <v>5454457</v>
      </c>
      <c r="F8" s="50">
        <v>1864414</v>
      </c>
      <c r="G8" s="50">
        <v>0</v>
      </c>
      <c r="H8" s="50">
        <v>678504</v>
      </c>
      <c r="I8" s="50">
        <v>0</v>
      </c>
      <c r="J8" s="50">
        <v>0</v>
      </c>
      <c r="K8" s="50">
        <v>1433</v>
      </c>
      <c r="L8" s="50">
        <v>1433</v>
      </c>
      <c r="M8" s="50">
        <v>3992311</v>
      </c>
      <c r="N8" s="50">
        <v>6536662</v>
      </c>
      <c r="O8" s="50">
        <v>208696248</v>
      </c>
    </row>
    <row r="9" spans="1:15" s="22" customFormat="1" ht="29.25" customHeight="1">
      <c r="A9" s="51" t="s">
        <v>0</v>
      </c>
      <c r="B9" s="50">
        <v>145318750</v>
      </c>
      <c r="C9" s="50">
        <v>420809</v>
      </c>
      <c r="D9" s="50">
        <v>32571</v>
      </c>
      <c r="E9" s="50">
        <v>20510964</v>
      </c>
      <c r="F9" s="50">
        <v>1967455</v>
      </c>
      <c r="G9" s="50">
        <v>0</v>
      </c>
      <c r="H9" s="50">
        <v>1575508</v>
      </c>
      <c r="I9" s="50">
        <v>0</v>
      </c>
      <c r="J9" s="50">
        <v>0</v>
      </c>
      <c r="K9" s="50">
        <v>42222</v>
      </c>
      <c r="L9" s="50">
        <v>42222</v>
      </c>
      <c r="M9" s="50">
        <v>7357123</v>
      </c>
      <c r="N9" s="50">
        <v>10942308</v>
      </c>
      <c r="O9" s="50">
        <v>380437748</v>
      </c>
    </row>
    <row r="10" spans="1:15" s="22" customFormat="1" ht="29.25" customHeight="1">
      <c r="A10" s="51" t="s">
        <v>1</v>
      </c>
      <c r="B10" s="50">
        <v>370461901</v>
      </c>
      <c r="C10" s="50">
        <v>102278</v>
      </c>
      <c r="D10" s="50">
        <v>8051377</v>
      </c>
      <c r="E10" s="50">
        <v>35522074</v>
      </c>
      <c r="F10" s="50">
        <v>8905216</v>
      </c>
      <c r="G10" s="50">
        <v>638</v>
      </c>
      <c r="H10" s="50">
        <v>2348056</v>
      </c>
      <c r="I10" s="50">
        <v>0</v>
      </c>
      <c r="J10" s="50">
        <v>0</v>
      </c>
      <c r="K10" s="50">
        <v>634</v>
      </c>
      <c r="L10" s="50">
        <v>634</v>
      </c>
      <c r="M10" s="50">
        <v>15208031</v>
      </c>
      <c r="N10" s="50">
        <v>26462575</v>
      </c>
      <c r="O10" s="50">
        <v>613354629</v>
      </c>
    </row>
    <row r="11" spans="1:15" s="22" customFormat="1" ht="29.25" customHeight="1">
      <c r="A11" s="57" t="s">
        <v>108</v>
      </c>
      <c r="B11" s="58">
        <v>98815907</v>
      </c>
      <c r="C11" s="58">
        <v>6911</v>
      </c>
      <c r="D11" s="58">
        <v>20202</v>
      </c>
      <c r="E11" s="58">
        <v>8583580</v>
      </c>
      <c r="F11" s="58">
        <v>4626144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8">
        <v>3002656</v>
      </c>
      <c r="N11" s="58">
        <v>8250501</v>
      </c>
      <c r="O11" s="58">
        <v>195331854</v>
      </c>
    </row>
    <row r="12" spans="1:15" s="22" customFormat="1" ht="29.25" customHeight="1">
      <c r="A12" s="59" t="s">
        <v>109</v>
      </c>
      <c r="B12" s="48">
        <v>56999092</v>
      </c>
      <c r="C12" s="48">
        <v>0</v>
      </c>
      <c r="D12" s="48">
        <v>16317</v>
      </c>
      <c r="E12" s="48">
        <v>5143940</v>
      </c>
      <c r="F12" s="48">
        <v>2984989</v>
      </c>
      <c r="G12" s="48">
        <v>0</v>
      </c>
      <c r="H12" s="48">
        <v>624998</v>
      </c>
      <c r="I12" s="48">
        <v>0</v>
      </c>
      <c r="J12" s="48">
        <v>0</v>
      </c>
      <c r="K12" s="48">
        <v>0</v>
      </c>
      <c r="L12" s="48">
        <v>0</v>
      </c>
      <c r="M12" s="48">
        <v>5168571</v>
      </c>
      <c r="N12" s="48">
        <v>8778558</v>
      </c>
      <c r="O12" s="48">
        <v>172609772</v>
      </c>
    </row>
    <row r="13" spans="1:15" s="22" customFormat="1" ht="29.25" customHeight="1">
      <c r="A13" s="51" t="s">
        <v>2</v>
      </c>
      <c r="B13" s="50">
        <v>99700541</v>
      </c>
      <c r="C13" s="50">
        <v>0</v>
      </c>
      <c r="D13" s="50">
        <v>142623</v>
      </c>
      <c r="E13" s="50">
        <v>8795658</v>
      </c>
      <c r="F13" s="50">
        <v>0</v>
      </c>
      <c r="G13" s="50">
        <v>0</v>
      </c>
      <c r="H13" s="50">
        <v>562461</v>
      </c>
      <c r="I13" s="50">
        <v>0</v>
      </c>
      <c r="J13" s="50">
        <v>0</v>
      </c>
      <c r="K13" s="50">
        <v>0</v>
      </c>
      <c r="L13" s="50">
        <v>0</v>
      </c>
      <c r="M13" s="50">
        <v>3704747</v>
      </c>
      <c r="N13" s="50">
        <v>4267208</v>
      </c>
      <c r="O13" s="50">
        <v>220676344</v>
      </c>
    </row>
    <row r="14" spans="1:15" s="22" customFormat="1" ht="29.25" customHeight="1">
      <c r="A14" s="51" t="s">
        <v>3</v>
      </c>
      <c r="B14" s="50">
        <v>52073800</v>
      </c>
      <c r="C14" s="50">
        <v>0</v>
      </c>
      <c r="D14" s="50">
        <v>71411</v>
      </c>
      <c r="E14" s="50">
        <v>3550905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0">
        <v>1727070</v>
      </c>
      <c r="N14" s="50">
        <v>1908884</v>
      </c>
      <c r="O14" s="50">
        <v>99196259</v>
      </c>
    </row>
    <row r="15" spans="1:15" s="22" customFormat="1" ht="29.25" customHeight="1">
      <c r="A15" s="49" t="s">
        <v>110</v>
      </c>
      <c r="B15" s="50">
        <v>123921429</v>
      </c>
      <c r="C15" s="50">
        <v>0</v>
      </c>
      <c r="D15" s="50">
        <v>4540104</v>
      </c>
      <c r="E15" s="50">
        <v>8345292</v>
      </c>
      <c r="F15" s="50">
        <v>1533152</v>
      </c>
      <c r="G15" s="50">
        <v>0</v>
      </c>
      <c r="H15" s="50">
        <v>502166</v>
      </c>
      <c r="I15" s="50">
        <v>0</v>
      </c>
      <c r="J15" s="50">
        <v>0</v>
      </c>
      <c r="K15" s="50">
        <v>0</v>
      </c>
      <c r="L15" s="50">
        <v>0</v>
      </c>
      <c r="M15" s="50">
        <v>3915014</v>
      </c>
      <c r="N15" s="50">
        <v>5950332</v>
      </c>
      <c r="O15" s="50">
        <v>252093108</v>
      </c>
    </row>
    <row r="16" spans="1:15" s="22" customFormat="1" ht="29.25" customHeight="1">
      <c r="A16" s="57" t="s">
        <v>111</v>
      </c>
      <c r="B16" s="58">
        <v>170781630</v>
      </c>
      <c r="C16" s="58">
        <v>0</v>
      </c>
      <c r="D16" s="58">
        <v>760823</v>
      </c>
      <c r="E16" s="58">
        <v>10190928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8">
        <v>4460742</v>
      </c>
      <c r="N16" s="58">
        <v>4909729</v>
      </c>
      <c r="O16" s="58">
        <v>281872990</v>
      </c>
    </row>
    <row r="17" spans="1:15" s="22" customFormat="1" ht="29.25" customHeight="1">
      <c r="A17" s="49" t="s">
        <v>112</v>
      </c>
      <c r="B17" s="50">
        <v>55790828</v>
      </c>
      <c r="C17" s="50">
        <v>0</v>
      </c>
      <c r="D17" s="50">
        <v>0</v>
      </c>
      <c r="E17" s="50">
        <v>3263550</v>
      </c>
      <c r="F17" s="50">
        <v>1152714</v>
      </c>
      <c r="G17" s="50">
        <v>0</v>
      </c>
      <c r="H17" s="50">
        <v>418304</v>
      </c>
      <c r="I17" s="50">
        <v>0</v>
      </c>
      <c r="J17" s="50">
        <v>0</v>
      </c>
      <c r="K17" s="50">
        <v>0</v>
      </c>
      <c r="L17" s="50">
        <v>0</v>
      </c>
      <c r="M17" s="50">
        <v>3894428</v>
      </c>
      <c r="N17" s="50">
        <v>5465446</v>
      </c>
      <c r="O17" s="50">
        <v>124364356</v>
      </c>
    </row>
    <row r="18" spans="1:15" s="22" customFormat="1" ht="29.25" customHeight="1">
      <c r="A18" s="49" t="s">
        <v>113</v>
      </c>
      <c r="B18" s="50">
        <v>81142482</v>
      </c>
      <c r="C18" s="50">
        <v>14716</v>
      </c>
      <c r="D18" s="50">
        <v>28851</v>
      </c>
      <c r="E18" s="50">
        <v>2778193</v>
      </c>
      <c r="F18" s="50">
        <v>1086151</v>
      </c>
      <c r="G18" s="50">
        <v>0</v>
      </c>
      <c r="H18" s="50">
        <v>340090</v>
      </c>
      <c r="I18" s="50">
        <v>0</v>
      </c>
      <c r="J18" s="50">
        <v>0</v>
      </c>
      <c r="K18" s="50">
        <v>0</v>
      </c>
      <c r="L18" s="50">
        <v>0</v>
      </c>
      <c r="M18" s="50">
        <v>1655863</v>
      </c>
      <c r="N18" s="50">
        <v>3082104</v>
      </c>
      <c r="O18" s="50">
        <v>167003307</v>
      </c>
    </row>
    <row r="19" spans="1:15" s="22" customFormat="1" ht="29.25" customHeight="1" thickBot="1">
      <c r="A19" s="49" t="s">
        <v>116</v>
      </c>
      <c r="B19" s="50">
        <v>25596267</v>
      </c>
      <c r="C19" s="50">
        <v>0</v>
      </c>
      <c r="D19" s="50">
        <v>0</v>
      </c>
      <c r="E19" s="50">
        <v>882949</v>
      </c>
      <c r="F19" s="50">
        <v>166281</v>
      </c>
      <c r="G19" s="50">
        <v>35006</v>
      </c>
      <c r="H19" s="50">
        <v>263886</v>
      </c>
      <c r="I19" s="50">
        <v>0</v>
      </c>
      <c r="J19" s="50">
        <v>0</v>
      </c>
      <c r="K19" s="50">
        <v>0</v>
      </c>
      <c r="L19" s="50">
        <v>0</v>
      </c>
      <c r="M19" s="50">
        <v>2473181</v>
      </c>
      <c r="N19" s="50">
        <v>2938354</v>
      </c>
      <c r="O19" s="50">
        <v>67651131</v>
      </c>
    </row>
    <row r="20" spans="1:15" s="22" customFormat="1" ht="29.25" customHeight="1" thickBot="1" thickTop="1">
      <c r="A20" s="55" t="s">
        <v>118</v>
      </c>
      <c r="B20" s="74">
        <f>SUM(B7:B19)</f>
        <v>1486950995</v>
      </c>
      <c r="C20" s="74">
        <f aca="true" t="shared" si="0" ref="C20:O20">SUM(C7:C19)</f>
        <v>576497</v>
      </c>
      <c r="D20" s="74">
        <f t="shared" si="0"/>
        <v>15251527</v>
      </c>
      <c r="E20" s="74">
        <f t="shared" si="0"/>
        <v>132155352</v>
      </c>
      <c r="F20" s="74">
        <f t="shared" si="0"/>
        <v>25379692</v>
      </c>
      <c r="G20" s="74">
        <f t="shared" si="0"/>
        <v>822907</v>
      </c>
      <c r="H20" s="74">
        <f t="shared" si="0"/>
        <v>11502821</v>
      </c>
      <c r="I20" s="74">
        <f>SUM(I7:I19)</f>
        <v>0</v>
      </c>
      <c r="J20" s="74">
        <f>SUM(J7:J19)</f>
        <v>0</v>
      </c>
      <c r="K20" s="74">
        <f>SUM(K7:K19)</f>
        <v>163164</v>
      </c>
      <c r="L20" s="74">
        <f>SUM(L7:L19)</f>
        <v>163164</v>
      </c>
      <c r="M20" s="74">
        <f t="shared" si="0"/>
        <v>63198752</v>
      </c>
      <c r="N20" s="74">
        <f t="shared" si="0"/>
        <v>101067336</v>
      </c>
      <c r="O20" s="74">
        <f t="shared" si="0"/>
        <v>3067162680</v>
      </c>
    </row>
    <row r="21" spans="1:15" s="22" customFormat="1" ht="29.25" customHeight="1" thickTop="1">
      <c r="A21" s="60" t="s">
        <v>89</v>
      </c>
      <c r="B21" s="61">
        <v>6097159</v>
      </c>
      <c r="C21" s="61">
        <v>3473</v>
      </c>
      <c r="D21" s="61">
        <v>44302</v>
      </c>
      <c r="E21" s="61">
        <v>287236</v>
      </c>
      <c r="F21" s="61">
        <v>0</v>
      </c>
      <c r="G21" s="61">
        <v>0</v>
      </c>
      <c r="H21" s="61">
        <v>192168</v>
      </c>
      <c r="I21" s="61">
        <v>0</v>
      </c>
      <c r="J21" s="61">
        <v>0</v>
      </c>
      <c r="K21" s="61">
        <v>0</v>
      </c>
      <c r="L21" s="61">
        <v>0</v>
      </c>
      <c r="M21" s="61">
        <v>504242</v>
      </c>
      <c r="N21" s="61">
        <v>696410</v>
      </c>
      <c r="O21" s="61">
        <v>22286886</v>
      </c>
    </row>
    <row r="22" spans="1:15" s="22" customFormat="1" ht="29.25" customHeight="1">
      <c r="A22" s="51" t="s">
        <v>4</v>
      </c>
      <c r="B22" s="50">
        <v>9678453</v>
      </c>
      <c r="C22" s="50">
        <v>2394</v>
      </c>
      <c r="D22" s="50">
        <v>97241</v>
      </c>
      <c r="E22" s="50">
        <v>245328</v>
      </c>
      <c r="F22" s="50">
        <v>629047</v>
      </c>
      <c r="G22" s="50">
        <v>0</v>
      </c>
      <c r="H22" s="50">
        <v>182750</v>
      </c>
      <c r="I22" s="50">
        <v>0</v>
      </c>
      <c r="J22" s="50">
        <v>0</v>
      </c>
      <c r="K22" s="50">
        <v>0</v>
      </c>
      <c r="L22" s="50">
        <v>0</v>
      </c>
      <c r="M22" s="50">
        <v>262355</v>
      </c>
      <c r="N22" s="50">
        <v>1074152</v>
      </c>
      <c r="O22" s="50">
        <v>25953580</v>
      </c>
    </row>
    <row r="23" spans="1:15" s="22" customFormat="1" ht="29.25" customHeight="1">
      <c r="A23" s="51" t="s">
        <v>5</v>
      </c>
      <c r="B23" s="50">
        <v>46417747</v>
      </c>
      <c r="C23" s="50">
        <v>0</v>
      </c>
      <c r="D23" s="50">
        <v>50736</v>
      </c>
      <c r="E23" s="50">
        <v>1504463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459300</v>
      </c>
      <c r="N23" s="50">
        <v>459300</v>
      </c>
      <c r="O23" s="50">
        <v>67165011</v>
      </c>
    </row>
    <row r="24" spans="1:15" s="22" customFormat="1" ht="29.25" customHeight="1">
      <c r="A24" s="51" t="s">
        <v>6</v>
      </c>
      <c r="B24" s="50">
        <v>14927414</v>
      </c>
      <c r="C24" s="50">
        <v>0</v>
      </c>
      <c r="D24" s="50">
        <v>0</v>
      </c>
      <c r="E24" s="50">
        <v>935621</v>
      </c>
      <c r="F24" s="50">
        <v>1048493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0">
        <v>714114</v>
      </c>
      <c r="N24" s="50">
        <v>1820976</v>
      </c>
      <c r="O24" s="50">
        <v>38153468</v>
      </c>
    </row>
    <row r="25" spans="1:15" s="99" customFormat="1" ht="29.25" customHeight="1">
      <c r="A25" s="63" t="s">
        <v>7</v>
      </c>
      <c r="B25" s="58">
        <v>3238698</v>
      </c>
      <c r="C25" s="58">
        <v>103889</v>
      </c>
      <c r="D25" s="58">
        <v>0</v>
      </c>
      <c r="E25" s="58">
        <v>185377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58">
        <v>1036372</v>
      </c>
      <c r="N25" s="58">
        <v>1202360</v>
      </c>
      <c r="O25" s="58">
        <v>23247882</v>
      </c>
    </row>
    <row r="26" spans="1:15" s="22" customFormat="1" ht="29.25" customHeight="1">
      <c r="A26" s="52" t="s">
        <v>8</v>
      </c>
      <c r="B26" s="50">
        <v>31622177</v>
      </c>
      <c r="C26" s="50">
        <v>0</v>
      </c>
      <c r="D26" s="50">
        <v>0</v>
      </c>
      <c r="E26" s="50">
        <v>3289013</v>
      </c>
      <c r="F26" s="50">
        <v>1315268</v>
      </c>
      <c r="G26" s="50">
        <v>0</v>
      </c>
      <c r="H26" s="50">
        <v>29991</v>
      </c>
      <c r="I26" s="50">
        <v>0</v>
      </c>
      <c r="J26" s="50">
        <v>0</v>
      </c>
      <c r="K26" s="50">
        <v>0</v>
      </c>
      <c r="L26" s="50">
        <v>0</v>
      </c>
      <c r="M26" s="50">
        <v>3401014</v>
      </c>
      <c r="N26" s="50">
        <v>4746273</v>
      </c>
      <c r="O26" s="50">
        <v>57968240</v>
      </c>
    </row>
    <row r="27" spans="1:15" s="22" customFormat="1" ht="29.25" customHeight="1">
      <c r="A27" s="51" t="s">
        <v>9</v>
      </c>
      <c r="B27" s="50">
        <v>51184221</v>
      </c>
      <c r="C27" s="50">
        <v>0</v>
      </c>
      <c r="D27" s="50">
        <v>0</v>
      </c>
      <c r="E27" s="50">
        <v>10045432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0">
        <v>1372211</v>
      </c>
      <c r="N27" s="50">
        <v>1630286</v>
      </c>
      <c r="O27" s="50">
        <v>85635003</v>
      </c>
    </row>
    <row r="28" spans="1:15" s="22" customFormat="1" ht="29.25" customHeight="1">
      <c r="A28" s="52" t="s">
        <v>10</v>
      </c>
      <c r="B28" s="50">
        <v>1339614</v>
      </c>
      <c r="C28" s="50">
        <v>0</v>
      </c>
      <c r="D28" s="50">
        <v>0</v>
      </c>
      <c r="E28" s="50">
        <v>1514026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75935</v>
      </c>
      <c r="N28" s="50">
        <v>75935</v>
      </c>
      <c r="O28" s="50">
        <v>3978225</v>
      </c>
    </row>
    <row r="29" spans="1:15" s="22" customFormat="1" ht="29.25" customHeight="1">
      <c r="A29" s="52" t="s">
        <v>11</v>
      </c>
      <c r="B29" s="50">
        <v>29898359</v>
      </c>
      <c r="C29" s="50">
        <v>0</v>
      </c>
      <c r="D29" s="50">
        <v>0</v>
      </c>
      <c r="E29" s="50">
        <v>5926484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0">
        <v>1387122</v>
      </c>
      <c r="N29" s="50">
        <v>1563339</v>
      </c>
      <c r="O29" s="50">
        <v>47820180</v>
      </c>
    </row>
    <row r="30" spans="1:15" s="99" customFormat="1" ht="29.25" customHeight="1">
      <c r="A30" s="63" t="s">
        <v>117</v>
      </c>
      <c r="B30" s="58">
        <v>130691054</v>
      </c>
      <c r="C30" s="58">
        <v>0</v>
      </c>
      <c r="D30" s="58">
        <v>0</v>
      </c>
      <c r="E30" s="58">
        <v>7442919</v>
      </c>
      <c r="F30" s="58">
        <v>0</v>
      </c>
      <c r="G30" s="58">
        <v>0</v>
      </c>
      <c r="H30" s="58">
        <v>381297</v>
      </c>
      <c r="I30" s="58">
        <v>0</v>
      </c>
      <c r="J30" s="58">
        <v>0</v>
      </c>
      <c r="K30" s="58">
        <v>0</v>
      </c>
      <c r="L30" s="58">
        <v>0</v>
      </c>
      <c r="M30" s="58">
        <v>1290440</v>
      </c>
      <c r="N30" s="58">
        <v>1671737</v>
      </c>
      <c r="O30" s="58">
        <v>171188203</v>
      </c>
    </row>
    <row r="31" spans="1:15" s="22" customFormat="1" ht="29.25" customHeight="1">
      <c r="A31" s="52" t="s">
        <v>12</v>
      </c>
      <c r="B31" s="50">
        <v>23151059</v>
      </c>
      <c r="C31" s="50">
        <v>0</v>
      </c>
      <c r="D31" s="50">
        <v>0</v>
      </c>
      <c r="E31" s="50">
        <v>4953761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1144790</v>
      </c>
      <c r="N31" s="50">
        <v>1144790</v>
      </c>
      <c r="O31" s="50">
        <v>36777901</v>
      </c>
    </row>
    <row r="32" spans="1:15" s="22" customFormat="1" ht="29.25" customHeight="1">
      <c r="A32" s="52" t="s">
        <v>13</v>
      </c>
      <c r="B32" s="50">
        <v>96002990</v>
      </c>
      <c r="C32" s="50">
        <v>0</v>
      </c>
      <c r="D32" s="50">
        <v>0</v>
      </c>
      <c r="E32" s="50">
        <v>5715702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0">
        <v>954121</v>
      </c>
      <c r="N32" s="50">
        <v>1328047</v>
      </c>
      <c r="O32" s="50">
        <v>125686636</v>
      </c>
    </row>
    <row r="33" spans="1:15" s="22" customFormat="1" ht="29.25" customHeight="1">
      <c r="A33" s="52" t="s">
        <v>14</v>
      </c>
      <c r="B33" s="50">
        <v>13167963</v>
      </c>
      <c r="C33" s="50">
        <v>0</v>
      </c>
      <c r="D33" s="50">
        <v>144035</v>
      </c>
      <c r="E33" s="50">
        <v>2103470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0">
        <v>1278141</v>
      </c>
      <c r="N33" s="50">
        <v>1980531</v>
      </c>
      <c r="O33" s="50">
        <v>28364806</v>
      </c>
    </row>
    <row r="34" spans="1:15" s="22" customFormat="1" ht="29.25" customHeight="1">
      <c r="A34" s="52" t="s">
        <v>15</v>
      </c>
      <c r="B34" s="50">
        <v>37944307</v>
      </c>
      <c r="C34" s="50">
        <v>0</v>
      </c>
      <c r="D34" s="50">
        <v>37294</v>
      </c>
      <c r="E34" s="50">
        <v>6067959</v>
      </c>
      <c r="F34" s="50">
        <v>744785</v>
      </c>
      <c r="G34" s="50">
        <v>0</v>
      </c>
      <c r="H34" s="50">
        <v>297077</v>
      </c>
      <c r="I34" s="50">
        <v>0</v>
      </c>
      <c r="J34" s="50">
        <v>0</v>
      </c>
      <c r="K34" s="50">
        <v>0</v>
      </c>
      <c r="L34" s="50">
        <v>0</v>
      </c>
      <c r="M34" s="50">
        <v>2116030</v>
      </c>
      <c r="N34" s="50">
        <v>3157892</v>
      </c>
      <c r="O34" s="50">
        <v>87090036</v>
      </c>
    </row>
    <row r="35" spans="1:15" s="99" customFormat="1" ht="29.25" customHeight="1">
      <c r="A35" s="63" t="s">
        <v>16</v>
      </c>
      <c r="B35" s="58">
        <v>16363351</v>
      </c>
      <c r="C35" s="58">
        <v>0</v>
      </c>
      <c r="D35" s="58">
        <v>0</v>
      </c>
      <c r="E35" s="58">
        <v>1261233</v>
      </c>
      <c r="F35" s="58">
        <v>0</v>
      </c>
      <c r="G35" s="58">
        <v>317</v>
      </c>
      <c r="H35" s="58">
        <v>155483</v>
      </c>
      <c r="I35" s="58">
        <v>0</v>
      </c>
      <c r="J35" s="58">
        <v>0</v>
      </c>
      <c r="K35" s="58">
        <v>0</v>
      </c>
      <c r="L35" s="58">
        <v>0</v>
      </c>
      <c r="M35" s="58">
        <v>624941</v>
      </c>
      <c r="N35" s="58">
        <v>780741</v>
      </c>
      <c r="O35" s="58">
        <v>59645330</v>
      </c>
    </row>
    <row r="36" spans="1:15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9970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0">
        <v>37850</v>
      </c>
      <c r="N36" s="50">
        <v>53661</v>
      </c>
      <c r="O36" s="50">
        <v>12142369</v>
      </c>
    </row>
    <row r="37" spans="1:15" s="22" customFormat="1" ht="29.25" customHeight="1">
      <c r="A37" s="52" t="s">
        <v>18</v>
      </c>
      <c r="B37" s="50">
        <v>37590821</v>
      </c>
      <c r="C37" s="50">
        <v>0</v>
      </c>
      <c r="D37" s="50">
        <v>0</v>
      </c>
      <c r="E37" s="50">
        <v>8263608</v>
      </c>
      <c r="F37" s="50">
        <v>0</v>
      </c>
      <c r="G37" s="50">
        <v>0</v>
      </c>
      <c r="H37" s="50">
        <v>157283</v>
      </c>
      <c r="I37" s="50">
        <v>0</v>
      </c>
      <c r="J37" s="50">
        <v>0</v>
      </c>
      <c r="K37" s="50">
        <v>0</v>
      </c>
      <c r="L37" s="50">
        <v>0</v>
      </c>
      <c r="M37" s="50">
        <v>962691</v>
      </c>
      <c r="N37" s="50">
        <v>1119974</v>
      </c>
      <c r="O37" s="50">
        <v>58988629</v>
      </c>
    </row>
    <row r="38" spans="1:15" s="22" customFormat="1" ht="29.25" customHeight="1">
      <c r="A38" s="52" t="s">
        <v>19</v>
      </c>
      <c r="B38" s="50">
        <v>28850245</v>
      </c>
      <c r="C38" s="50">
        <v>0</v>
      </c>
      <c r="D38" s="50">
        <v>859939</v>
      </c>
      <c r="E38" s="50">
        <v>1111922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0">
        <v>509730</v>
      </c>
      <c r="N38" s="50">
        <v>649858</v>
      </c>
      <c r="O38" s="50">
        <v>35332981</v>
      </c>
    </row>
    <row r="39" spans="1:15" s="22" customFormat="1" ht="29.25" customHeight="1">
      <c r="A39" s="51" t="s">
        <v>20</v>
      </c>
      <c r="B39" s="50">
        <v>19779402</v>
      </c>
      <c r="C39" s="50">
        <v>0</v>
      </c>
      <c r="D39" s="50">
        <v>429500</v>
      </c>
      <c r="E39" s="50">
        <v>5828322</v>
      </c>
      <c r="F39" s="50">
        <v>0</v>
      </c>
      <c r="G39" s="50">
        <v>0</v>
      </c>
      <c r="H39" s="50">
        <v>567856</v>
      </c>
      <c r="I39" s="50">
        <v>0</v>
      </c>
      <c r="J39" s="50">
        <v>0</v>
      </c>
      <c r="K39" s="50">
        <v>0</v>
      </c>
      <c r="L39" s="50">
        <v>0</v>
      </c>
      <c r="M39" s="50">
        <v>2078822</v>
      </c>
      <c r="N39" s="50">
        <v>2646678</v>
      </c>
      <c r="O39" s="50">
        <v>36889513</v>
      </c>
    </row>
    <row r="40" spans="1:15" s="99" customFormat="1" ht="29.25" customHeight="1">
      <c r="A40" s="62" t="s">
        <v>21</v>
      </c>
      <c r="B40" s="58">
        <v>18020179</v>
      </c>
      <c r="C40" s="58">
        <v>0</v>
      </c>
      <c r="D40" s="58">
        <v>0</v>
      </c>
      <c r="E40" s="58">
        <v>5918163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193212</v>
      </c>
      <c r="N40" s="58">
        <v>193212</v>
      </c>
      <c r="O40" s="58">
        <v>30473295</v>
      </c>
    </row>
    <row r="41" spans="1:15" s="22" customFormat="1" ht="29.25" customHeight="1">
      <c r="A41" s="49" t="s">
        <v>114</v>
      </c>
      <c r="B41" s="50">
        <v>61628641</v>
      </c>
      <c r="C41" s="50">
        <v>0</v>
      </c>
      <c r="D41" s="50">
        <v>0</v>
      </c>
      <c r="E41" s="50">
        <v>3411574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50">
        <v>423011</v>
      </c>
      <c r="N41" s="50">
        <v>540963</v>
      </c>
      <c r="O41" s="50">
        <v>118090057</v>
      </c>
    </row>
    <row r="42" spans="1:15" s="22" customFormat="1" ht="29.25" customHeight="1">
      <c r="A42" s="51" t="s">
        <v>22</v>
      </c>
      <c r="B42" s="50">
        <v>44409346</v>
      </c>
      <c r="C42" s="50">
        <v>0</v>
      </c>
      <c r="D42" s="50">
        <v>1754202</v>
      </c>
      <c r="E42" s="50">
        <v>4609746</v>
      </c>
      <c r="F42" s="50">
        <v>2412032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0">
        <v>1520269</v>
      </c>
      <c r="N42" s="50">
        <v>3996223</v>
      </c>
      <c r="O42" s="50">
        <v>81686312</v>
      </c>
    </row>
    <row r="43" spans="1:15" s="22" customFormat="1" ht="29.25" customHeight="1">
      <c r="A43" s="51" t="s">
        <v>23</v>
      </c>
      <c r="B43" s="50">
        <v>9767285</v>
      </c>
      <c r="C43" s="50">
        <v>0</v>
      </c>
      <c r="D43" s="50">
        <v>0</v>
      </c>
      <c r="E43" s="50">
        <v>933123</v>
      </c>
      <c r="F43" s="50">
        <v>0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0">
        <v>706995</v>
      </c>
      <c r="N43" s="50">
        <v>835273</v>
      </c>
      <c r="O43" s="50">
        <v>27919998</v>
      </c>
    </row>
    <row r="44" spans="1:15" s="22" customFormat="1" ht="29.25" customHeight="1">
      <c r="A44" s="52" t="s">
        <v>24</v>
      </c>
      <c r="B44" s="50">
        <v>2998881</v>
      </c>
      <c r="C44" s="50">
        <v>0</v>
      </c>
      <c r="D44" s="50">
        <v>0</v>
      </c>
      <c r="E44" s="50">
        <v>27528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327573</v>
      </c>
      <c r="N44" s="50">
        <v>327573</v>
      </c>
      <c r="O44" s="50">
        <v>14609174</v>
      </c>
    </row>
    <row r="45" spans="1:15" s="99" customFormat="1" ht="29.25" customHeight="1">
      <c r="A45" s="63" t="s">
        <v>25</v>
      </c>
      <c r="B45" s="58">
        <v>11202866</v>
      </c>
      <c r="C45" s="58">
        <v>0</v>
      </c>
      <c r="D45" s="58">
        <v>18996</v>
      </c>
      <c r="E45" s="58">
        <v>545188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58">
        <v>1115352</v>
      </c>
      <c r="N45" s="58">
        <v>2841049</v>
      </c>
      <c r="O45" s="58">
        <v>47359597</v>
      </c>
    </row>
    <row r="46" spans="1:15" s="22" customFormat="1" ht="29.25" customHeight="1">
      <c r="A46" s="52" t="s">
        <v>26</v>
      </c>
      <c r="B46" s="50">
        <v>57732038</v>
      </c>
      <c r="C46" s="50">
        <v>0</v>
      </c>
      <c r="D46" s="50">
        <v>0</v>
      </c>
      <c r="E46" s="50">
        <v>922371</v>
      </c>
      <c r="F46" s="50">
        <v>1952183</v>
      </c>
      <c r="G46" s="50">
        <v>0</v>
      </c>
      <c r="H46" s="50">
        <v>207724</v>
      </c>
      <c r="I46" s="50">
        <v>0</v>
      </c>
      <c r="J46" s="50">
        <v>0</v>
      </c>
      <c r="K46" s="50">
        <v>0</v>
      </c>
      <c r="L46" s="50">
        <v>0</v>
      </c>
      <c r="M46" s="50">
        <v>1575626</v>
      </c>
      <c r="N46" s="50">
        <v>3735533</v>
      </c>
      <c r="O46" s="50">
        <v>85177324</v>
      </c>
    </row>
    <row r="47" spans="1:15" s="22" customFormat="1" ht="29.25" customHeight="1">
      <c r="A47" s="52" t="s">
        <v>27</v>
      </c>
      <c r="B47" s="50">
        <v>49234628</v>
      </c>
      <c r="C47" s="50">
        <v>0</v>
      </c>
      <c r="D47" s="50">
        <v>0</v>
      </c>
      <c r="E47" s="50">
        <v>1856839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0">
        <v>522317</v>
      </c>
      <c r="N47" s="50">
        <v>721483</v>
      </c>
      <c r="O47" s="50">
        <v>63796617</v>
      </c>
    </row>
    <row r="48" spans="1:15" s="22" customFormat="1" ht="29.25" customHeight="1">
      <c r="A48" s="52" t="s">
        <v>28</v>
      </c>
      <c r="B48" s="50">
        <v>55361955</v>
      </c>
      <c r="C48" s="50">
        <v>0</v>
      </c>
      <c r="D48" s="50">
        <v>0</v>
      </c>
      <c r="E48" s="50">
        <v>7424580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0">
        <v>1548574</v>
      </c>
      <c r="N48" s="50">
        <v>1614246</v>
      </c>
      <c r="O48" s="50">
        <v>84939230</v>
      </c>
    </row>
    <row r="49" spans="1:15" s="22" customFormat="1" ht="29.25" customHeight="1">
      <c r="A49" s="52" t="s">
        <v>29</v>
      </c>
      <c r="B49" s="50">
        <v>57101846</v>
      </c>
      <c r="C49" s="50">
        <v>0</v>
      </c>
      <c r="D49" s="50">
        <v>3626761</v>
      </c>
      <c r="E49" s="50">
        <v>240970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2347725</v>
      </c>
      <c r="N49" s="50">
        <v>2347725</v>
      </c>
      <c r="O49" s="50">
        <v>76734412</v>
      </c>
    </row>
    <row r="50" spans="1:15" s="99" customFormat="1" ht="29.25" customHeight="1">
      <c r="A50" s="63" t="s">
        <v>30</v>
      </c>
      <c r="B50" s="58">
        <v>53565160</v>
      </c>
      <c r="C50" s="58">
        <v>0</v>
      </c>
      <c r="D50" s="58">
        <v>19171</v>
      </c>
      <c r="E50" s="58">
        <v>973720</v>
      </c>
      <c r="F50" s="58">
        <v>2092969</v>
      </c>
      <c r="G50" s="58">
        <v>0</v>
      </c>
      <c r="H50" s="58">
        <v>134679</v>
      </c>
      <c r="I50" s="58">
        <v>0</v>
      </c>
      <c r="J50" s="58">
        <v>0</v>
      </c>
      <c r="K50" s="58">
        <v>0</v>
      </c>
      <c r="L50" s="58">
        <v>0</v>
      </c>
      <c r="M50" s="58">
        <v>2187054</v>
      </c>
      <c r="N50" s="58">
        <v>4414702</v>
      </c>
      <c r="O50" s="58">
        <v>94608096</v>
      </c>
    </row>
    <row r="51" spans="1:15" s="22" customFormat="1" ht="29.25" customHeight="1">
      <c r="A51" s="52" t="s">
        <v>31</v>
      </c>
      <c r="B51" s="50">
        <v>11467622</v>
      </c>
      <c r="C51" s="50">
        <v>0</v>
      </c>
      <c r="D51" s="50">
        <v>7430</v>
      </c>
      <c r="E51" s="50">
        <v>775811</v>
      </c>
      <c r="F51" s="50">
        <v>0</v>
      </c>
      <c r="G51" s="50">
        <v>0</v>
      </c>
      <c r="H51" s="50">
        <v>91391</v>
      </c>
      <c r="I51" s="50">
        <v>0</v>
      </c>
      <c r="J51" s="50">
        <v>0</v>
      </c>
      <c r="K51" s="50">
        <v>0</v>
      </c>
      <c r="L51" s="50">
        <v>0</v>
      </c>
      <c r="M51" s="50">
        <v>810205</v>
      </c>
      <c r="N51" s="50">
        <v>901596</v>
      </c>
      <c r="O51" s="50">
        <v>27959481</v>
      </c>
    </row>
    <row r="52" spans="1:15" s="22" customFormat="1" ht="29.25" customHeight="1">
      <c r="A52" s="52" t="s">
        <v>32</v>
      </c>
      <c r="B52" s="50">
        <v>42591452</v>
      </c>
      <c r="C52" s="50">
        <v>0</v>
      </c>
      <c r="D52" s="50">
        <v>51563</v>
      </c>
      <c r="E52" s="50">
        <v>3673245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900736</v>
      </c>
      <c r="N52" s="50">
        <v>900736</v>
      </c>
      <c r="O52" s="50">
        <v>68481147</v>
      </c>
    </row>
    <row r="53" spans="1:15" s="22" customFormat="1" ht="29.25" customHeight="1">
      <c r="A53" s="52" t="s">
        <v>33</v>
      </c>
      <c r="B53" s="50">
        <v>15280063</v>
      </c>
      <c r="C53" s="50">
        <v>0</v>
      </c>
      <c r="D53" s="50">
        <v>0</v>
      </c>
      <c r="E53" s="50">
        <v>440756</v>
      </c>
      <c r="F53" s="50">
        <v>930948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0">
        <v>279497</v>
      </c>
      <c r="N53" s="50">
        <v>1280738</v>
      </c>
      <c r="O53" s="50">
        <v>30752920</v>
      </c>
    </row>
    <row r="54" spans="1:15" s="22" customFormat="1" ht="29.25" customHeight="1">
      <c r="A54" s="52" t="s">
        <v>34</v>
      </c>
      <c r="B54" s="50">
        <v>63743414</v>
      </c>
      <c r="C54" s="50">
        <v>0</v>
      </c>
      <c r="D54" s="50">
        <v>997602</v>
      </c>
      <c r="E54" s="50">
        <v>2350031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2123364</v>
      </c>
      <c r="N54" s="50">
        <v>2123364</v>
      </c>
      <c r="O54" s="50">
        <v>83551407</v>
      </c>
    </row>
    <row r="55" spans="1:15" s="99" customFormat="1" ht="29.25" customHeight="1">
      <c r="A55" s="63" t="s">
        <v>35</v>
      </c>
      <c r="B55" s="58">
        <v>21319547</v>
      </c>
      <c r="C55" s="58">
        <v>0</v>
      </c>
      <c r="D55" s="58">
        <v>34005</v>
      </c>
      <c r="E55" s="58">
        <v>1472166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58">
        <v>1795661</v>
      </c>
      <c r="N55" s="58">
        <v>2022302</v>
      </c>
      <c r="O55" s="58">
        <v>53346415</v>
      </c>
    </row>
    <row r="56" spans="1:15" s="22" customFormat="1" ht="29.25" customHeight="1">
      <c r="A56" s="52" t="s">
        <v>36</v>
      </c>
      <c r="B56" s="50">
        <v>70552814</v>
      </c>
      <c r="C56" s="50">
        <v>0</v>
      </c>
      <c r="D56" s="50">
        <v>190130</v>
      </c>
      <c r="E56" s="50">
        <v>543928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0">
        <v>2386643</v>
      </c>
      <c r="N56" s="50">
        <v>2940357</v>
      </c>
      <c r="O56" s="50">
        <v>96778168</v>
      </c>
    </row>
    <row r="57" spans="1:15" s="22" customFormat="1" ht="29.25" customHeight="1">
      <c r="A57" s="52" t="s">
        <v>37</v>
      </c>
      <c r="B57" s="50">
        <v>13397172</v>
      </c>
      <c r="C57" s="50">
        <v>0</v>
      </c>
      <c r="D57" s="50">
        <v>0</v>
      </c>
      <c r="E57" s="50">
        <v>841525</v>
      </c>
      <c r="F57" s="50">
        <v>0</v>
      </c>
      <c r="G57" s="50">
        <v>0</v>
      </c>
      <c r="H57" s="50">
        <v>260667</v>
      </c>
      <c r="I57" s="50">
        <v>0</v>
      </c>
      <c r="J57" s="50">
        <v>0</v>
      </c>
      <c r="K57" s="50">
        <v>0</v>
      </c>
      <c r="L57" s="50">
        <v>0</v>
      </c>
      <c r="M57" s="50">
        <v>1675415</v>
      </c>
      <c r="N57" s="50">
        <v>1936082</v>
      </c>
      <c r="O57" s="50">
        <v>21715211</v>
      </c>
    </row>
    <row r="58" spans="1:15" s="22" customFormat="1" ht="29.25" customHeight="1">
      <c r="A58" s="52" t="s">
        <v>38</v>
      </c>
      <c r="B58" s="50">
        <v>361619</v>
      </c>
      <c r="C58" s="50">
        <v>0</v>
      </c>
      <c r="D58" s="50">
        <v>0</v>
      </c>
      <c r="E58" s="50">
        <v>34523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78895</v>
      </c>
      <c r="N58" s="50">
        <v>78895</v>
      </c>
      <c r="O58" s="50">
        <v>1425332</v>
      </c>
    </row>
    <row r="59" spans="1:15" s="22" customFormat="1" ht="29.25" customHeight="1">
      <c r="A59" s="51" t="s">
        <v>39</v>
      </c>
      <c r="B59" s="50">
        <v>223857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671586</v>
      </c>
      <c r="N59" s="50">
        <v>671586</v>
      </c>
      <c r="O59" s="50">
        <v>1059409</v>
      </c>
    </row>
    <row r="60" spans="1:15" s="99" customFormat="1" ht="29.25" customHeight="1">
      <c r="A60" s="63" t="s">
        <v>40</v>
      </c>
      <c r="B60" s="58">
        <v>18477717</v>
      </c>
      <c r="C60" s="58">
        <v>0</v>
      </c>
      <c r="D60" s="58">
        <v>1846</v>
      </c>
      <c r="E60" s="58">
        <v>1776903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243808</v>
      </c>
      <c r="N60" s="58">
        <v>243808</v>
      </c>
      <c r="O60" s="58">
        <v>28185013</v>
      </c>
    </row>
    <row r="61" spans="1:15" s="22" customFormat="1" ht="29.25" customHeight="1">
      <c r="A61" s="52" t="s">
        <v>41</v>
      </c>
      <c r="B61" s="50">
        <v>399874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908704</v>
      </c>
      <c r="N61" s="50">
        <v>908704</v>
      </c>
      <c r="O61" s="50">
        <v>1836008</v>
      </c>
    </row>
    <row r="62" spans="1:15" s="22" customFormat="1" ht="29.25" customHeight="1">
      <c r="A62" s="52" t="s">
        <v>42</v>
      </c>
      <c r="B62" s="50">
        <v>458914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571404</v>
      </c>
      <c r="N62" s="50">
        <v>571404</v>
      </c>
      <c r="O62" s="50">
        <v>1241961</v>
      </c>
    </row>
    <row r="63" spans="1:15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29.25" customHeight="1">
      <c r="A65" s="63" t="s">
        <v>45</v>
      </c>
      <c r="B65" s="58">
        <v>9967496</v>
      </c>
      <c r="C65" s="58">
        <v>0</v>
      </c>
      <c r="D65" s="58">
        <v>46758</v>
      </c>
      <c r="E65" s="58">
        <v>187673</v>
      </c>
      <c r="F65" s="58">
        <v>0</v>
      </c>
      <c r="G65" s="58">
        <v>0</v>
      </c>
      <c r="H65" s="58">
        <v>50512</v>
      </c>
      <c r="I65" s="58">
        <v>0</v>
      </c>
      <c r="J65" s="58">
        <v>0</v>
      </c>
      <c r="K65" s="58">
        <v>0</v>
      </c>
      <c r="L65" s="58">
        <v>0</v>
      </c>
      <c r="M65" s="58">
        <v>558477</v>
      </c>
      <c r="N65" s="58">
        <v>608989</v>
      </c>
      <c r="O65" s="58">
        <v>27754077</v>
      </c>
    </row>
    <row r="66" spans="1:15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11260</v>
      </c>
      <c r="N66" s="67">
        <v>11260</v>
      </c>
      <c r="O66" s="67">
        <v>47349</v>
      </c>
    </row>
    <row r="67" spans="1:15" s="22" customFormat="1" ht="29.25" customHeight="1" thickBot="1" thickTop="1">
      <c r="A67" s="65" t="s">
        <v>90</v>
      </c>
      <c r="B67" s="56">
        <f>SUM(B21:B66)</f>
        <v>1287209420</v>
      </c>
      <c r="C67" s="56">
        <f aca="true" t="shared" si="1" ref="C67:O67">SUM(C21:C66)</f>
        <v>109756</v>
      </c>
      <c r="D67" s="56">
        <f t="shared" si="1"/>
        <v>8411511</v>
      </c>
      <c r="E67" s="56">
        <f t="shared" si="1"/>
        <v>105652209</v>
      </c>
      <c r="F67" s="56">
        <f t="shared" si="1"/>
        <v>13483925</v>
      </c>
      <c r="G67" s="56">
        <f t="shared" si="1"/>
        <v>317</v>
      </c>
      <c r="H67" s="56">
        <f t="shared" si="1"/>
        <v>5392917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45693584</v>
      </c>
      <c r="N67" s="56">
        <f t="shared" si="1"/>
        <v>64570743</v>
      </c>
      <c r="O67" s="56">
        <f t="shared" si="1"/>
        <v>2193842889</v>
      </c>
    </row>
    <row r="68" spans="1:15" s="22" customFormat="1" ht="29.25" customHeight="1" thickTop="1">
      <c r="A68" s="64" t="s">
        <v>91</v>
      </c>
      <c r="B68" s="53">
        <f aca="true" t="shared" si="2" ref="B68:O68">+B67+B20</f>
        <v>2774160415</v>
      </c>
      <c r="C68" s="53">
        <f t="shared" si="2"/>
        <v>686253</v>
      </c>
      <c r="D68" s="53">
        <f t="shared" si="2"/>
        <v>23663038</v>
      </c>
      <c r="E68" s="53">
        <f t="shared" si="2"/>
        <v>237807561</v>
      </c>
      <c r="F68" s="53">
        <f t="shared" si="2"/>
        <v>38863617</v>
      </c>
      <c r="G68" s="53">
        <f t="shared" si="2"/>
        <v>823224</v>
      </c>
      <c r="H68" s="53">
        <f t="shared" si="2"/>
        <v>16895738</v>
      </c>
      <c r="I68" s="53">
        <f t="shared" si="2"/>
        <v>0</v>
      </c>
      <c r="J68" s="53">
        <f t="shared" si="2"/>
        <v>0</v>
      </c>
      <c r="K68" s="53">
        <f t="shared" si="2"/>
        <v>163164</v>
      </c>
      <c r="L68" s="53">
        <f t="shared" si="2"/>
        <v>163164</v>
      </c>
      <c r="M68" s="53">
        <f t="shared" si="2"/>
        <v>108892336</v>
      </c>
      <c r="N68" s="53">
        <f t="shared" si="2"/>
        <v>165638079</v>
      </c>
      <c r="O68" s="53">
        <f t="shared" si="2"/>
        <v>5261005569</v>
      </c>
    </row>
    <row r="69" spans="1:15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7" useFirstPageNumber="1" fitToHeight="10" horizontalDpi="600" verticalDpi="600" orientation="portrait" paperSize="9" scale="33" r:id="rId1"/>
  <headerFooter alignWithMargins="0">
    <oddHeader>&amp;L&amp;24　　第２２表の３　平成２５年度固定資産税に関する調べ</oddHeader>
    <oddFooter>&amp;C&amp;30&amp;P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97</v>
      </c>
      <c r="L1" s="1"/>
    </row>
    <row r="2" spans="1:255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5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7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9"/>
      <c r="C6" s="40"/>
      <c r="D6" s="39"/>
      <c r="E6" s="41"/>
      <c r="F6" s="39"/>
      <c r="G6" s="41"/>
      <c r="H6" s="32" t="s">
        <v>59</v>
      </c>
      <c r="I6" s="41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3017389</v>
      </c>
      <c r="C7" s="48">
        <v>5663661</v>
      </c>
      <c r="D7" s="48">
        <v>2405603</v>
      </c>
      <c r="E7" s="48">
        <v>9317500</v>
      </c>
      <c r="F7" s="48">
        <v>67251969</v>
      </c>
      <c r="G7" s="48">
        <v>65553259</v>
      </c>
      <c r="H7" s="48">
        <v>166357005</v>
      </c>
      <c r="I7" s="48">
        <v>299162233</v>
      </c>
      <c r="J7" s="48">
        <v>59755</v>
      </c>
      <c r="K7" s="48">
        <v>14091</v>
      </c>
    </row>
    <row r="8" spans="1:11" s="22" customFormat="1" ht="30" customHeight="1">
      <c r="A8" s="49" t="s">
        <v>107</v>
      </c>
      <c r="B8" s="50">
        <v>7637194</v>
      </c>
      <c r="C8" s="50">
        <v>2566961</v>
      </c>
      <c r="D8" s="50">
        <v>659377</v>
      </c>
      <c r="E8" s="50">
        <v>1957983</v>
      </c>
      <c r="F8" s="50">
        <v>27206155</v>
      </c>
      <c r="G8" s="50">
        <v>24379768</v>
      </c>
      <c r="H8" s="50">
        <v>77540780</v>
      </c>
      <c r="I8" s="50">
        <v>129126703</v>
      </c>
      <c r="J8" s="50">
        <v>51229</v>
      </c>
      <c r="K8" s="50">
        <v>1698</v>
      </c>
    </row>
    <row r="9" spans="1:11" s="22" customFormat="1" ht="30" customHeight="1">
      <c r="A9" s="51" t="s">
        <v>0</v>
      </c>
      <c r="B9" s="50">
        <v>10666086</v>
      </c>
      <c r="C9" s="50">
        <v>7661082</v>
      </c>
      <c r="D9" s="50">
        <v>2318550</v>
      </c>
      <c r="E9" s="50">
        <v>8529697</v>
      </c>
      <c r="F9" s="50">
        <v>71245274</v>
      </c>
      <c r="G9" s="50">
        <v>59776998</v>
      </c>
      <c r="H9" s="50">
        <v>264689903</v>
      </c>
      <c r="I9" s="50">
        <v>395712175</v>
      </c>
      <c r="J9" s="50">
        <v>35129</v>
      </c>
      <c r="K9" s="50">
        <v>11347</v>
      </c>
    </row>
    <row r="10" spans="1:11" s="22" customFormat="1" ht="30" customHeight="1">
      <c r="A10" s="51" t="s">
        <v>1</v>
      </c>
      <c r="B10" s="50">
        <v>6243368</v>
      </c>
      <c r="C10" s="50">
        <v>6289627</v>
      </c>
      <c r="D10" s="50">
        <v>1169267</v>
      </c>
      <c r="E10" s="50">
        <v>4498626</v>
      </c>
      <c r="F10" s="50">
        <v>65853680</v>
      </c>
      <c r="G10" s="50">
        <v>67690768</v>
      </c>
      <c r="H10" s="50">
        <v>219662259</v>
      </c>
      <c r="I10" s="50">
        <v>353206707</v>
      </c>
      <c r="J10" s="50">
        <v>1136</v>
      </c>
      <c r="K10" s="50">
        <v>8053</v>
      </c>
    </row>
    <row r="11" spans="1:11" s="22" customFormat="1" ht="30" customHeight="1">
      <c r="A11" s="57" t="s">
        <v>108</v>
      </c>
      <c r="B11" s="58">
        <v>4706042</v>
      </c>
      <c r="C11" s="58">
        <v>192281</v>
      </c>
      <c r="D11" s="58">
        <v>909555</v>
      </c>
      <c r="E11" s="58">
        <v>418974</v>
      </c>
      <c r="F11" s="58">
        <v>8441692</v>
      </c>
      <c r="G11" s="58">
        <v>12616461</v>
      </c>
      <c r="H11" s="58">
        <v>46073219</v>
      </c>
      <c r="I11" s="58">
        <v>67131372</v>
      </c>
      <c r="J11" s="58">
        <v>34</v>
      </c>
      <c r="K11" s="58">
        <v>745</v>
      </c>
    </row>
    <row r="12" spans="1:11" s="22" customFormat="1" ht="30" customHeight="1">
      <c r="A12" s="59" t="s">
        <v>109</v>
      </c>
      <c r="B12" s="48">
        <v>6113182</v>
      </c>
      <c r="C12" s="48">
        <v>956887</v>
      </c>
      <c r="D12" s="48">
        <v>897218</v>
      </c>
      <c r="E12" s="48">
        <v>2471951</v>
      </c>
      <c r="F12" s="48">
        <v>11020114</v>
      </c>
      <c r="G12" s="48">
        <v>16971565</v>
      </c>
      <c r="H12" s="48">
        <v>41198192</v>
      </c>
      <c r="I12" s="48">
        <v>69189871</v>
      </c>
      <c r="J12" s="48">
        <v>5089</v>
      </c>
      <c r="K12" s="48">
        <v>1256</v>
      </c>
    </row>
    <row r="13" spans="1:11" s="22" customFormat="1" ht="30" customHeight="1">
      <c r="A13" s="51" t="s">
        <v>2</v>
      </c>
      <c r="B13" s="50">
        <v>9647703</v>
      </c>
      <c r="C13" s="50">
        <v>45678</v>
      </c>
      <c r="D13" s="50">
        <v>910246</v>
      </c>
      <c r="E13" s="50">
        <v>19802</v>
      </c>
      <c r="F13" s="50">
        <v>4603986</v>
      </c>
      <c r="G13" s="50">
        <v>10299162</v>
      </c>
      <c r="H13" s="50">
        <v>21208639</v>
      </c>
      <c r="I13" s="50">
        <v>36111787</v>
      </c>
      <c r="J13" s="50">
        <v>5405</v>
      </c>
      <c r="K13" s="50">
        <v>7715</v>
      </c>
    </row>
    <row r="14" spans="1:11" s="22" customFormat="1" ht="30" customHeight="1">
      <c r="A14" s="51" t="s">
        <v>3</v>
      </c>
      <c r="B14" s="50">
        <v>2225213</v>
      </c>
      <c r="C14" s="50">
        <v>13678</v>
      </c>
      <c r="D14" s="50">
        <v>490383</v>
      </c>
      <c r="E14" s="50">
        <v>144280</v>
      </c>
      <c r="F14" s="50">
        <v>5143004</v>
      </c>
      <c r="G14" s="50">
        <v>10726380</v>
      </c>
      <c r="H14" s="50">
        <v>25144020</v>
      </c>
      <c r="I14" s="50">
        <v>41013404</v>
      </c>
      <c r="J14" s="50">
        <v>81</v>
      </c>
      <c r="K14" s="50">
        <v>5890</v>
      </c>
    </row>
    <row r="15" spans="1:11" s="22" customFormat="1" ht="30" customHeight="1">
      <c r="A15" s="49" t="s">
        <v>110</v>
      </c>
      <c r="B15" s="50">
        <v>3602586</v>
      </c>
      <c r="C15" s="50">
        <v>152382</v>
      </c>
      <c r="D15" s="50">
        <v>2222790</v>
      </c>
      <c r="E15" s="50">
        <v>697279</v>
      </c>
      <c r="F15" s="50">
        <v>6366690</v>
      </c>
      <c r="G15" s="50">
        <v>11815559</v>
      </c>
      <c r="H15" s="50">
        <v>31310811</v>
      </c>
      <c r="I15" s="50">
        <v>49493060</v>
      </c>
      <c r="J15" s="50">
        <v>18574</v>
      </c>
      <c r="K15" s="50">
        <v>1725</v>
      </c>
    </row>
    <row r="16" spans="1:11" s="22" customFormat="1" ht="30" customHeight="1">
      <c r="A16" s="57" t="s">
        <v>111</v>
      </c>
      <c r="B16" s="58">
        <v>2265007</v>
      </c>
      <c r="C16" s="58">
        <v>36008</v>
      </c>
      <c r="D16" s="58">
        <v>1724388</v>
      </c>
      <c r="E16" s="58">
        <v>133738</v>
      </c>
      <c r="F16" s="58">
        <v>2492068</v>
      </c>
      <c r="G16" s="58">
        <v>5407989</v>
      </c>
      <c r="H16" s="58">
        <v>21257057</v>
      </c>
      <c r="I16" s="58">
        <v>29157114</v>
      </c>
      <c r="J16" s="58">
        <v>2562</v>
      </c>
      <c r="K16" s="58">
        <v>1327</v>
      </c>
    </row>
    <row r="17" spans="1:11" s="22" customFormat="1" ht="30" customHeight="1">
      <c r="A17" s="49" t="s">
        <v>112</v>
      </c>
      <c r="B17" s="50">
        <v>3599487</v>
      </c>
      <c r="C17" s="50">
        <v>166801</v>
      </c>
      <c r="D17" s="50">
        <v>592630</v>
      </c>
      <c r="E17" s="50">
        <v>714386</v>
      </c>
      <c r="F17" s="50">
        <v>5858846</v>
      </c>
      <c r="G17" s="50">
        <v>9805013</v>
      </c>
      <c r="H17" s="50">
        <v>32379745</v>
      </c>
      <c r="I17" s="50">
        <v>48043604</v>
      </c>
      <c r="J17" s="50">
        <v>13</v>
      </c>
      <c r="K17" s="50">
        <v>485</v>
      </c>
    </row>
    <row r="18" spans="1:11" s="22" customFormat="1" ht="30" customHeight="1">
      <c r="A18" s="49" t="s">
        <v>113</v>
      </c>
      <c r="B18" s="50">
        <v>2082040</v>
      </c>
      <c r="C18" s="50">
        <v>972053</v>
      </c>
      <c r="D18" s="50">
        <v>2096963</v>
      </c>
      <c r="E18" s="50">
        <v>2355103</v>
      </c>
      <c r="F18" s="50">
        <v>7560417</v>
      </c>
      <c r="G18" s="50">
        <v>16509242</v>
      </c>
      <c r="H18" s="50">
        <v>21488889</v>
      </c>
      <c r="I18" s="50">
        <v>45558548</v>
      </c>
      <c r="J18" s="50">
        <v>70</v>
      </c>
      <c r="K18" s="50">
        <v>1753</v>
      </c>
    </row>
    <row r="19" spans="1:11" s="22" customFormat="1" ht="30" customHeight="1" thickBot="1">
      <c r="A19" s="49" t="s">
        <v>116</v>
      </c>
      <c r="B19" s="50">
        <v>1775562</v>
      </c>
      <c r="C19" s="50">
        <v>220326</v>
      </c>
      <c r="D19" s="50">
        <v>497053</v>
      </c>
      <c r="E19" s="50">
        <v>78768</v>
      </c>
      <c r="F19" s="50">
        <v>3798051</v>
      </c>
      <c r="G19" s="50">
        <v>7453075</v>
      </c>
      <c r="H19" s="50">
        <v>23746296</v>
      </c>
      <c r="I19" s="50">
        <v>34997422</v>
      </c>
      <c r="J19" s="50">
        <v>200</v>
      </c>
      <c r="K19" s="50">
        <v>186</v>
      </c>
    </row>
    <row r="20" spans="1:11" s="22" customFormat="1" ht="30" customHeight="1" thickBot="1" thickTop="1">
      <c r="A20" s="55" t="s">
        <v>118</v>
      </c>
      <c r="B20" s="74">
        <f>SUM(B7:B19)</f>
        <v>63580859</v>
      </c>
      <c r="C20" s="74">
        <f aca="true" t="shared" si="0" ref="C20:K20">SUM(C7:C19)</f>
        <v>24937425</v>
      </c>
      <c r="D20" s="74">
        <f t="shared" si="0"/>
        <v>16894023</v>
      </c>
      <c r="E20" s="74">
        <f t="shared" si="0"/>
        <v>31338087</v>
      </c>
      <c r="F20" s="74">
        <f t="shared" si="0"/>
        <v>286841946</v>
      </c>
      <c r="G20" s="74">
        <f t="shared" si="0"/>
        <v>319005239</v>
      </c>
      <c r="H20" s="74">
        <f t="shared" si="0"/>
        <v>992056815</v>
      </c>
      <c r="I20" s="74">
        <f t="shared" si="0"/>
        <v>1597904000</v>
      </c>
      <c r="J20" s="74">
        <f t="shared" si="0"/>
        <v>179277</v>
      </c>
      <c r="K20" s="74">
        <f t="shared" si="0"/>
        <v>56271</v>
      </c>
    </row>
    <row r="21" spans="1:11" s="22" customFormat="1" ht="30" customHeight="1" thickTop="1">
      <c r="A21" s="60" t="s">
        <v>89</v>
      </c>
      <c r="B21" s="61">
        <v>645748</v>
      </c>
      <c r="C21" s="61">
        <v>324495</v>
      </c>
      <c r="D21" s="61">
        <v>279526</v>
      </c>
      <c r="E21" s="61">
        <v>772754</v>
      </c>
      <c r="F21" s="61">
        <v>1623767</v>
      </c>
      <c r="G21" s="61">
        <v>3951594</v>
      </c>
      <c r="H21" s="61">
        <v>5142686</v>
      </c>
      <c r="I21" s="61">
        <v>10718047</v>
      </c>
      <c r="J21" s="61">
        <v>0</v>
      </c>
      <c r="K21" s="61">
        <v>4412</v>
      </c>
    </row>
    <row r="22" spans="1:11" s="22" customFormat="1" ht="30" customHeight="1">
      <c r="A22" s="51" t="s">
        <v>4</v>
      </c>
      <c r="B22" s="50">
        <v>680560</v>
      </c>
      <c r="C22" s="50">
        <v>172991</v>
      </c>
      <c r="D22" s="50">
        <v>310726</v>
      </c>
      <c r="E22" s="50">
        <v>377075</v>
      </c>
      <c r="F22" s="50">
        <v>1012345</v>
      </c>
      <c r="G22" s="50">
        <v>3201330</v>
      </c>
      <c r="H22" s="50">
        <v>3144153</v>
      </c>
      <c r="I22" s="50">
        <v>7357828</v>
      </c>
      <c r="J22" s="50">
        <v>0</v>
      </c>
      <c r="K22" s="50">
        <v>2426</v>
      </c>
    </row>
    <row r="23" spans="1:11" s="22" customFormat="1" ht="30" customHeight="1">
      <c r="A23" s="51" t="s">
        <v>5</v>
      </c>
      <c r="B23" s="50">
        <v>375033</v>
      </c>
      <c r="C23" s="50">
        <v>2141</v>
      </c>
      <c r="D23" s="50">
        <v>336105</v>
      </c>
      <c r="E23" s="50">
        <v>14328</v>
      </c>
      <c r="F23" s="50">
        <v>1251512</v>
      </c>
      <c r="G23" s="50">
        <v>1987336</v>
      </c>
      <c r="H23" s="50">
        <v>6979655</v>
      </c>
      <c r="I23" s="50">
        <v>10218503</v>
      </c>
      <c r="J23" s="50">
        <v>0</v>
      </c>
      <c r="K23" s="50">
        <v>116</v>
      </c>
    </row>
    <row r="24" spans="1:11" s="22" customFormat="1" ht="30" customHeight="1">
      <c r="A24" s="51" t="s">
        <v>6</v>
      </c>
      <c r="B24" s="50">
        <v>1386004</v>
      </c>
      <c r="C24" s="50">
        <v>14254</v>
      </c>
      <c r="D24" s="50">
        <v>187168</v>
      </c>
      <c r="E24" s="50">
        <v>62015</v>
      </c>
      <c r="F24" s="50">
        <v>568991</v>
      </c>
      <c r="G24" s="50">
        <v>2479841</v>
      </c>
      <c r="H24" s="50">
        <v>3499059</v>
      </c>
      <c r="I24" s="50">
        <v>6547891</v>
      </c>
      <c r="J24" s="50">
        <v>487</v>
      </c>
      <c r="K24" s="50">
        <v>553</v>
      </c>
    </row>
    <row r="25" spans="1:11" s="99" customFormat="1" ht="30" customHeight="1">
      <c r="A25" s="63" t="s">
        <v>7</v>
      </c>
      <c r="B25" s="58">
        <v>1041829</v>
      </c>
      <c r="C25" s="58">
        <v>148597</v>
      </c>
      <c r="D25" s="58">
        <v>153516</v>
      </c>
      <c r="E25" s="58">
        <v>445861</v>
      </c>
      <c r="F25" s="58">
        <v>1607892</v>
      </c>
      <c r="G25" s="58">
        <v>2758925</v>
      </c>
      <c r="H25" s="58">
        <v>9335209</v>
      </c>
      <c r="I25" s="58">
        <v>13702026</v>
      </c>
      <c r="J25" s="58">
        <v>2427</v>
      </c>
      <c r="K25" s="58">
        <v>538</v>
      </c>
    </row>
    <row r="26" spans="1:11" s="22" customFormat="1" ht="30" customHeight="1">
      <c r="A26" s="52" t="s">
        <v>8</v>
      </c>
      <c r="B26" s="50">
        <v>1187090</v>
      </c>
      <c r="C26" s="50">
        <v>0</v>
      </c>
      <c r="D26" s="50">
        <v>208797</v>
      </c>
      <c r="E26" s="50">
        <v>0</v>
      </c>
      <c r="F26" s="50">
        <v>318277</v>
      </c>
      <c r="G26" s="50">
        <v>1350281</v>
      </c>
      <c r="H26" s="50">
        <v>2226280</v>
      </c>
      <c r="I26" s="50">
        <v>3894838</v>
      </c>
      <c r="J26" s="50">
        <v>2158</v>
      </c>
      <c r="K26" s="50">
        <v>1689</v>
      </c>
    </row>
    <row r="27" spans="1:11" s="22" customFormat="1" ht="30" customHeight="1">
      <c r="A27" s="51" t="s">
        <v>9</v>
      </c>
      <c r="B27" s="50">
        <v>536478</v>
      </c>
      <c r="C27" s="50">
        <v>0</v>
      </c>
      <c r="D27" s="50">
        <v>229678</v>
      </c>
      <c r="E27" s="50">
        <v>0</v>
      </c>
      <c r="F27" s="50">
        <v>348630</v>
      </c>
      <c r="G27" s="50">
        <v>1148338</v>
      </c>
      <c r="H27" s="50">
        <v>1589358</v>
      </c>
      <c r="I27" s="50">
        <v>3086326</v>
      </c>
      <c r="J27" s="50">
        <v>18622</v>
      </c>
      <c r="K27" s="50">
        <v>1120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4498</v>
      </c>
      <c r="E28" s="50">
        <v>0</v>
      </c>
      <c r="F28" s="50">
        <v>15137</v>
      </c>
      <c r="G28" s="50">
        <v>23131</v>
      </c>
      <c r="H28" s="50">
        <v>88350</v>
      </c>
      <c r="I28" s="50">
        <v>126618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408781</v>
      </c>
      <c r="C29" s="50">
        <v>0</v>
      </c>
      <c r="D29" s="50">
        <v>47109</v>
      </c>
      <c r="E29" s="50">
        <v>0</v>
      </c>
      <c r="F29" s="50">
        <v>199656</v>
      </c>
      <c r="G29" s="50">
        <v>782260</v>
      </c>
      <c r="H29" s="50">
        <v>685963</v>
      </c>
      <c r="I29" s="50">
        <v>1667879</v>
      </c>
      <c r="J29" s="50">
        <v>0</v>
      </c>
      <c r="K29" s="50">
        <v>29511</v>
      </c>
    </row>
    <row r="30" spans="1:11" s="99" customFormat="1" ht="30" customHeight="1">
      <c r="A30" s="63" t="s">
        <v>117</v>
      </c>
      <c r="B30" s="58">
        <v>1171963</v>
      </c>
      <c r="C30" s="58">
        <v>52194</v>
      </c>
      <c r="D30" s="58">
        <v>315290</v>
      </c>
      <c r="E30" s="58">
        <v>103956</v>
      </c>
      <c r="F30" s="58">
        <v>1057752</v>
      </c>
      <c r="G30" s="58">
        <v>3150486</v>
      </c>
      <c r="H30" s="58">
        <v>4762039</v>
      </c>
      <c r="I30" s="58">
        <v>8970277</v>
      </c>
      <c r="J30" s="58">
        <v>8272</v>
      </c>
      <c r="K30" s="58">
        <v>2831</v>
      </c>
    </row>
    <row r="31" spans="1:11" s="22" customFormat="1" ht="30" customHeight="1">
      <c r="A31" s="52" t="s">
        <v>12</v>
      </c>
      <c r="B31" s="50">
        <v>361646</v>
      </c>
      <c r="C31" s="50">
        <v>0</v>
      </c>
      <c r="D31" s="50">
        <v>82569</v>
      </c>
      <c r="E31" s="50">
        <v>0</v>
      </c>
      <c r="F31" s="50">
        <v>142185</v>
      </c>
      <c r="G31" s="50">
        <v>524807</v>
      </c>
      <c r="H31" s="50">
        <v>3239009</v>
      </c>
      <c r="I31" s="50">
        <v>3906001</v>
      </c>
      <c r="J31" s="50">
        <v>8080</v>
      </c>
      <c r="K31" s="50">
        <v>9115</v>
      </c>
    </row>
    <row r="32" spans="1:11" s="22" customFormat="1" ht="30" customHeight="1">
      <c r="A32" s="52" t="s">
        <v>13</v>
      </c>
      <c r="B32" s="50">
        <v>939922</v>
      </c>
      <c r="C32" s="50">
        <v>0</v>
      </c>
      <c r="D32" s="50">
        <v>209955</v>
      </c>
      <c r="E32" s="50">
        <v>0</v>
      </c>
      <c r="F32" s="50">
        <v>320160</v>
      </c>
      <c r="G32" s="50">
        <v>1188569</v>
      </c>
      <c r="H32" s="50">
        <v>1441868</v>
      </c>
      <c r="I32" s="50">
        <v>2950597</v>
      </c>
      <c r="J32" s="50">
        <v>1470</v>
      </c>
      <c r="K32" s="50">
        <v>163</v>
      </c>
    </row>
    <row r="33" spans="1:11" s="22" customFormat="1" ht="30" customHeight="1">
      <c r="A33" s="52" t="s">
        <v>14</v>
      </c>
      <c r="B33" s="50">
        <v>708734</v>
      </c>
      <c r="C33" s="50">
        <v>0</v>
      </c>
      <c r="D33" s="50">
        <v>139348</v>
      </c>
      <c r="E33" s="50">
        <v>0</v>
      </c>
      <c r="F33" s="50">
        <v>224943</v>
      </c>
      <c r="G33" s="50">
        <v>746668</v>
      </c>
      <c r="H33" s="50">
        <v>3091598</v>
      </c>
      <c r="I33" s="50">
        <v>4063209</v>
      </c>
      <c r="J33" s="50">
        <v>741</v>
      </c>
      <c r="K33" s="50">
        <v>868</v>
      </c>
    </row>
    <row r="34" spans="1:11" s="22" customFormat="1" ht="30" customHeight="1">
      <c r="A34" s="52" t="s">
        <v>15</v>
      </c>
      <c r="B34" s="50">
        <v>2989241</v>
      </c>
      <c r="C34" s="50">
        <v>21128</v>
      </c>
      <c r="D34" s="50">
        <v>195325</v>
      </c>
      <c r="E34" s="50">
        <v>39933</v>
      </c>
      <c r="F34" s="50">
        <v>1148887</v>
      </c>
      <c r="G34" s="50">
        <v>2813407</v>
      </c>
      <c r="H34" s="50">
        <v>11059362</v>
      </c>
      <c r="I34" s="50">
        <v>15021656</v>
      </c>
      <c r="J34" s="50">
        <v>27457</v>
      </c>
      <c r="K34" s="50">
        <v>2996</v>
      </c>
    </row>
    <row r="35" spans="1:11" s="99" customFormat="1" ht="30" customHeight="1">
      <c r="A35" s="63" t="s">
        <v>16</v>
      </c>
      <c r="B35" s="58">
        <v>3978437</v>
      </c>
      <c r="C35" s="58">
        <v>0</v>
      </c>
      <c r="D35" s="58">
        <v>346081</v>
      </c>
      <c r="E35" s="58">
        <v>0</v>
      </c>
      <c r="F35" s="58">
        <v>1607600</v>
      </c>
      <c r="G35" s="58">
        <v>3024800</v>
      </c>
      <c r="H35" s="58">
        <v>9415749</v>
      </c>
      <c r="I35" s="58">
        <v>14048149</v>
      </c>
      <c r="J35" s="58">
        <v>134</v>
      </c>
      <c r="K35" s="58">
        <v>2658</v>
      </c>
    </row>
    <row r="36" spans="1:11" s="22" customFormat="1" ht="30" customHeight="1">
      <c r="A36" s="52" t="s">
        <v>17</v>
      </c>
      <c r="B36" s="50">
        <v>1699473</v>
      </c>
      <c r="C36" s="50">
        <v>0</v>
      </c>
      <c r="D36" s="50">
        <v>59149</v>
      </c>
      <c r="E36" s="50">
        <v>0</v>
      </c>
      <c r="F36" s="50">
        <v>183042</v>
      </c>
      <c r="G36" s="50">
        <v>612967</v>
      </c>
      <c r="H36" s="50">
        <v>1801685</v>
      </c>
      <c r="I36" s="50">
        <v>2597694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444523</v>
      </c>
      <c r="C37" s="50">
        <v>0</v>
      </c>
      <c r="D37" s="50">
        <v>126886</v>
      </c>
      <c r="E37" s="50">
        <v>0</v>
      </c>
      <c r="F37" s="50">
        <v>132011</v>
      </c>
      <c r="G37" s="50">
        <v>333255</v>
      </c>
      <c r="H37" s="50">
        <v>756447</v>
      </c>
      <c r="I37" s="50">
        <v>1221713</v>
      </c>
      <c r="J37" s="50">
        <v>1478</v>
      </c>
      <c r="K37" s="50">
        <v>6075</v>
      </c>
    </row>
    <row r="38" spans="1:11" s="22" customFormat="1" ht="30" customHeight="1">
      <c r="A38" s="52" t="s">
        <v>19</v>
      </c>
      <c r="B38" s="50">
        <v>80811</v>
      </c>
      <c r="C38" s="50">
        <v>0</v>
      </c>
      <c r="D38" s="50">
        <v>77713</v>
      </c>
      <c r="E38" s="50">
        <v>0</v>
      </c>
      <c r="F38" s="50">
        <v>48883</v>
      </c>
      <c r="G38" s="50">
        <v>181771</v>
      </c>
      <c r="H38" s="50">
        <v>156283</v>
      </c>
      <c r="I38" s="50">
        <v>386937</v>
      </c>
      <c r="J38" s="50">
        <v>0</v>
      </c>
      <c r="K38" s="50">
        <v>4203</v>
      </c>
    </row>
    <row r="39" spans="1:11" s="22" customFormat="1" ht="30" customHeight="1">
      <c r="A39" s="51" t="s">
        <v>20</v>
      </c>
      <c r="B39" s="50">
        <v>158318</v>
      </c>
      <c r="C39" s="50">
        <v>0</v>
      </c>
      <c r="D39" s="50">
        <v>79660</v>
      </c>
      <c r="E39" s="50">
        <v>0</v>
      </c>
      <c r="F39" s="50">
        <v>100800</v>
      </c>
      <c r="G39" s="50">
        <v>374490</v>
      </c>
      <c r="H39" s="50">
        <v>184905</v>
      </c>
      <c r="I39" s="50">
        <v>660195</v>
      </c>
      <c r="J39" s="50">
        <v>379</v>
      </c>
      <c r="K39" s="50">
        <v>6703</v>
      </c>
    </row>
    <row r="40" spans="1:11" s="99" customFormat="1" ht="30" customHeight="1">
      <c r="A40" s="62" t="s">
        <v>21</v>
      </c>
      <c r="B40" s="58">
        <v>179085</v>
      </c>
      <c r="C40" s="58">
        <v>0</v>
      </c>
      <c r="D40" s="58">
        <v>53153</v>
      </c>
      <c r="E40" s="58">
        <v>0</v>
      </c>
      <c r="F40" s="58">
        <v>40814</v>
      </c>
      <c r="G40" s="58">
        <v>133194</v>
      </c>
      <c r="H40" s="58">
        <v>156788</v>
      </c>
      <c r="I40" s="58">
        <v>330796</v>
      </c>
      <c r="J40" s="58">
        <v>0</v>
      </c>
      <c r="K40" s="58">
        <v>236</v>
      </c>
    </row>
    <row r="41" spans="1:11" s="22" customFormat="1" ht="30" customHeight="1">
      <c r="A41" s="49" t="s">
        <v>114</v>
      </c>
      <c r="B41" s="50">
        <v>4638506</v>
      </c>
      <c r="C41" s="50">
        <v>91210</v>
      </c>
      <c r="D41" s="50">
        <v>632162</v>
      </c>
      <c r="E41" s="50">
        <v>169563</v>
      </c>
      <c r="F41" s="50">
        <v>1572488</v>
      </c>
      <c r="G41" s="50">
        <v>5334753</v>
      </c>
      <c r="H41" s="50">
        <v>5557543</v>
      </c>
      <c r="I41" s="50">
        <v>12464784</v>
      </c>
      <c r="J41" s="50">
        <v>0</v>
      </c>
      <c r="K41" s="50">
        <v>248</v>
      </c>
    </row>
    <row r="42" spans="1:11" s="22" customFormat="1" ht="30" customHeight="1">
      <c r="A42" s="51" t="s">
        <v>22</v>
      </c>
      <c r="B42" s="50">
        <v>1151569</v>
      </c>
      <c r="C42" s="50">
        <v>2726</v>
      </c>
      <c r="D42" s="50">
        <v>219974</v>
      </c>
      <c r="E42" s="50">
        <v>24165</v>
      </c>
      <c r="F42" s="50">
        <v>2017216</v>
      </c>
      <c r="G42" s="50">
        <v>4326924</v>
      </c>
      <c r="H42" s="50">
        <v>15269310</v>
      </c>
      <c r="I42" s="50">
        <v>21613450</v>
      </c>
      <c r="J42" s="50">
        <v>5495</v>
      </c>
      <c r="K42" s="50">
        <v>1344</v>
      </c>
    </row>
    <row r="43" spans="1:11" s="22" customFormat="1" ht="30" customHeight="1">
      <c r="A43" s="51" t="s">
        <v>23</v>
      </c>
      <c r="B43" s="50">
        <v>892224</v>
      </c>
      <c r="C43" s="50">
        <v>5548</v>
      </c>
      <c r="D43" s="50">
        <v>178217</v>
      </c>
      <c r="E43" s="50">
        <v>17595</v>
      </c>
      <c r="F43" s="50">
        <v>496922</v>
      </c>
      <c r="G43" s="50">
        <v>1521181</v>
      </c>
      <c r="H43" s="50">
        <v>8622814</v>
      </c>
      <c r="I43" s="50">
        <v>10640917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788177</v>
      </c>
      <c r="C44" s="50">
        <v>0</v>
      </c>
      <c r="D44" s="50">
        <v>199533</v>
      </c>
      <c r="E44" s="50">
        <v>0</v>
      </c>
      <c r="F44" s="50">
        <v>242463</v>
      </c>
      <c r="G44" s="50">
        <v>1106603</v>
      </c>
      <c r="H44" s="50">
        <v>1808857</v>
      </c>
      <c r="I44" s="50">
        <v>3157923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1838313</v>
      </c>
      <c r="C45" s="58">
        <v>0</v>
      </c>
      <c r="D45" s="58">
        <v>573255</v>
      </c>
      <c r="E45" s="58">
        <v>0</v>
      </c>
      <c r="F45" s="58">
        <v>2035155</v>
      </c>
      <c r="G45" s="58">
        <v>4125965</v>
      </c>
      <c r="H45" s="58">
        <v>12865388</v>
      </c>
      <c r="I45" s="58">
        <v>19026508</v>
      </c>
      <c r="J45" s="58">
        <v>990</v>
      </c>
      <c r="K45" s="58">
        <v>1074</v>
      </c>
    </row>
    <row r="46" spans="1:11" s="22" customFormat="1" ht="30" customHeight="1">
      <c r="A46" s="52" t="s">
        <v>26</v>
      </c>
      <c r="B46" s="50">
        <v>1266592</v>
      </c>
      <c r="C46" s="50">
        <v>43832</v>
      </c>
      <c r="D46" s="50">
        <v>231597</v>
      </c>
      <c r="E46" s="50">
        <v>56231</v>
      </c>
      <c r="F46" s="50">
        <v>1320234</v>
      </c>
      <c r="G46" s="50">
        <v>2727295</v>
      </c>
      <c r="H46" s="50">
        <v>6315193</v>
      </c>
      <c r="I46" s="50">
        <v>10362722</v>
      </c>
      <c r="J46" s="50">
        <v>664</v>
      </c>
      <c r="K46" s="50">
        <v>168</v>
      </c>
    </row>
    <row r="47" spans="1:11" s="22" customFormat="1" ht="30" customHeight="1">
      <c r="A47" s="52" t="s">
        <v>27</v>
      </c>
      <c r="B47" s="50">
        <v>550914</v>
      </c>
      <c r="C47" s="50">
        <v>13734</v>
      </c>
      <c r="D47" s="50">
        <v>258718</v>
      </c>
      <c r="E47" s="50">
        <v>18830</v>
      </c>
      <c r="F47" s="50">
        <v>452380</v>
      </c>
      <c r="G47" s="50">
        <v>1621941</v>
      </c>
      <c r="H47" s="50">
        <v>3106927</v>
      </c>
      <c r="I47" s="50">
        <v>5181248</v>
      </c>
      <c r="J47" s="50">
        <v>0</v>
      </c>
      <c r="K47" s="50">
        <v>51</v>
      </c>
    </row>
    <row r="48" spans="1:11" s="22" customFormat="1" ht="30" customHeight="1">
      <c r="A48" s="52" t="s">
        <v>28</v>
      </c>
      <c r="B48" s="50">
        <v>934812</v>
      </c>
      <c r="C48" s="50">
        <v>0</v>
      </c>
      <c r="D48" s="50">
        <v>289363</v>
      </c>
      <c r="E48" s="50">
        <v>491</v>
      </c>
      <c r="F48" s="50">
        <v>905320</v>
      </c>
      <c r="G48" s="50">
        <v>2731763</v>
      </c>
      <c r="H48" s="50">
        <v>2553349</v>
      </c>
      <c r="I48" s="50">
        <v>6190432</v>
      </c>
      <c r="J48" s="50">
        <v>475</v>
      </c>
      <c r="K48" s="50">
        <v>497</v>
      </c>
    </row>
    <row r="49" spans="1:11" s="22" customFormat="1" ht="30" customHeight="1">
      <c r="A49" s="52" t="s">
        <v>29</v>
      </c>
      <c r="B49" s="50">
        <v>442545</v>
      </c>
      <c r="C49" s="50">
        <v>0</v>
      </c>
      <c r="D49" s="50">
        <v>103813</v>
      </c>
      <c r="E49" s="50">
        <v>0</v>
      </c>
      <c r="F49" s="50">
        <v>81488</v>
      </c>
      <c r="G49" s="50">
        <v>432052</v>
      </c>
      <c r="H49" s="50">
        <v>297306</v>
      </c>
      <c r="I49" s="50">
        <v>810846</v>
      </c>
      <c r="J49" s="50">
        <v>56</v>
      </c>
      <c r="K49" s="50">
        <v>30</v>
      </c>
    </row>
    <row r="50" spans="1:11" s="99" customFormat="1" ht="30" customHeight="1">
      <c r="A50" s="63" t="s">
        <v>30</v>
      </c>
      <c r="B50" s="58">
        <v>1310607</v>
      </c>
      <c r="C50" s="58">
        <v>3115</v>
      </c>
      <c r="D50" s="58">
        <v>740783</v>
      </c>
      <c r="E50" s="58">
        <v>11758</v>
      </c>
      <c r="F50" s="58">
        <v>1672220</v>
      </c>
      <c r="G50" s="58">
        <v>3171572</v>
      </c>
      <c r="H50" s="58">
        <v>7040358</v>
      </c>
      <c r="I50" s="58">
        <v>11884150</v>
      </c>
      <c r="J50" s="58">
        <v>1706</v>
      </c>
      <c r="K50" s="58">
        <v>620</v>
      </c>
    </row>
    <row r="51" spans="1:11" s="22" customFormat="1" ht="30" customHeight="1">
      <c r="A51" s="52" t="s">
        <v>31</v>
      </c>
      <c r="B51" s="50">
        <v>460368</v>
      </c>
      <c r="C51" s="50">
        <v>1285</v>
      </c>
      <c r="D51" s="50">
        <v>293851</v>
      </c>
      <c r="E51" s="50">
        <v>16058</v>
      </c>
      <c r="F51" s="50">
        <v>343198</v>
      </c>
      <c r="G51" s="50">
        <v>1559101</v>
      </c>
      <c r="H51" s="50">
        <v>2657164</v>
      </c>
      <c r="I51" s="50">
        <v>4559463</v>
      </c>
      <c r="J51" s="50">
        <v>0</v>
      </c>
      <c r="K51" s="50">
        <v>146</v>
      </c>
    </row>
    <row r="52" spans="1:11" s="22" customFormat="1" ht="30" customHeight="1">
      <c r="A52" s="52" t="s">
        <v>32</v>
      </c>
      <c r="B52" s="50">
        <v>659772</v>
      </c>
      <c r="C52" s="50">
        <v>0</v>
      </c>
      <c r="D52" s="50">
        <v>279089</v>
      </c>
      <c r="E52" s="50">
        <v>0</v>
      </c>
      <c r="F52" s="50">
        <v>250928</v>
      </c>
      <c r="G52" s="50">
        <v>1261755</v>
      </c>
      <c r="H52" s="50">
        <v>2042072</v>
      </c>
      <c r="I52" s="50">
        <v>3554755</v>
      </c>
      <c r="J52" s="50">
        <v>0</v>
      </c>
      <c r="K52" s="50">
        <v>850</v>
      </c>
    </row>
    <row r="53" spans="1:11" s="22" customFormat="1" ht="30" customHeight="1">
      <c r="A53" s="52" t="s">
        <v>33</v>
      </c>
      <c r="B53" s="50">
        <v>771910</v>
      </c>
      <c r="C53" s="50">
        <v>4719</v>
      </c>
      <c r="D53" s="50">
        <v>186412</v>
      </c>
      <c r="E53" s="50">
        <v>35203</v>
      </c>
      <c r="F53" s="50">
        <v>490060</v>
      </c>
      <c r="G53" s="50">
        <v>1402756</v>
      </c>
      <c r="H53" s="50">
        <v>2613850</v>
      </c>
      <c r="I53" s="50">
        <v>4506666</v>
      </c>
      <c r="J53" s="50">
        <v>0</v>
      </c>
      <c r="K53" s="50">
        <v>460</v>
      </c>
    </row>
    <row r="54" spans="1:11" s="22" customFormat="1" ht="30" customHeight="1">
      <c r="A54" s="52" t="s">
        <v>34</v>
      </c>
      <c r="B54" s="50">
        <v>421153</v>
      </c>
      <c r="C54" s="50">
        <v>0</v>
      </c>
      <c r="D54" s="50">
        <v>198003</v>
      </c>
      <c r="E54" s="50">
        <v>0</v>
      </c>
      <c r="F54" s="50">
        <v>232715</v>
      </c>
      <c r="G54" s="50">
        <v>1110341</v>
      </c>
      <c r="H54" s="50">
        <v>1320420</v>
      </c>
      <c r="I54" s="50">
        <v>2663476</v>
      </c>
      <c r="J54" s="50">
        <v>32</v>
      </c>
      <c r="K54" s="50">
        <v>86</v>
      </c>
    </row>
    <row r="55" spans="1:11" s="99" customFormat="1" ht="30" customHeight="1">
      <c r="A55" s="63" t="s">
        <v>35</v>
      </c>
      <c r="B55" s="58">
        <v>532883</v>
      </c>
      <c r="C55" s="58">
        <v>28005</v>
      </c>
      <c r="D55" s="58">
        <v>652534</v>
      </c>
      <c r="E55" s="58">
        <v>108649</v>
      </c>
      <c r="F55" s="58">
        <v>1574244</v>
      </c>
      <c r="G55" s="58">
        <v>3303809</v>
      </c>
      <c r="H55" s="58">
        <v>6916623</v>
      </c>
      <c r="I55" s="58">
        <v>11794676</v>
      </c>
      <c r="J55" s="58">
        <v>108</v>
      </c>
      <c r="K55" s="58">
        <v>333</v>
      </c>
    </row>
    <row r="56" spans="1:11" s="22" customFormat="1" ht="30" customHeight="1">
      <c r="A56" s="52" t="s">
        <v>36</v>
      </c>
      <c r="B56" s="50">
        <v>687183</v>
      </c>
      <c r="C56" s="50">
        <v>0</v>
      </c>
      <c r="D56" s="50">
        <v>331910</v>
      </c>
      <c r="E56" s="50">
        <v>0</v>
      </c>
      <c r="F56" s="50">
        <v>750566</v>
      </c>
      <c r="G56" s="50">
        <v>1773005</v>
      </c>
      <c r="H56" s="50">
        <v>5225358</v>
      </c>
      <c r="I56" s="50">
        <v>7748929</v>
      </c>
      <c r="J56" s="50">
        <v>267</v>
      </c>
      <c r="K56" s="50">
        <v>893</v>
      </c>
    </row>
    <row r="57" spans="1:11" s="22" customFormat="1" ht="30" customHeight="1">
      <c r="A57" s="52" t="s">
        <v>37</v>
      </c>
      <c r="B57" s="50">
        <v>242057</v>
      </c>
      <c r="C57" s="50">
        <v>0</v>
      </c>
      <c r="D57" s="50">
        <v>35483</v>
      </c>
      <c r="E57" s="50">
        <v>0</v>
      </c>
      <c r="F57" s="50">
        <v>431311</v>
      </c>
      <c r="G57" s="50">
        <v>1179777</v>
      </c>
      <c r="H57" s="50">
        <v>2700696</v>
      </c>
      <c r="I57" s="50">
        <v>4311784</v>
      </c>
      <c r="J57" s="50">
        <v>40</v>
      </c>
      <c r="K57" s="50">
        <v>32</v>
      </c>
    </row>
    <row r="58" spans="1:11" s="22" customFormat="1" ht="30" customHeight="1">
      <c r="A58" s="52" t="s">
        <v>38</v>
      </c>
      <c r="B58" s="50">
        <v>5246</v>
      </c>
      <c r="C58" s="50">
        <v>0</v>
      </c>
      <c r="D58" s="50">
        <v>301</v>
      </c>
      <c r="E58" s="50">
        <v>0</v>
      </c>
      <c r="F58" s="50">
        <v>3321</v>
      </c>
      <c r="G58" s="50">
        <v>10832</v>
      </c>
      <c r="H58" s="50">
        <v>1735449</v>
      </c>
      <c r="I58" s="50">
        <v>1749602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8216</v>
      </c>
      <c r="G59" s="50">
        <v>22107</v>
      </c>
      <c r="H59" s="50">
        <v>357397</v>
      </c>
      <c r="I59" s="50">
        <v>387720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302375</v>
      </c>
      <c r="C60" s="58">
        <v>0</v>
      </c>
      <c r="D60" s="58">
        <v>87732</v>
      </c>
      <c r="E60" s="58">
        <v>0</v>
      </c>
      <c r="F60" s="58">
        <v>44691</v>
      </c>
      <c r="G60" s="58">
        <v>263835</v>
      </c>
      <c r="H60" s="58">
        <v>341064</v>
      </c>
      <c r="I60" s="58">
        <v>649590</v>
      </c>
      <c r="J60" s="58">
        <v>0</v>
      </c>
      <c r="K60" s="58">
        <v>4026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886081</v>
      </c>
      <c r="I61" s="50">
        <v>886081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370375</v>
      </c>
      <c r="I62" s="50">
        <v>370375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846251</v>
      </c>
      <c r="C65" s="58">
        <v>64406</v>
      </c>
      <c r="D65" s="58">
        <v>365883</v>
      </c>
      <c r="E65" s="58">
        <v>221401</v>
      </c>
      <c r="F65" s="58">
        <v>536948</v>
      </c>
      <c r="G65" s="58">
        <v>2879883</v>
      </c>
      <c r="H65" s="58">
        <v>10062075</v>
      </c>
      <c r="I65" s="58">
        <v>13478906</v>
      </c>
      <c r="J65" s="58">
        <v>0</v>
      </c>
      <c r="K65" s="58">
        <v>620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93</v>
      </c>
      <c r="G66" s="67">
        <v>115</v>
      </c>
      <c r="H66" s="67">
        <v>53906</v>
      </c>
      <c r="I66" s="67">
        <v>54114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37717133</v>
      </c>
      <c r="C67" s="56">
        <f aca="true" t="shared" si="1" ref="C67:K67">SUM(C21:C66)</f>
        <v>994380</v>
      </c>
      <c r="D67" s="56">
        <f t="shared" si="1"/>
        <v>9300865</v>
      </c>
      <c r="E67" s="56">
        <f t="shared" si="1"/>
        <v>2495866</v>
      </c>
      <c r="F67" s="56">
        <f t="shared" si="1"/>
        <v>27415461</v>
      </c>
      <c r="G67" s="56">
        <f t="shared" si="1"/>
        <v>72634815</v>
      </c>
      <c r="H67" s="56">
        <f t="shared" si="1"/>
        <v>169476021</v>
      </c>
      <c r="I67" s="56">
        <f t="shared" si="1"/>
        <v>269526297</v>
      </c>
      <c r="J67" s="56">
        <f t="shared" si="1"/>
        <v>81538</v>
      </c>
      <c r="K67" s="56">
        <f t="shared" si="1"/>
        <v>87966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101297992</v>
      </c>
      <c r="C68" s="53">
        <f t="shared" si="2"/>
        <v>25931805</v>
      </c>
      <c r="D68" s="53">
        <f t="shared" si="2"/>
        <v>26194888</v>
      </c>
      <c r="E68" s="53">
        <f t="shared" si="2"/>
        <v>33833953</v>
      </c>
      <c r="F68" s="53">
        <f t="shared" si="2"/>
        <v>314257407</v>
      </c>
      <c r="G68" s="53">
        <f t="shared" si="2"/>
        <v>391640054</v>
      </c>
      <c r="H68" s="53">
        <f t="shared" si="2"/>
        <v>1161532836</v>
      </c>
      <c r="I68" s="53">
        <f t="shared" si="2"/>
        <v>1867430297</v>
      </c>
      <c r="J68" s="53">
        <f t="shared" si="2"/>
        <v>260815</v>
      </c>
      <c r="K68" s="53">
        <f t="shared" si="2"/>
        <v>144237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9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selection activeCell="A1" sqref="A1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97</v>
      </c>
      <c r="B1" s="30"/>
      <c r="P1" s="1"/>
    </row>
    <row r="2" spans="1:256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7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25"/>
      <c r="N4" s="18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8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37" t="s">
        <v>69</v>
      </c>
      <c r="N5" s="32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6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7"/>
      <c r="N6" s="33"/>
      <c r="O6" s="113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23" customFormat="1" ht="29.25" customHeight="1">
      <c r="A7" s="47" t="s">
        <v>88</v>
      </c>
      <c r="B7" s="48">
        <v>1407361</v>
      </c>
      <c r="C7" s="48">
        <v>13509</v>
      </c>
      <c r="D7" s="48">
        <v>15936</v>
      </c>
      <c r="E7" s="48">
        <v>187059</v>
      </c>
      <c r="F7" s="48">
        <v>636523</v>
      </c>
      <c r="G7" s="48">
        <v>5748126</v>
      </c>
      <c r="H7" s="48">
        <v>3411679</v>
      </c>
      <c r="I7" s="48">
        <v>0</v>
      </c>
      <c r="J7" s="48">
        <v>0</v>
      </c>
      <c r="K7" s="48">
        <v>1513146</v>
      </c>
      <c r="L7" s="48">
        <v>1513146</v>
      </c>
      <c r="M7" s="48">
        <v>32203070</v>
      </c>
      <c r="N7" s="48">
        <v>43512544</v>
      </c>
      <c r="O7" s="48">
        <v>364776641</v>
      </c>
      <c r="P7" s="22"/>
    </row>
    <row r="8" spans="1:15" s="22" customFormat="1" ht="29.25" customHeight="1">
      <c r="A8" s="49" t="s">
        <v>107</v>
      </c>
      <c r="B8" s="50">
        <v>1403891</v>
      </c>
      <c r="C8" s="50">
        <v>34851</v>
      </c>
      <c r="D8" s="50">
        <v>0</v>
      </c>
      <c r="E8" s="50">
        <v>60890</v>
      </c>
      <c r="F8" s="50">
        <v>774630</v>
      </c>
      <c r="G8" s="50">
        <v>0</v>
      </c>
      <c r="H8" s="50">
        <v>1049859</v>
      </c>
      <c r="I8" s="50">
        <v>0</v>
      </c>
      <c r="J8" s="50">
        <v>0</v>
      </c>
      <c r="K8" s="50">
        <v>15025</v>
      </c>
      <c r="L8" s="50">
        <v>15025</v>
      </c>
      <c r="M8" s="50">
        <v>17783413</v>
      </c>
      <c r="N8" s="50">
        <v>19622927</v>
      </c>
      <c r="O8" s="50">
        <v>163123704</v>
      </c>
    </row>
    <row r="9" spans="1:15" s="22" customFormat="1" ht="29.25" customHeight="1">
      <c r="A9" s="51" t="s">
        <v>0</v>
      </c>
      <c r="B9" s="50">
        <v>2650242</v>
      </c>
      <c r="C9" s="50">
        <v>1319016</v>
      </c>
      <c r="D9" s="50">
        <v>1088</v>
      </c>
      <c r="E9" s="50">
        <v>307705</v>
      </c>
      <c r="F9" s="50">
        <v>1343394</v>
      </c>
      <c r="G9" s="50">
        <v>0</v>
      </c>
      <c r="H9" s="50">
        <v>3189128</v>
      </c>
      <c r="I9" s="50">
        <v>0</v>
      </c>
      <c r="J9" s="50">
        <v>0</v>
      </c>
      <c r="K9" s="50">
        <v>700167</v>
      </c>
      <c r="L9" s="50">
        <v>700167</v>
      </c>
      <c r="M9" s="50">
        <v>39685382</v>
      </c>
      <c r="N9" s="50">
        <v>44918071</v>
      </c>
      <c r="O9" s="50">
        <v>474130188</v>
      </c>
    </row>
    <row r="10" spans="1:15" s="22" customFormat="1" ht="29.25" customHeight="1">
      <c r="A10" s="51" t="s">
        <v>1</v>
      </c>
      <c r="B10" s="50">
        <v>5583132</v>
      </c>
      <c r="C10" s="50">
        <v>111335</v>
      </c>
      <c r="D10" s="50">
        <v>86060</v>
      </c>
      <c r="E10" s="50">
        <v>453473</v>
      </c>
      <c r="F10" s="50">
        <v>4651849</v>
      </c>
      <c r="G10" s="50">
        <v>2812</v>
      </c>
      <c r="H10" s="50">
        <v>3316289</v>
      </c>
      <c r="I10" s="50">
        <v>0</v>
      </c>
      <c r="J10" s="50">
        <v>0</v>
      </c>
      <c r="K10" s="50">
        <v>29384</v>
      </c>
      <c r="L10" s="50">
        <v>29384</v>
      </c>
      <c r="M10" s="50">
        <v>50916815</v>
      </c>
      <c r="N10" s="50">
        <v>58917149</v>
      </c>
      <c r="O10" s="50">
        <v>436567933</v>
      </c>
    </row>
    <row r="11" spans="1:15" s="22" customFormat="1" ht="29.25" customHeight="1">
      <c r="A11" s="57" t="s">
        <v>108</v>
      </c>
      <c r="B11" s="58">
        <v>2357549</v>
      </c>
      <c r="C11" s="58">
        <v>19433</v>
      </c>
      <c r="D11" s="58">
        <v>507</v>
      </c>
      <c r="E11" s="58">
        <v>157549</v>
      </c>
      <c r="F11" s="58">
        <v>2236864</v>
      </c>
      <c r="G11" s="58">
        <v>0</v>
      </c>
      <c r="H11" s="58">
        <v>526278</v>
      </c>
      <c r="I11" s="58">
        <v>0</v>
      </c>
      <c r="J11" s="58">
        <v>0</v>
      </c>
      <c r="K11" s="58">
        <v>0</v>
      </c>
      <c r="L11" s="58">
        <v>0</v>
      </c>
      <c r="M11" s="58">
        <v>4698202</v>
      </c>
      <c r="N11" s="58">
        <v>7461344</v>
      </c>
      <c r="O11" s="58">
        <v>83355385</v>
      </c>
    </row>
    <row r="12" spans="1:15" s="22" customFormat="1" ht="29.25" customHeight="1">
      <c r="A12" s="59" t="s">
        <v>109</v>
      </c>
      <c r="B12" s="48">
        <v>913379</v>
      </c>
      <c r="C12" s="48">
        <v>0</v>
      </c>
      <c r="D12" s="48">
        <v>244</v>
      </c>
      <c r="E12" s="48">
        <v>65565</v>
      </c>
      <c r="F12" s="48">
        <v>1793500</v>
      </c>
      <c r="G12" s="48">
        <v>0</v>
      </c>
      <c r="H12" s="48">
        <v>972148</v>
      </c>
      <c r="I12" s="48">
        <v>0</v>
      </c>
      <c r="J12" s="48">
        <v>0</v>
      </c>
      <c r="K12" s="48">
        <v>0</v>
      </c>
      <c r="L12" s="48">
        <v>0</v>
      </c>
      <c r="M12" s="48">
        <v>13344130</v>
      </c>
      <c r="N12" s="48">
        <v>16109778</v>
      </c>
      <c r="O12" s="48">
        <v>96724420</v>
      </c>
    </row>
    <row r="13" spans="1:15" s="22" customFormat="1" ht="29.25" customHeight="1">
      <c r="A13" s="51" t="s">
        <v>2</v>
      </c>
      <c r="B13" s="50">
        <v>1427810</v>
      </c>
      <c r="C13" s="50">
        <v>0</v>
      </c>
      <c r="D13" s="50">
        <v>1683</v>
      </c>
      <c r="E13" s="50">
        <v>170497</v>
      </c>
      <c r="F13" s="50">
        <v>0</v>
      </c>
      <c r="G13" s="50">
        <v>0</v>
      </c>
      <c r="H13" s="50">
        <v>173227</v>
      </c>
      <c r="I13" s="50">
        <v>0</v>
      </c>
      <c r="J13" s="50">
        <v>0</v>
      </c>
      <c r="K13" s="50">
        <v>0</v>
      </c>
      <c r="L13" s="50">
        <v>0</v>
      </c>
      <c r="M13" s="50">
        <v>2856482</v>
      </c>
      <c r="N13" s="50">
        <v>3029709</v>
      </c>
      <c r="O13" s="50">
        <v>51378035</v>
      </c>
    </row>
    <row r="14" spans="1:15" s="22" customFormat="1" ht="29.25" customHeight="1">
      <c r="A14" s="51" t="s">
        <v>3</v>
      </c>
      <c r="B14" s="50">
        <v>1022931</v>
      </c>
      <c r="C14" s="50">
        <v>0</v>
      </c>
      <c r="D14" s="50">
        <v>2171</v>
      </c>
      <c r="E14" s="50">
        <v>71018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0">
        <v>4449355</v>
      </c>
      <c r="N14" s="50">
        <v>4685713</v>
      </c>
      <c r="O14" s="50">
        <v>49674762</v>
      </c>
    </row>
    <row r="15" spans="1:15" s="22" customFormat="1" ht="29.25" customHeight="1">
      <c r="A15" s="49" t="s">
        <v>110</v>
      </c>
      <c r="B15" s="50">
        <v>2268282</v>
      </c>
      <c r="C15" s="50">
        <v>0</v>
      </c>
      <c r="D15" s="50">
        <v>60848</v>
      </c>
      <c r="E15" s="50">
        <v>115187</v>
      </c>
      <c r="F15" s="50">
        <v>696016</v>
      </c>
      <c r="G15" s="50">
        <v>0</v>
      </c>
      <c r="H15" s="50">
        <v>454175</v>
      </c>
      <c r="I15" s="50">
        <v>0</v>
      </c>
      <c r="J15" s="50">
        <v>0</v>
      </c>
      <c r="K15" s="50">
        <v>0</v>
      </c>
      <c r="L15" s="50">
        <v>0</v>
      </c>
      <c r="M15" s="50">
        <v>5457183</v>
      </c>
      <c r="N15" s="50">
        <v>6607374</v>
      </c>
      <c r="O15" s="50">
        <v>65240087</v>
      </c>
    </row>
    <row r="16" spans="1:15" s="22" customFormat="1" ht="29.25" customHeight="1">
      <c r="A16" s="57" t="s">
        <v>111</v>
      </c>
      <c r="B16" s="58">
        <v>2423027</v>
      </c>
      <c r="C16" s="58">
        <v>0</v>
      </c>
      <c r="D16" s="58">
        <v>10108</v>
      </c>
      <c r="E16" s="58">
        <v>101290</v>
      </c>
      <c r="F16" s="58">
        <v>0</v>
      </c>
      <c r="G16" s="58">
        <v>0</v>
      </c>
      <c r="H16" s="58">
        <v>209686</v>
      </c>
      <c r="I16" s="58">
        <v>0</v>
      </c>
      <c r="J16" s="58">
        <v>0</v>
      </c>
      <c r="K16" s="58">
        <v>0</v>
      </c>
      <c r="L16" s="58">
        <v>0</v>
      </c>
      <c r="M16" s="58">
        <v>3313164</v>
      </c>
      <c r="N16" s="58">
        <v>3522850</v>
      </c>
      <c r="O16" s="58">
        <v>39377419</v>
      </c>
    </row>
    <row r="17" spans="1:15" s="22" customFormat="1" ht="29.25" customHeight="1">
      <c r="A17" s="49" t="s">
        <v>112</v>
      </c>
      <c r="B17" s="50">
        <v>1169234</v>
      </c>
      <c r="C17" s="50">
        <v>0</v>
      </c>
      <c r="D17" s="50">
        <v>0</v>
      </c>
      <c r="E17" s="50">
        <v>34214</v>
      </c>
      <c r="F17" s="50">
        <v>884402</v>
      </c>
      <c r="G17" s="50">
        <v>0</v>
      </c>
      <c r="H17" s="50">
        <v>435043</v>
      </c>
      <c r="I17" s="50">
        <v>0</v>
      </c>
      <c r="J17" s="50">
        <v>0</v>
      </c>
      <c r="K17" s="50">
        <v>0</v>
      </c>
      <c r="L17" s="50">
        <v>0</v>
      </c>
      <c r="M17" s="50">
        <v>9542915</v>
      </c>
      <c r="N17" s="50">
        <v>10862360</v>
      </c>
      <c r="O17" s="50">
        <v>65183214</v>
      </c>
    </row>
    <row r="18" spans="1:15" s="22" customFormat="1" ht="29.25" customHeight="1">
      <c r="A18" s="49" t="s">
        <v>113</v>
      </c>
      <c r="B18" s="50">
        <v>1439470</v>
      </c>
      <c r="C18" s="50">
        <v>882</v>
      </c>
      <c r="D18" s="50">
        <v>845</v>
      </c>
      <c r="E18" s="50">
        <v>55503</v>
      </c>
      <c r="F18" s="50">
        <v>578360</v>
      </c>
      <c r="G18" s="50">
        <v>0</v>
      </c>
      <c r="H18" s="50">
        <v>123585</v>
      </c>
      <c r="I18" s="50">
        <v>0</v>
      </c>
      <c r="J18" s="50">
        <v>0</v>
      </c>
      <c r="K18" s="50">
        <v>0</v>
      </c>
      <c r="L18" s="50">
        <v>0</v>
      </c>
      <c r="M18" s="50">
        <v>6021000</v>
      </c>
      <c r="N18" s="50">
        <v>6722945</v>
      </c>
      <c r="O18" s="50">
        <v>61286175</v>
      </c>
    </row>
    <row r="19" spans="1:15" s="22" customFormat="1" ht="29.25" customHeight="1" thickBot="1">
      <c r="A19" s="49" t="s">
        <v>116</v>
      </c>
      <c r="B19" s="50">
        <v>407531</v>
      </c>
      <c r="C19" s="50">
        <v>0</v>
      </c>
      <c r="D19" s="50">
        <v>0</v>
      </c>
      <c r="E19" s="50">
        <v>13231</v>
      </c>
      <c r="F19" s="50">
        <v>127804</v>
      </c>
      <c r="G19" s="50">
        <v>149936</v>
      </c>
      <c r="H19" s="50">
        <v>225864</v>
      </c>
      <c r="I19" s="50">
        <v>0</v>
      </c>
      <c r="J19" s="50">
        <v>0</v>
      </c>
      <c r="K19" s="50">
        <v>0</v>
      </c>
      <c r="L19" s="50">
        <v>0</v>
      </c>
      <c r="M19" s="50">
        <v>3582091</v>
      </c>
      <c r="N19" s="50">
        <v>4085695</v>
      </c>
      <c r="O19" s="50">
        <v>42075974</v>
      </c>
    </row>
    <row r="20" spans="1:15" s="22" customFormat="1" ht="29.25" customHeight="1" thickBot="1" thickTop="1">
      <c r="A20" s="55" t="s">
        <v>118</v>
      </c>
      <c r="B20" s="74">
        <f>SUM(B7:B19)</f>
        <v>24473839</v>
      </c>
      <c r="C20" s="74">
        <f aca="true" t="shared" si="0" ref="C20:O20">SUM(C7:C19)</f>
        <v>1499026</v>
      </c>
      <c r="D20" s="74">
        <f t="shared" si="0"/>
        <v>179490</v>
      </c>
      <c r="E20" s="74">
        <f t="shared" si="0"/>
        <v>1793181</v>
      </c>
      <c r="F20" s="74">
        <f t="shared" si="0"/>
        <v>13723342</v>
      </c>
      <c r="G20" s="74">
        <f t="shared" si="0"/>
        <v>5900874</v>
      </c>
      <c r="H20" s="74">
        <f t="shared" si="0"/>
        <v>14323319</v>
      </c>
      <c r="I20" s="74">
        <f>SUM(I7:I19)</f>
        <v>0</v>
      </c>
      <c r="J20" s="74">
        <f>SUM(J7:J19)</f>
        <v>0</v>
      </c>
      <c r="K20" s="74">
        <f>SUM(K7:K19)</f>
        <v>2257722</v>
      </c>
      <c r="L20" s="74">
        <f>SUM(L7:L19)</f>
        <v>2257722</v>
      </c>
      <c r="M20" s="74">
        <f t="shared" si="0"/>
        <v>193853202</v>
      </c>
      <c r="N20" s="74">
        <f t="shared" si="0"/>
        <v>230058459</v>
      </c>
      <c r="O20" s="74">
        <f t="shared" si="0"/>
        <v>1992893937</v>
      </c>
    </row>
    <row r="21" spans="1:15" s="22" customFormat="1" ht="29.25" customHeight="1" thickTop="1">
      <c r="A21" s="60" t="s">
        <v>89</v>
      </c>
      <c r="B21" s="61">
        <v>85151</v>
      </c>
      <c r="C21" s="61">
        <v>4360</v>
      </c>
      <c r="D21" s="61">
        <v>1029</v>
      </c>
      <c r="E21" s="61">
        <v>12970</v>
      </c>
      <c r="F21" s="61">
        <v>0</v>
      </c>
      <c r="G21" s="61">
        <v>0</v>
      </c>
      <c r="H21" s="61">
        <v>6234</v>
      </c>
      <c r="I21" s="61">
        <v>0</v>
      </c>
      <c r="J21" s="61">
        <v>0</v>
      </c>
      <c r="K21" s="61">
        <v>0</v>
      </c>
      <c r="L21" s="61">
        <v>0</v>
      </c>
      <c r="M21" s="61">
        <v>2404256</v>
      </c>
      <c r="N21" s="61">
        <v>2410490</v>
      </c>
      <c r="O21" s="61">
        <v>15258982</v>
      </c>
    </row>
    <row r="22" spans="1:15" s="22" customFormat="1" ht="29.25" customHeight="1">
      <c r="A22" s="51" t="s">
        <v>4</v>
      </c>
      <c r="B22" s="50">
        <v>176975</v>
      </c>
      <c r="C22" s="50">
        <v>18234</v>
      </c>
      <c r="D22" s="50">
        <v>1394</v>
      </c>
      <c r="E22" s="50">
        <v>18150</v>
      </c>
      <c r="F22" s="50">
        <v>280305</v>
      </c>
      <c r="G22" s="50">
        <v>0</v>
      </c>
      <c r="H22" s="50">
        <v>14925</v>
      </c>
      <c r="I22" s="50">
        <v>0</v>
      </c>
      <c r="J22" s="50">
        <v>0</v>
      </c>
      <c r="K22" s="50">
        <v>0</v>
      </c>
      <c r="L22" s="50">
        <v>0</v>
      </c>
      <c r="M22" s="50">
        <v>610738</v>
      </c>
      <c r="N22" s="50">
        <v>905968</v>
      </c>
      <c r="O22" s="50">
        <v>10022327</v>
      </c>
    </row>
    <row r="23" spans="1:15" s="22" customFormat="1" ht="29.25" customHeight="1">
      <c r="A23" s="51" t="s">
        <v>5</v>
      </c>
      <c r="B23" s="50">
        <v>742674</v>
      </c>
      <c r="C23" s="50">
        <v>0</v>
      </c>
      <c r="D23" s="50">
        <v>1026</v>
      </c>
      <c r="E23" s="50">
        <v>24144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1010371</v>
      </c>
      <c r="N23" s="50">
        <v>1010371</v>
      </c>
      <c r="O23" s="50">
        <v>12724441</v>
      </c>
    </row>
    <row r="24" spans="1:15" s="22" customFormat="1" ht="29.25" customHeight="1">
      <c r="A24" s="51" t="s">
        <v>6</v>
      </c>
      <c r="B24" s="50">
        <v>252520</v>
      </c>
      <c r="C24" s="50">
        <v>0</v>
      </c>
      <c r="D24" s="50">
        <v>0</v>
      </c>
      <c r="E24" s="50">
        <v>7568</v>
      </c>
      <c r="F24" s="50">
        <v>542386</v>
      </c>
      <c r="G24" s="50">
        <v>0</v>
      </c>
      <c r="H24" s="50">
        <v>8554</v>
      </c>
      <c r="I24" s="50">
        <v>0</v>
      </c>
      <c r="J24" s="50">
        <v>0</v>
      </c>
      <c r="K24" s="50">
        <v>0</v>
      </c>
      <c r="L24" s="50">
        <v>0</v>
      </c>
      <c r="M24" s="50">
        <v>850589</v>
      </c>
      <c r="N24" s="50">
        <v>1401529</v>
      </c>
      <c r="O24" s="50">
        <v>9859989</v>
      </c>
    </row>
    <row r="25" spans="1:15" s="99" customFormat="1" ht="29.25" customHeight="1">
      <c r="A25" s="63" t="s">
        <v>7</v>
      </c>
      <c r="B25" s="58">
        <v>68353</v>
      </c>
      <c r="C25" s="58">
        <v>252268</v>
      </c>
      <c r="D25" s="58">
        <v>0</v>
      </c>
      <c r="E25" s="58">
        <v>91873</v>
      </c>
      <c r="F25" s="58">
        <v>30791</v>
      </c>
      <c r="G25" s="58">
        <v>0</v>
      </c>
      <c r="H25" s="58">
        <v>89160</v>
      </c>
      <c r="I25" s="58">
        <v>0</v>
      </c>
      <c r="J25" s="58">
        <v>0</v>
      </c>
      <c r="K25" s="58">
        <v>0</v>
      </c>
      <c r="L25" s="58">
        <v>0</v>
      </c>
      <c r="M25" s="58">
        <v>1496122</v>
      </c>
      <c r="N25" s="58">
        <v>1616073</v>
      </c>
      <c r="O25" s="58">
        <v>17523361</v>
      </c>
    </row>
    <row r="26" spans="1:15" s="22" customFormat="1" ht="29.25" customHeight="1">
      <c r="A26" s="52" t="s">
        <v>8</v>
      </c>
      <c r="B26" s="50">
        <v>477892</v>
      </c>
      <c r="C26" s="50">
        <v>0</v>
      </c>
      <c r="D26" s="50">
        <v>0</v>
      </c>
      <c r="E26" s="50">
        <v>40431</v>
      </c>
      <c r="F26" s="50">
        <v>849574</v>
      </c>
      <c r="G26" s="50">
        <v>0</v>
      </c>
      <c r="H26" s="50">
        <v>670</v>
      </c>
      <c r="I26" s="50">
        <v>0</v>
      </c>
      <c r="J26" s="50">
        <v>0</v>
      </c>
      <c r="K26" s="50">
        <v>0</v>
      </c>
      <c r="L26" s="50">
        <v>0</v>
      </c>
      <c r="M26" s="50">
        <v>1951906</v>
      </c>
      <c r="N26" s="50">
        <v>2802150</v>
      </c>
      <c r="O26" s="50">
        <v>8615045</v>
      </c>
    </row>
    <row r="27" spans="1:15" s="22" customFormat="1" ht="29.25" customHeight="1">
      <c r="A27" s="51" t="s">
        <v>9</v>
      </c>
      <c r="B27" s="50">
        <v>323446</v>
      </c>
      <c r="C27" s="50">
        <v>0</v>
      </c>
      <c r="D27" s="50">
        <v>0</v>
      </c>
      <c r="E27" s="50">
        <v>41905</v>
      </c>
      <c r="F27" s="50">
        <v>0</v>
      </c>
      <c r="G27" s="50">
        <v>0</v>
      </c>
      <c r="H27" s="50">
        <v>3592</v>
      </c>
      <c r="I27" s="50">
        <v>0</v>
      </c>
      <c r="J27" s="50">
        <v>0</v>
      </c>
      <c r="K27" s="50">
        <v>0</v>
      </c>
      <c r="L27" s="50">
        <v>0</v>
      </c>
      <c r="M27" s="50">
        <v>32648</v>
      </c>
      <c r="N27" s="50">
        <v>36240</v>
      </c>
      <c r="O27" s="50">
        <v>4273815</v>
      </c>
    </row>
    <row r="28" spans="1:15" s="22" customFormat="1" ht="29.25" customHeight="1">
      <c r="A28" s="52" t="s">
        <v>10</v>
      </c>
      <c r="B28" s="50">
        <v>5398</v>
      </c>
      <c r="C28" s="50">
        <v>0</v>
      </c>
      <c r="D28" s="50">
        <v>0</v>
      </c>
      <c r="E28" s="50">
        <v>3978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180</v>
      </c>
      <c r="N28" s="50">
        <v>180</v>
      </c>
      <c r="O28" s="50">
        <v>140945</v>
      </c>
    </row>
    <row r="29" spans="1:15" s="22" customFormat="1" ht="29.25" customHeight="1">
      <c r="A29" s="52" t="s">
        <v>11</v>
      </c>
      <c r="B29" s="50">
        <v>174478</v>
      </c>
      <c r="C29" s="50">
        <v>0</v>
      </c>
      <c r="D29" s="50">
        <v>0</v>
      </c>
      <c r="E29" s="50">
        <v>81213</v>
      </c>
      <c r="F29" s="50">
        <v>499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0">
        <v>83937</v>
      </c>
      <c r="N29" s="50">
        <v>100561</v>
      </c>
      <c r="O29" s="50">
        <v>2509532</v>
      </c>
    </row>
    <row r="30" spans="1:15" s="99" customFormat="1" ht="29.25" customHeight="1">
      <c r="A30" s="63" t="s">
        <v>117</v>
      </c>
      <c r="B30" s="58">
        <v>774220</v>
      </c>
      <c r="C30" s="58">
        <v>0</v>
      </c>
      <c r="D30" s="58">
        <v>0</v>
      </c>
      <c r="E30" s="58">
        <v>36908</v>
      </c>
      <c r="F30" s="58">
        <v>0</v>
      </c>
      <c r="G30" s="58">
        <v>0</v>
      </c>
      <c r="H30" s="58">
        <v>77587</v>
      </c>
      <c r="I30" s="58">
        <v>0</v>
      </c>
      <c r="J30" s="58">
        <v>0</v>
      </c>
      <c r="K30" s="58">
        <v>0</v>
      </c>
      <c r="L30" s="58">
        <v>0</v>
      </c>
      <c r="M30" s="58">
        <v>1145919</v>
      </c>
      <c r="N30" s="58">
        <v>1223506</v>
      </c>
      <c r="O30" s="58">
        <v>12659417</v>
      </c>
    </row>
    <row r="31" spans="1:15" s="22" customFormat="1" ht="29.25" customHeight="1">
      <c r="A31" s="52" t="s">
        <v>12</v>
      </c>
      <c r="B31" s="50">
        <v>365977</v>
      </c>
      <c r="C31" s="50">
        <v>0</v>
      </c>
      <c r="D31" s="50">
        <v>0</v>
      </c>
      <c r="E31" s="50">
        <v>101914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363163</v>
      </c>
      <c r="N31" s="50">
        <v>363163</v>
      </c>
      <c r="O31" s="50">
        <v>5198465</v>
      </c>
    </row>
    <row r="32" spans="1:15" s="22" customFormat="1" ht="29.25" customHeight="1">
      <c r="A32" s="52" t="s">
        <v>13</v>
      </c>
      <c r="B32" s="50">
        <v>827215</v>
      </c>
      <c r="C32" s="50">
        <v>0</v>
      </c>
      <c r="D32" s="50">
        <v>0</v>
      </c>
      <c r="E32" s="50">
        <v>21222</v>
      </c>
      <c r="F32" s="50">
        <v>0</v>
      </c>
      <c r="G32" s="50">
        <v>0</v>
      </c>
      <c r="H32" s="50">
        <v>49348</v>
      </c>
      <c r="I32" s="50">
        <v>0</v>
      </c>
      <c r="J32" s="50">
        <v>0</v>
      </c>
      <c r="K32" s="50">
        <v>0</v>
      </c>
      <c r="L32" s="50">
        <v>0</v>
      </c>
      <c r="M32" s="50">
        <v>21351</v>
      </c>
      <c r="N32" s="50">
        <v>70699</v>
      </c>
      <c r="O32" s="50">
        <v>5021243</v>
      </c>
    </row>
    <row r="33" spans="1:15" s="22" customFormat="1" ht="29.25" customHeight="1">
      <c r="A33" s="52" t="s">
        <v>14</v>
      </c>
      <c r="B33" s="50">
        <v>254749</v>
      </c>
      <c r="C33" s="50">
        <v>0</v>
      </c>
      <c r="D33" s="50">
        <v>4609</v>
      </c>
      <c r="E33" s="50">
        <v>57551</v>
      </c>
      <c r="F33" s="50">
        <v>172791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0">
        <v>730398</v>
      </c>
      <c r="N33" s="50">
        <v>980379</v>
      </c>
      <c r="O33" s="50">
        <v>6210188</v>
      </c>
    </row>
    <row r="34" spans="1:15" s="22" customFormat="1" ht="29.25" customHeight="1">
      <c r="A34" s="52" t="s">
        <v>15</v>
      </c>
      <c r="B34" s="50">
        <v>462610</v>
      </c>
      <c r="C34" s="50">
        <v>0</v>
      </c>
      <c r="D34" s="50">
        <v>576</v>
      </c>
      <c r="E34" s="50">
        <v>60830</v>
      </c>
      <c r="F34" s="50">
        <v>400027</v>
      </c>
      <c r="G34" s="50">
        <v>0</v>
      </c>
      <c r="H34" s="50">
        <v>72847</v>
      </c>
      <c r="I34" s="50">
        <v>0</v>
      </c>
      <c r="J34" s="50">
        <v>0</v>
      </c>
      <c r="K34" s="50">
        <v>0</v>
      </c>
      <c r="L34" s="50">
        <v>0</v>
      </c>
      <c r="M34" s="50">
        <v>3580708</v>
      </c>
      <c r="N34" s="50">
        <v>4053582</v>
      </c>
      <c r="O34" s="50">
        <v>22875334</v>
      </c>
    </row>
    <row r="35" spans="1:15" s="99" customFormat="1" ht="29.25" customHeight="1">
      <c r="A35" s="63" t="s">
        <v>16</v>
      </c>
      <c r="B35" s="58">
        <v>310408</v>
      </c>
      <c r="C35" s="58">
        <v>0</v>
      </c>
      <c r="D35" s="58">
        <v>0</v>
      </c>
      <c r="E35" s="58">
        <v>20992</v>
      </c>
      <c r="F35" s="58">
        <v>0</v>
      </c>
      <c r="G35" s="58">
        <v>761</v>
      </c>
      <c r="H35" s="58">
        <v>91867</v>
      </c>
      <c r="I35" s="58">
        <v>0</v>
      </c>
      <c r="J35" s="58">
        <v>0</v>
      </c>
      <c r="K35" s="58">
        <v>0</v>
      </c>
      <c r="L35" s="58">
        <v>0</v>
      </c>
      <c r="M35" s="58">
        <v>779613</v>
      </c>
      <c r="N35" s="58">
        <v>872241</v>
      </c>
      <c r="O35" s="58">
        <v>19579100</v>
      </c>
    </row>
    <row r="36" spans="1:15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100</v>
      </c>
      <c r="F36" s="50">
        <v>0</v>
      </c>
      <c r="G36" s="50">
        <v>0</v>
      </c>
      <c r="H36" s="50">
        <v>3696</v>
      </c>
      <c r="I36" s="50">
        <v>0</v>
      </c>
      <c r="J36" s="50">
        <v>0</v>
      </c>
      <c r="K36" s="50">
        <v>0</v>
      </c>
      <c r="L36" s="50">
        <v>0</v>
      </c>
      <c r="M36" s="50">
        <v>31558</v>
      </c>
      <c r="N36" s="50">
        <v>35254</v>
      </c>
      <c r="O36" s="50">
        <v>4391670</v>
      </c>
    </row>
    <row r="37" spans="1:15" s="22" customFormat="1" ht="29.25" customHeight="1">
      <c r="A37" s="52" t="s">
        <v>18</v>
      </c>
      <c r="B37" s="50">
        <v>393815</v>
      </c>
      <c r="C37" s="50">
        <v>0</v>
      </c>
      <c r="D37" s="50">
        <v>0</v>
      </c>
      <c r="E37" s="50">
        <v>30020</v>
      </c>
      <c r="F37" s="50">
        <v>0</v>
      </c>
      <c r="G37" s="50">
        <v>0</v>
      </c>
      <c r="H37" s="50">
        <v>37464</v>
      </c>
      <c r="I37" s="50">
        <v>0</v>
      </c>
      <c r="J37" s="50">
        <v>0</v>
      </c>
      <c r="K37" s="50">
        <v>0</v>
      </c>
      <c r="L37" s="50">
        <v>0</v>
      </c>
      <c r="M37" s="50">
        <v>39276</v>
      </c>
      <c r="N37" s="50">
        <v>76740</v>
      </c>
      <c r="O37" s="50">
        <v>2301250</v>
      </c>
    </row>
    <row r="38" spans="1:15" s="22" customFormat="1" ht="29.25" customHeight="1">
      <c r="A38" s="52" t="s">
        <v>19</v>
      </c>
      <c r="B38" s="50">
        <v>291228</v>
      </c>
      <c r="C38" s="50">
        <v>0</v>
      </c>
      <c r="D38" s="50">
        <v>11304</v>
      </c>
      <c r="E38" s="50">
        <v>7369</v>
      </c>
      <c r="F38" s="50">
        <v>0</v>
      </c>
      <c r="G38" s="50">
        <v>0</v>
      </c>
      <c r="H38" s="50">
        <v>8688</v>
      </c>
      <c r="I38" s="50">
        <v>0</v>
      </c>
      <c r="J38" s="50">
        <v>0</v>
      </c>
      <c r="K38" s="50">
        <v>0</v>
      </c>
      <c r="L38" s="50">
        <v>0</v>
      </c>
      <c r="M38" s="50">
        <v>20112</v>
      </c>
      <c r="N38" s="50">
        <v>28800</v>
      </c>
      <c r="O38" s="50">
        <v>888365</v>
      </c>
    </row>
    <row r="39" spans="1:15" s="22" customFormat="1" ht="29.25" customHeight="1">
      <c r="A39" s="51" t="s">
        <v>20</v>
      </c>
      <c r="B39" s="50">
        <v>202082</v>
      </c>
      <c r="C39" s="50">
        <v>0</v>
      </c>
      <c r="D39" s="50">
        <v>7774</v>
      </c>
      <c r="E39" s="50">
        <v>13536</v>
      </c>
      <c r="F39" s="50">
        <v>0</v>
      </c>
      <c r="G39" s="50">
        <v>0</v>
      </c>
      <c r="H39" s="50">
        <v>52448</v>
      </c>
      <c r="I39" s="50">
        <v>0</v>
      </c>
      <c r="J39" s="50">
        <v>0</v>
      </c>
      <c r="K39" s="50">
        <v>0</v>
      </c>
      <c r="L39" s="50">
        <v>0</v>
      </c>
      <c r="M39" s="50">
        <v>73429</v>
      </c>
      <c r="N39" s="50">
        <v>125877</v>
      </c>
      <c r="O39" s="50">
        <v>1254524</v>
      </c>
    </row>
    <row r="40" spans="1:15" s="99" customFormat="1" ht="29.25" customHeight="1">
      <c r="A40" s="62" t="s">
        <v>21</v>
      </c>
      <c r="B40" s="58">
        <v>140578</v>
      </c>
      <c r="C40" s="58">
        <v>0</v>
      </c>
      <c r="D40" s="58">
        <v>0</v>
      </c>
      <c r="E40" s="58">
        <v>33993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10229</v>
      </c>
      <c r="N40" s="58">
        <v>10229</v>
      </c>
      <c r="O40" s="58">
        <v>748070</v>
      </c>
    </row>
    <row r="41" spans="1:15" s="22" customFormat="1" ht="29.25" customHeight="1">
      <c r="A41" s="49" t="s">
        <v>114</v>
      </c>
      <c r="B41" s="50">
        <v>949345</v>
      </c>
      <c r="C41" s="50">
        <v>0</v>
      </c>
      <c r="D41" s="50">
        <v>0</v>
      </c>
      <c r="E41" s="50">
        <v>30953</v>
      </c>
      <c r="F41" s="50">
        <v>0</v>
      </c>
      <c r="G41" s="50">
        <v>0</v>
      </c>
      <c r="H41" s="50">
        <v>26792</v>
      </c>
      <c r="I41" s="50">
        <v>0</v>
      </c>
      <c r="J41" s="50">
        <v>0</v>
      </c>
      <c r="K41" s="50">
        <v>0</v>
      </c>
      <c r="L41" s="50">
        <v>0</v>
      </c>
      <c r="M41" s="50">
        <v>437540</v>
      </c>
      <c r="N41" s="50">
        <v>464332</v>
      </c>
      <c r="O41" s="50">
        <v>19441103</v>
      </c>
    </row>
    <row r="42" spans="1:15" s="22" customFormat="1" ht="29.25" customHeight="1">
      <c r="A42" s="51" t="s">
        <v>22</v>
      </c>
      <c r="B42" s="50">
        <v>567204</v>
      </c>
      <c r="C42" s="50">
        <v>0</v>
      </c>
      <c r="D42" s="50">
        <v>26839</v>
      </c>
      <c r="E42" s="50">
        <v>47894</v>
      </c>
      <c r="F42" s="50">
        <v>987175</v>
      </c>
      <c r="G42" s="50">
        <v>0</v>
      </c>
      <c r="H42" s="50">
        <v>152747</v>
      </c>
      <c r="I42" s="50">
        <v>0</v>
      </c>
      <c r="J42" s="50">
        <v>0</v>
      </c>
      <c r="K42" s="50">
        <v>0</v>
      </c>
      <c r="L42" s="50">
        <v>0</v>
      </c>
      <c r="M42" s="50">
        <v>3332984</v>
      </c>
      <c r="N42" s="50">
        <v>4472906</v>
      </c>
      <c r="O42" s="50">
        <v>28133566</v>
      </c>
    </row>
    <row r="43" spans="1:15" s="22" customFormat="1" ht="29.25" customHeight="1">
      <c r="A43" s="51" t="s">
        <v>23</v>
      </c>
      <c r="B43" s="50">
        <v>245796</v>
      </c>
      <c r="C43" s="50">
        <v>0</v>
      </c>
      <c r="D43" s="50">
        <v>0</v>
      </c>
      <c r="E43" s="50">
        <v>16796</v>
      </c>
      <c r="F43" s="50">
        <v>0</v>
      </c>
      <c r="G43" s="50">
        <v>0</v>
      </c>
      <c r="H43" s="50">
        <v>25322</v>
      </c>
      <c r="I43" s="50">
        <v>0</v>
      </c>
      <c r="J43" s="50">
        <v>0</v>
      </c>
      <c r="K43" s="50">
        <v>0</v>
      </c>
      <c r="L43" s="50">
        <v>0</v>
      </c>
      <c r="M43" s="50">
        <v>655125</v>
      </c>
      <c r="N43" s="50">
        <v>680447</v>
      </c>
      <c r="O43" s="50">
        <v>12677540</v>
      </c>
    </row>
    <row r="44" spans="1:15" s="22" customFormat="1" ht="29.25" customHeight="1">
      <c r="A44" s="52" t="s">
        <v>24</v>
      </c>
      <c r="B44" s="50">
        <v>86655</v>
      </c>
      <c r="C44" s="50">
        <v>0</v>
      </c>
      <c r="D44" s="50">
        <v>0</v>
      </c>
      <c r="E44" s="50">
        <v>921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176205</v>
      </c>
      <c r="N44" s="50">
        <v>176205</v>
      </c>
      <c r="O44" s="50">
        <v>4409416</v>
      </c>
    </row>
    <row r="45" spans="1:15" s="99" customFormat="1" ht="29.25" customHeight="1">
      <c r="A45" s="63" t="s">
        <v>25</v>
      </c>
      <c r="B45" s="58">
        <v>310317</v>
      </c>
      <c r="C45" s="58">
        <v>0</v>
      </c>
      <c r="D45" s="58">
        <v>418</v>
      </c>
      <c r="E45" s="58">
        <v>36493</v>
      </c>
      <c r="F45" s="58">
        <v>1004140</v>
      </c>
      <c r="G45" s="58">
        <v>0</v>
      </c>
      <c r="H45" s="58">
        <v>102284</v>
      </c>
      <c r="I45" s="58">
        <v>0</v>
      </c>
      <c r="J45" s="58">
        <v>0</v>
      </c>
      <c r="K45" s="58">
        <v>0</v>
      </c>
      <c r="L45" s="58">
        <v>0</v>
      </c>
      <c r="M45" s="58">
        <v>1902787</v>
      </c>
      <c r="N45" s="58">
        <v>3009211</v>
      </c>
      <c r="O45" s="58">
        <v>24796579</v>
      </c>
    </row>
    <row r="46" spans="1:15" s="22" customFormat="1" ht="29.25" customHeight="1">
      <c r="A46" s="52" t="s">
        <v>26</v>
      </c>
      <c r="B46" s="50">
        <v>1374173</v>
      </c>
      <c r="C46" s="50">
        <v>0</v>
      </c>
      <c r="D46" s="50">
        <v>0</v>
      </c>
      <c r="E46" s="50">
        <v>19901</v>
      </c>
      <c r="F46" s="50">
        <v>979319</v>
      </c>
      <c r="G46" s="50">
        <v>0</v>
      </c>
      <c r="H46" s="50">
        <v>53737</v>
      </c>
      <c r="I46" s="50">
        <v>0</v>
      </c>
      <c r="J46" s="50">
        <v>0</v>
      </c>
      <c r="K46" s="50">
        <v>0</v>
      </c>
      <c r="L46" s="50">
        <v>0</v>
      </c>
      <c r="M46" s="50">
        <v>1167747</v>
      </c>
      <c r="N46" s="50">
        <v>2200803</v>
      </c>
      <c r="O46" s="50">
        <v>15556683</v>
      </c>
    </row>
    <row r="47" spans="1:15" s="22" customFormat="1" ht="29.25" customHeight="1">
      <c r="A47" s="52" t="s">
        <v>27</v>
      </c>
      <c r="B47" s="50">
        <v>1080194</v>
      </c>
      <c r="C47" s="50">
        <v>0</v>
      </c>
      <c r="D47" s="50">
        <v>0</v>
      </c>
      <c r="E47" s="50">
        <v>18568</v>
      </c>
      <c r="F47" s="50">
        <v>0</v>
      </c>
      <c r="G47" s="50">
        <v>0</v>
      </c>
      <c r="H47" s="50">
        <v>71102</v>
      </c>
      <c r="I47" s="50">
        <v>0</v>
      </c>
      <c r="J47" s="50">
        <v>0</v>
      </c>
      <c r="K47" s="50">
        <v>0</v>
      </c>
      <c r="L47" s="50">
        <v>0</v>
      </c>
      <c r="M47" s="50">
        <v>414591</v>
      </c>
      <c r="N47" s="50">
        <v>485693</v>
      </c>
      <c r="O47" s="50">
        <v>7607950</v>
      </c>
    </row>
    <row r="48" spans="1:15" s="22" customFormat="1" ht="29.25" customHeight="1">
      <c r="A48" s="52" t="s">
        <v>28</v>
      </c>
      <c r="B48" s="50">
        <v>931956</v>
      </c>
      <c r="C48" s="50">
        <v>0</v>
      </c>
      <c r="D48" s="50">
        <v>0</v>
      </c>
      <c r="E48" s="50">
        <v>44754</v>
      </c>
      <c r="F48" s="50">
        <v>0</v>
      </c>
      <c r="G48" s="50">
        <v>0</v>
      </c>
      <c r="H48" s="50">
        <v>51165</v>
      </c>
      <c r="I48" s="50">
        <v>0</v>
      </c>
      <c r="J48" s="50">
        <v>0</v>
      </c>
      <c r="K48" s="50">
        <v>0</v>
      </c>
      <c r="L48" s="50">
        <v>0</v>
      </c>
      <c r="M48" s="50">
        <v>1163033</v>
      </c>
      <c r="N48" s="50">
        <v>1214198</v>
      </c>
      <c r="O48" s="50">
        <v>9606978</v>
      </c>
    </row>
    <row r="49" spans="1:15" s="22" customFormat="1" ht="29.25" customHeight="1">
      <c r="A49" s="52" t="s">
        <v>29</v>
      </c>
      <c r="B49" s="50">
        <v>945666</v>
      </c>
      <c r="C49" s="50">
        <v>0</v>
      </c>
      <c r="D49" s="50">
        <v>37093</v>
      </c>
      <c r="E49" s="50">
        <v>1872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41151</v>
      </c>
      <c r="N49" s="50">
        <v>41151</v>
      </c>
      <c r="O49" s="50">
        <v>2383072</v>
      </c>
    </row>
    <row r="50" spans="1:15" s="99" customFormat="1" ht="29.25" customHeight="1">
      <c r="A50" s="63" t="s">
        <v>30</v>
      </c>
      <c r="B50" s="58">
        <v>847772</v>
      </c>
      <c r="C50" s="58">
        <v>0</v>
      </c>
      <c r="D50" s="58">
        <v>228</v>
      </c>
      <c r="E50" s="58">
        <v>12640</v>
      </c>
      <c r="F50" s="58">
        <v>942707</v>
      </c>
      <c r="G50" s="58">
        <v>0</v>
      </c>
      <c r="H50" s="58">
        <v>46867</v>
      </c>
      <c r="I50" s="58">
        <v>0</v>
      </c>
      <c r="J50" s="58">
        <v>0</v>
      </c>
      <c r="K50" s="58">
        <v>0</v>
      </c>
      <c r="L50" s="58">
        <v>0</v>
      </c>
      <c r="M50" s="58">
        <v>2032017</v>
      </c>
      <c r="N50" s="58">
        <v>3021591</v>
      </c>
      <c r="O50" s="58">
        <v>17834970</v>
      </c>
    </row>
    <row r="51" spans="1:15" s="22" customFormat="1" ht="29.25" customHeight="1">
      <c r="A51" s="52" t="s">
        <v>31</v>
      </c>
      <c r="B51" s="50">
        <v>162680</v>
      </c>
      <c r="C51" s="50">
        <v>0</v>
      </c>
      <c r="D51" s="50">
        <v>67</v>
      </c>
      <c r="E51" s="50">
        <v>7095</v>
      </c>
      <c r="F51" s="50">
        <v>0</v>
      </c>
      <c r="G51" s="50">
        <v>0</v>
      </c>
      <c r="H51" s="50">
        <v>7650</v>
      </c>
      <c r="I51" s="50">
        <v>0</v>
      </c>
      <c r="J51" s="50">
        <v>0</v>
      </c>
      <c r="K51" s="50">
        <v>0</v>
      </c>
      <c r="L51" s="50">
        <v>0</v>
      </c>
      <c r="M51" s="50">
        <v>384840</v>
      </c>
      <c r="N51" s="50">
        <v>392490</v>
      </c>
      <c r="O51" s="50">
        <v>5893503</v>
      </c>
    </row>
    <row r="52" spans="1:15" s="22" customFormat="1" ht="29.25" customHeight="1">
      <c r="A52" s="52" t="s">
        <v>32</v>
      </c>
      <c r="B52" s="50">
        <v>552451</v>
      </c>
      <c r="C52" s="50">
        <v>0</v>
      </c>
      <c r="D52" s="50">
        <v>516</v>
      </c>
      <c r="E52" s="50">
        <v>36732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115718</v>
      </c>
      <c r="N52" s="50">
        <v>115718</v>
      </c>
      <c r="O52" s="50">
        <v>5199883</v>
      </c>
    </row>
    <row r="53" spans="1:15" s="22" customFormat="1" ht="29.25" customHeight="1">
      <c r="A53" s="52" t="s">
        <v>33</v>
      </c>
      <c r="B53" s="50">
        <v>233499</v>
      </c>
      <c r="C53" s="50">
        <v>0</v>
      </c>
      <c r="D53" s="50">
        <v>0</v>
      </c>
      <c r="E53" s="50">
        <v>5849</v>
      </c>
      <c r="F53" s="50">
        <v>322919</v>
      </c>
      <c r="G53" s="50">
        <v>0</v>
      </c>
      <c r="H53" s="50">
        <v>28020</v>
      </c>
      <c r="I53" s="50">
        <v>0</v>
      </c>
      <c r="J53" s="50">
        <v>0</v>
      </c>
      <c r="K53" s="50">
        <v>0</v>
      </c>
      <c r="L53" s="50">
        <v>0</v>
      </c>
      <c r="M53" s="50">
        <v>396690</v>
      </c>
      <c r="N53" s="50">
        <v>747629</v>
      </c>
      <c r="O53" s="50">
        <v>6492347</v>
      </c>
    </row>
    <row r="54" spans="1:15" s="22" customFormat="1" ht="29.25" customHeight="1">
      <c r="A54" s="52" t="s">
        <v>34</v>
      </c>
      <c r="B54" s="50">
        <v>907344</v>
      </c>
      <c r="C54" s="50">
        <v>0</v>
      </c>
      <c r="D54" s="50">
        <v>9069</v>
      </c>
      <c r="E54" s="50">
        <v>24874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267870</v>
      </c>
      <c r="N54" s="50">
        <v>267870</v>
      </c>
      <c r="O54" s="50">
        <v>4491907</v>
      </c>
    </row>
    <row r="55" spans="1:15" s="99" customFormat="1" ht="29.25" customHeight="1">
      <c r="A55" s="63" t="s">
        <v>35</v>
      </c>
      <c r="B55" s="58">
        <v>382771</v>
      </c>
      <c r="C55" s="58">
        <v>0</v>
      </c>
      <c r="D55" s="58">
        <v>578</v>
      </c>
      <c r="E55" s="58">
        <v>21472</v>
      </c>
      <c r="F55" s="58">
        <v>0</v>
      </c>
      <c r="G55" s="58">
        <v>0</v>
      </c>
      <c r="H55" s="58">
        <v>93473</v>
      </c>
      <c r="I55" s="58">
        <v>0</v>
      </c>
      <c r="J55" s="58">
        <v>0</v>
      </c>
      <c r="K55" s="58">
        <v>0</v>
      </c>
      <c r="L55" s="58">
        <v>0</v>
      </c>
      <c r="M55" s="58">
        <v>522043</v>
      </c>
      <c r="N55" s="58">
        <v>615516</v>
      </c>
      <c r="O55" s="58">
        <v>14137525</v>
      </c>
    </row>
    <row r="56" spans="1:15" s="22" customFormat="1" ht="29.25" customHeight="1">
      <c r="A56" s="52" t="s">
        <v>36</v>
      </c>
      <c r="B56" s="50">
        <v>1154462</v>
      </c>
      <c r="C56" s="50">
        <v>0</v>
      </c>
      <c r="D56" s="50">
        <v>2001</v>
      </c>
      <c r="E56" s="50">
        <v>5719</v>
      </c>
      <c r="F56" s="50">
        <v>244649</v>
      </c>
      <c r="G56" s="50">
        <v>0</v>
      </c>
      <c r="H56" s="50">
        <v>51803</v>
      </c>
      <c r="I56" s="50">
        <v>0</v>
      </c>
      <c r="J56" s="50">
        <v>0</v>
      </c>
      <c r="K56" s="50">
        <v>0</v>
      </c>
      <c r="L56" s="50">
        <v>0</v>
      </c>
      <c r="M56" s="50">
        <v>733104</v>
      </c>
      <c r="N56" s="50">
        <v>1029556</v>
      </c>
      <c r="O56" s="50">
        <v>10960920</v>
      </c>
    </row>
    <row r="57" spans="1:15" s="22" customFormat="1" ht="29.25" customHeight="1">
      <c r="A57" s="52" t="s">
        <v>37</v>
      </c>
      <c r="B57" s="50">
        <v>245314</v>
      </c>
      <c r="C57" s="50">
        <v>0</v>
      </c>
      <c r="D57" s="50">
        <v>0</v>
      </c>
      <c r="E57" s="50">
        <v>7602</v>
      </c>
      <c r="F57" s="50">
        <v>0</v>
      </c>
      <c r="G57" s="50">
        <v>0</v>
      </c>
      <c r="H57" s="50">
        <v>70721</v>
      </c>
      <c r="I57" s="50">
        <v>0</v>
      </c>
      <c r="J57" s="50">
        <v>0</v>
      </c>
      <c r="K57" s="50">
        <v>0</v>
      </c>
      <c r="L57" s="50">
        <v>0</v>
      </c>
      <c r="M57" s="50">
        <v>3572116</v>
      </c>
      <c r="N57" s="50">
        <v>3642837</v>
      </c>
      <c r="O57" s="50">
        <v>8485149</v>
      </c>
    </row>
    <row r="58" spans="1:15" s="22" customFormat="1" ht="29.25" customHeight="1">
      <c r="A58" s="52" t="s">
        <v>38</v>
      </c>
      <c r="B58" s="50">
        <v>6145</v>
      </c>
      <c r="C58" s="50">
        <v>0</v>
      </c>
      <c r="D58" s="50">
        <v>0</v>
      </c>
      <c r="E58" s="50">
        <v>357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106673</v>
      </c>
      <c r="N58" s="50">
        <v>106673</v>
      </c>
      <c r="O58" s="50">
        <v>1868324</v>
      </c>
    </row>
    <row r="59" spans="1:15" s="22" customFormat="1" ht="29.25" customHeight="1">
      <c r="A59" s="51" t="s">
        <v>39</v>
      </c>
      <c r="B59" s="50">
        <v>4059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957596</v>
      </c>
      <c r="N59" s="50">
        <v>957596</v>
      </c>
      <c r="O59" s="50">
        <v>1349375</v>
      </c>
    </row>
    <row r="60" spans="1:15" s="99" customFormat="1" ht="29.25" customHeight="1">
      <c r="A60" s="63" t="s">
        <v>40</v>
      </c>
      <c r="B60" s="58">
        <v>247756</v>
      </c>
      <c r="C60" s="58">
        <v>0</v>
      </c>
      <c r="D60" s="58">
        <v>13</v>
      </c>
      <c r="E60" s="58">
        <v>12438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1707</v>
      </c>
      <c r="N60" s="58">
        <v>1707</v>
      </c>
      <c r="O60" s="58">
        <v>1305637</v>
      </c>
    </row>
    <row r="61" spans="1:15" s="22" customFormat="1" ht="29.25" customHeight="1">
      <c r="A61" s="52" t="s">
        <v>41</v>
      </c>
      <c r="B61" s="50">
        <v>6478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592959</v>
      </c>
      <c r="N61" s="50">
        <v>592959</v>
      </c>
      <c r="O61" s="50">
        <v>1485518</v>
      </c>
    </row>
    <row r="62" spans="1:15" s="22" customFormat="1" ht="29.25" customHeight="1">
      <c r="A62" s="52" t="s">
        <v>42</v>
      </c>
      <c r="B62" s="50">
        <v>7847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190804</v>
      </c>
      <c r="N62" s="50">
        <v>190804</v>
      </c>
      <c r="O62" s="50">
        <v>569026</v>
      </c>
    </row>
    <row r="63" spans="1:15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29.25" customHeight="1">
      <c r="A65" s="63" t="s">
        <v>45</v>
      </c>
      <c r="B65" s="58">
        <v>240812</v>
      </c>
      <c r="C65" s="58">
        <v>0</v>
      </c>
      <c r="D65" s="58">
        <v>1262</v>
      </c>
      <c r="E65" s="58">
        <v>3190</v>
      </c>
      <c r="F65" s="58">
        <v>0</v>
      </c>
      <c r="G65" s="58">
        <v>0</v>
      </c>
      <c r="H65" s="58">
        <v>3334</v>
      </c>
      <c r="I65" s="58">
        <v>0</v>
      </c>
      <c r="J65" s="58">
        <v>0</v>
      </c>
      <c r="K65" s="58">
        <v>0</v>
      </c>
      <c r="L65" s="58">
        <v>0</v>
      </c>
      <c r="M65" s="58">
        <v>415921</v>
      </c>
      <c r="N65" s="58">
        <v>419255</v>
      </c>
      <c r="O65" s="58">
        <v>15641986</v>
      </c>
    </row>
    <row r="66" spans="1:15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5783</v>
      </c>
      <c r="N66" s="67">
        <v>5783</v>
      </c>
      <c r="O66" s="67">
        <v>59897</v>
      </c>
    </row>
    <row r="67" spans="1:15" s="22" customFormat="1" ht="29.25" customHeight="1" thickBot="1" thickTop="1">
      <c r="A67" s="65" t="s">
        <v>90</v>
      </c>
      <c r="B67" s="56">
        <f>SUM(B21:B66)</f>
        <v>17820465</v>
      </c>
      <c r="C67" s="56">
        <f aca="true" t="shared" si="1" ref="C67:O67">SUM(C21:C66)</f>
        <v>274862</v>
      </c>
      <c r="D67" s="56">
        <f t="shared" si="1"/>
        <v>105796</v>
      </c>
      <c r="E67" s="56">
        <f t="shared" si="1"/>
        <v>1062787</v>
      </c>
      <c r="F67" s="56">
        <f t="shared" si="1"/>
        <v>6757282</v>
      </c>
      <c r="G67" s="56">
        <f t="shared" si="1"/>
        <v>761</v>
      </c>
      <c r="H67" s="56">
        <f t="shared" si="1"/>
        <v>1395412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34823507</v>
      </c>
      <c r="N67" s="56">
        <f t="shared" si="1"/>
        <v>42976962</v>
      </c>
      <c r="O67" s="56">
        <f t="shared" si="1"/>
        <v>382444917</v>
      </c>
    </row>
    <row r="68" spans="1:15" s="22" customFormat="1" ht="29.25" customHeight="1" thickTop="1">
      <c r="A68" s="64" t="s">
        <v>91</v>
      </c>
      <c r="B68" s="53">
        <f aca="true" t="shared" si="2" ref="B68:O68">+B67+B20</f>
        <v>42294304</v>
      </c>
      <c r="C68" s="53">
        <f t="shared" si="2"/>
        <v>1773888</v>
      </c>
      <c r="D68" s="53">
        <f t="shared" si="2"/>
        <v>285286</v>
      </c>
      <c r="E68" s="53">
        <f t="shared" si="2"/>
        <v>2855968</v>
      </c>
      <c r="F68" s="53">
        <f t="shared" si="2"/>
        <v>20480624</v>
      </c>
      <c r="G68" s="53">
        <f t="shared" si="2"/>
        <v>5901635</v>
      </c>
      <c r="H68" s="53">
        <f t="shared" si="2"/>
        <v>15718731</v>
      </c>
      <c r="I68" s="53">
        <f t="shared" si="2"/>
        <v>0</v>
      </c>
      <c r="J68" s="53">
        <f t="shared" si="2"/>
        <v>0</v>
      </c>
      <c r="K68" s="53">
        <f t="shared" si="2"/>
        <v>2257722</v>
      </c>
      <c r="L68" s="53">
        <f t="shared" si="2"/>
        <v>2257722</v>
      </c>
      <c r="M68" s="53">
        <f t="shared" si="2"/>
        <v>228676709</v>
      </c>
      <c r="N68" s="53">
        <f t="shared" si="2"/>
        <v>273035421</v>
      </c>
      <c r="O68" s="53">
        <f t="shared" si="2"/>
        <v>2375338854</v>
      </c>
    </row>
    <row r="69" spans="1:15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3" r:id="rId1"/>
  <headerFooter alignWithMargins="0">
    <oddHeader>&amp;L&amp;24　　第２２表の３　平成２５年度固定資産税に関する調べ</oddHeader>
    <oddFooter>&amp;C&amp;30&amp;P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" sqref="A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99</v>
      </c>
      <c r="L1" s="1"/>
    </row>
    <row r="2" spans="1:255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7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8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8"/>
      <c r="D6" s="32"/>
      <c r="E6" s="38"/>
      <c r="F6" s="32"/>
      <c r="G6" s="38"/>
      <c r="H6" s="32" t="s">
        <v>59</v>
      </c>
      <c r="I6" s="38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3105561</v>
      </c>
      <c r="C7" s="48">
        <v>16671782</v>
      </c>
      <c r="D7" s="48">
        <v>2535951</v>
      </c>
      <c r="E7" s="48">
        <v>32593713</v>
      </c>
      <c r="F7" s="48">
        <v>406340429</v>
      </c>
      <c r="G7" s="48">
        <v>198046067</v>
      </c>
      <c r="H7" s="48">
        <v>238155007</v>
      </c>
      <c r="I7" s="48">
        <v>842541503</v>
      </c>
      <c r="J7" s="48">
        <v>60775</v>
      </c>
      <c r="K7" s="48">
        <v>19780</v>
      </c>
    </row>
    <row r="8" spans="1:11" s="22" customFormat="1" ht="30" customHeight="1">
      <c r="A8" s="49" t="s">
        <v>107</v>
      </c>
      <c r="B8" s="50">
        <v>7697929</v>
      </c>
      <c r="C8" s="50">
        <v>8362351</v>
      </c>
      <c r="D8" s="50">
        <v>684150</v>
      </c>
      <c r="E8" s="50">
        <v>7062705</v>
      </c>
      <c r="F8" s="50">
        <v>165251922</v>
      </c>
      <c r="G8" s="50">
        <v>73792233</v>
      </c>
      <c r="H8" s="50">
        <v>111443323</v>
      </c>
      <c r="I8" s="50">
        <v>350487478</v>
      </c>
      <c r="J8" s="50">
        <v>51505</v>
      </c>
      <c r="K8" s="50">
        <v>2129</v>
      </c>
    </row>
    <row r="9" spans="1:11" s="22" customFormat="1" ht="30" customHeight="1">
      <c r="A9" s="51" t="s">
        <v>0</v>
      </c>
      <c r="B9" s="50">
        <v>10878860</v>
      </c>
      <c r="C9" s="50">
        <v>26622050</v>
      </c>
      <c r="D9" s="50">
        <v>2435441</v>
      </c>
      <c r="E9" s="50">
        <v>36527138</v>
      </c>
      <c r="F9" s="50">
        <v>433486452</v>
      </c>
      <c r="G9" s="50">
        <v>181480796</v>
      </c>
      <c r="H9" s="50">
        <v>379316774</v>
      </c>
      <c r="I9" s="50">
        <v>994284022</v>
      </c>
      <c r="J9" s="50">
        <v>35160</v>
      </c>
      <c r="K9" s="50">
        <v>12651</v>
      </c>
    </row>
    <row r="10" spans="1:11" s="22" customFormat="1" ht="30" customHeight="1">
      <c r="A10" s="51" t="s">
        <v>1</v>
      </c>
      <c r="B10" s="50">
        <v>6387927</v>
      </c>
      <c r="C10" s="50">
        <v>28181393</v>
      </c>
      <c r="D10" s="50">
        <v>1239384</v>
      </c>
      <c r="E10" s="50">
        <v>41034078</v>
      </c>
      <c r="F10" s="50">
        <v>403391210</v>
      </c>
      <c r="G10" s="50">
        <v>206351926</v>
      </c>
      <c r="H10" s="50">
        <v>314160178</v>
      </c>
      <c r="I10" s="50">
        <v>923903314</v>
      </c>
      <c r="J10" s="50">
        <v>1672</v>
      </c>
      <c r="K10" s="50">
        <v>10364</v>
      </c>
    </row>
    <row r="11" spans="1:11" s="22" customFormat="1" ht="30" customHeight="1">
      <c r="A11" s="57" t="s">
        <v>108</v>
      </c>
      <c r="B11" s="58">
        <v>4784626</v>
      </c>
      <c r="C11" s="58">
        <v>277680</v>
      </c>
      <c r="D11" s="58">
        <v>960436</v>
      </c>
      <c r="E11" s="58">
        <v>601882</v>
      </c>
      <c r="F11" s="58">
        <v>51801755</v>
      </c>
      <c r="G11" s="58">
        <v>38415104</v>
      </c>
      <c r="H11" s="58">
        <v>66962066</v>
      </c>
      <c r="I11" s="58">
        <v>157178925</v>
      </c>
      <c r="J11" s="58">
        <v>34</v>
      </c>
      <c r="K11" s="58">
        <v>1236</v>
      </c>
    </row>
    <row r="12" spans="1:11" s="22" customFormat="1" ht="30" customHeight="1">
      <c r="A12" s="59" t="s">
        <v>109</v>
      </c>
      <c r="B12" s="48">
        <v>6228096</v>
      </c>
      <c r="C12" s="48">
        <v>2697932</v>
      </c>
      <c r="D12" s="48">
        <v>950888</v>
      </c>
      <c r="E12" s="48">
        <v>10426881</v>
      </c>
      <c r="F12" s="48">
        <v>67722991</v>
      </c>
      <c r="G12" s="48">
        <v>51739537</v>
      </c>
      <c r="H12" s="48">
        <v>58985100</v>
      </c>
      <c r="I12" s="48">
        <v>178447628</v>
      </c>
      <c r="J12" s="48">
        <v>5089</v>
      </c>
      <c r="K12" s="48">
        <v>1525</v>
      </c>
    </row>
    <row r="13" spans="1:11" s="22" customFormat="1" ht="30" customHeight="1">
      <c r="A13" s="51" t="s">
        <v>2</v>
      </c>
      <c r="B13" s="50">
        <v>9889909</v>
      </c>
      <c r="C13" s="50">
        <v>65255</v>
      </c>
      <c r="D13" s="50">
        <v>997798</v>
      </c>
      <c r="E13" s="50">
        <v>28299</v>
      </c>
      <c r="F13" s="50">
        <v>29085522</v>
      </c>
      <c r="G13" s="50">
        <v>31304932</v>
      </c>
      <c r="H13" s="50">
        <v>30419313</v>
      </c>
      <c r="I13" s="50">
        <v>90809767</v>
      </c>
      <c r="J13" s="50">
        <v>5435</v>
      </c>
      <c r="K13" s="50">
        <v>8834</v>
      </c>
    </row>
    <row r="14" spans="1:11" s="22" customFormat="1" ht="30" customHeight="1">
      <c r="A14" s="51" t="s">
        <v>3</v>
      </c>
      <c r="B14" s="50">
        <v>2261301</v>
      </c>
      <c r="C14" s="50">
        <v>19550</v>
      </c>
      <c r="D14" s="50">
        <v>524566</v>
      </c>
      <c r="E14" s="50">
        <v>207518</v>
      </c>
      <c r="F14" s="50">
        <v>31663454</v>
      </c>
      <c r="G14" s="50">
        <v>32873236</v>
      </c>
      <c r="H14" s="50">
        <v>36065315</v>
      </c>
      <c r="I14" s="50">
        <v>100602005</v>
      </c>
      <c r="J14" s="50">
        <v>81</v>
      </c>
      <c r="K14" s="50">
        <v>7533</v>
      </c>
    </row>
    <row r="15" spans="1:11" s="22" customFormat="1" ht="30" customHeight="1">
      <c r="A15" s="49" t="s">
        <v>110</v>
      </c>
      <c r="B15" s="50">
        <v>3658125</v>
      </c>
      <c r="C15" s="50">
        <v>218344</v>
      </c>
      <c r="D15" s="50">
        <v>2286295</v>
      </c>
      <c r="E15" s="50">
        <v>999463</v>
      </c>
      <c r="F15" s="50">
        <v>39177165</v>
      </c>
      <c r="G15" s="50">
        <v>36000666</v>
      </c>
      <c r="H15" s="50">
        <v>44871248</v>
      </c>
      <c r="I15" s="50">
        <v>120049079</v>
      </c>
      <c r="J15" s="50">
        <v>18574</v>
      </c>
      <c r="K15" s="50">
        <v>2131</v>
      </c>
    </row>
    <row r="16" spans="1:11" s="22" customFormat="1" ht="30" customHeight="1">
      <c r="A16" s="57" t="s">
        <v>111</v>
      </c>
      <c r="B16" s="58">
        <v>2355489</v>
      </c>
      <c r="C16" s="58">
        <v>51524</v>
      </c>
      <c r="D16" s="58">
        <v>1818377</v>
      </c>
      <c r="E16" s="58">
        <v>193533</v>
      </c>
      <c r="F16" s="58">
        <v>15507721</v>
      </c>
      <c r="G16" s="58">
        <v>16434993</v>
      </c>
      <c r="H16" s="58">
        <v>30480192</v>
      </c>
      <c r="I16" s="58">
        <v>62422906</v>
      </c>
      <c r="J16" s="58">
        <v>2562</v>
      </c>
      <c r="K16" s="58">
        <v>1594</v>
      </c>
    </row>
    <row r="17" spans="1:11" s="22" customFormat="1" ht="30" customHeight="1">
      <c r="A17" s="49" t="s">
        <v>112</v>
      </c>
      <c r="B17" s="50">
        <v>3639187</v>
      </c>
      <c r="C17" s="50">
        <v>238401</v>
      </c>
      <c r="D17" s="50">
        <v>630916</v>
      </c>
      <c r="E17" s="50">
        <v>1009374</v>
      </c>
      <c r="F17" s="50">
        <v>36042245</v>
      </c>
      <c r="G17" s="50">
        <v>29596061</v>
      </c>
      <c r="H17" s="50">
        <v>46324859</v>
      </c>
      <c r="I17" s="50">
        <v>111963165</v>
      </c>
      <c r="J17" s="50">
        <v>27</v>
      </c>
      <c r="K17" s="50">
        <v>572</v>
      </c>
    </row>
    <row r="18" spans="1:11" s="22" customFormat="1" ht="30" customHeight="1">
      <c r="A18" s="49" t="s">
        <v>113</v>
      </c>
      <c r="B18" s="50">
        <v>2166354</v>
      </c>
      <c r="C18" s="50">
        <v>2725410</v>
      </c>
      <c r="D18" s="50">
        <v>2220877</v>
      </c>
      <c r="E18" s="50">
        <v>6666162</v>
      </c>
      <c r="F18" s="50">
        <v>46295213</v>
      </c>
      <c r="G18" s="50">
        <v>49971279</v>
      </c>
      <c r="H18" s="50">
        <v>30786205</v>
      </c>
      <c r="I18" s="50">
        <v>127052697</v>
      </c>
      <c r="J18" s="50">
        <v>70</v>
      </c>
      <c r="K18" s="50">
        <v>2533</v>
      </c>
    </row>
    <row r="19" spans="1:11" s="22" customFormat="1" ht="30" customHeight="1" thickBot="1">
      <c r="A19" s="49" t="s">
        <v>116</v>
      </c>
      <c r="B19" s="50">
        <v>1813730</v>
      </c>
      <c r="C19" s="50">
        <v>314751</v>
      </c>
      <c r="D19" s="50">
        <v>518488</v>
      </c>
      <c r="E19" s="50">
        <v>113527</v>
      </c>
      <c r="F19" s="50">
        <v>23425594</v>
      </c>
      <c r="G19" s="50">
        <v>22842473</v>
      </c>
      <c r="H19" s="50">
        <v>33960053</v>
      </c>
      <c r="I19" s="50">
        <v>80228120</v>
      </c>
      <c r="J19" s="50">
        <v>200</v>
      </c>
      <c r="K19" s="50">
        <v>349</v>
      </c>
    </row>
    <row r="20" spans="1:11" s="22" customFormat="1" ht="30" customHeight="1" thickBot="1" thickTop="1">
      <c r="A20" s="55" t="s">
        <v>118</v>
      </c>
      <c r="B20" s="74">
        <f>SUM(B7:B19)</f>
        <v>64867094</v>
      </c>
      <c r="C20" s="74">
        <f aca="true" t="shared" si="0" ref="C20:K20">SUM(C7:C19)</f>
        <v>86446423</v>
      </c>
      <c r="D20" s="74">
        <f t="shared" si="0"/>
        <v>17803567</v>
      </c>
      <c r="E20" s="74">
        <f t="shared" si="0"/>
        <v>137464273</v>
      </c>
      <c r="F20" s="74">
        <f t="shared" si="0"/>
        <v>1749191673</v>
      </c>
      <c r="G20" s="74">
        <f t="shared" si="0"/>
        <v>968849303</v>
      </c>
      <c r="H20" s="74">
        <f t="shared" si="0"/>
        <v>1421929633</v>
      </c>
      <c r="I20" s="74">
        <f t="shared" si="0"/>
        <v>4139970609</v>
      </c>
      <c r="J20" s="74">
        <f t="shared" si="0"/>
        <v>181184</v>
      </c>
      <c r="K20" s="74">
        <f t="shared" si="0"/>
        <v>71231</v>
      </c>
    </row>
    <row r="21" spans="1:11" s="22" customFormat="1" ht="30" customHeight="1" thickTop="1">
      <c r="A21" s="60" t="s">
        <v>89</v>
      </c>
      <c r="B21" s="61">
        <v>683707</v>
      </c>
      <c r="C21" s="61">
        <v>952069</v>
      </c>
      <c r="D21" s="61">
        <v>300243</v>
      </c>
      <c r="E21" s="61">
        <v>2360812</v>
      </c>
      <c r="F21" s="61">
        <v>9877602</v>
      </c>
      <c r="G21" s="61">
        <v>11877781</v>
      </c>
      <c r="H21" s="61">
        <v>7363399</v>
      </c>
      <c r="I21" s="61">
        <v>29118782</v>
      </c>
      <c r="J21" s="61">
        <v>0</v>
      </c>
      <c r="K21" s="61">
        <v>6267</v>
      </c>
    </row>
    <row r="22" spans="1:11" s="22" customFormat="1" ht="30" customHeight="1">
      <c r="A22" s="51" t="s">
        <v>4</v>
      </c>
      <c r="B22" s="50">
        <v>691958</v>
      </c>
      <c r="C22" s="50">
        <v>511629</v>
      </c>
      <c r="D22" s="50">
        <v>333927</v>
      </c>
      <c r="E22" s="50">
        <v>1144451</v>
      </c>
      <c r="F22" s="50">
        <v>6227861</v>
      </c>
      <c r="G22" s="50">
        <v>9855385</v>
      </c>
      <c r="H22" s="50">
        <v>4507821</v>
      </c>
      <c r="I22" s="50">
        <v>20591067</v>
      </c>
      <c r="J22" s="50">
        <v>0</v>
      </c>
      <c r="K22" s="50">
        <v>3403</v>
      </c>
    </row>
    <row r="23" spans="1:11" s="22" customFormat="1" ht="30" customHeight="1">
      <c r="A23" s="51" t="s">
        <v>5</v>
      </c>
      <c r="B23" s="50">
        <v>386825</v>
      </c>
      <c r="C23" s="50">
        <v>3058</v>
      </c>
      <c r="D23" s="50">
        <v>349046</v>
      </c>
      <c r="E23" s="50">
        <v>20468</v>
      </c>
      <c r="F23" s="50">
        <v>7908867</v>
      </c>
      <c r="G23" s="50">
        <v>6055660</v>
      </c>
      <c r="H23" s="50">
        <v>9990779</v>
      </c>
      <c r="I23" s="50">
        <v>23955306</v>
      </c>
      <c r="J23" s="50">
        <v>0</v>
      </c>
      <c r="K23" s="50">
        <v>157</v>
      </c>
    </row>
    <row r="24" spans="1:11" s="22" customFormat="1" ht="30" customHeight="1">
      <c r="A24" s="51" t="s">
        <v>6</v>
      </c>
      <c r="B24" s="50">
        <v>1399958</v>
      </c>
      <c r="C24" s="50">
        <v>20559</v>
      </c>
      <c r="D24" s="50">
        <v>193721</v>
      </c>
      <c r="E24" s="50">
        <v>88601</v>
      </c>
      <c r="F24" s="50">
        <v>3701594</v>
      </c>
      <c r="G24" s="50">
        <v>7677899</v>
      </c>
      <c r="H24" s="50">
        <v>5003222</v>
      </c>
      <c r="I24" s="50">
        <v>16382715</v>
      </c>
      <c r="J24" s="50">
        <v>706</v>
      </c>
      <c r="K24" s="50">
        <v>596</v>
      </c>
    </row>
    <row r="25" spans="1:11" s="99" customFormat="1" ht="30" customHeight="1">
      <c r="A25" s="63" t="s">
        <v>7</v>
      </c>
      <c r="B25" s="58">
        <v>1077848</v>
      </c>
      <c r="C25" s="58">
        <v>468050</v>
      </c>
      <c r="D25" s="58">
        <v>166386</v>
      </c>
      <c r="E25" s="58">
        <v>1503364</v>
      </c>
      <c r="F25" s="58">
        <v>9816674</v>
      </c>
      <c r="G25" s="58">
        <v>8295581</v>
      </c>
      <c r="H25" s="58">
        <v>13382689</v>
      </c>
      <c r="I25" s="58">
        <v>31494944</v>
      </c>
      <c r="J25" s="58">
        <v>2427</v>
      </c>
      <c r="K25" s="58">
        <v>646</v>
      </c>
    </row>
    <row r="26" spans="1:11" s="22" customFormat="1" ht="30" customHeight="1">
      <c r="A26" s="52" t="s">
        <v>8</v>
      </c>
      <c r="B26" s="50">
        <v>1209989</v>
      </c>
      <c r="C26" s="50">
        <v>0</v>
      </c>
      <c r="D26" s="50">
        <v>218606</v>
      </c>
      <c r="E26" s="50">
        <v>0</v>
      </c>
      <c r="F26" s="50">
        <v>2122985</v>
      </c>
      <c r="G26" s="50">
        <v>4240884</v>
      </c>
      <c r="H26" s="50">
        <v>3194096</v>
      </c>
      <c r="I26" s="50">
        <v>9557965</v>
      </c>
      <c r="J26" s="50">
        <v>2298</v>
      </c>
      <c r="K26" s="50">
        <v>1863</v>
      </c>
    </row>
    <row r="27" spans="1:11" s="22" customFormat="1" ht="30" customHeight="1">
      <c r="A27" s="51" t="s">
        <v>9</v>
      </c>
      <c r="B27" s="50">
        <v>554689</v>
      </c>
      <c r="C27" s="50">
        <v>0</v>
      </c>
      <c r="D27" s="50">
        <v>243322</v>
      </c>
      <c r="E27" s="50">
        <v>0</v>
      </c>
      <c r="F27" s="50">
        <v>2357727</v>
      </c>
      <c r="G27" s="50">
        <v>3686318</v>
      </c>
      <c r="H27" s="50">
        <v>2347967</v>
      </c>
      <c r="I27" s="50">
        <v>8392012</v>
      </c>
      <c r="J27" s="50">
        <v>18622</v>
      </c>
      <c r="K27" s="50">
        <v>1120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5093</v>
      </c>
      <c r="E28" s="50">
        <v>0</v>
      </c>
      <c r="F28" s="50">
        <v>123504</v>
      </c>
      <c r="G28" s="50">
        <v>81209</v>
      </c>
      <c r="H28" s="50">
        <v>150800</v>
      </c>
      <c r="I28" s="50">
        <v>355513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423199</v>
      </c>
      <c r="C29" s="50">
        <v>0</v>
      </c>
      <c r="D29" s="50">
        <v>51105</v>
      </c>
      <c r="E29" s="50">
        <v>0</v>
      </c>
      <c r="F29" s="50">
        <v>1372008</v>
      </c>
      <c r="G29" s="50">
        <v>2405362</v>
      </c>
      <c r="H29" s="50">
        <v>991395</v>
      </c>
      <c r="I29" s="50">
        <v>4768765</v>
      </c>
      <c r="J29" s="50">
        <v>0</v>
      </c>
      <c r="K29" s="50">
        <v>29859</v>
      </c>
    </row>
    <row r="30" spans="1:11" s="99" customFormat="1" ht="30" customHeight="1">
      <c r="A30" s="63" t="s">
        <v>117</v>
      </c>
      <c r="B30" s="58">
        <v>1211615</v>
      </c>
      <c r="C30" s="58">
        <v>75325</v>
      </c>
      <c r="D30" s="58">
        <v>338053</v>
      </c>
      <c r="E30" s="58">
        <v>153718</v>
      </c>
      <c r="F30" s="58">
        <v>7006170</v>
      </c>
      <c r="G30" s="58">
        <v>9732435</v>
      </c>
      <c r="H30" s="58">
        <v>6901230</v>
      </c>
      <c r="I30" s="58">
        <v>23639835</v>
      </c>
      <c r="J30" s="58">
        <v>8384</v>
      </c>
      <c r="K30" s="58">
        <v>4065</v>
      </c>
    </row>
    <row r="31" spans="1:11" s="22" customFormat="1" ht="30" customHeight="1">
      <c r="A31" s="52" t="s">
        <v>12</v>
      </c>
      <c r="B31" s="50">
        <v>365313</v>
      </c>
      <c r="C31" s="50">
        <v>0</v>
      </c>
      <c r="D31" s="50">
        <v>91676</v>
      </c>
      <c r="E31" s="50">
        <v>0</v>
      </c>
      <c r="F31" s="50">
        <v>923520</v>
      </c>
      <c r="G31" s="50">
        <v>1598292</v>
      </c>
      <c r="H31" s="50">
        <v>4664021</v>
      </c>
      <c r="I31" s="50">
        <v>7185833</v>
      </c>
      <c r="J31" s="50">
        <v>8217</v>
      </c>
      <c r="K31" s="50">
        <v>9773</v>
      </c>
    </row>
    <row r="32" spans="1:11" s="22" customFormat="1" ht="30" customHeight="1">
      <c r="A32" s="52" t="s">
        <v>13</v>
      </c>
      <c r="B32" s="50">
        <v>969460</v>
      </c>
      <c r="C32" s="50">
        <v>0</v>
      </c>
      <c r="D32" s="50">
        <v>225555</v>
      </c>
      <c r="E32" s="50">
        <v>0</v>
      </c>
      <c r="F32" s="50">
        <v>2216352</v>
      </c>
      <c r="G32" s="50">
        <v>3656586</v>
      </c>
      <c r="H32" s="50">
        <v>2087827</v>
      </c>
      <c r="I32" s="50">
        <v>7960765</v>
      </c>
      <c r="J32" s="50">
        <v>1470</v>
      </c>
      <c r="K32" s="50">
        <v>226</v>
      </c>
    </row>
    <row r="33" spans="1:11" s="22" customFormat="1" ht="30" customHeight="1">
      <c r="A33" s="52" t="s">
        <v>14</v>
      </c>
      <c r="B33" s="50">
        <v>716335</v>
      </c>
      <c r="C33" s="50">
        <v>0</v>
      </c>
      <c r="D33" s="50">
        <v>144294</v>
      </c>
      <c r="E33" s="50">
        <v>0</v>
      </c>
      <c r="F33" s="50">
        <v>1420432</v>
      </c>
      <c r="G33" s="50">
        <v>2254628</v>
      </c>
      <c r="H33" s="50">
        <v>4421361</v>
      </c>
      <c r="I33" s="50">
        <v>8096421</v>
      </c>
      <c r="J33" s="50">
        <v>741</v>
      </c>
      <c r="K33" s="50">
        <v>1024</v>
      </c>
    </row>
    <row r="34" spans="1:11" s="22" customFormat="1" ht="30" customHeight="1">
      <c r="A34" s="52" t="s">
        <v>15</v>
      </c>
      <c r="B34" s="50">
        <v>3011891</v>
      </c>
      <c r="C34" s="50">
        <v>30566</v>
      </c>
      <c r="D34" s="50">
        <v>207712</v>
      </c>
      <c r="E34" s="50">
        <v>57552</v>
      </c>
      <c r="F34" s="50">
        <v>7228713</v>
      </c>
      <c r="G34" s="50">
        <v>8597666</v>
      </c>
      <c r="H34" s="50">
        <v>15902888</v>
      </c>
      <c r="I34" s="50">
        <v>31729267</v>
      </c>
      <c r="J34" s="50">
        <v>39462</v>
      </c>
      <c r="K34" s="50">
        <v>3346</v>
      </c>
    </row>
    <row r="35" spans="1:11" s="99" customFormat="1" ht="30" customHeight="1">
      <c r="A35" s="63" t="s">
        <v>16</v>
      </c>
      <c r="B35" s="58">
        <v>4014476</v>
      </c>
      <c r="C35" s="58">
        <v>0</v>
      </c>
      <c r="D35" s="58">
        <v>366951</v>
      </c>
      <c r="E35" s="58">
        <v>0</v>
      </c>
      <c r="F35" s="58">
        <v>9940314</v>
      </c>
      <c r="G35" s="58">
        <v>9121865</v>
      </c>
      <c r="H35" s="58">
        <v>13485797</v>
      </c>
      <c r="I35" s="58">
        <v>32547976</v>
      </c>
      <c r="J35" s="58">
        <v>134</v>
      </c>
      <c r="K35" s="58">
        <v>2750</v>
      </c>
    </row>
    <row r="36" spans="1:11" s="22" customFormat="1" ht="30" customHeight="1">
      <c r="A36" s="52" t="s">
        <v>17</v>
      </c>
      <c r="B36" s="50">
        <v>1707403</v>
      </c>
      <c r="C36" s="50">
        <v>0</v>
      </c>
      <c r="D36" s="50">
        <v>62259</v>
      </c>
      <c r="E36" s="50">
        <v>0</v>
      </c>
      <c r="F36" s="50">
        <v>1155351</v>
      </c>
      <c r="G36" s="50">
        <v>1851602</v>
      </c>
      <c r="H36" s="50">
        <v>2577687</v>
      </c>
      <c r="I36" s="50">
        <v>5584640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465999</v>
      </c>
      <c r="C37" s="50">
        <v>0</v>
      </c>
      <c r="D37" s="50">
        <v>144400</v>
      </c>
      <c r="E37" s="50">
        <v>0</v>
      </c>
      <c r="F37" s="50">
        <v>953521</v>
      </c>
      <c r="G37" s="50">
        <v>1047390</v>
      </c>
      <c r="H37" s="50">
        <v>1104867</v>
      </c>
      <c r="I37" s="50">
        <v>3105778</v>
      </c>
      <c r="J37" s="50">
        <v>1737</v>
      </c>
      <c r="K37" s="50">
        <v>6085</v>
      </c>
    </row>
    <row r="38" spans="1:11" s="22" customFormat="1" ht="30" customHeight="1">
      <c r="A38" s="52" t="s">
        <v>19</v>
      </c>
      <c r="B38" s="50">
        <v>85401</v>
      </c>
      <c r="C38" s="50">
        <v>0</v>
      </c>
      <c r="D38" s="50">
        <v>87066</v>
      </c>
      <c r="E38" s="50">
        <v>0</v>
      </c>
      <c r="F38" s="50">
        <v>391728</v>
      </c>
      <c r="G38" s="50">
        <v>594999</v>
      </c>
      <c r="H38" s="50">
        <v>230432</v>
      </c>
      <c r="I38" s="50">
        <v>1217159</v>
      </c>
      <c r="J38" s="50">
        <v>0</v>
      </c>
      <c r="K38" s="50">
        <v>4248</v>
      </c>
    </row>
    <row r="39" spans="1:11" s="22" customFormat="1" ht="30" customHeight="1">
      <c r="A39" s="51" t="s">
        <v>20</v>
      </c>
      <c r="B39" s="50">
        <v>172031</v>
      </c>
      <c r="C39" s="50">
        <v>0</v>
      </c>
      <c r="D39" s="50">
        <v>90148</v>
      </c>
      <c r="E39" s="50">
        <v>0</v>
      </c>
      <c r="F39" s="50">
        <v>771724</v>
      </c>
      <c r="G39" s="50">
        <v>1194265</v>
      </c>
      <c r="H39" s="50">
        <v>275727</v>
      </c>
      <c r="I39" s="50">
        <v>2241716</v>
      </c>
      <c r="J39" s="50">
        <v>577</v>
      </c>
      <c r="K39" s="50">
        <v>6739</v>
      </c>
    </row>
    <row r="40" spans="1:11" s="99" customFormat="1" ht="30" customHeight="1">
      <c r="A40" s="62" t="s">
        <v>21</v>
      </c>
      <c r="B40" s="58">
        <v>192928</v>
      </c>
      <c r="C40" s="58">
        <v>0</v>
      </c>
      <c r="D40" s="58">
        <v>58766</v>
      </c>
      <c r="E40" s="58">
        <v>0</v>
      </c>
      <c r="F40" s="58">
        <v>301994</v>
      </c>
      <c r="G40" s="58">
        <v>420411</v>
      </c>
      <c r="H40" s="58">
        <v>231413</v>
      </c>
      <c r="I40" s="58">
        <v>953818</v>
      </c>
      <c r="J40" s="58">
        <v>0</v>
      </c>
      <c r="K40" s="58">
        <v>252</v>
      </c>
    </row>
    <row r="41" spans="1:11" s="22" customFormat="1" ht="30" customHeight="1">
      <c r="A41" s="49" t="s">
        <v>114</v>
      </c>
      <c r="B41" s="50">
        <v>4673858</v>
      </c>
      <c r="C41" s="50">
        <v>297292</v>
      </c>
      <c r="D41" s="50">
        <v>657281</v>
      </c>
      <c r="E41" s="50">
        <v>569805</v>
      </c>
      <c r="F41" s="50">
        <v>9906952</v>
      </c>
      <c r="G41" s="50">
        <v>16196686</v>
      </c>
      <c r="H41" s="50">
        <v>8003902</v>
      </c>
      <c r="I41" s="50">
        <v>34107540</v>
      </c>
      <c r="J41" s="50">
        <v>0</v>
      </c>
      <c r="K41" s="50">
        <v>569</v>
      </c>
    </row>
    <row r="42" spans="1:11" s="22" customFormat="1" ht="30" customHeight="1">
      <c r="A42" s="51" t="s">
        <v>22</v>
      </c>
      <c r="B42" s="50">
        <v>1174044</v>
      </c>
      <c r="C42" s="50">
        <v>3894</v>
      </c>
      <c r="D42" s="50">
        <v>231212</v>
      </c>
      <c r="E42" s="50">
        <v>35643</v>
      </c>
      <c r="F42" s="50">
        <v>12584186</v>
      </c>
      <c r="G42" s="50">
        <v>13233981</v>
      </c>
      <c r="H42" s="50">
        <v>22072104</v>
      </c>
      <c r="I42" s="50">
        <v>47890271</v>
      </c>
      <c r="J42" s="50">
        <v>5756</v>
      </c>
      <c r="K42" s="50">
        <v>1344</v>
      </c>
    </row>
    <row r="43" spans="1:11" s="22" customFormat="1" ht="30" customHeight="1">
      <c r="A43" s="51" t="s">
        <v>23</v>
      </c>
      <c r="B43" s="50">
        <v>921841</v>
      </c>
      <c r="C43" s="50">
        <v>7925</v>
      </c>
      <c r="D43" s="50">
        <v>189172</v>
      </c>
      <c r="E43" s="50">
        <v>25136</v>
      </c>
      <c r="F43" s="50">
        <v>3037008</v>
      </c>
      <c r="G43" s="50">
        <v>4579672</v>
      </c>
      <c r="H43" s="50">
        <v>12324220</v>
      </c>
      <c r="I43" s="50">
        <v>19940900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799591</v>
      </c>
      <c r="C44" s="50">
        <v>0</v>
      </c>
      <c r="D44" s="50">
        <v>212019</v>
      </c>
      <c r="E44" s="50">
        <v>0</v>
      </c>
      <c r="F44" s="50">
        <v>1530539</v>
      </c>
      <c r="G44" s="50">
        <v>3333081</v>
      </c>
      <c r="H44" s="50">
        <v>2585239</v>
      </c>
      <c r="I44" s="50">
        <v>7448859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1861740</v>
      </c>
      <c r="C45" s="58">
        <v>0</v>
      </c>
      <c r="D45" s="58">
        <v>605688</v>
      </c>
      <c r="E45" s="58">
        <v>0</v>
      </c>
      <c r="F45" s="58">
        <v>12389490</v>
      </c>
      <c r="G45" s="58">
        <v>12402769</v>
      </c>
      <c r="H45" s="58">
        <v>18385120</v>
      </c>
      <c r="I45" s="58">
        <v>43177379</v>
      </c>
      <c r="J45" s="58">
        <v>990</v>
      </c>
      <c r="K45" s="58">
        <v>1312</v>
      </c>
    </row>
    <row r="46" spans="1:11" s="22" customFormat="1" ht="30" customHeight="1">
      <c r="A46" s="52" t="s">
        <v>26</v>
      </c>
      <c r="B46" s="50">
        <v>1287301</v>
      </c>
      <c r="C46" s="50">
        <v>60431</v>
      </c>
      <c r="D46" s="50">
        <v>240792</v>
      </c>
      <c r="E46" s="50">
        <v>77945</v>
      </c>
      <c r="F46" s="50">
        <v>8208202</v>
      </c>
      <c r="G46" s="50">
        <v>8354082</v>
      </c>
      <c r="H46" s="50">
        <v>9110157</v>
      </c>
      <c r="I46" s="50">
        <v>25672441</v>
      </c>
      <c r="J46" s="50">
        <v>949</v>
      </c>
      <c r="K46" s="50">
        <v>193</v>
      </c>
    </row>
    <row r="47" spans="1:11" s="22" customFormat="1" ht="30" customHeight="1">
      <c r="A47" s="52" t="s">
        <v>27</v>
      </c>
      <c r="B47" s="50">
        <v>560555</v>
      </c>
      <c r="C47" s="50">
        <v>19651</v>
      </c>
      <c r="D47" s="50">
        <v>265891</v>
      </c>
      <c r="E47" s="50">
        <v>27014</v>
      </c>
      <c r="F47" s="50">
        <v>2889226</v>
      </c>
      <c r="G47" s="50">
        <v>5048742</v>
      </c>
      <c r="H47" s="50">
        <v>4474430</v>
      </c>
      <c r="I47" s="50">
        <v>12412398</v>
      </c>
      <c r="J47" s="50">
        <v>35</v>
      </c>
      <c r="K47" s="50">
        <v>153</v>
      </c>
    </row>
    <row r="48" spans="1:11" s="22" customFormat="1" ht="30" customHeight="1">
      <c r="A48" s="52" t="s">
        <v>28</v>
      </c>
      <c r="B48" s="50">
        <v>956785</v>
      </c>
      <c r="C48" s="50">
        <v>0</v>
      </c>
      <c r="D48" s="50">
        <v>302497</v>
      </c>
      <c r="E48" s="50">
        <v>1129</v>
      </c>
      <c r="F48" s="50">
        <v>5791101</v>
      </c>
      <c r="G48" s="50">
        <v>8695503</v>
      </c>
      <c r="H48" s="50">
        <v>3710721</v>
      </c>
      <c r="I48" s="50">
        <v>18197325</v>
      </c>
      <c r="J48" s="50">
        <v>584</v>
      </c>
      <c r="K48" s="50">
        <v>500</v>
      </c>
    </row>
    <row r="49" spans="1:11" s="22" customFormat="1" ht="30" customHeight="1">
      <c r="A49" s="52" t="s">
        <v>29</v>
      </c>
      <c r="B49" s="50">
        <v>452100</v>
      </c>
      <c r="C49" s="50">
        <v>0</v>
      </c>
      <c r="D49" s="50">
        <v>107447</v>
      </c>
      <c r="E49" s="50">
        <v>0</v>
      </c>
      <c r="F49" s="50">
        <v>531085</v>
      </c>
      <c r="G49" s="50">
        <v>1328738</v>
      </c>
      <c r="H49" s="50">
        <v>432038</v>
      </c>
      <c r="I49" s="50">
        <v>2291861</v>
      </c>
      <c r="J49" s="50">
        <v>126</v>
      </c>
      <c r="K49" s="50">
        <v>31</v>
      </c>
    </row>
    <row r="50" spans="1:11" s="99" customFormat="1" ht="30" customHeight="1">
      <c r="A50" s="63" t="s">
        <v>30</v>
      </c>
      <c r="B50" s="58">
        <v>1331912</v>
      </c>
      <c r="C50" s="58">
        <v>4451</v>
      </c>
      <c r="D50" s="58">
        <v>760896</v>
      </c>
      <c r="E50" s="58">
        <v>17154</v>
      </c>
      <c r="F50" s="58">
        <v>10320984</v>
      </c>
      <c r="G50" s="58">
        <v>9659064</v>
      </c>
      <c r="H50" s="58">
        <v>10103196</v>
      </c>
      <c r="I50" s="58">
        <v>30083244</v>
      </c>
      <c r="J50" s="58">
        <v>1825</v>
      </c>
      <c r="K50" s="58">
        <v>632</v>
      </c>
    </row>
    <row r="51" spans="1:11" s="22" customFormat="1" ht="30" customHeight="1">
      <c r="A51" s="52" t="s">
        <v>31</v>
      </c>
      <c r="B51" s="50">
        <v>472471</v>
      </c>
      <c r="C51" s="50">
        <v>1835</v>
      </c>
      <c r="D51" s="50">
        <v>303715</v>
      </c>
      <c r="E51" s="50">
        <v>23120</v>
      </c>
      <c r="F51" s="50">
        <v>2164861</v>
      </c>
      <c r="G51" s="50">
        <v>4748537</v>
      </c>
      <c r="H51" s="50">
        <v>3812770</v>
      </c>
      <c r="I51" s="50">
        <v>10726168</v>
      </c>
      <c r="J51" s="50">
        <v>0</v>
      </c>
      <c r="K51" s="50">
        <v>357</v>
      </c>
    </row>
    <row r="52" spans="1:11" s="22" customFormat="1" ht="30" customHeight="1">
      <c r="A52" s="52" t="s">
        <v>32</v>
      </c>
      <c r="B52" s="50">
        <v>671748</v>
      </c>
      <c r="C52" s="50">
        <v>0</v>
      </c>
      <c r="D52" s="50">
        <v>285382</v>
      </c>
      <c r="E52" s="50">
        <v>0</v>
      </c>
      <c r="F52" s="50">
        <v>1582498</v>
      </c>
      <c r="G52" s="50">
        <v>3852415</v>
      </c>
      <c r="H52" s="50">
        <v>2950590</v>
      </c>
      <c r="I52" s="50">
        <v>8385503</v>
      </c>
      <c r="J52" s="50">
        <v>0</v>
      </c>
      <c r="K52" s="50">
        <v>1003</v>
      </c>
    </row>
    <row r="53" spans="1:11" s="22" customFormat="1" ht="30" customHeight="1">
      <c r="A53" s="52" t="s">
        <v>33</v>
      </c>
      <c r="B53" s="50">
        <v>785999</v>
      </c>
      <c r="C53" s="50">
        <v>6904</v>
      </c>
      <c r="D53" s="50">
        <v>191643</v>
      </c>
      <c r="E53" s="50">
        <v>50546</v>
      </c>
      <c r="F53" s="50">
        <v>3078176</v>
      </c>
      <c r="G53" s="50">
        <v>4384645</v>
      </c>
      <c r="H53" s="50">
        <v>3806419</v>
      </c>
      <c r="I53" s="50">
        <v>11269240</v>
      </c>
      <c r="J53" s="50">
        <v>0</v>
      </c>
      <c r="K53" s="50">
        <v>481</v>
      </c>
    </row>
    <row r="54" spans="1:11" s="22" customFormat="1" ht="30" customHeight="1">
      <c r="A54" s="52" t="s">
        <v>34</v>
      </c>
      <c r="B54" s="50">
        <v>431406</v>
      </c>
      <c r="C54" s="50">
        <v>0</v>
      </c>
      <c r="D54" s="50">
        <v>204126</v>
      </c>
      <c r="E54" s="50">
        <v>0</v>
      </c>
      <c r="F54" s="50">
        <v>1485444</v>
      </c>
      <c r="G54" s="50">
        <v>3408917</v>
      </c>
      <c r="H54" s="50">
        <v>1895370</v>
      </c>
      <c r="I54" s="50">
        <v>6789731</v>
      </c>
      <c r="J54" s="50">
        <v>32</v>
      </c>
      <c r="K54" s="50">
        <v>86</v>
      </c>
    </row>
    <row r="55" spans="1:11" s="99" customFormat="1" ht="30" customHeight="1">
      <c r="A55" s="63" t="s">
        <v>35</v>
      </c>
      <c r="B55" s="58">
        <v>550552</v>
      </c>
      <c r="C55" s="58">
        <v>40404</v>
      </c>
      <c r="D55" s="58">
        <v>678326</v>
      </c>
      <c r="E55" s="58">
        <v>156486</v>
      </c>
      <c r="F55" s="58">
        <v>10011332</v>
      </c>
      <c r="G55" s="58">
        <v>10028351</v>
      </c>
      <c r="H55" s="58">
        <v>9912787</v>
      </c>
      <c r="I55" s="58">
        <v>29952470</v>
      </c>
      <c r="J55" s="58">
        <v>108</v>
      </c>
      <c r="K55" s="58">
        <v>437</v>
      </c>
    </row>
    <row r="56" spans="1:11" s="22" customFormat="1" ht="30" customHeight="1">
      <c r="A56" s="52" t="s">
        <v>36</v>
      </c>
      <c r="B56" s="50">
        <v>705524</v>
      </c>
      <c r="C56" s="50">
        <v>0</v>
      </c>
      <c r="D56" s="50">
        <v>345568</v>
      </c>
      <c r="E56" s="50">
        <v>0</v>
      </c>
      <c r="F56" s="50">
        <v>4741290</v>
      </c>
      <c r="G56" s="50">
        <v>5516638</v>
      </c>
      <c r="H56" s="50">
        <v>7521099</v>
      </c>
      <c r="I56" s="50">
        <v>17779027</v>
      </c>
      <c r="J56" s="50">
        <v>300</v>
      </c>
      <c r="K56" s="50">
        <v>1138</v>
      </c>
    </row>
    <row r="57" spans="1:11" s="22" customFormat="1" ht="30" customHeight="1">
      <c r="A57" s="52" t="s">
        <v>37</v>
      </c>
      <c r="B57" s="50">
        <v>251363</v>
      </c>
      <c r="C57" s="50">
        <v>0</v>
      </c>
      <c r="D57" s="50">
        <v>37033</v>
      </c>
      <c r="E57" s="50">
        <v>0</v>
      </c>
      <c r="F57" s="50">
        <v>2658671</v>
      </c>
      <c r="G57" s="50">
        <v>3553677</v>
      </c>
      <c r="H57" s="50">
        <v>3858681</v>
      </c>
      <c r="I57" s="50">
        <v>10071029</v>
      </c>
      <c r="J57" s="50">
        <v>40</v>
      </c>
      <c r="K57" s="50">
        <v>35</v>
      </c>
    </row>
    <row r="58" spans="1:11" s="22" customFormat="1" ht="30" customHeight="1">
      <c r="A58" s="52" t="s">
        <v>38</v>
      </c>
      <c r="B58" s="50">
        <v>5711</v>
      </c>
      <c r="C58" s="50">
        <v>0</v>
      </c>
      <c r="D58" s="50">
        <v>360</v>
      </c>
      <c r="E58" s="50">
        <v>0</v>
      </c>
      <c r="F58" s="50">
        <v>20242</v>
      </c>
      <c r="G58" s="50">
        <v>33414</v>
      </c>
      <c r="H58" s="50">
        <v>2479213</v>
      </c>
      <c r="I58" s="50">
        <v>2532869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49297</v>
      </c>
      <c r="G59" s="50">
        <v>66321</v>
      </c>
      <c r="H59" s="50">
        <v>510568</v>
      </c>
      <c r="I59" s="50">
        <v>626186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314267</v>
      </c>
      <c r="C60" s="58">
        <v>0</v>
      </c>
      <c r="D60" s="58">
        <v>96814</v>
      </c>
      <c r="E60" s="58">
        <v>0</v>
      </c>
      <c r="F60" s="58">
        <v>305382</v>
      </c>
      <c r="G60" s="58">
        <v>814533</v>
      </c>
      <c r="H60" s="58">
        <v>489848</v>
      </c>
      <c r="I60" s="58">
        <v>1609763</v>
      </c>
      <c r="J60" s="58">
        <v>0</v>
      </c>
      <c r="K60" s="58">
        <v>4026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1265831</v>
      </c>
      <c r="I61" s="50">
        <v>1265831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529108</v>
      </c>
      <c r="I62" s="50">
        <v>529108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857350</v>
      </c>
      <c r="C65" s="58">
        <v>96406</v>
      </c>
      <c r="D65" s="58">
        <v>382165</v>
      </c>
      <c r="E65" s="58">
        <v>335881</v>
      </c>
      <c r="F65" s="58">
        <v>3373232</v>
      </c>
      <c r="G65" s="58">
        <v>9071359</v>
      </c>
      <c r="H65" s="58">
        <v>14412887</v>
      </c>
      <c r="I65" s="58">
        <v>26857478</v>
      </c>
      <c r="J65" s="58">
        <v>0</v>
      </c>
      <c r="K65" s="58">
        <v>851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555</v>
      </c>
      <c r="G66" s="67">
        <v>346</v>
      </c>
      <c r="H66" s="67">
        <v>77356</v>
      </c>
      <c r="I66" s="67">
        <v>78257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38407143</v>
      </c>
      <c r="C67" s="56">
        <f aca="true" t="shared" si="1" ref="C67:K67">SUM(C21:C66)</f>
        <v>2600449</v>
      </c>
      <c r="D67" s="56">
        <f t="shared" si="1"/>
        <v>9776356</v>
      </c>
      <c r="E67" s="56">
        <f t="shared" si="1"/>
        <v>6648825</v>
      </c>
      <c r="F67" s="56">
        <f t="shared" si="1"/>
        <v>172478394</v>
      </c>
      <c r="G67" s="56">
        <f t="shared" si="1"/>
        <v>222557689</v>
      </c>
      <c r="H67" s="56">
        <f t="shared" si="1"/>
        <v>243539072</v>
      </c>
      <c r="I67" s="56">
        <f t="shared" si="1"/>
        <v>638575155</v>
      </c>
      <c r="J67" s="56">
        <f t="shared" si="1"/>
        <v>95520</v>
      </c>
      <c r="K67" s="56">
        <f t="shared" si="1"/>
        <v>95842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103274237</v>
      </c>
      <c r="C68" s="53">
        <f t="shared" si="2"/>
        <v>89046872</v>
      </c>
      <c r="D68" s="53">
        <f t="shared" si="2"/>
        <v>27579923</v>
      </c>
      <c r="E68" s="53">
        <f t="shared" si="2"/>
        <v>144113098</v>
      </c>
      <c r="F68" s="53">
        <f t="shared" si="2"/>
        <v>1921670067</v>
      </c>
      <c r="G68" s="53">
        <f t="shared" si="2"/>
        <v>1191406992</v>
      </c>
      <c r="H68" s="53">
        <f t="shared" si="2"/>
        <v>1665468705</v>
      </c>
      <c r="I68" s="53">
        <f t="shared" si="2"/>
        <v>4778545764</v>
      </c>
      <c r="J68" s="53">
        <f t="shared" si="2"/>
        <v>276704</v>
      </c>
      <c r="K68" s="53">
        <f t="shared" si="2"/>
        <v>167073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32" useFirstPageNumber="1" fitToHeight="10" horizontalDpi="600" verticalDpi="600" orientation="portrait" paperSize="9" scale="35" r:id="rId1"/>
  <headerFooter alignWithMargins="0">
    <oddHeader>&amp;L&amp;24　　第２２表の３　平成２５年度固定資産税に関する調べ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坂下 拓也</cp:lastModifiedBy>
  <cp:lastPrinted>2014-02-28T05:46:12Z</cp:lastPrinted>
  <dcterms:created xsi:type="dcterms:W3CDTF">2001-12-05T08:18:11Z</dcterms:created>
  <dcterms:modified xsi:type="dcterms:W3CDTF">2014-03-04T05:36:47Z</dcterms:modified>
  <cp:category/>
  <cp:version/>
  <cp:contentType/>
  <cp:contentStatus/>
</cp:coreProperties>
</file>