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３３表一組積立金" sheetId="1" r:id="rId1"/>
  </sheets>
  <definedNames>
    <definedName name="_xlnm.Print_Area" localSheetId="0">'第３３表一組積立金'!$A$1:$V$64</definedName>
  </definedNames>
  <calcPr fullCalcOnLoad="1"/>
</workbook>
</file>

<file path=xl/sharedStrings.xml><?xml version="1.0" encoding="utf-8"?>
<sst xmlns="http://schemas.openxmlformats.org/spreadsheetml/2006/main" count="179" uniqueCount="61">
  <si>
    <t>一部事務組合</t>
  </si>
  <si>
    <t>調整額</t>
  </si>
  <si>
    <t>(a)</t>
  </si>
  <si>
    <t>(b)</t>
  </si>
  <si>
    <t>(c)</t>
  </si>
  <si>
    <t>(d)</t>
  </si>
  <si>
    <t>(e)</t>
  </si>
  <si>
    <t>(a)+(b)-(c)+(d)+(e)</t>
  </si>
  <si>
    <t>(a)+(b)-(c)+(d)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</si>
  <si>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</si>
  <si>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</si>
  <si>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</si>
  <si>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</si>
  <si>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</si>
  <si>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</si>
  <si>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</si>
  <si>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</si>
  <si>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</si>
  <si>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</si>
  <si>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</si>
  <si>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</si>
  <si>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</si>
  <si>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須賀川地方広域消防組合</t>
  </si>
  <si>
    <t>郡山地方広域消防組合</t>
  </si>
  <si>
    <t>南会津地方広域市町村圏組合</t>
  </si>
  <si>
    <t>合　　　計</t>
  </si>
  <si>
    <t>一部事務組合名</t>
  </si>
  <si>
    <t>耶麻郡磐梯町外一市二町一ケ村組合</t>
  </si>
  <si>
    <t>田村広域行政組合</t>
  </si>
  <si>
    <t>白河地方広域市町村圏整備組合</t>
  </si>
  <si>
    <t>会津若松地方広域市町村圏整備組合</t>
  </si>
  <si>
    <t>４積立基金合計</t>
  </si>
  <si>
    <t>３その他の特定目的基金</t>
  </si>
  <si>
    <t>２減債基金</t>
  </si>
  <si>
    <t>２減債基金</t>
  </si>
  <si>
    <t>５定額運用基金合計</t>
  </si>
  <si>
    <t>　第３３表　積立金の状況</t>
  </si>
  <si>
    <t>福島県伊達郡国見町桑折町有北山組合</t>
  </si>
  <si>
    <t>福島県後期高齢者医療広域連合</t>
  </si>
  <si>
    <t>１災害復旧
事業債</t>
  </si>
  <si>
    <t>(b)</t>
  </si>
  <si>
    <t>(a)</t>
  </si>
  <si>
    <t>平成２３年度末
現在高</t>
  </si>
  <si>
    <t>　　　　　　　　　　　　　　　　　　　　　　　　１財政調整基金</t>
  </si>
  <si>
    <t>４一般単独
事業債</t>
  </si>
  <si>
    <t xml:space="preserve">  ５公共用地
    先行取得
    等事業債</t>
  </si>
  <si>
    <t xml:space="preserve">  ６厚生福祉
    施設整備
    事業債</t>
  </si>
  <si>
    <t>７財源対策債</t>
  </si>
  <si>
    <t>８県貸付金</t>
  </si>
  <si>
    <t>９その他</t>
  </si>
  <si>
    <t>合計
（１～９）</t>
  </si>
  <si>
    <t xml:space="preserve">  ３教育・福祉
　　施設等整
　　備事業債</t>
  </si>
  <si>
    <t>南会津地方環境衛生組合</t>
  </si>
  <si>
    <t>平成２３年度末
現在高</t>
  </si>
  <si>
    <t>平成２４年度
歳出決算額</t>
  </si>
  <si>
    <t>平成２４年度
取崩し額</t>
  </si>
  <si>
    <t>平成２４年度歳計剰余金処分によるもの</t>
  </si>
  <si>
    <t>平成２４年度
末現在高</t>
  </si>
  <si>
    <t>平成２４年度歳計剰余金処分によるもの</t>
  </si>
  <si>
    <t>　２緊急防災・
　　減災事業
    債</t>
  </si>
  <si>
    <t>　第３４表  平成２４年度末地方債現在高及び年度別償還の状況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</si>
</sst>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0">
    <xf numFmtId="3" fontId="0" fillId="0" borderId="0" xfId="0" applyAlignment="1">
      <alignment/>
    </xf>
    <xf numFmtId="176" fontId="8" fillId="0" borderId="10" xfId="0" applyNumberFormat="1" applyFont="1" applyFill="1" applyBorder="1" applyAlignment="1">
      <alignment vertical="center" wrapText="1"/>
    </xf>
    <xf numFmtId="176" fontId="8" fillId="0" borderId="11" xfId="0" applyNumberFormat="1" applyFont="1" applyFill="1" applyBorder="1" applyAlignment="1">
      <alignment vertical="center" wrapText="1"/>
    </xf>
    <xf numFmtId="176" fontId="8" fillId="0" borderId="12" xfId="0" applyNumberFormat="1" applyFont="1" applyFill="1" applyBorder="1" applyAlignment="1">
      <alignment vertical="center" wrapText="1"/>
    </xf>
    <xf numFmtId="176" fontId="8" fillId="0" borderId="13" xfId="0" applyNumberFormat="1" applyFont="1" applyFill="1" applyBorder="1" applyAlignment="1">
      <alignment horizontal="left" vertical="center" wrapText="1"/>
    </xf>
    <xf numFmtId="176" fontId="8" fillId="0" borderId="13" xfId="0" applyNumberFormat="1" applyFont="1" applyFill="1" applyBorder="1" applyAlignment="1">
      <alignment vertical="center" wrapText="1"/>
    </xf>
    <xf numFmtId="176" fontId="8" fillId="0" borderId="14" xfId="0" applyNumberFormat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/>
    </xf>
    <xf numFmtId="3" fontId="0" fillId="0" borderId="0" xfId="0" applyFill="1" applyAlignment="1">
      <alignment/>
    </xf>
    <xf numFmtId="3" fontId="4" fillId="0" borderId="0" xfId="0" applyFont="1" applyFill="1" applyAlignment="1">
      <alignment/>
    </xf>
    <xf numFmtId="3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Continuous" vertical="center" wrapText="1"/>
    </xf>
    <xf numFmtId="3" fontId="4" fillId="0" borderId="16" xfId="0" applyNumberFormat="1" applyFont="1" applyFill="1" applyBorder="1" applyAlignment="1">
      <alignment horizontal="centerContinuous" vertical="center" wrapText="1"/>
    </xf>
    <xf numFmtId="3" fontId="4" fillId="0" borderId="17" xfId="0" applyNumberFormat="1" applyFont="1" applyFill="1" applyBorder="1" applyAlignment="1">
      <alignment horizontal="centerContinuous" vertical="center" wrapText="1"/>
    </xf>
    <xf numFmtId="3" fontId="4" fillId="0" borderId="15" xfId="0" applyNumberFormat="1" applyFont="1" applyFill="1" applyBorder="1" applyAlignment="1">
      <alignment horizontal="centerContinuous" vertical="center"/>
    </xf>
    <xf numFmtId="3" fontId="4" fillId="0" borderId="16" xfId="0" applyNumberFormat="1" applyFont="1" applyFill="1" applyBorder="1" applyAlignment="1">
      <alignment horizontal="centerContinuous" vertical="center"/>
    </xf>
    <xf numFmtId="3" fontId="4" fillId="0" borderId="18" xfId="0" applyNumberFormat="1" applyFont="1" applyFill="1" applyBorder="1" applyAlignment="1">
      <alignment horizontal="centerContinuous" vertical="center" wrapText="1"/>
    </xf>
    <xf numFmtId="3" fontId="4" fillId="0" borderId="19" xfId="0" applyNumberFormat="1" applyFont="1" applyFill="1" applyBorder="1" applyAlignment="1">
      <alignment horizontal="centerContinuous" vertical="center" wrapText="1"/>
    </xf>
    <xf numFmtId="3" fontId="4" fillId="0" borderId="20" xfId="0" applyNumberFormat="1" applyFont="1" applyFill="1" applyBorder="1" applyAlignment="1">
      <alignment horizontal="centerContinuous" vertical="center" wrapText="1"/>
    </xf>
    <xf numFmtId="3" fontId="4" fillId="0" borderId="0" xfId="0" applyFont="1" applyFill="1" applyBorder="1" applyAlignment="1">
      <alignment/>
    </xf>
    <xf numFmtId="3" fontId="4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21" xfId="0" applyFont="1" applyFill="1" applyBorder="1" applyAlignment="1">
      <alignment horizontal="center" vertical="center" wrapText="1"/>
    </xf>
    <xf numFmtId="3" fontId="6" fillId="0" borderId="0" xfId="0" applyFont="1" applyFill="1" applyBorder="1" applyAlignment="1">
      <alignment/>
    </xf>
    <xf numFmtId="3" fontId="6" fillId="0" borderId="0" xfId="0" applyFont="1" applyFill="1" applyAlignment="1">
      <alignment/>
    </xf>
    <xf numFmtId="3" fontId="8" fillId="0" borderId="22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0" xfId="0" applyFont="1" applyFill="1" applyBorder="1" applyAlignment="1">
      <alignment horizontal="center" vertical="center" wrapText="1"/>
    </xf>
    <xf numFmtId="3" fontId="4" fillId="0" borderId="12" xfId="0" applyFont="1" applyFill="1" applyBorder="1" applyAlignment="1">
      <alignment horizontal="center" vertical="center" wrapText="1"/>
    </xf>
    <xf numFmtId="3" fontId="8" fillId="0" borderId="22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176" fontId="6" fillId="0" borderId="22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horizontal="centerContinuous" vertical="center"/>
    </xf>
    <xf numFmtId="176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176" fontId="6" fillId="0" borderId="13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24" xfId="0" applyNumberFormat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vertical="center"/>
    </xf>
    <xf numFmtId="176" fontId="6" fillId="0" borderId="26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3" fontId="6" fillId="0" borderId="0" xfId="0" applyFont="1" applyFill="1" applyAlignment="1">
      <alignment/>
    </xf>
    <xf numFmtId="3" fontId="46" fillId="0" borderId="0" xfId="0" applyFont="1" applyFill="1" applyAlignment="1">
      <alignment/>
    </xf>
    <xf numFmtId="3" fontId="7" fillId="0" borderId="13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left" vertical="center" wrapText="1"/>
    </xf>
    <xf numFmtId="3" fontId="10" fillId="0" borderId="13" xfId="0" applyNumberFormat="1" applyFont="1" applyFill="1" applyBorder="1" applyAlignment="1">
      <alignment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4" fillId="0" borderId="13" xfId="0" applyNumberFormat="1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3" fontId="4" fillId="0" borderId="29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9"/>
  <sheetViews>
    <sheetView tabSelected="1" showOutlineSymbols="0" view="pageBreakPreview" zoomScale="50" zoomScaleNormal="87" zoomScaleSheetLayoutView="50" zoomScalePageLayoutView="0" workbookViewId="0" topLeftCell="A1">
      <selection activeCell="A65" sqref="A65:V68"/>
    </sheetView>
  </sheetViews>
  <sheetFormatPr defaultColWidth="24.75390625" defaultRowHeight="14.25"/>
  <cols>
    <col min="1" max="1" width="41.125" style="10" customWidth="1"/>
    <col min="2" max="5" width="19.375" style="10" customWidth="1"/>
    <col min="6" max="6" width="19.375" style="41" customWidth="1"/>
    <col min="7" max="11" width="19.375" style="10" customWidth="1"/>
    <col min="12" max="12" width="41.25390625" style="10" customWidth="1"/>
    <col min="13" max="22" width="19.375" style="10" customWidth="1"/>
    <col min="23" max="23" width="15.125" style="9" bestFit="1" customWidth="1"/>
    <col min="24" max="24" width="7.375" style="9" customWidth="1"/>
    <col min="25" max="25" width="10.875" style="9" bestFit="1" customWidth="1"/>
    <col min="26" max="26" width="7.375" style="9" customWidth="1"/>
    <col min="27" max="27" width="17.00390625" style="9" bestFit="1" customWidth="1"/>
    <col min="28" max="28" width="7.375" style="9" customWidth="1"/>
    <col min="29" max="29" width="17.00390625" style="9" bestFit="1" customWidth="1"/>
    <col min="30" max="30" width="7.375" style="9" customWidth="1"/>
    <col min="31" max="31" width="15.125" style="9" bestFit="1" customWidth="1"/>
    <col min="32" max="32" width="7.375" style="10" customWidth="1"/>
    <col min="33" max="16384" width="24.75390625" style="10" customWidth="1"/>
  </cols>
  <sheetData>
    <row r="1" spans="1:22" ht="28.5">
      <c r="A1" s="7"/>
      <c r="B1" s="8"/>
      <c r="C1" s="8"/>
      <c r="D1" s="8"/>
      <c r="E1" s="8"/>
      <c r="F1" s="40"/>
      <c r="G1" s="8"/>
      <c r="H1" s="8"/>
      <c r="I1" s="8"/>
      <c r="J1" s="8"/>
      <c r="K1" s="8"/>
      <c r="L1" s="7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28.5">
      <c r="A2" s="7" t="s">
        <v>36</v>
      </c>
      <c r="L2" s="7" t="s">
        <v>36</v>
      </c>
      <c r="M2" s="11"/>
      <c r="V2" s="8"/>
    </row>
    <row r="3" spans="1:22" ht="24" customHeight="1">
      <c r="A3" s="7"/>
      <c r="L3" s="7"/>
      <c r="M3" s="11"/>
      <c r="V3" s="8"/>
    </row>
    <row r="4" spans="1:245" ht="21" customHeight="1">
      <c r="A4" s="12" t="s">
        <v>0</v>
      </c>
      <c r="B4" s="84" t="s">
        <v>43</v>
      </c>
      <c r="C4" s="85"/>
      <c r="D4" s="85"/>
      <c r="E4" s="85"/>
      <c r="F4" s="85"/>
      <c r="G4" s="86"/>
      <c r="H4" s="87" t="s">
        <v>33</v>
      </c>
      <c r="I4" s="88"/>
      <c r="J4" s="88"/>
      <c r="K4" s="89"/>
      <c r="L4" s="12" t="s">
        <v>0</v>
      </c>
      <c r="M4" s="16" t="s">
        <v>31</v>
      </c>
      <c r="N4" s="17"/>
      <c r="O4" s="14"/>
      <c r="P4" s="14"/>
      <c r="Q4" s="18" t="s">
        <v>35</v>
      </c>
      <c r="R4" s="19"/>
      <c r="S4" s="19"/>
      <c r="T4" s="19"/>
      <c r="U4" s="20"/>
      <c r="V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</row>
    <row r="5" spans="1:245" ht="54">
      <c r="A5" s="23"/>
      <c r="B5" s="64" t="s">
        <v>53</v>
      </c>
      <c r="C5" s="64" t="s">
        <v>54</v>
      </c>
      <c r="D5" s="64" t="s">
        <v>55</v>
      </c>
      <c r="E5" s="67" t="s">
        <v>56</v>
      </c>
      <c r="F5" s="65" t="s">
        <v>1</v>
      </c>
      <c r="G5" s="64" t="s">
        <v>57</v>
      </c>
      <c r="H5" s="64" t="s">
        <v>53</v>
      </c>
      <c r="I5" s="64" t="s">
        <v>54</v>
      </c>
      <c r="J5" s="64" t="s">
        <v>55</v>
      </c>
      <c r="K5" s="67" t="s">
        <v>58</v>
      </c>
      <c r="L5" s="23"/>
      <c r="M5" s="64" t="s">
        <v>55</v>
      </c>
      <c r="N5" s="66" t="s">
        <v>56</v>
      </c>
      <c r="O5" s="64" t="s">
        <v>1</v>
      </c>
      <c r="P5" s="68" t="s">
        <v>57</v>
      </c>
      <c r="Q5" s="69" t="s">
        <v>53</v>
      </c>
      <c r="R5" s="64" t="s">
        <v>54</v>
      </c>
      <c r="S5" s="64" t="s">
        <v>55</v>
      </c>
      <c r="T5" s="64" t="s">
        <v>1</v>
      </c>
      <c r="U5" s="64" t="s">
        <v>57</v>
      </c>
      <c r="V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</row>
    <row r="6" spans="1:245" ht="21" customHeight="1">
      <c r="A6" s="23"/>
      <c r="B6" s="74" t="s">
        <v>2</v>
      </c>
      <c r="C6" s="74" t="s">
        <v>40</v>
      </c>
      <c r="D6" s="74" t="s">
        <v>4</v>
      </c>
      <c r="E6" s="74" t="s">
        <v>5</v>
      </c>
      <c r="F6" s="82" t="s">
        <v>6</v>
      </c>
      <c r="G6" s="74" t="s">
        <v>7</v>
      </c>
      <c r="H6" s="74" t="s">
        <v>2</v>
      </c>
      <c r="I6" s="74" t="s">
        <v>3</v>
      </c>
      <c r="J6" s="74" t="s">
        <v>4</v>
      </c>
      <c r="K6" s="74" t="s">
        <v>5</v>
      </c>
      <c r="L6" s="23"/>
      <c r="M6" s="74" t="s">
        <v>4</v>
      </c>
      <c r="N6" s="74" t="s">
        <v>5</v>
      </c>
      <c r="O6" s="74" t="s">
        <v>6</v>
      </c>
      <c r="P6" s="76" t="s">
        <v>7</v>
      </c>
      <c r="Q6" s="78" t="s">
        <v>41</v>
      </c>
      <c r="R6" s="74" t="s">
        <v>3</v>
      </c>
      <c r="S6" s="74" t="s">
        <v>4</v>
      </c>
      <c r="T6" s="74" t="s">
        <v>5</v>
      </c>
      <c r="U6" s="74" t="s">
        <v>8</v>
      </c>
      <c r="V6" s="21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</row>
    <row r="7" spans="1:245" ht="21">
      <c r="A7" s="25"/>
      <c r="B7" s="75"/>
      <c r="C7" s="75"/>
      <c r="D7" s="75"/>
      <c r="E7" s="75"/>
      <c r="F7" s="83"/>
      <c r="G7" s="75"/>
      <c r="H7" s="75"/>
      <c r="I7" s="75"/>
      <c r="J7" s="75"/>
      <c r="K7" s="75"/>
      <c r="L7" s="25"/>
      <c r="M7" s="75"/>
      <c r="N7" s="75"/>
      <c r="O7" s="75"/>
      <c r="P7" s="77"/>
      <c r="Q7" s="79"/>
      <c r="R7" s="75"/>
      <c r="S7" s="75"/>
      <c r="T7" s="75"/>
      <c r="U7" s="75"/>
      <c r="V7" s="21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</row>
    <row r="8" spans="1:245" ht="33" customHeight="1">
      <c r="A8" s="5" t="s">
        <v>9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5" t="s">
        <v>9</v>
      </c>
      <c r="M8" s="46">
        <v>1378000</v>
      </c>
      <c r="N8" s="46">
        <v>0</v>
      </c>
      <c r="O8" s="46">
        <v>0</v>
      </c>
      <c r="P8" s="49">
        <v>8120892</v>
      </c>
      <c r="Q8" s="50">
        <v>0</v>
      </c>
      <c r="R8" s="46">
        <v>0</v>
      </c>
      <c r="S8" s="46">
        <v>0</v>
      </c>
      <c r="T8" s="46">
        <v>0</v>
      </c>
      <c r="U8" s="46">
        <v>0</v>
      </c>
      <c r="V8" s="26"/>
      <c r="X8" s="63"/>
      <c r="Z8" s="63"/>
      <c r="AB8" s="63"/>
      <c r="AD8" s="63"/>
      <c r="AF8" s="63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</row>
    <row r="9" spans="1:245" ht="33" customHeight="1">
      <c r="A9" s="1" t="s">
        <v>10</v>
      </c>
      <c r="B9" s="47">
        <v>5501</v>
      </c>
      <c r="C9" s="47">
        <v>7866</v>
      </c>
      <c r="D9" s="47">
        <v>5501</v>
      </c>
      <c r="E9" s="47">
        <v>3337</v>
      </c>
      <c r="F9" s="47">
        <v>0</v>
      </c>
      <c r="G9" s="47">
        <v>11203</v>
      </c>
      <c r="H9" s="47">
        <v>0</v>
      </c>
      <c r="I9" s="47">
        <v>0</v>
      </c>
      <c r="J9" s="47">
        <v>0</v>
      </c>
      <c r="K9" s="47">
        <v>0</v>
      </c>
      <c r="L9" s="1" t="s">
        <v>10</v>
      </c>
      <c r="M9" s="47">
        <v>43406</v>
      </c>
      <c r="N9" s="47">
        <v>3337</v>
      </c>
      <c r="O9" s="47">
        <v>0</v>
      </c>
      <c r="P9" s="51">
        <v>59518</v>
      </c>
      <c r="Q9" s="52">
        <v>0</v>
      </c>
      <c r="R9" s="47">
        <v>0</v>
      </c>
      <c r="S9" s="47">
        <v>0</v>
      </c>
      <c r="T9" s="47">
        <v>0</v>
      </c>
      <c r="U9" s="47">
        <v>0</v>
      </c>
      <c r="V9" s="26"/>
      <c r="X9" s="63"/>
      <c r="Z9" s="63"/>
      <c r="AB9" s="63"/>
      <c r="AD9" s="63"/>
      <c r="AF9" s="63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</row>
    <row r="10" spans="1:245" ht="33" customHeight="1">
      <c r="A10" s="1" t="s">
        <v>11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1" t="s">
        <v>11</v>
      </c>
      <c r="M10" s="47">
        <v>0</v>
      </c>
      <c r="N10" s="47">
        <v>0</v>
      </c>
      <c r="O10" s="47">
        <v>0</v>
      </c>
      <c r="P10" s="51">
        <v>0</v>
      </c>
      <c r="Q10" s="52">
        <v>0</v>
      </c>
      <c r="R10" s="47">
        <v>0</v>
      </c>
      <c r="S10" s="47">
        <v>0</v>
      </c>
      <c r="T10" s="47">
        <v>0</v>
      </c>
      <c r="U10" s="47">
        <v>0</v>
      </c>
      <c r="V10" s="26"/>
      <c r="X10" s="63"/>
      <c r="Z10" s="63"/>
      <c r="AB10" s="63"/>
      <c r="AD10" s="63"/>
      <c r="AF10" s="63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</row>
    <row r="11" spans="1:245" ht="33" customHeight="1">
      <c r="A11" s="1" t="s">
        <v>37</v>
      </c>
      <c r="B11" s="47">
        <v>93</v>
      </c>
      <c r="C11" s="47">
        <v>480</v>
      </c>
      <c r="D11" s="47">
        <v>93</v>
      </c>
      <c r="E11" s="47">
        <v>0</v>
      </c>
      <c r="F11" s="47">
        <v>0</v>
      </c>
      <c r="G11" s="47">
        <v>480</v>
      </c>
      <c r="H11" s="47">
        <v>0</v>
      </c>
      <c r="I11" s="47">
        <v>0</v>
      </c>
      <c r="J11" s="47">
        <v>0</v>
      </c>
      <c r="K11" s="47">
        <v>0</v>
      </c>
      <c r="L11" s="1" t="s">
        <v>37</v>
      </c>
      <c r="M11" s="47">
        <v>93</v>
      </c>
      <c r="N11" s="47">
        <v>0</v>
      </c>
      <c r="O11" s="47">
        <v>0</v>
      </c>
      <c r="P11" s="51">
        <v>480</v>
      </c>
      <c r="Q11" s="52">
        <v>0</v>
      </c>
      <c r="R11" s="47">
        <v>0</v>
      </c>
      <c r="S11" s="47">
        <v>0</v>
      </c>
      <c r="T11" s="47">
        <v>0</v>
      </c>
      <c r="U11" s="47">
        <v>0</v>
      </c>
      <c r="V11" s="26"/>
      <c r="X11" s="63"/>
      <c r="Z11" s="63"/>
      <c r="AB11" s="63"/>
      <c r="AD11" s="63"/>
      <c r="AF11" s="63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</row>
    <row r="12" spans="1:245" ht="33" customHeight="1">
      <c r="A12" s="6" t="s">
        <v>12</v>
      </c>
      <c r="B12" s="47">
        <v>4691</v>
      </c>
      <c r="C12" s="47">
        <v>1</v>
      </c>
      <c r="D12" s="47">
        <v>885</v>
      </c>
      <c r="E12" s="47">
        <v>0</v>
      </c>
      <c r="F12" s="47">
        <v>0</v>
      </c>
      <c r="G12" s="47">
        <v>3807</v>
      </c>
      <c r="H12" s="47">
        <v>45944</v>
      </c>
      <c r="I12" s="47">
        <v>54524</v>
      </c>
      <c r="J12" s="47">
        <v>56336</v>
      </c>
      <c r="K12" s="47">
        <v>0</v>
      </c>
      <c r="L12" s="6" t="s">
        <v>12</v>
      </c>
      <c r="M12" s="47">
        <v>127855</v>
      </c>
      <c r="N12" s="47">
        <v>0</v>
      </c>
      <c r="O12" s="47">
        <v>0</v>
      </c>
      <c r="P12" s="51">
        <v>195399</v>
      </c>
      <c r="Q12" s="52">
        <v>0</v>
      </c>
      <c r="R12" s="47">
        <v>0</v>
      </c>
      <c r="S12" s="47">
        <v>0</v>
      </c>
      <c r="T12" s="47">
        <v>0</v>
      </c>
      <c r="U12" s="47">
        <v>0</v>
      </c>
      <c r="V12" s="26"/>
      <c r="X12" s="63"/>
      <c r="Z12" s="63"/>
      <c r="AB12" s="63"/>
      <c r="AD12" s="63"/>
      <c r="AF12" s="63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</row>
    <row r="13" spans="1:245" ht="33" customHeight="1">
      <c r="A13" s="2" t="s">
        <v>13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2" t="s">
        <v>13</v>
      </c>
      <c r="M13" s="46">
        <v>0</v>
      </c>
      <c r="N13" s="46">
        <v>0</v>
      </c>
      <c r="O13" s="46">
        <v>0</v>
      </c>
      <c r="P13" s="49">
        <v>100000</v>
      </c>
      <c r="Q13" s="50">
        <v>0</v>
      </c>
      <c r="R13" s="46">
        <v>0</v>
      </c>
      <c r="S13" s="46">
        <v>0</v>
      </c>
      <c r="T13" s="46">
        <v>0</v>
      </c>
      <c r="U13" s="46">
        <v>0</v>
      </c>
      <c r="V13" s="26"/>
      <c r="X13" s="63"/>
      <c r="Z13" s="63"/>
      <c r="AB13" s="63"/>
      <c r="AD13" s="63"/>
      <c r="AF13" s="63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</row>
    <row r="14" spans="1:245" ht="33" customHeight="1">
      <c r="A14" s="1" t="s">
        <v>27</v>
      </c>
      <c r="B14" s="47">
        <v>8762</v>
      </c>
      <c r="C14" s="47">
        <v>857</v>
      </c>
      <c r="D14" s="47">
        <v>1275</v>
      </c>
      <c r="E14" s="47">
        <v>0</v>
      </c>
      <c r="F14" s="47">
        <v>0</v>
      </c>
      <c r="G14" s="47">
        <v>8344</v>
      </c>
      <c r="H14" s="47">
        <v>0</v>
      </c>
      <c r="I14" s="47">
        <v>0</v>
      </c>
      <c r="J14" s="47">
        <v>0</v>
      </c>
      <c r="K14" s="47">
        <v>0</v>
      </c>
      <c r="L14" s="1" t="s">
        <v>27</v>
      </c>
      <c r="M14" s="47">
        <v>1275</v>
      </c>
      <c r="N14" s="47">
        <v>0</v>
      </c>
      <c r="O14" s="47">
        <v>0</v>
      </c>
      <c r="P14" s="51">
        <v>8344</v>
      </c>
      <c r="Q14" s="52">
        <v>0</v>
      </c>
      <c r="R14" s="47">
        <v>0</v>
      </c>
      <c r="S14" s="47">
        <v>0</v>
      </c>
      <c r="T14" s="47">
        <v>0</v>
      </c>
      <c r="U14" s="47">
        <v>0</v>
      </c>
      <c r="V14" s="26"/>
      <c r="X14" s="63"/>
      <c r="Z14" s="63"/>
      <c r="AB14" s="63"/>
      <c r="AD14" s="63"/>
      <c r="AF14" s="63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</row>
    <row r="15" spans="1:245" ht="33" customHeight="1">
      <c r="A15" s="1" t="s">
        <v>14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1439</v>
      </c>
      <c r="I15" s="47">
        <v>1</v>
      </c>
      <c r="J15" s="47">
        <v>0</v>
      </c>
      <c r="K15" s="47">
        <v>0</v>
      </c>
      <c r="L15" s="1" t="s">
        <v>14</v>
      </c>
      <c r="M15" s="47">
        <v>0</v>
      </c>
      <c r="N15" s="47">
        <v>0</v>
      </c>
      <c r="O15" s="47">
        <v>0</v>
      </c>
      <c r="P15" s="51">
        <v>1440</v>
      </c>
      <c r="Q15" s="52">
        <v>0</v>
      </c>
      <c r="R15" s="47">
        <v>0</v>
      </c>
      <c r="S15" s="47">
        <v>0</v>
      </c>
      <c r="T15" s="47">
        <v>0</v>
      </c>
      <c r="U15" s="47">
        <v>0</v>
      </c>
      <c r="V15" s="26"/>
      <c r="X15" s="63"/>
      <c r="Z15" s="63"/>
      <c r="AB15" s="63"/>
      <c r="AD15" s="63"/>
      <c r="AF15" s="63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</row>
    <row r="16" spans="1:245" ht="33" customHeight="1">
      <c r="A16" s="1" t="s">
        <v>15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1" t="s">
        <v>15</v>
      </c>
      <c r="M16" s="47">
        <v>0</v>
      </c>
      <c r="N16" s="47">
        <v>0</v>
      </c>
      <c r="O16" s="47">
        <v>0</v>
      </c>
      <c r="P16" s="51">
        <v>0</v>
      </c>
      <c r="Q16" s="52">
        <v>0</v>
      </c>
      <c r="R16" s="47">
        <v>0</v>
      </c>
      <c r="S16" s="47">
        <v>0</v>
      </c>
      <c r="T16" s="47">
        <v>0</v>
      </c>
      <c r="U16" s="47">
        <v>0</v>
      </c>
      <c r="V16" s="26"/>
      <c r="X16" s="63"/>
      <c r="Z16" s="63"/>
      <c r="AB16" s="63"/>
      <c r="AD16" s="63"/>
      <c r="AF16" s="63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</row>
    <row r="17" spans="1:245" ht="33" customHeight="1">
      <c r="A17" s="3" t="s">
        <v>28</v>
      </c>
      <c r="B17" s="48">
        <v>45959</v>
      </c>
      <c r="C17" s="48">
        <v>13215</v>
      </c>
      <c r="D17" s="48">
        <v>0</v>
      </c>
      <c r="E17" s="48">
        <v>0</v>
      </c>
      <c r="F17" s="48">
        <v>0</v>
      </c>
      <c r="G17" s="48">
        <v>59174</v>
      </c>
      <c r="H17" s="48">
        <v>0</v>
      </c>
      <c r="I17" s="48">
        <v>0</v>
      </c>
      <c r="J17" s="48">
        <v>0</v>
      </c>
      <c r="K17" s="48">
        <v>0</v>
      </c>
      <c r="L17" s="3" t="s">
        <v>28</v>
      </c>
      <c r="M17" s="48">
        <v>0</v>
      </c>
      <c r="N17" s="48">
        <v>0</v>
      </c>
      <c r="O17" s="48">
        <v>0</v>
      </c>
      <c r="P17" s="53">
        <v>64179</v>
      </c>
      <c r="Q17" s="54">
        <v>0</v>
      </c>
      <c r="R17" s="48">
        <v>0</v>
      </c>
      <c r="S17" s="48">
        <v>0</v>
      </c>
      <c r="T17" s="48">
        <v>0</v>
      </c>
      <c r="U17" s="48">
        <v>0</v>
      </c>
      <c r="V17" s="26"/>
      <c r="X17" s="63"/>
      <c r="Z17" s="63"/>
      <c r="AB17" s="63"/>
      <c r="AD17" s="63"/>
      <c r="AF17" s="63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</row>
    <row r="18" spans="1:245" ht="33" customHeight="1">
      <c r="A18" s="4" t="s">
        <v>16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" t="s">
        <v>16</v>
      </c>
      <c r="M18" s="47">
        <v>0</v>
      </c>
      <c r="N18" s="47">
        <v>0</v>
      </c>
      <c r="O18" s="47">
        <v>0</v>
      </c>
      <c r="P18" s="51">
        <v>0</v>
      </c>
      <c r="Q18" s="52">
        <v>0</v>
      </c>
      <c r="R18" s="47">
        <v>0</v>
      </c>
      <c r="S18" s="47">
        <v>0</v>
      </c>
      <c r="T18" s="47">
        <v>0</v>
      </c>
      <c r="U18" s="47">
        <v>0</v>
      </c>
      <c r="V18" s="26"/>
      <c r="X18" s="63"/>
      <c r="Z18" s="63"/>
      <c r="AB18" s="63"/>
      <c r="AD18" s="63"/>
      <c r="AF18" s="63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</row>
    <row r="19" spans="1:245" ht="33" customHeight="1">
      <c r="A19" s="1" t="s">
        <v>29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1" t="s">
        <v>29</v>
      </c>
      <c r="M19" s="47">
        <v>0</v>
      </c>
      <c r="N19" s="47">
        <v>0</v>
      </c>
      <c r="O19" s="47">
        <v>0</v>
      </c>
      <c r="P19" s="51">
        <v>180607</v>
      </c>
      <c r="Q19" s="52">
        <v>0</v>
      </c>
      <c r="R19" s="47">
        <v>0</v>
      </c>
      <c r="S19" s="47">
        <v>0</v>
      </c>
      <c r="T19" s="47">
        <v>0</v>
      </c>
      <c r="U19" s="47">
        <v>0</v>
      </c>
      <c r="V19" s="26"/>
      <c r="X19" s="63"/>
      <c r="Z19" s="63"/>
      <c r="AB19" s="63"/>
      <c r="AD19" s="63"/>
      <c r="AF19" s="63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</row>
    <row r="20" spans="1:245" ht="33" customHeight="1">
      <c r="A20" s="1" t="s">
        <v>17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1" t="s">
        <v>17</v>
      </c>
      <c r="M20" s="47">
        <v>0</v>
      </c>
      <c r="N20" s="47">
        <v>0</v>
      </c>
      <c r="O20" s="47">
        <v>0</v>
      </c>
      <c r="P20" s="51">
        <v>0</v>
      </c>
      <c r="Q20" s="52">
        <v>1477117</v>
      </c>
      <c r="R20" s="47">
        <v>0</v>
      </c>
      <c r="S20" s="47">
        <v>0</v>
      </c>
      <c r="T20" s="47">
        <v>0</v>
      </c>
      <c r="U20" s="47">
        <v>1477117</v>
      </c>
      <c r="V20" s="26"/>
      <c r="X20" s="63"/>
      <c r="Z20" s="63"/>
      <c r="AB20" s="63"/>
      <c r="AD20" s="63"/>
      <c r="AF20" s="63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</row>
    <row r="21" spans="1:245" ht="33" customHeight="1">
      <c r="A21" s="1" t="s">
        <v>18</v>
      </c>
      <c r="B21" s="47">
        <v>47263</v>
      </c>
      <c r="C21" s="47">
        <v>39032</v>
      </c>
      <c r="D21" s="47">
        <v>0</v>
      </c>
      <c r="E21" s="47">
        <v>0</v>
      </c>
      <c r="F21" s="47">
        <v>0</v>
      </c>
      <c r="G21" s="47">
        <v>86295</v>
      </c>
      <c r="H21" s="47">
        <v>0</v>
      </c>
      <c r="I21" s="47">
        <v>0</v>
      </c>
      <c r="J21" s="47">
        <v>0</v>
      </c>
      <c r="K21" s="47">
        <v>0</v>
      </c>
      <c r="L21" s="1" t="s">
        <v>18</v>
      </c>
      <c r="M21" s="47">
        <v>0</v>
      </c>
      <c r="N21" s="47">
        <v>0</v>
      </c>
      <c r="O21" s="47">
        <v>0</v>
      </c>
      <c r="P21" s="51">
        <v>178115</v>
      </c>
      <c r="Q21" s="52">
        <v>0</v>
      </c>
      <c r="R21" s="47">
        <v>0</v>
      </c>
      <c r="S21" s="47">
        <v>0</v>
      </c>
      <c r="T21" s="47">
        <v>0</v>
      </c>
      <c r="U21" s="47">
        <v>0</v>
      </c>
      <c r="V21" s="26"/>
      <c r="X21" s="63"/>
      <c r="Z21" s="63"/>
      <c r="AB21" s="63"/>
      <c r="AD21" s="63"/>
      <c r="AF21" s="63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</row>
    <row r="22" spans="1:245" ht="33" customHeight="1">
      <c r="A22" s="3" t="s">
        <v>19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3" t="s">
        <v>19</v>
      </c>
      <c r="M22" s="47">
        <v>0</v>
      </c>
      <c r="N22" s="47">
        <v>0</v>
      </c>
      <c r="O22" s="47">
        <v>0</v>
      </c>
      <c r="P22" s="51">
        <v>0</v>
      </c>
      <c r="Q22" s="52">
        <v>0</v>
      </c>
      <c r="R22" s="47">
        <v>0</v>
      </c>
      <c r="S22" s="47">
        <v>0</v>
      </c>
      <c r="T22" s="47">
        <v>0</v>
      </c>
      <c r="U22" s="47">
        <v>0</v>
      </c>
      <c r="V22" s="26"/>
      <c r="X22" s="63"/>
      <c r="Z22" s="63"/>
      <c r="AB22" s="63"/>
      <c r="AD22" s="63"/>
      <c r="AF22" s="63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</row>
    <row r="23" spans="1:245" ht="33" customHeight="1">
      <c r="A23" s="5" t="s">
        <v>20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5" t="s">
        <v>20</v>
      </c>
      <c r="M23" s="46">
        <v>385</v>
      </c>
      <c r="N23" s="46">
        <v>0</v>
      </c>
      <c r="O23" s="46">
        <v>0</v>
      </c>
      <c r="P23" s="49">
        <v>0</v>
      </c>
      <c r="Q23" s="50">
        <v>1191381</v>
      </c>
      <c r="R23" s="46">
        <v>294</v>
      </c>
      <c r="S23" s="46">
        <v>0</v>
      </c>
      <c r="T23" s="46">
        <v>0</v>
      </c>
      <c r="U23" s="46">
        <v>1191675</v>
      </c>
      <c r="V23" s="26"/>
      <c r="X23" s="63"/>
      <c r="Z23" s="63"/>
      <c r="AB23" s="63"/>
      <c r="AD23" s="63"/>
      <c r="AF23" s="63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</row>
    <row r="24" spans="1:245" ht="33" customHeight="1">
      <c r="A24" s="1" t="s">
        <v>30</v>
      </c>
      <c r="B24" s="47">
        <v>148328</v>
      </c>
      <c r="C24" s="47">
        <v>65375</v>
      </c>
      <c r="D24" s="47">
        <v>10812</v>
      </c>
      <c r="E24" s="47">
        <v>0</v>
      </c>
      <c r="F24" s="47">
        <v>0</v>
      </c>
      <c r="G24" s="47">
        <v>202891</v>
      </c>
      <c r="H24" s="47">
        <v>0</v>
      </c>
      <c r="I24" s="47">
        <v>0</v>
      </c>
      <c r="J24" s="47">
        <v>0</v>
      </c>
      <c r="K24" s="47">
        <v>0</v>
      </c>
      <c r="L24" s="1" t="s">
        <v>30</v>
      </c>
      <c r="M24" s="47">
        <v>49512</v>
      </c>
      <c r="N24" s="47">
        <v>0</v>
      </c>
      <c r="O24" s="47">
        <v>0</v>
      </c>
      <c r="P24" s="51">
        <v>557113</v>
      </c>
      <c r="Q24" s="52">
        <v>0</v>
      </c>
      <c r="R24" s="47">
        <v>0</v>
      </c>
      <c r="S24" s="47">
        <v>0</v>
      </c>
      <c r="T24" s="47">
        <v>0</v>
      </c>
      <c r="U24" s="47">
        <v>0</v>
      </c>
      <c r="V24" s="26"/>
      <c r="X24" s="63"/>
      <c r="Z24" s="63"/>
      <c r="AB24" s="63"/>
      <c r="AD24" s="63"/>
      <c r="AF24" s="63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</row>
    <row r="25" spans="1:245" ht="33" customHeight="1">
      <c r="A25" s="1" t="s">
        <v>21</v>
      </c>
      <c r="B25" s="47">
        <v>123920</v>
      </c>
      <c r="C25" s="47">
        <v>49</v>
      </c>
      <c r="D25" s="47">
        <v>5316</v>
      </c>
      <c r="E25" s="47">
        <v>0</v>
      </c>
      <c r="F25" s="47">
        <v>0</v>
      </c>
      <c r="G25" s="47">
        <v>118653</v>
      </c>
      <c r="H25" s="47">
        <v>0</v>
      </c>
      <c r="I25" s="47">
        <v>0</v>
      </c>
      <c r="J25" s="47">
        <v>0</v>
      </c>
      <c r="K25" s="47">
        <v>0</v>
      </c>
      <c r="L25" s="1" t="s">
        <v>21</v>
      </c>
      <c r="M25" s="47">
        <v>5316</v>
      </c>
      <c r="N25" s="47">
        <v>0</v>
      </c>
      <c r="O25" s="47">
        <v>0</v>
      </c>
      <c r="P25" s="51">
        <v>118653</v>
      </c>
      <c r="Q25" s="52">
        <v>0</v>
      </c>
      <c r="R25" s="47">
        <v>0</v>
      </c>
      <c r="S25" s="47">
        <v>0</v>
      </c>
      <c r="T25" s="47">
        <v>0</v>
      </c>
      <c r="U25" s="47">
        <v>0</v>
      </c>
      <c r="V25" s="26"/>
      <c r="X25" s="63"/>
      <c r="Z25" s="63"/>
      <c r="AB25" s="63"/>
      <c r="AD25" s="63"/>
      <c r="AF25" s="63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</row>
    <row r="26" spans="1:245" ht="33" customHeight="1">
      <c r="A26" s="1" t="s">
        <v>22</v>
      </c>
      <c r="B26" s="47">
        <v>69595</v>
      </c>
      <c r="C26" s="47">
        <v>21</v>
      </c>
      <c r="D26" s="47">
        <v>29560</v>
      </c>
      <c r="E26" s="47">
        <v>0</v>
      </c>
      <c r="F26" s="47">
        <v>0</v>
      </c>
      <c r="G26" s="47">
        <v>40056</v>
      </c>
      <c r="H26" s="47">
        <v>0</v>
      </c>
      <c r="I26" s="47">
        <v>0</v>
      </c>
      <c r="J26" s="47">
        <v>0</v>
      </c>
      <c r="K26" s="47">
        <v>0</v>
      </c>
      <c r="L26" s="1" t="s">
        <v>22</v>
      </c>
      <c r="M26" s="47">
        <v>29560</v>
      </c>
      <c r="N26" s="47">
        <v>0</v>
      </c>
      <c r="O26" s="47">
        <v>0</v>
      </c>
      <c r="P26" s="51">
        <v>40056</v>
      </c>
      <c r="Q26" s="52">
        <v>0</v>
      </c>
      <c r="R26" s="47">
        <v>0</v>
      </c>
      <c r="S26" s="47">
        <v>0</v>
      </c>
      <c r="T26" s="47">
        <v>0</v>
      </c>
      <c r="U26" s="47">
        <v>0</v>
      </c>
      <c r="V26" s="26"/>
      <c r="X26" s="63"/>
      <c r="Z26" s="63"/>
      <c r="AB26" s="63"/>
      <c r="AD26" s="63"/>
      <c r="AF26" s="63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</row>
    <row r="27" spans="1:245" ht="33" customHeight="1">
      <c r="A27" s="3" t="s">
        <v>23</v>
      </c>
      <c r="B27" s="48">
        <v>87845</v>
      </c>
      <c r="C27" s="48">
        <v>7035</v>
      </c>
      <c r="D27" s="48">
        <v>13039</v>
      </c>
      <c r="E27" s="48">
        <v>0</v>
      </c>
      <c r="F27" s="48">
        <v>0</v>
      </c>
      <c r="G27" s="48">
        <v>81841</v>
      </c>
      <c r="H27" s="48">
        <v>0</v>
      </c>
      <c r="I27" s="48">
        <v>0</v>
      </c>
      <c r="J27" s="48">
        <v>0</v>
      </c>
      <c r="K27" s="48">
        <v>0</v>
      </c>
      <c r="L27" s="3" t="s">
        <v>23</v>
      </c>
      <c r="M27" s="48">
        <v>386789</v>
      </c>
      <c r="N27" s="48">
        <v>0</v>
      </c>
      <c r="O27" s="48">
        <v>0</v>
      </c>
      <c r="P27" s="53">
        <v>480318</v>
      </c>
      <c r="Q27" s="54">
        <v>0</v>
      </c>
      <c r="R27" s="48">
        <v>0</v>
      </c>
      <c r="S27" s="48">
        <v>0</v>
      </c>
      <c r="T27" s="48">
        <v>0</v>
      </c>
      <c r="U27" s="48">
        <v>0</v>
      </c>
      <c r="V27" s="26"/>
      <c r="X27" s="63"/>
      <c r="Z27" s="63"/>
      <c r="AB27" s="63"/>
      <c r="AD27" s="63"/>
      <c r="AF27" s="63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</row>
    <row r="28" spans="1:245" ht="33" customHeight="1">
      <c r="A28" s="5" t="s">
        <v>24</v>
      </c>
      <c r="B28" s="47">
        <v>56651</v>
      </c>
      <c r="C28" s="47">
        <v>11200</v>
      </c>
      <c r="D28" s="47">
        <v>41470</v>
      </c>
      <c r="E28" s="47">
        <v>0</v>
      </c>
      <c r="F28" s="47">
        <v>0</v>
      </c>
      <c r="G28" s="47">
        <v>26381</v>
      </c>
      <c r="H28" s="47">
        <v>0</v>
      </c>
      <c r="I28" s="47">
        <v>0</v>
      </c>
      <c r="J28" s="47">
        <v>0</v>
      </c>
      <c r="K28" s="47">
        <v>0</v>
      </c>
      <c r="L28" s="5" t="s">
        <v>24</v>
      </c>
      <c r="M28" s="47">
        <v>41470</v>
      </c>
      <c r="N28" s="47">
        <v>0</v>
      </c>
      <c r="O28" s="47">
        <v>0</v>
      </c>
      <c r="P28" s="51">
        <v>26481</v>
      </c>
      <c r="Q28" s="52">
        <v>1348675</v>
      </c>
      <c r="R28" s="47">
        <v>2898</v>
      </c>
      <c r="S28" s="47">
        <v>1736</v>
      </c>
      <c r="T28" s="47">
        <v>0</v>
      </c>
      <c r="U28" s="47">
        <v>1349837</v>
      </c>
      <c r="V28" s="26"/>
      <c r="X28" s="63"/>
      <c r="Z28" s="63"/>
      <c r="AB28" s="63"/>
      <c r="AD28" s="63"/>
      <c r="AF28" s="63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</row>
    <row r="29" spans="1:245" ht="33" customHeight="1">
      <c r="A29" s="1" t="s">
        <v>38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1" t="s">
        <v>38</v>
      </c>
      <c r="M29" s="47">
        <v>0</v>
      </c>
      <c r="N29" s="47">
        <v>0</v>
      </c>
      <c r="O29" s="47">
        <v>0</v>
      </c>
      <c r="P29" s="51">
        <v>0</v>
      </c>
      <c r="Q29" s="52">
        <v>0</v>
      </c>
      <c r="R29" s="47">
        <v>0</v>
      </c>
      <c r="S29" s="47">
        <v>0</v>
      </c>
      <c r="T29" s="47">
        <v>0</v>
      </c>
      <c r="U29" s="47">
        <v>0</v>
      </c>
      <c r="V29" s="26"/>
      <c r="X29" s="63"/>
      <c r="Z29" s="63"/>
      <c r="AB29" s="63"/>
      <c r="AD29" s="63"/>
      <c r="AF29" s="63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</row>
    <row r="30" spans="1:245" ht="33" customHeight="1" thickBot="1">
      <c r="A30" s="1" t="s">
        <v>52</v>
      </c>
      <c r="B30" s="47">
        <v>115000</v>
      </c>
      <c r="C30" s="47">
        <v>0</v>
      </c>
      <c r="D30" s="47">
        <v>100000</v>
      </c>
      <c r="E30" s="47">
        <v>0</v>
      </c>
      <c r="F30" s="47">
        <v>0</v>
      </c>
      <c r="G30" s="47">
        <v>15000</v>
      </c>
      <c r="H30" s="47">
        <v>0</v>
      </c>
      <c r="I30" s="47">
        <v>0</v>
      </c>
      <c r="J30" s="47">
        <v>0</v>
      </c>
      <c r="K30" s="47">
        <v>0</v>
      </c>
      <c r="L30" s="1" t="s">
        <v>52</v>
      </c>
      <c r="M30" s="47">
        <v>100000</v>
      </c>
      <c r="N30" s="47">
        <v>0</v>
      </c>
      <c r="O30" s="47">
        <v>0</v>
      </c>
      <c r="P30" s="51">
        <v>15000</v>
      </c>
      <c r="Q30" s="52">
        <v>0</v>
      </c>
      <c r="R30" s="47">
        <v>0</v>
      </c>
      <c r="S30" s="47">
        <v>0</v>
      </c>
      <c r="T30" s="47">
        <v>0</v>
      </c>
      <c r="U30" s="47">
        <v>0</v>
      </c>
      <c r="V30" s="26"/>
      <c r="X30" s="63"/>
      <c r="Z30" s="63"/>
      <c r="AB30" s="63"/>
      <c r="AD30" s="63"/>
      <c r="AF30" s="63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</row>
    <row r="31" spans="1:245" ht="33" customHeight="1" thickTop="1">
      <c r="A31" s="28" t="s">
        <v>25</v>
      </c>
      <c r="B31" s="42">
        <f>SUM(B8:B30)</f>
        <v>713608</v>
      </c>
      <c r="C31" s="42">
        <f>SUM(C8:C30)</f>
        <v>145131</v>
      </c>
      <c r="D31" s="42">
        <f>SUM(D8:D30)</f>
        <v>207951</v>
      </c>
      <c r="E31" s="42">
        <f>SUM(E8:E30)</f>
        <v>3337</v>
      </c>
      <c r="F31" s="42">
        <f>SUM(F8:F30)</f>
        <v>0</v>
      </c>
      <c r="G31" s="42">
        <f>SUM(G8:G30)</f>
        <v>654125</v>
      </c>
      <c r="H31" s="42">
        <f>SUM(H8:H30)</f>
        <v>47383</v>
      </c>
      <c r="I31" s="42">
        <f>SUM(I8:I30)</f>
        <v>54525</v>
      </c>
      <c r="J31" s="42">
        <f>SUM(J8:J30)</f>
        <v>56336</v>
      </c>
      <c r="K31" s="42">
        <f>SUM(K8:K30)</f>
        <v>0</v>
      </c>
      <c r="L31" s="29" t="s">
        <v>25</v>
      </c>
      <c r="M31" s="42">
        <f aca="true" t="shared" si="0" ref="M31:U31">SUM(M8:M30)</f>
        <v>2163661</v>
      </c>
      <c r="N31" s="42">
        <f t="shared" si="0"/>
        <v>3337</v>
      </c>
      <c r="O31" s="42">
        <f t="shared" si="0"/>
        <v>0</v>
      </c>
      <c r="P31" s="55">
        <f t="shared" si="0"/>
        <v>10146595</v>
      </c>
      <c r="Q31" s="56">
        <f t="shared" si="0"/>
        <v>4017173</v>
      </c>
      <c r="R31" s="42">
        <f t="shared" si="0"/>
        <v>3192</v>
      </c>
      <c r="S31" s="42">
        <f t="shared" si="0"/>
        <v>1736</v>
      </c>
      <c r="T31" s="42">
        <f t="shared" si="0"/>
        <v>0</v>
      </c>
      <c r="U31" s="42">
        <f t="shared" si="0"/>
        <v>4018629</v>
      </c>
      <c r="V31" s="26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</row>
    <row r="32" spans="1:244" ht="24">
      <c r="A32" s="30"/>
      <c r="F32" s="10"/>
      <c r="L32" s="31"/>
      <c r="V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</row>
    <row r="33" spans="1:244" ht="28.5">
      <c r="A33" s="7"/>
      <c r="B33" s="8"/>
      <c r="C33" s="8"/>
      <c r="D33" s="8"/>
      <c r="E33" s="8"/>
      <c r="F33" s="40"/>
      <c r="G33" s="8"/>
      <c r="H33" s="8"/>
      <c r="I33" s="8"/>
      <c r="J33" s="8"/>
      <c r="K33" s="8"/>
      <c r="L33" s="32"/>
      <c r="M33" s="32"/>
      <c r="N33" s="32"/>
      <c r="O33" s="32"/>
      <c r="P33" s="32"/>
      <c r="Q33" s="32"/>
      <c r="R33" s="32"/>
      <c r="S33" s="32"/>
      <c r="T33" s="32"/>
      <c r="U33" s="27"/>
      <c r="V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</row>
    <row r="34" spans="1:244" ht="28.5">
      <c r="A34" s="7"/>
      <c r="B34" s="8"/>
      <c r="C34" s="8"/>
      <c r="D34" s="8"/>
      <c r="E34" s="8"/>
      <c r="F34" s="40"/>
      <c r="G34" s="8"/>
      <c r="H34" s="8"/>
      <c r="I34" s="8"/>
      <c r="J34" s="8"/>
      <c r="K34" s="8"/>
      <c r="L34" s="32"/>
      <c r="M34" s="32"/>
      <c r="N34" s="32"/>
      <c r="O34" s="32"/>
      <c r="P34" s="32"/>
      <c r="Q34" s="32"/>
      <c r="R34" s="32"/>
      <c r="S34" s="32"/>
      <c r="T34" s="32"/>
      <c r="U34" s="27"/>
      <c r="V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</row>
    <row r="35" spans="1:244" ht="28.5">
      <c r="A35" s="7" t="s">
        <v>36</v>
      </c>
      <c r="B35" s="11"/>
      <c r="L35" s="7" t="s">
        <v>60</v>
      </c>
      <c r="M35" s="7"/>
      <c r="V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</row>
    <row r="36" spans="1:244" ht="24" customHeight="1">
      <c r="A36" s="7"/>
      <c r="B36" s="11"/>
      <c r="L36" s="33"/>
      <c r="M36" s="7"/>
      <c r="V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</row>
    <row r="37" spans="1:244" ht="21" customHeight="1">
      <c r="A37" s="12" t="s">
        <v>0</v>
      </c>
      <c r="B37" s="16" t="s">
        <v>34</v>
      </c>
      <c r="C37" s="14"/>
      <c r="D37" s="13" t="s">
        <v>32</v>
      </c>
      <c r="E37" s="14"/>
      <c r="F37" s="43"/>
      <c r="G37" s="14"/>
      <c r="H37" s="14"/>
      <c r="I37" s="14"/>
      <c r="J37" s="16" t="s">
        <v>31</v>
      </c>
      <c r="K37" s="15"/>
      <c r="L37" s="34" t="s">
        <v>26</v>
      </c>
      <c r="M37" s="70" t="s">
        <v>39</v>
      </c>
      <c r="N37" s="80" t="s">
        <v>59</v>
      </c>
      <c r="O37" s="80" t="s">
        <v>51</v>
      </c>
      <c r="P37" s="70" t="s">
        <v>44</v>
      </c>
      <c r="Q37" s="72" t="s">
        <v>45</v>
      </c>
      <c r="R37" s="72" t="s">
        <v>46</v>
      </c>
      <c r="S37" s="70" t="s">
        <v>47</v>
      </c>
      <c r="T37" s="70" t="s">
        <v>48</v>
      </c>
      <c r="U37" s="70" t="s">
        <v>49</v>
      </c>
      <c r="V37" s="70" t="s">
        <v>50</v>
      </c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</row>
    <row r="38" spans="1:244" ht="54">
      <c r="A38" s="23"/>
      <c r="B38" s="64" t="s">
        <v>1</v>
      </c>
      <c r="C38" s="64" t="s">
        <v>42</v>
      </c>
      <c r="D38" s="64" t="s">
        <v>53</v>
      </c>
      <c r="E38" s="64" t="s">
        <v>54</v>
      </c>
      <c r="F38" s="65" t="s">
        <v>55</v>
      </c>
      <c r="G38" s="66" t="s">
        <v>56</v>
      </c>
      <c r="H38" s="64" t="s">
        <v>1</v>
      </c>
      <c r="I38" s="64" t="s">
        <v>57</v>
      </c>
      <c r="J38" s="64" t="s">
        <v>53</v>
      </c>
      <c r="K38" s="64" t="s">
        <v>54</v>
      </c>
      <c r="L38" s="24"/>
      <c r="M38" s="71"/>
      <c r="N38" s="81"/>
      <c r="O38" s="81"/>
      <c r="P38" s="71"/>
      <c r="Q38" s="73"/>
      <c r="R38" s="73"/>
      <c r="S38" s="71"/>
      <c r="T38" s="71"/>
      <c r="U38" s="71"/>
      <c r="V38" s="71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</row>
    <row r="39" spans="1:244" ht="21" customHeight="1">
      <c r="A39" s="23"/>
      <c r="B39" s="74" t="s">
        <v>6</v>
      </c>
      <c r="C39" s="74" t="s">
        <v>7</v>
      </c>
      <c r="D39" s="74" t="s">
        <v>2</v>
      </c>
      <c r="E39" s="74" t="s">
        <v>3</v>
      </c>
      <c r="F39" s="82" t="s">
        <v>4</v>
      </c>
      <c r="G39" s="74" t="s">
        <v>5</v>
      </c>
      <c r="H39" s="74" t="s">
        <v>6</v>
      </c>
      <c r="I39" s="74" t="s">
        <v>7</v>
      </c>
      <c r="J39" s="74" t="s">
        <v>2</v>
      </c>
      <c r="K39" s="74" t="s">
        <v>3</v>
      </c>
      <c r="L39" s="24"/>
      <c r="M39" s="24"/>
      <c r="N39" s="24"/>
      <c r="O39" s="35"/>
      <c r="P39" s="35"/>
      <c r="Q39" s="35"/>
      <c r="R39" s="35"/>
      <c r="S39" s="24"/>
      <c r="T39" s="35"/>
      <c r="U39" s="35"/>
      <c r="V39" s="35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</row>
    <row r="40" spans="1:244" ht="21" customHeight="1">
      <c r="A40" s="25"/>
      <c r="B40" s="75"/>
      <c r="C40" s="75"/>
      <c r="D40" s="75"/>
      <c r="E40" s="75"/>
      <c r="F40" s="83"/>
      <c r="G40" s="75"/>
      <c r="H40" s="75"/>
      <c r="I40" s="75"/>
      <c r="J40" s="75"/>
      <c r="K40" s="75"/>
      <c r="L40" s="36"/>
      <c r="M40" s="35"/>
      <c r="N40" s="35"/>
      <c r="O40" s="35"/>
      <c r="P40" s="35"/>
      <c r="Q40" s="35"/>
      <c r="R40" s="35"/>
      <c r="S40" s="35"/>
      <c r="T40" s="35"/>
      <c r="U40" s="35"/>
      <c r="V40" s="35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</row>
    <row r="41" spans="1:244" ht="33" customHeight="1">
      <c r="A41" s="5" t="s">
        <v>9</v>
      </c>
      <c r="B41" s="46">
        <v>0</v>
      </c>
      <c r="C41" s="46">
        <v>0</v>
      </c>
      <c r="D41" s="46">
        <v>9396074</v>
      </c>
      <c r="E41" s="46">
        <v>102818</v>
      </c>
      <c r="F41" s="46">
        <v>1378000</v>
      </c>
      <c r="G41" s="46">
        <v>0</v>
      </c>
      <c r="H41" s="46">
        <v>0</v>
      </c>
      <c r="I41" s="46">
        <v>8120892</v>
      </c>
      <c r="J41" s="46">
        <v>9396074</v>
      </c>
      <c r="K41" s="46">
        <v>102818</v>
      </c>
      <c r="L41" s="1" t="s">
        <v>9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57">
        <f aca="true" t="shared" si="1" ref="V41:V63">SUM(M41:U41)</f>
        <v>0</v>
      </c>
      <c r="W41" s="45"/>
      <c r="X41" s="63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</row>
    <row r="42" spans="1:244" ht="33" customHeight="1">
      <c r="A42" s="1" t="s">
        <v>10</v>
      </c>
      <c r="B42" s="47">
        <v>0</v>
      </c>
      <c r="C42" s="47">
        <v>0</v>
      </c>
      <c r="D42" s="47">
        <v>86096</v>
      </c>
      <c r="E42" s="47">
        <v>124</v>
      </c>
      <c r="F42" s="47">
        <v>37905</v>
      </c>
      <c r="G42" s="47">
        <v>0</v>
      </c>
      <c r="H42" s="47">
        <v>0</v>
      </c>
      <c r="I42" s="47">
        <v>48315</v>
      </c>
      <c r="J42" s="47">
        <v>91597</v>
      </c>
      <c r="K42" s="47">
        <v>7990</v>
      </c>
      <c r="L42" s="1" t="s">
        <v>10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58">
        <f t="shared" si="1"/>
        <v>0</v>
      </c>
      <c r="W42" s="45"/>
      <c r="X42" s="63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</row>
    <row r="43" spans="1:244" ht="33" customHeight="1">
      <c r="A43" s="1" t="s">
        <v>11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1" t="s">
        <v>11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58">
        <f t="shared" si="1"/>
        <v>0</v>
      </c>
      <c r="W43" s="45"/>
      <c r="X43" s="63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</row>
    <row r="44" spans="1:244" ht="33" customHeight="1">
      <c r="A44" s="1" t="s">
        <v>37</v>
      </c>
      <c r="B44" s="47">
        <v>0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93</v>
      </c>
      <c r="K44" s="47">
        <v>480</v>
      </c>
      <c r="L44" s="1" t="s">
        <v>37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58">
        <f t="shared" si="1"/>
        <v>0</v>
      </c>
      <c r="W44" s="45"/>
      <c r="X44" s="63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</row>
    <row r="45" spans="1:244" ht="33" customHeight="1">
      <c r="A45" s="1" t="s">
        <v>12</v>
      </c>
      <c r="B45" s="47">
        <v>0</v>
      </c>
      <c r="C45" s="47">
        <v>44132</v>
      </c>
      <c r="D45" s="47">
        <v>188456</v>
      </c>
      <c r="E45" s="47">
        <v>29638</v>
      </c>
      <c r="F45" s="47">
        <v>70634</v>
      </c>
      <c r="G45" s="47">
        <v>0</v>
      </c>
      <c r="H45" s="47">
        <v>0</v>
      </c>
      <c r="I45" s="47">
        <v>147460</v>
      </c>
      <c r="J45" s="47">
        <v>239091</v>
      </c>
      <c r="K45" s="47">
        <v>84163</v>
      </c>
      <c r="L45" s="1" t="s">
        <v>12</v>
      </c>
      <c r="M45" s="47">
        <v>0</v>
      </c>
      <c r="N45" s="47">
        <v>0</v>
      </c>
      <c r="O45" s="47">
        <v>1620443</v>
      </c>
      <c r="P45" s="47">
        <v>40200</v>
      </c>
      <c r="Q45" s="47">
        <v>0</v>
      </c>
      <c r="R45" s="47">
        <v>0</v>
      </c>
      <c r="S45" s="47">
        <v>190663</v>
      </c>
      <c r="T45" s="47">
        <v>0</v>
      </c>
      <c r="U45" s="47">
        <v>0</v>
      </c>
      <c r="V45" s="58">
        <f t="shared" si="1"/>
        <v>1851306</v>
      </c>
      <c r="W45" s="45"/>
      <c r="X45" s="63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</row>
    <row r="46" spans="1:244" ht="33" customHeight="1">
      <c r="A46" s="2" t="s">
        <v>13</v>
      </c>
      <c r="B46" s="46">
        <v>0</v>
      </c>
      <c r="C46" s="46">
        <v>0</v>
      </c>
      <c r="D46" s="46">
        <v>0</v>
      </c>
      <c r="E46" s="46">
        <v>100000</v>
      </c>
      <c r="F46" s="46">
        <v>0</v>
      </c>
      <c r="G46" s="46">
        <v>0</v>
      </c>
      <c r="H46" s="46">
        <v>0</v>
      </c>
      <c r="I46" s="46">
        <v>100000</v>
      </c>
      <c r="J46" s="46">
        <v>0</v>
      </c>
      <c r="K46" s="46">
        <v>100000</v>
      </c>
      <c r="L46" s="2" t="s">
        <v>13</v>
      </c>
      <c r="M46" s="46">
        <v>0</v>
      </c>
      <c r="N46" s="46">
        <v>0</v>
      </c>
      <c r="O46" s="46">
        <v>7199</v>
      </c>
      <c r="P46" s="46">
        <v>0</v>
      </c>
      <c r="Q46" s="46">
        <v>0</v>
      </c>
      <c r="R46" s="46">
        <v>0</v>
      </c>
      <c r="S46" s="46">
        <v>1918</v>
      </c>
      <c r="T46" s="46">
        <v>0</v>
      </c>
      <c r="U46" s="46">
        <v>0</v>
      </c>
      <c r="V46" s="57">
        <f t="shared" si="1"/>
        <v>9117</v>
      </c>
      <c r="W46" s="45"/>
      <c r="X46" s="63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</row>
    <row r="47" spans="1:244" ht="33" customHeight="1">
      <c r="A47" s="1" t="s">
        <v>27</v>
      </c>
      <c r="B47" s="47">
        <v>0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8762</v>
      </c>
      <c r="K47" s="47">
        <v>857</v>
      </c>
      <c r="L47" s="1" t="s">
        <v>27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  <c r="V47" s="58">
        <f t="shared" si="1"/>
        <v>0</v>
      </c>
      <c r="W47" s="45"/>
      <c r="X47" s="63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</row>
    <row r="48" spans="1:244" ht="33" customHeight="1">
      <c r="A48" s="1" t="s">
        <v>14</v>
      </c>
      <c r="B48" s="47">
        <v>0</v>
      </c>
      <c r="C48" s="47">
        <v>1440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1439</v>
      </c>
      <c r="K48" s="47">
        <v>1</v>
      </c>
      <c r="L48" s="1" t="s">
        <v>14</v>
      </c>
      <c r="M48" s="47">
        <v>0</v>
      </c>
      <c r="N48" s="47">
        <v>0</v>
      </c>
      <c r="O48" s="47">
        <v>170321</v>
      </c>
      <c r="P48" s="47">
        <v>0</v>
      </c>
      <c r="Q48" s="47">
        <v>0</v>
      </c>
      <c r="R48" s="47">
        <v>0</v>
      </c>
      <c r="S48" s="47">
        <v>25524</v>
      </c>
      <c r="T48" s="47">
        <v>0</v>
      </c>
      <c r="U48" s="47">
        <v>0</v>
      </c>
      <c r="V48" s="58">
        <f t="shared" si="1"/>
        <v>195845</v>
      </c>
      <c r="W48" s="45"/>
      <c r="X48" s="63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</row>
    <row r="49" spans="1:244" ht="33" customHeight="1">
      <c r="A49" s="1" t="s">
        <v>15</v>
      </c>
      <c r="B49" s="47">
        <v>0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1" t="s">
        <v>15</v>
      </c>
      <c r="M49" s="47">
        <v>0</v>
      </c>
      <c r="N49" s="47">
        <v>0</v>
      </c>
      <c r="O49" s="47">
        <v>869395</v>
      </c>
      <c r="P49" s="47">
        <v>412547</v>
      </c>
      <c r="Q49" s="47">
        <v>0</v>
      </c>
      <c r="R49" s="47">
        <v>0</v>
      </c>
      <c r="S49" s="47">
        <v>114122</v>
      </c>
      <c r="T49" s="47">
        <v>0</v>
      </c>
      <c r="U49" s="47">
        <v>0</v>
      </c>
      <c r="V49" s="58">
        <f t="shared" si="1"/>
        <v>1396064</v>
      </c>
      <c r="W49" s="45"/>
      <c r="X49" s="63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</row>
    <row r="50" spans="1:244" ht="33" customHeight="1">
      <c r="A50" s="3" t="s">
        <v>28</v>
      </c>
      <c r="B50" s="48">
        <v>0</v>
      </c>
      <c r="C50" s="48">
        <v>0</v>
      </c>
      <c r="D50" s="48">
        <v>5004</v>
      </c>
      <c r="E50" s="48">
        <v>1</v>
      </c>
      <c r="F50" s="48">
        <v>0</v>
      </c>
      <c r="G50" s="48">
        <v>0</v>
      </c>
      <c r="H50" s="48">
        <v>0</v>
      </c>
      <c r="I50" s="48">
        <v>5005</v>
      </c>
      <c r="J50" s="48">
        <v>50963</v>
      </c>
      <c r="K50" s="48">
        <v>13216</v>
      </c>
      <c r="L50" s="3" t="s">
        <v>28</v>
      </c>
      <c r="M50" s="48">
        <v>0</v>
      </c>
      <c r="N50" s="48">
        <v>0</v>
      </c>
      <c r="O50" s="48">
        <v>1704155</v>
      </c>
      <c r="P50" s="48">
        <v>48072</v>
      </c>
      <c r="Q50" s="48">
        <v>0</v>
      </c>
      <c r="R50" s="48">
        <v>0</v>
      </c>
      <c r="S50" s="48">
        <v>133578</v>
      </c>
      <c r="T50" s="48">
        <v>0</v>
      </c>
      <c r="U50" s="48">
        <v>0</v>
      </c>
      <c r="V50" s="59">
        <f t="shared" si="1"/>
        <v>1885805</v>
      </c>
      <c r="W50" s="45"/>
      <c r="X50" s="63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</row>
    <row r="51" spans="1:244" ht="33" customHeight="1">
      <c r="A51" s="4" t="s">
        <v>16</v>
      </c>
      <c r="B51" s="47">
        <v>0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" t="s">
        <v>16</v>
      </c>
      <c r="M51" s="47">
        <v>0</v>
      </c>
      <c r="N51" s="47">
        <v>0</v>
      </c>
      <c r="O51" s="47">
        <v>1091556</v>
      </c>
      <c r="P51" s="47">
        <v>0</v>
      </c>
      <c r="Q51" s="47">
        <v>0</v>
      </c>
      <c r="R51" s="47">
        <v>0</v>
      </c>
      <c r="S51" s="47">
        <v>165211</v>
      </c>
      <c r="T51" s="47">
        <v>0</v>
      </c>
      <c r="U51" s="47">
        <v>0</v>
      </c>
      <c r="V51" s="58">
        <f t="shared" si="1"/>
        <v>1256767</v>
      </c>
      <c r="W51" s="45"/>
      <c r="X51" s="63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</row>
    <row r="52" spans="1:244" ht="33" customHeight="1">
      <c r="A52" s="1" t="s">
        <v>29</v>
      </c>
      <c r="B52" s="47">
        <v>0</v>
      </c>
      <c r="C52" s="47">
        <v>0</v>
      </c>
      <c r="D52" s="47">
        <v>180036</v>
      </c>
      <c r="E52" s="47">
        <v>571</v>
      </c>
      <c r="F52" s="47">
        <v>0</v>
      </c>
      <c r="G52" s="47">
        <v>0</v>
      </c>
      <c r="H52" s="47">
        <v>0</v>
      </c>
      <c r="I52" s="47">
        <v>180607</v>
      </c>
      <c r="J52" s="47">
        <v>180036</v>
      </c>
      <c r="K52" s="47">
        <v>571</v>
      </c>
      <c r="L52" s="1" t="s">
        <v>29</v>
      </c>
      <c r="M52" s="47">
        <v>0</v>
      </c>
      <c r="N52" s="47">
        <v>96700</v>
      </c>
      <c r="O52" s="47">
        <v>865581</v>
      </c>
      <c r="P52" s="47">
        <v>385845</v>
      </c>
      <c r="Q52" s="47">
        <v>0</v>
      </c>
      <c r="R52" s="47">
        <v>0</v>
      </c>
      <c r="S52" s="47">
        <v>142233</v>
      </c>
      <c r="T52" s="47">
        <v>0</v>
      </c>
      <c r="U52" s="47">
        <v>0</v>
      </c>
      <c r="V52" s="58">
        <f t="shared" si="1"/>
        <v>1490359</v>
      </c>
      <c r="W52" s="45"/>
      <c r="X52" s="63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</row>
    <row r="53" spans="1:244" ht="33" customHeight="1">
      <c r="A53" s="1" t="s">
        <v>17</v>
      </c>
      <c r="B53" s="47">
        <v>0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1" t="s">
        <v>17</v>
      </c>
      <c r="M53" s="47">
        <v>0</v>
      </c>
      <c r="N53" s="47">
        <v>0</v>
      </c>
      <c r="O53" s="47">
        <v>482207</v>
      </c>
      <c r="P53" s="47">
        <v>227069</v>
      </c>
      <c r="Q53" s="47">
        <v>0</v>
      </c>
      <c r="R53" s="47">
        <v>0</v>
      </c>
      <c r="S53" s="47">
        <v>14208</v>
      </c>
      <c r="T53" s="47">
        <v>312271</v>
      </c>
      <c r="U53" s="47">
        <v>0</v>
      </c>
      <c r="V53" s="58">
        <f t="shared" si="1"/>
        <v>1035755</v>
      </c>
      <c r="W53" s="45"/>
      <c r="X53" s="63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</row>
    <row r="54" spans="1:244" ht="33" customHeight="1">
      <c r="A54" s="1" t="s">
        <v>18</v>
      </c>
      <c r="B54" s="47">
        <v>0</v>
      </c>
      <c r="C54" s="47">
        <v>0</v>
      </c>
      <c r="D54" s="47">
        <v>69551</v>
      </c>
      <c r="E54" s="47">
        <v>22269</v>
      </c>
      <c r="F54" s="47">
        <v>0</v>
      </c>
      <c r="G54" s="47">
        <v>0</v>
      </c>
      <c r="H54" s="47">
        <v>0</v>
      </c>
      <c r="I54" s="47">
        <v>91820</v>
      </c>
      <c r="J54" s="47">
        <v>116814</v>
      </c>
      <c r="K54" s="47">
        <v>61301</v>
      </c>
      <c r="L54" s="1" t="s">
        <v>18</v>
      </c>
      <c r="M54" s="47">
        <v>0</v>
      </c>
      <c r="N54" s="47">
        <v>45000</v>
      </c>
      <c r="O54" s="47">
        <v>82044</v>
      </c>
      <c r="P54" s="47">
        <v>122067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58">
        <f t="shared" si="1"/>
        <v>249111</v>
      </c>
      <c r="W54" s="45"/>
      <c r="X54" s="63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</row>
    <row r="55" spans="1:244" ht="33" customHeight="1">
      <c r="A55" s="3" t="s">
        <v>19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3" t="s">
        <v>19</v>
      </c>
      <c r="M55" s="47">
        <v>0</v>
      </c>
      <c r="N55" s="47">
        <v>0</v>
      </c>
      <c r="O55" s="47">
        <v>144762</v>
      </c>
      <c r="P55" s="47">
        <v>0</v>
      </c>
      <c r="Q55" s="47">
        <v>0</v>
      </c>
      <c r="R55" s="47">
        <v>314774</v>
      </c>
      <c r="S55" s="47">
        <v>0</v>
      </c>
      <c r="T55" s="47">
        <v>0</v>
      </c>
      <c r="U55" s="47">
        <v>0</v>
      </c>
      <c r="V55" s="58">
        <f t="shared" si="1"/>
        <v>459536</v>
      </c>
      <c r="W55" s="45"/>
      <c r="X55" s="63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</row>
    <row r="56" spans="1:244" ht="33" customHeight="1">
      <c r="A56" s="5" t="s">
        <v>20</v>
      </c>
      <c r="B56" s="46">
        <v>0</v>
      </c>
      <c r="C56" s="46">
        <v>0</v>
      </c>
      <c r="D56" s="46">
        <v>383</v>
      </c>
      <c r="E56" s="46">
        <v>2</v>
      </c>
      <c r="F56" s="46">
        <v>385</v>
      </c>
      <c r="G56" s="46">
        <v>0</v>
      </c>
      <c r="H56" s="46">
        <v>0</v>
      </c>
      <c r="I56" s="46">
        <v>0</v>
      </c>
      <c r="J56" s="46">
        <v>383</v>
      </c>
      <c r="K56" s="46">
        <v>2</v>
      </c>
      <c r="L56" s="5" t="s">
        <v>20</v>
      </c>
      <c r="M56" s="46">
        <v>0</v>
      </c>
      <c r="N56" s="46">
        <v>48800</v>
      </c>
      <c r="O56" s="46">
        <v>3851428</v>
      </c>
      <c r="P56" s="46">
        <v>107783</v>
      </c>
      <c r="Q56" s="46">
        <v>0</v>
      </c>
      <c r="R56" s="46">
        <v>124465</v>
      </c>
      <c r="S56" s="46">
        <v>0</v>
      </c>
      <c r="T56" s="46">
        <v>0</v>
      </c>
      <c r="U56" s="46">
        <v>0</v>
      </c>
      <c r="V56" s="57">
        <f t="shared" si="1"/>
        <v>4132476</v>
      </c>
      <c r="W56" s="45"/>
      <c r="X56" s="63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</row>
    <row r="57" spans="1:244" ht="33" customHeight="1">
      <c r="A57" s="1" t="s">
        <v>30</v>
      </c>
      <c r="B57" s="47">
        <v>0</v>
      </c>
      <c r="C57" s="47">
        <v>0</v>
      </c>
      <c r="D57" s="47">
        <v>170428</v>
      </c>
      <c r="E57" s="47">
        <v>222494</v>
      </c>
      <c r="F57" s="47">
        <v>38700</v>
      </c>
      <c r="G57" s="47">
        <v>0</v>
      </c>
      <c r="H57" s="47">
        <v>0</v>
      </c>
      <c r="I57" s="47">
        <v>354222</v>
      </c>
      <c r="J57" s="47">
        <v>318756</v>
      </c>
      <c r="K57" s="47">
        <v>287869</v>
      </c>
      <c r="L57" s="1" t="s">
        <v>30</v>
      </c>
      <c r="M57" s="47">
        <v>0</v>
      </c>
      <c r="N57" s="47">
        <v>0</v>
      </c>
      <c r="O57" s="47">
        <v>781582</v>
      </c>
      <c r="P57" s="47">
        <v>191971</v>
      </c>
      <c r="Q57" s="47">
        <v>0</v>
      </c>
      <c r="R57" s="47">
        <v>0</v>
      </c>
      <c r="S57" s="47">
        <v>143555</v>
      </c>
      <c r="T57" s="47">
        <v>0</v>
      </c>
      <c r="U57" s="47">
        <v>0</v>
      </c>
      <c r="V57" s="58">
        <f t="shared" si="1"/>
        <v>1117108</v>
      </c>
      <c r="W57" s="45"/>
      <c r="X57" s="63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</row>
    <row r="58" spans="1:244" ht="33" customHeight="1">
      <c r="A58" s="1" t="s">
        <v>21</v>
      </c>
      <c r="B58" s="47">
        <v>0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123920</v>
      </c>
      <c r="K58" s="47">
        <v>49</v>
      </c>
      <c r="L58" s="1" t="s">
        <v>21</v>
      </c>
      <c r="M58" s="47">
        <v>0</v>
      </c>
      <c r="N58" s="47">
        <v>0</v>
      </c>
      <c r="O58" s="47">
        <v>1052257</v>
      </c>
      <c r="P58" s="47">
        <v>53226</v>
      </c>
      <c r="Q58" s="47">
        <v>0</v>
      </c>
      <c r="R58" s="47">
        <v>0</v>
      </c>
      <c r="S58" s="47">
        <v>148571</v>
      </c>
      <c r="T58" s="47">
        <v>95328</v>
      </c>
      <c r="U58" s="47">
        <v>0</v>
      </c>
      <c r="V58" s="58">
        <f t="shared" si="1"/>
        <v>1349382</v>
      </c>
      <c r="W58" s="45"/>
      <c r="X58" s="63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</row>
    <row r="59" spans="1:244" ht="33" customHeight="1">
      <c r="A59" s="1" t="s">
        <v>22</v>
      </c>
      <c r="B59" s="47">
        <v>0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69595</v>
      </c>
      <c r="K59" s="47">
        <v>21</v>
      </c>
      <c r="L59" s="1" t="s">
        <v>22</v>
      </c>
      <c r="M59" s="47">
        <v>0</v>
      </c>
      <c r="N59" s="47">
        <v>0</v>
      </c>
      <c r="O59" s="47">
        <v>0</v>
      </c>
      <c r="P59" s="47">
        <v>195475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58">
        <f t="shared" si="1"/>
        <v>195475</v>
      </c>
      <c r="W59" s="45"/>
      <c r="X59" s="63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</row>
    <row r="60" spans="1:244" ht="33" customHeight="1">
      <c r="A60" s="3" t="s">
        <v>23</v>
      </c>
      <c r="B60" s="48">
        <v>0</v>
      </c>
      <c r="C60" s="48">
        <v>0</v>
      </c>
      <c r="D60" s="48">
        <v>458594</v>
      </c>
      <c r="E60" s="48">
        <v>313633</v>
      </c>
      <c r="F60" s="48">
        <v>373750</v>
      </c>
      <c r="G60" s="48">
        <v>0</v>
      </c>
      <c r="H60" s="48">
        <v>0</v>
      </c>
      <c r="I60" s="48">
        <v>398477</v>
      </c>
      <c r="J60" s="48">
        <v>546439</v>
      </c>
      <c r="K60" s="48">
        <v>320668</v>
      </c>
      <c r="L60" s="3" t="s">
        <v>23</v>
      </c>
      <c r="M60" s="48">
        <v>0</v>
      </c>
      <c r="N60" s="48">
        <v>0</v>
      </c>
      <c r="O60" s="48">
        <v>101171</v>
      </c>
      <c r="P60" s="48">
        <v>779471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59">
        <f t="shared" si="1"/>
        <v>880642</v>
      </c>
      <c r="W60" s="45"/>
      <c r="X60" s="63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</row>
    <row r="61" spans="1:244" ht="33" customHeight="1">
      <c r="A61" s="5" t="s">
        <v>24</v>
      </c>
      <c r="B61" s="47">
        <v>0</v>
      </c>
      <c r="C61" s="47">
        <v>0</v>
      </c>
      <c r="D61" s="47">
        <v>100</v>
      </c>
      <c r="E61" s="47">
        <v>0</v>
      </c>
      <c r="F61" s="47">
        <v>0</v>
      </c>
      <c r="G61" s="47">
        <v>0</v>
      </c>
      <c r="H61" s="47">
        <v>0</v>
      </c>
      <c r="I61" s="47">
        <v>100</v>
      </c>
      <c r="J61" s="47">
        <v>56751</v>
      </c>
      <c r="K61" s="47">
        <v>11200</v>
      </c>
      <c r="L61" s="5" t="s">
        <v>24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58">
        <f t="shared" si="1"/>
        <v>0</v>
      </c>
      <c r="W61" s="45"/>
      <c r="X61" s="63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</row>
    <row r="62" spans="1:244" ht="33" customHeight="1">
      <c r="A62" s="1" t="s">
        <v>38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1" t="s">
        <v>38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58">
        <f t="shared" si="1"/>
        <v>0</v>
      </c>
      <c r="W62" s="45"/>
      <c r="X62" s="63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</row>
    <row r="63" spans="1:244" ht="33" customHeight="1" thickBot="1">
      <c r="A63" s="1" t="s">
        <v>52</v>
      </c>
      <c r="B63" s="47">
        <v>0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115000</v>
      </c>
      <c r="K63" s="47">
        <v>0</v>
      </c>
      <c r="L63" s="1" t="s">
        <v>52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58">
        <f t="shared" si="1"/>
        <v>0</v>
      </c>
      <c r="W63" s="45"/>
      <c r="X63" s="63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</row>
    <row r="64" spans="1:244" ht="33" customHeight="1" thickTop="1">
      <c r="A64" s="28" t="s">
        <v>25</v>
      </c>
      <c r="B64" s="42">
        <f aca="true" t="shared" si="2" ref="B64:K64">SUM(B41:B63)</f>
        <v>0</v>
      </c>
      <c r="C64" s="42">
        <f t="shared" si="2"/>
        <v>45572</v>
      </c>
      <c r="D64" s="42">
        <f t="shared" si="2"/>
        <v>10554722</v>
      </c>
      <c r="E64" s="42">
        <f t="shared" si="2"/>
        <v>791550</v>
      </c>
      <c r="F64" s="42">
        <f t="shared" si="2"/>
        <v>1899374</v>
      </c>
      <c r="G64" s="42">
        <f t="shared" si="2"/>
        <v>0</v>
      </c>
      <c r="H64" s="42">
        <f t="shared" si="2"/>
        <v>0</v>
      </c>
      <c r="I64" s="42">
        <f t="shared" si="2"/>
        <v>9446898</v>
      </c>
      <c r="J64" s="42">
        <f t="shared" si="2"/>
        <v>11315713</v>
      </c>
      <c r="K64" s="42">
        <f t="shared" si="2"/>
        <v>991206</v>
      </c>
      <c r="L64" s="37" t="s">
        <v>25</v>
      </c>
      <c r="M64" s="60">
        <f>SUM(M41:M63)</f>
        <v>0</v>
      </c>
      <c r="N64" s="60">
        <f>SUM(N41:N63)</f>
        <v>190500</v>
      </c>
      <c r="O64" s="60">
        <f aca="true" t="shared" si="3" ref="O64:V64">SUM(O41:O63)</f>
        <v>12824101</v>
      </c>
      <c r="P64" s="60">
        <f t="shared" si="3"/>
        <v>2563726</v>
      </c>
      <c r="Q64" s="60">
        <f t="shared" si="3"/>
        <v>0</v>
      </c>
      <c r="R64" s="60">
        <f t="shared" si="3"/>
        <v>439239</v>
      </c>
      <c r="S64" s="60">
        <f t="shared" si="3"/>
        <v>1079583</v>
      </c>
      <c r="T64" s="60">
        <f t="shared" si="3"/>
        <v>407599</v>
      </c>
      <c r="U64" s="60">
        <f t="shared" si="3"/>
        <v>0</v>
      </c>
      <c r="V64" s="60">
        <f t="shared" si="3"/>
        <v>17504748</v>
      </c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</row>
    <row r="65" spans="1:244" ht="24">
      <c r="A65" s="38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9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</row>
    <row r="66" spans="1:244" ht="24">
      <c r="A66" s="38"/>
      <c r="B66" s="32"/>
      <c r="C66" s="32"/>
      <c r="D66" s="32"/>
      <c r="E66" s="44"/>
      <c r="F66" s="32"/>
      <c r="G66" s="32"/>
      <c r="H66" s="32"/>
      <c r="I66" s="32"/>
      <c r="J66" s="32"/>
      <c r="K66" s="61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9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</row>
    <row r="67" spans="1:244" ht="24">
      <c r="A67" s="38"/>
      <c r="B67" s="32"/>
      <c r="C67" s="32"/>
      <c r="D67" s="32"/>
      <c r="E67" s="32"/>
      <c r="F67" s="44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9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</row>
    <row r="68" spans="1:245" ht="24">
      <c r="A68" s="38"/>
      <c r="B68" s="32"/>
      <c r="C68" s="32"/>
      <c r="D68" s="32"/>
      <c r="E68" s="32"/>
      <c r="F68" s="44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62"/>
      <c r="W68" s="27"/>
      <c r="AF68" s="9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</row>
    <row r="69" spans="1:244" ht="24">
      <c r="A69" s="38"/>
      <c r="B69" s="32"/>
      <c r="C69" s="32"/>
      <c r="D69" s="32"/>
      <c r="E69" s="32"/>
      <c r="F69" s="44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27"/>
      <c r="V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</row>
    <row r="70" spans="1:244" ht="24">
      <c r="A70" s="38"/>
      <c r="B70" s="32"/>
      <c r="C70" s="32"/>
      <c r="D70" s="32"/>
      <c r="E70" s="32"/>
      <c r="F70" s="44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27"/>
      <c r="V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</row>
    <row r="71" spans="1:244" ht="24">
      <c r="A71" s="38"/>
      <c r="B71" s="32"/>
      <c r="C71" s="32"/>
      <c r="D71" s="32"/>
      <c r="E71" s="32"/>
      <c r="F71" s="44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27"/>
      <c r="V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</row>
    <row r="72" spans="1:244" ht="24">
      <c r="A72" s="38"/>
      <c r="B72" s="32"/>
      <c r="C72" s="32"/>
      <c r="D72" s="32"/>
      <c r="E72" s="32"/>
      <c r="F72" s="44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27"/>
      <c r="V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</row>
    <row r="73" spans="1:244" ht="24">
      <c r="A73" s="38"/>
      <c r="B73" s="32"/>
      <c r="C73" s="32"/>
      <c r="D73" s="32"/>
      <c r="E73" s="32"/>
      <c r="F73" s="44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27"/>
      <c r="V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</row>
    <row r="74" spans="1:244" ht="24">
      <c r="A74" s="38"/>
      <c r="B74" s="32"/>
      <c r="C74" s="32"/>
      <c r="D74" s="32"/>
      <c r="E74" s="32"/>
      <c r="F74" s="44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27"/>
      <c r="V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</row>
    <row r="75" spans="1:244" ht="24">
      <c r="A75" s="38"/>
      <c r="B75" s="32"/>
      <c r="C75" s="32"/>
      <c r="D75" s="32"/>
      <c r="E75" s="32"/>
      <c r="F75" s="44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27"/>
      <c r="V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</row>
    <row r="76" spans="1:244" ht="24">
      <c r="A76" s="38"/>
      <c r="B76" s="32"/>
      <c r="C76" s="32"/>
      <c r="D76" s="32"/>
      <c r="E76" s="32"/>
      <c r="F76" s="44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27"/>
      <c r="V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</row>
    <row r="77" spans="1:244" ht="24">
      <c r="A77" s="38"/>
      <c r="B77" s="32"/>
      <c r="C77" s="32"/>
      <c r="D77" s="32"/>
      <c r="E77" s="32"/>
      <c r="F77" s="44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27"/>
      <c r="V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</row>
    <row r="78" spans="1:244" ht="24">
      <c r="A78" s="39"/>
      <c r="B78" s="32"/>
      <c r="C78" s="32"/>
      <c r="D78" s="32"/>
      <c r="E78" s="32"/>
      <c r="F78" s="44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27"/>
      <c r="V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</row>
    <row r="79" spans="1:244" ht="24">
      <c r="A79" s="39"/>
      <c r="B79" s="32"/>
      <c r="C79" s="32"/>
      <c r="D79" s="32"/>
      <c r="E79" s="32"/>
      <c r="F79" s="44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27"/>
      <c r="V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</row>
  </sheetData>
  <sheetProtection/>
  <mergeCells count="41">
    <mergeCell ref="B4:G4"/>
    <mergeCell ref="H4:K4"/>
    <mergeCell ref="J39:J40"/>
    <mergeCell ref="B6:B7"/>
    <mergeCell ref="C6:C7"/>
    <mergeCell ref="D6:D7"/>
    <mergeCell ref="E6:E7"/>
    <mergeCell ref="F6:F7"/>
    <mergeCell ref="G6:G7"/>
    <mergeCell ref="P37:P38"/>
    <mergeCell ref="H6:H7"/>
    <mergeCell ref="I6:I7"/>
    <mergeCell ref="J6:J7"/>
    <mergeCell ref="F39:F40"/>
    <mergeCell ref="G39:G40"/>
    <mergeCell ref="H39:H40"/>
    <mergeCell ref="I39:I40"/>
    <mergeCell ref="N37:N38"/>
    <mergeCell ref="K6:K7"/>
    <mergeCell ref="M37:M38"/>
    <mergeCell ref="O37:O38"/>
    <mergeCell ref="B39:B40"/>
    <mergeCell ref="C39:C40"/>
    <mergeCell ref="D39:D40"/>
    <mergeCell ref="E39:E40"/>
    <mergeCell ref="K39:K40"/>
    <mergeCell ref="P6:P7"/>
    <mergeCell ref="Q6:Q7"/>
    <mergeCell ref="R6:R7"/>
    <mergeCell ref="S6:S7"/>
    <mergeCell ref="M6:M7"/>
    <mergeCell ref="N6:N7"/>
    <mergeCell ref="O6:O7"/>
    <mergeCell ref="V37:V38"/>
    <mergeCell ref="R37:R38"/>
    <mergeCell ref="S37:S38"/>
    <mergeCell ref="T6:T7"/>
    <mergeCell ref="U6:U7"/>
    <mergeCell ref="Q37:Q38"/>
    <mergeCell ref="T37:T38"/>
    <mergeCell ref="U37:U38"/>
  </mergeCells>
  <printOptions horizontalCentered="1"/>
  <pageMargins left="0.3937007874015748" right="0.3937007874015748" top="0.5905511811023623" bottom="0.5118110236220472" header="0.5118110236220472" footer="0.3937007874015748"/>
  <pageSetup firstPageNumber="254" useFirstPageNumber="1" fitToHeight="5" horizontalDpi="600" verticalDpi="600" orientation="portrait" paperSize="9" scale="33" r:id="rId1"/>
  <headerFooter alignWithMargins="0">
    <oddFooter>&amp;C&amp;32&amp;P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坂下 拓也</cp:lastModifiedBy>
  <cp:lastPrinted>2011-03-03T04:40:14Z</cp:lastPrinted>
  <dcterms:created xsi:type="dcterms:W3CDTF">2004-12-07T11:12:41Z</dcterms:created>
  <dcterms:modified xsi:type="dcterms:W3CDTF">2014-03-30T15:02:02Z</dcterms:modified>
  <cp:category/>
  <cp:version/>
  <cp:contentType/>
  <cp:contentStatus/>
</cp:coreProperties>
</file>