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 showInkAnnotation="0"/>
  <bookViews>
    <workbookView xWindow="-120" yWindow="-120" windowWidth="20730" windowHeight="11160"/>
  </bookViews>
  <sheets>
    <sheet name="★第１号様式" sheetId="51" r:id="rId1"/>
    <sheet name="★太陽光・ＥＶ" sheetId="55" r:id="rId2"/>
    <sheet name="★充電設備について" sheetId="53" r:id="rId3"/>
    <sheet name="★蓄電池" sheetId="54" r:id="rId4"/>
    <sheet name="★事業実施工程" sheetId="15" r:id="rId5"/>
  </sheets>
  <definedNames>
    <definedName name="_xlnm._FilterDatabase" localSheetId="0" hidden="1">★第１号様式!#REF!</definedName>
    <definedName name="_xlnm.Print_Area" localSheetId="4">★事業実施工程!$A$1:$K$21</definedName>
    <definedName name="_xlnm.Print_Area" localSheetId="2">★充電設備について!$A$1:$M$119</definedName>
    <definedName name="_xlnm.Print_Area" localSheetId="1">★太陽光・ＥＶ!$A$1:$M$22</definedName>
    <definedName name="_xlnm.Print_Area" localSheetId="0">★第１号様式!$A$1:$AN$169</definedName>
    <definedName name="_xlnm.Print_Area" localSheetId="3">★蓄電池!$A$1:$M$40</definedName>
    <definedName name="ホテル等">#REF!</definedName>
    <definedName name="飲食店等">#REF!</definedName>
    <definedName name="学校等">#REF!</definedName>
    <definedName name="事務所等">#REF!</definedName>
    <definedName name="集会所等">#REF!</definedName>
    <definedName name="百貨店等">#REF!</definedName>
    <definedName name="病院等">#REF!</definedName>
    <definedName name="未評価技術" localSheetId="2">#REF!</definedName>
    <definedName name="未評価技術" localSheetId="1">#REF!</definedName>
    <definedName name="未評価技術" localSheetId="3">#REF!</definedName>
    <definedName name="未評価技術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38" i="54" l="1"/>
  <c r="J38" i="54"/>
  <c r="H38" i="54"/>
  <c r="L37" i="54"/>
  <c r="J37" i="54"/>
  <c r="H37" i="54"/>
  <c r="L36" i="54"/>
  <c r="J36" i="54"/>
  <c r="H36" i="54"/>
  <c r="L35" i="54"/>
  <c r="J35" i="54"/>
  <c r="H35" i="54"/>
  <c r="L34" i="54"/>
  <c r="J34" i="54"/>
  <c r="H34" i="54"/>
  <c r="J10" i="54"/>
  <c r="F16" i="53"/>
  <c r="F14" i="53"/>
  <c r="F12" i="53"/>
  <c r="L117" i="53"/>
  <c r="J117" i="53"/>
  <c r="H117" i="53"/>
  <c r="L116" i="53"/>
  <c r="J116" i="53"/>
  <c r="H116" i="53"/>
  <c r="L115" i="53"/>
  <c r="J115" i="53"/>
  <c r="H115" i="53"/>
  <c r="L110" i="53"/>
  <c r="J110" i="53"/>
  <c r="H110" i="53"/>
  <c r="L109" i="53"/>
  <c r="J109" i="53"/>
  <c r="H109" i="53"/>
  <c r="L108" i="53"/>
  <c r="J108" i="53"/>
  <c r="H108" i="53"/>
  <c r="L103" i="53"/>
  <c r="J103" i="53"/>
  <c r="H103" i="53"/>
  <c r="L102" i="53"/>
  <c r="J102" i="53"/>
  <c r="H102" i="53"/>
  <c r="L101" i="53"/>
  <c r="J101" i="53"/>
  <c r="N101" i="53" s="1"/>
  <c r="H101" i="53"/>
  <c r="L96" i="53"/>
  <c r="J96" i="53"/>
  <c r="H96" i="53"/>
  <c r="L95" i="53"/>
  <c r="J95" i="53"/>
  <c r="H95" i="53"/>
  <c r="L94" i="53"/>
  <c r="N94" i="53" s="1"/>
  <c r="J94" i="53"/>
  <c r="H94" i="53"/>
  <c r="L89" i="53"/>
  <c r="J89" i="53"/>
  <c r="H89" i="53"/>
  <c r="L88" i="53"/>
  <c r="J88" i="53"/>
  <c r="H88" i="53"/>
  <c r="L87" i="53"/>
  <c r="J87" i="53"/>
  <c r="H87" i="53"/>
  <c r="L82" i="53"/>
  <c r="J82" i="53"/>
  <c r="H82" i="53"/>
  <c r="L81" i="53"/>
  <c r="J81" i="53"/>
  <c r="H81" i="53"/>
  <c r="L80" i="53"/>
  <c r="J80" i="53"/>
  <c r="H80" i="53"/>
  <c r="L75" i="53"/>
  <c r="J75" i="53"/>
  <c r="H75" i="53"/>
  <c r="L74" i="53"/>
  <c r="J74" i="53"/>
  <c r="H74" i="53"/>
  <c r="L73" i="53"/>
  <c r="J73" i="53"/>
  <c r="H73" i="53"/>
  <c r="L68" i="53"/>
  <c r="J68" i="53"/>
  <c r="H68" i="53"/>
  <c r="L67" i="53"/>
  <c r="J67" i="53"/>
  <c r="H67" i="53"/>
  <c r="L66" i="53"/>
  <c r="J66" i="53"/>
  <c r="H66" i="53"/>
  <c r="L61" i="53"/>
  <c r="J61" i="53"/>
  <c r="H61" i="53"/>
  <c r="L60" i="53"/>
  <c r="J60" i="53"/>
  <c r="H60" i="53"/>
  <c r="L59" i="53"/>
  <c r="J59" i="53"/>
  <c r="H59" i="53"/>
  <c r="L54" i="53"/>
  <c r="J54" i="53"/>
  <c r="H54" i="53"/>
  <c r="L53" i="53"/>
  <c r="J53" i="53"/>
  <c r="H53" i="53"/>
  <c r="L52" i="53"/>
  <c r="J52" i="53"/>
  <c r="H52" i="53"/>
  <c r="L47" i="53"/>
  <c r="J47" i="53"/>
  <c r="H47" i="53"/>
  <c r="L46" i="53"/>
  <c r="J46" i="53"/>
  <c r="H46" i="53"/>
  <c r="L45" i="53"/>
  <c r="J45" i="53"/>
  <c r="H45" i="53"/>
  <c r="L39" i="53"/>
  <c r="J39" i="53"/>
  <c r="H39" i="53"/>
  <c r="L38" i="53"/>
  <c r="J38" i="53"/>
  <c r="H38" i="53"/>
  <c r="L37" i="53"/>
  <c r="J37" i="53"/>
  <c r="H37" i="53"/>
  <c r="L32" i="53"/>
  <c r="J32" i="53"/>
  <c r="H32" i="53"/>
  <c r="L31" i="53"/>
  <c r="J31" i="53"/>
  <c r="F6" i="53" s="1"/>
  <c r="H31" i="53"/>
  <c r="N31" i="53" s="1"/>
  <c r="L30" i="53"/>
  <c r="J30" i="53"/>
  <c r="N30" i="53" s="1"/>
  <c r="H30" i="53"/>
  <c r="H113" i="53"/>
  <c r="L14" i="55"/>
  <c r="D6" i="55" l="1"/>
  <c r="L6" i="55" l="1"/>
  <c r="P129" i="51"/>
  <c r="D14" i="55" l="1"/>
  <c r="D6" i="54"/>
  <c r="L25" i="53"/>
  <c r="J25" i="53"/>
  <c r="H25" i="53"/>
  <c r="N38" i="54"/>
  <c r="N37" i="54"/>
  <c r="N36" i="54"/>
  <c r="N35" i="54"/>
  <c r="N34" i="54"/>
  <c r="L33" i="54"/>
  <c r="J33" i="54"/>
  <c r="H33" i="54"/>
  <c r="L32" i="54"/>
  <c r="J32" i="54"/>
  <c r="H32" i="54"/>
  <c r="L31" i="54"/>
  <c r="J31" i="54"/>
  <c r="H31" i="54"/>
  <c r="L30" i="54"/>
  <c r="J30" i="54"/>
  <c r="H30" i="54"/>
  <c r="L29" i="54"/>
  <c r="J29" i="54"/>
  <c r="H29" i="54"/>
  <c r="L28" i="54"/>
  <c r="J28" i="54"/>
  <c r="H28" i="54"/>
  <c r="L27" i="54"/>
  <c r="J27" i="54"/>
  <c r="H27" i="54"/>
  <c r="L26" i="54"/>
  <c r="J26" i="54"/>
  <c r="H26" i="54"/>
  <c r="L25" i="54"/>
  <c r="J25" i="54"/>
  <c r="H25" i="54"/>
  <c r="L24" i="54"/>
  <c r="J24" i="54"/>
  <c r="H24" i="54"/>
  <c r="N23" i="54"/>
  <c r="L21" i="54"/>
  <c r="J21" i="54"/>
  <c r="H21" i="54"/>
  <c r="L20" i="54"/>
  <c r="J20" i="54"/>
  <c r="H20" i="54"/>
  <c r="L19" i="54"/>
  <c r="J19" i="54"/>
  <c r="H19" i="54"/>
  <c r="L18" i="54"/>
  <c r="J18" i="54"/>
  <c r="H18" i="54"/>
  <c r="N17" i="54"/>
  <c r="H114" i="53"/>
  <c r="N117" i="53"/>
  <c r="N116" i="53"/>
  <c r="N115" i="53"/>
  <c r="L114" i="53"/>
  <c r="J114" i="53"/>
  <c r="L113" i="53"/>
  <c r="J113" i="53"/>
  <c r="N110" i="53"/>
  <c r="N109" i="53"/>
  <c r="N108" i="53"/>
  <c r="L107" i="53"/>
  <c r="J107" i="53"/>
  <c r="H107" i="53"/>
  <c r="L106" i="53"/>
  <c r="J106" i="53"/>
  <c r="H106" i="53"/>
  <c r="L100" i="53"/>
  <c r="L99" i="53"/>
  <c r="J100" i="53"/>
  <c r="J99" i="53"/>
  <c r="H100" i="53"/>
  <c r="H99" i="53"/>
  <c r="L93" i="53"/>
  <c r="L92" i="53"/>
  <c r="J93" i="53"/>
  <c r="J92" i="53"/>
  <c r="H93" i="53"/>
  <c r="H92" i="53"/>
  <c r="L86" i="53"/>
  <c r="L85" i="53"/>
  <c r="J86" i="53"/>
  <c r="J85" i="53"/>
  <c r="H86" i="53"/>
  <c r="H85" i="53"/>
  <c r="L79" i="53"/>
  <c r="L78" i="53"/>
  <c r="J79" i="53"/>
  <c r="J78" i="53"/>
  <c r="H79" i="53"/>
  <c r="H78" i="53"/>
  <c r="L72" i="53"/>
  <c r="L71" i="53"/>
  <c r="J72" i="53"/>
  <c r="J71" i="53"/>
  <c r="H72" i="53"/>
  <c r="H71" i="53"/>
  <c r="L65" i="53"/>
  <c r="L64" i="53"/>
  <c r="J65" i="53"/>
  <c r="J64" i="53"/>
  <c r="H65" i="53"/>
  <c r="H64" i="53"/>
  <c r="L58" i="53"/>
  <c r="L57" i="53"/>
  <c r="J58" i="53"/>
  <c r="J57" i="53"/>
  <c r="H58" i="53"/>
  <c r="H57" i="53"/>
  <c r="L51" i="53"/>
  <c r="L50" i="53"/>
  <c r="J51" i="53"/>
  <c r="J50" i="53"/>
  <c r="H51" i="53"/>
  <c r="H50" i="53"/>
  <c r="L44" i="53"/>
  <c r="L43" i="53"/>
  <c r="J44" i="53"/>
  <c r="J43" i="53"/>
  <c r="H44" i="53"/>
  <c r="H43" i="53"/>
  <c r="L36" i="53"/>
  <c r="L35" i="53"/>
  <c r="J36" i="53"/>
  <c r="H12" i="53"/>
  <c r="L12" i="53" s="1"/>
  <c r="H14" i="53"/>
  <c r="L14" i="53" s="1"/>
  <c r="H16" i="53"/>
  <c r="L16" i="53" s="1"/>
  <c r="J35" i="53"/>
  <c r="F10" i="53" s="1"/>
  <c r="H10" i="53" s="1"/>
  <c r="L10" i="53" s="1"/>
  <c r="H36" i="53"/>
  <c r="H35" i="53"/>
  <c r="L29" i="53"/>
  <c r="L28" i="53"/>
  <c r="J29" i="53"/>
  <c r="J28" i="53"/>
  <c r="H29" i="53"/>
  <c r="H28" i="53"/>
  <c r="N103" i="53"/>
  <c r="N102" i="53"/>
  <c r="N98" i="53"/>
  <c r="N96" i="53"/>
  <c r="N95" i="53"/>
  <c r="N91" i="53"/>
  <c r="N89" i="53"/>
  <c r="N88" i="53"/>
  <c r="N87" i="53"/>
  <c r="N84" i="53"/>
  <c r="N82" i="53"/>
  <c r="N81" i="53"/>
  <c r="N80" i="53"/>
  <c r="N77" i="53"/>
  <c r="N75" i="53"/>
  <c r="N74" i="53"/>
  <c r="N73" i="53"/>
  <c r="N70" i="53"/>
  <c r="N68" i="53"/>
  <c r="N67" i="53"/>
  <c r="N66" i="53"/>
  <c r="N63" i="53"/>
  <c r="N61" i="53"/>
  <c r="N60" i="53"/>
  <c r="N59" i="53"/>
  <c r="N56" i="53"/>
  <c r="N54" i="53"/>
  <c r="N53" i="53"/>
  <c r="N52" i="53"/>
  <c r="N49" i="53"/>
  <c r="N47" i="53"/>
  <c r="N46" i="53"/>
  <c r="N45" i="53"/>
  <c r="N42" i="53"/>
  <c r="N39" i="53"/>
  <c r="N38" i="53"/>
  <c r="N37" i="53"/>
  <c r="N34" i="53"/>
  <c r="N32" i="53"/>
  <c r="N27" i="53"/>
  <c r="N65" i="53" l="1"/>
  <c r="N93" i="53"/>
  <c r="H6" i="53"/>
  <c r="N25" i="54"/>
  <c r="N19" i="54"/>
  <c r="H22" i="54"/>
  <c r="N33" i="54"/>
  <c r="L22" i="54"/>
  <c r="N21" i="54"/>
  <c r="N28" i="54"/>
  <c r="N31" i="54"/>
  <c r="N29" i="54"/>
  <c r="H39" i="54"/>
  <c r="L39" i="54"/>
  <c r="N20" i="54"/>
  <c r="N27" i="54"/>
  <c r="N30" i="54"/>
  <c r="N26" i="54"/>
  <c r="N24" i="54"/>
  <c r="J22" i="54"/>
  <c r="N18" i="54"/>
  <c r="N32" i="54"/>
  <c r="N25" i="53"/>
  <c r="J39" i="54"/>
  <c r="D8" i="54" s="1"/>
  <c r="D10" i="54" s="1"/>
  <c r="H10" i="54" s="1"/>
  <c r="L10" i="54" s="1"/>
  <c r="J40" i="53"/>
  <c r="L111" i="53"/>
  <c r="L105" i="53" s="1"/>
  <c r="N51" i="53"/>
  <c r="N79" i="53"/>
  <c r="N86" i="53"/>
  <c r="J83" i="53"/>
  <c r="N114" i="53"/>
  <c r="L83" i="53"/>
  <c r="H76" i="53"/>
  <c r="L90" i="53"/>
  <c r="N107" i="53"/>
  <c r="H33" i="53"/>
  <c r="H48" i="53"/>
  <c r="L62" i="53"/>
  <c r="H118" i="53"/>
  <c r="H112" i="53" s="1"/>
  <c r="J118" i="53"/>
  <c r="J112" i="53" s="1"/>
  <c r="H111" i="53"/>
  <c r="H105" i="53" s="1"/>
  <c r="L118" i="53"/>
  <c r="L112" i="53" s="1"/>
  <c r="N113" i="53"/>
  <c r="L33" i="53"/>
  <c r="H97" i="53"/>
  <c r="H104" i="53"/>
  <c r="H40" i="53"/>
  <c r="J48" i="53"/>
  <c r="L55" i="53"/>
  <c r="L48" i="53"/>
  <c r="J69" i="53"/>
  <c r="H90" i="53"/>
  <c r="H55" i="53"/>
  <c r="H62" i="53"/>
  <c r="L69" i="53"/>
  <c r="J62" i="53"/>
  <c r="J90" i="53"/>
  <c r="J111" i="53"/>
  <c r="N106" i="53"/>
  <c r="N100" i="53"/>
  <c r="L104" i="53"/>
  <c r="J104" i="53"/>
  <c r="L97" i="53"/>
  <c r="J97" i="53"/>
  <c r="H83" i="53"/>
  <c r="N72" i="53"/>
  <c r="L76" i="53"/>
  <c r="J76" i="53"/>
  <c r="H69" i="53"/>
  <c r="J55" i="53"/>
  <c r="N44" i="53"/>
  <c r="N58" i="53"/>
  <c r="N99" i="53"/>
  <c r="N85" i="53"/>
  <c r="N92" i="53"/>
  <c r="N71" i="53"/>
  <c r="N78" i="53"/>
  <c r="N57" i="53"/>
  <c r="N64" i="53"/>
  <c r="N43" i="53"/>
  <c r="N50" i="53"/>
  <c r="N36" i="53"/>
  <c r="L40" i="53"/>
  <c r="N28" i="53"/>
  <c r="N29" i="53"/>
  <c r="L6" i="53" l="1"/>
  <c r="J40" i="54"/>
  <c r="L40" i="54"/>
  <c r="N39" i="54"/>
  <c r="H40" i="54"/>
  <c r="N22" i="54"/>
  <c r="H26" i="53"/>
  <c r="N62" i="53"/>
  <c r="N83" i="53"/>
  <c r="N112" i="53"/>
  <c r="L26" i="53"/>
  <c r="N97" i="53"/>
  <c r="L41" i="53"/>
  <c r="N55" i="53"/>
  <c r="J41" i="53"/>
  <c r="N111" i="53"/>
  <c r="J105" i="53"/>
  <c r="N105" i="53" s="1"/>
  <c r="N90" i="53"/>
  <c r="H41" i="53"/>
  <c r="N104" i="53"/>
  <c r="N118" i="53"/>
  <c r="N48" i="53"/>
  <c r="N69" i="53"/>
  <c r="N76" i="53"/>
  <c r="N35" i="53"/>
  <c r="N40" i="53"/>
  <c r="J33" i="53"/>
  <c r="F8" i="53" s="1"/>
  <c r="H8" i="53" l="1"/>
  <c r="F18" i="53"/>
  <c r="H119" i="53"/>
  <c r="N40" i="54"/>
  <c r="N41" i="53"/>
  <c r="N33" i="53"/>
  <c r="J26" i="53"/>
  <c r="L119" i="53"/>
  <c r="L8" i="53" l="1"/>
  <c r="L18" i="53" s="1"/>
  <c r="H18" i="53"/>
  <c r="J119" i="53"/>
  <c r="N119" i="53" s="1"/>
  <c r="N26" i="53"/>
</calcChain>
</file>

<file path=xl/sharedStrings.xml><?xml version="1.0" encoding="utf-8"?>
<sst xmlns="http://schemas.openxmlformats.org/spreadsheetml/2006/main" count="361" uniqueCount="181">
  <si>
    <t>10月</t>
  </si>
  <si>
    <t>11月</t>
  </si>
  <si>
    <t>12月</t>
  </si>
  <si>
    <t>交付決定日</t>
  </si>
  <si>
    <t>工種（区分）／年・月</t>
    <rPh sb="0" eb="2">
      <t>コウシュ</t>
    </rPh>
    <rPh sb="3" eb="5">
      <t>クブン</t>
    </rPh>
    <rPh sb="7" eb="8">
      <t>ネン</t>
    </rPh>
    <rPh sb="9" eb="10">
      <t>ツキ</t>
    </rPh>
    <phoneticPr fontId="2"/>
  </si>
  <si>
    <t>5月</t>
    <rPh sb="1" eb="2">
      <t>ガツ</t>
    </rPh>
    <phoneticPr fontId="2"/>
  </si>
  <si>
    <t>7月</t>
  </si>
  <si>
    <t>8月</t>
  </si>
  <si>
    <t>9月</t>
  </si>
  <si>
    <t>1月</t>
  </si>
  <si>
    <t>2月</t>
  </si>
  <si>
    <t>　補助事業（全体）の開始及び完了予定日</t>
    <phoneticPr fontId="2"/>
  </si>
  <si>
    <t>　開始年月日：</t>
    <phoneticPr fontId="2"/>
  </si>
  <si>
    <t>　完了予定年月日：</t>
    <phoneticPr fontId="2"/>
  </si>
  <si>
    <t>-</t>
  </si>
  <si>
    <t>金額</t>
    <rPh sb="0" eb="2">
      <t>キンガク</t>
    </rPh>
    <phoneticPr fontId="16"/>
  </si>
  <si>
    <t>数量</t>
    <rPh sb="0" eb="2">
      <t>スウリョウ</t>
    </rPh>
    <phoneticPr fontId="16"/>
  </si>
  <si>
    <t>補助対象外経費</t>
    <rPh sb="0" eb="2">
      <t>ホジョ</t>
    </rPh>
    <rPh sb="2" eb="4">
      <t>タイショウ</t>
    </rPh>
    <rPh sb="4" eb="5">
      <t>ガイ</t>
    </rPh>
    <rPh sb="5" eb="7">
      <t>ケイヒ</t>
    </rPh>
    <phoneticPr fontId="16"/>
  </si>
  <si>
    <t>補助対象経費</t>
    <rPh sb="0" eb="2">
      <t>ホジョ</t>
    </rPh>
    <rPh sb="2" eb="4">
      <t>タイショウ</t>
    </rPh>
    <rPh sb="4" eb="6">
      <t>ケイヒ</t>
    </rPh>
    <phoneticPr fontId="16"/>
  </si>
  <si>
    <t>補助事業に要する経費</t>
    <rPh sb="0" eb="2">
      <t>ホジョ</t>
    </rPh>
    <rPh sb="2" eb="4">
      <t>ジギョウ</t>
    </rPh>
    <rPh sb="5" eb="6">
      <t>ヨウ</t>
    </rPh>
    <rPh sb="8" eb="10">
      <t>ケイヒ</t>
    </rPh>
    <phoneticPr fontId="16"/>
  </si>
  <si>
    <t>単価</t>
    <rPh sb="0" eb="2">
      <t>タンカ</t>
    </rPh>
    <phoneticPr fontId="16"/>
  </si>
  <si>
    <t>名称</t>
    <rPh sb="0" eb="2">
      <t>メイショウ</t>
    </rPh>
    <phoneticPr fontId="16"/>
  </si>
  <si>
    <t>備考</t>
  </si>
  <si>
    <t xml:space="preserve"> </t>
    <phoneticPr fontId="16"/>
  </si>
  <si>
    <t>経費
区分</t>
    <rPh sb="0" eb="2">
      <t>ケイヒ</t>
    </rPh>
    <rPh sb="3" eb="5">
      <t>クブン</t>
    </rPh>
    <phoneticPr fontId="16"/>
  </si>
  <si>
    <t>合計</t>
    <rPh sb="0" eb="2">
      <t>ゴウケイ</t>
    </rPh>
    <phoneticPr fontId="16"/>
  </si>
  <si>
    <t>総合計</t>
    <rPh sb="0" eb="3">
      <t>ソウゴウケイ</t>
    </rPh>
    <phoneticPr fontId="16"/>
  </si>
  <si>
    <t>単位</t>
    <phoneticPr fontId="16"/>
  </si>
  <si>
    <t>6月</t>
    <phoneticPr fontId="2"/>
  </si>
  <si>
    <t>合計</t>
    <rPh sb="0" eb="2">
      <t>ゴウケイ</t>
    </rPh>
    <phoneticPr fontId="2"/>
  </si>
  <si>
    <t>交付申請時</t>
    <rPh sb="0" eb="2">
      <t>コウフ</t>
    </rPh>
    <rPh sb="2" eb="5">
      <t>シンセイジ</t>
    </rPh>
    <phoneticPr fontId="16"/>
  </si>
  <si>
    <t>提出日</t>
    <rPh sb="0" eb="2">
      <t>テイシュツ</t>
    </rPh>
    <rPh sb="2" eb="3">
      <t>ヒ</t>
    </rPh>
    <phoneticPr fontId="16"/>
  </si>
  <si>
    <t>年</t>
    <rPh sb="0" eb="1">
      <t>ネン</t>
    </rPh>
    <phoneticPr fontId="16"/>
  </si>
  <si>
    <t>月</t>
    <rPh sb="0" eb="1">
      <t>ガツ</t>
    </rPh>
    <phoneticPr fontId="16"/>
  </si>
  <si>
    <t>日</t>
    <rPh sb="0" eb="1">
      <t>ニチ</t>
    </rPh>
    <phoneticPr fontId="16"/>
  </si>
  <si>
    <t>福島県知事</t>
    <rPh sb="0" eb="3">
      <t>フクシマケン</t>
    </rPh>
    <rPh sb="3" eb="5">
      <t>チジ</t>
    </rPh>
    <phoneticPr fontId="16"/>
  </si>
  <si>
    <t>代表者名</t>
    <rPh sb="0" eb="3">
      <t>ダイヒョウシャ</t>
    </rPh>
    <rPh sb="3" eb="4">
      <t>メイ</t>
    </rPh>
    <phoneticPr fontId="16"/>
  </si>
  <si>
    <t>１　申請者について</t>
    <rPh sb="2" eb="5">
      <t>シンセイシャ</t>
    </rPh>
    <phoneticPr fontId="16"/>
  </si>
  <si>
    <t xml:space="preserve">法人名
</t>
    <rPh sb="0" eb="2">
      <t>ホウジン</t>
    </rPh>
    <rPh sb="2" eb="3">
      <t>メイ</t>
    </rPh>
    <phoneticPr fontId="16"/>
  </si>
  <si>
    <t>ﾌﾘｶﾞﾅ</t>
    <phoneticPr fontId="16"/>
  </si>
  <si>
    <t>住所</t>
    <rPh sb="0" eb="2">
      <t>ジュウショ</t>
    </rPh>
    <phoneticPr fontId="16"/>
  </si>
  <si>
    <t>郵便番号</t>
    <rPh sb="0" eb="2">
      <t>ユウビン</t>
    </rPh>
    <rPh sb="2" eb="4">
      <t>バンゴウ</t>
    </rPh>
    <phoneticPr fontId="16"/>
  </si>
  <si>
    <t>都道
府県</t>
    <rPh sb="0" eb="2">
      <t>トドウ</t>
    </rPh>
    <rPh sb="3" eb="5">
      <t>フケン</t>
    </rPh>
    <phoneticPr fontId="16"/>
  </si>
  <si>
    <t>従業員数
（提出日
現在）</t>
    <rPh sb="0" eb="3">
      <t>ジュウギョウイン</t>
    </rPh>
    <rPh sb="3" eb="4">
      <t>スウ</t>
    </rPh>
    <rPh sb="6" eb="8">
      <t>テイシュツ</t>
    </rPh>
    <rPh sb="8" eb="9">
      <t>ビ</t>
    </rPh>
    <rPh sb="10" eb="12">
      <t>ゲンザイ</t>
    </rPh>
    <phoneticPr fontId="16"/>
  </si>
  <si>
    <t>人</t>
    <rPh sb="0" eb="1">
      <t>ニン</t>
    </rPh>
    <phoneticPr fontId="16"/>
  </si>
  <si>
    <t>設立年月日</t>
    <rPh sb="0" eb="2">
      <t>セツリツ</t>
    </rPh>
    <rPh sb="2" eb="5">
      <t>ネンガッピ</t>
    </rPh>
    <phoneticPr fontId="16"/>
  </si>
  <si>
    <t>資本金</t>
    <rPh sb="0" eb="3">
      <t>シホンキン</t>
    </rPh>
    <phoneticPr fontId="16"/>
  </si>
  <si>
    <t>万円</t>
    <rPh sb="0" eb="2">
      <t>マンエン</t>
    </rPh>
    <phoneticPr fontId="16"/>
  </si>
  <si>
    <t>業務内容</t>
    <rPh sb="0" eb="2">
      <t>ギョウム</t>
    </rPh>
    <rPh sb="2" eb="4">
      <t>ナイヨウ</t>
    </rPh>
    <phoneticPr fontId="16"/>
  </si>
  <si>
    <t>ご担当者
連絡先</t>
    <rPh sb="1" eb="4">
      <t>タントウシャ</t>
    </rPh>
    <rPh sb="5" eb="8">
      <t>レンラクサキ</t>
    </rPh>
    <phoneticPr fontId="16"/>
  </si>
  <si>
    <t>担当者
名</t>
    <rPh sb="0" eb="3">
      <t>タントウシャ</t>
    </rPh>
    <rPh sb="4" eb="5">
      <t>メイ</t>
    </rPh>
    <phoneticPr fontId="16"/>
  </si>
  <si>
    <t>電話
番号</t>
    <rPh sb="0" eb="2">
      <t>デンワ</t>
    </rPh>
    <rPh sb="3" eb="5">
      <t>バンゴウ</t>
    </rPh>
    <phoneticPr fontId="16"/>
  </si>
  <si>
    <t>ＦＡＸ
番号</t>
    <rPh sb="4" eb="6">
      <t>バンゴウ</t>
    </rPh>
    <phoneticPr fontId="16"/>
  </si>
  <si>
    <t>電子メール</t>
    <rPh sb="0" eb="2">
      <t>デンシ</t>
    </rPh>
    <phoneticPr fontId="16"/>
  </si>
  <si>
    <t>２　事業の概要</t>
    <rPh sb="2" eb="4">
      <t>ジギョウ</t>
    </rPh>
    <rPh sb="5" eb="7">
      <t>ガイヨウ</t>
    </rPh>
    <phoneticPr fontId="16"/>
  </si>
  <si>
    <t>設備導入施設の名称</t>
    <rPh sb="7" eb="9">
      <t>メイショウ</t>
    </rPh>
    <phoneticPr fontId="16"/>
  </si>
  <si>
    <t>設備導入施設の住所</t>
    <phoneticPr fontId="16"/>
  </si>
  <si>
    <t>事業期間
（予定）</t>
    <rPh sb="0" eb="2">
      <t>ジギョウ</t>
    </rPh>
    <rPh sb="2" eb="4">
      <t>キカン</t>
    </rPh>
    <rPh sb="6" eb="8">
      <t>ヨテイ</t>
    </rPh>
    <phoneticPr fontId="16"/>
  </si>
  <si>
    <t>〔着手〕</t>
    <rPh sb="1" eb="3">
      <t>チャクシュ</t>
    </rPh>
    <phoneticPr fontId="16"/>
  </si>
  <si>
    <t>～</t>
    <phoneticPr fontId="16"/>
  </si>
  <si>
    <t>〔完了〕</t>
    <rPh sb="1" eb="3">
      <t>カンリョウ</t>
    </rPh>
    <phoneticPr fontId="16"/>
  </si>
  <si>
    <t>総事業費</t>
    <rPh sb="0" eb="1">
      <t>ソウ</t>
    </rPh>
    <rPh sb="1" eb="4">
      <t>ジギョウヒ</t>
    </rPh>
    <phoneticPr fontId="16"/>
  </si>
  <si>
    <t>補助金
申請額</t>
    <rPh sb="0" eb="3">
      <t>ホジョキン</t>
    </rPh>
    <rPh sb="6" eb="7">
      <t>ガク</t>
    </rPh>
    <phoneticPr fontId="16"/>
  </si>
  <si>
    <t>（１）導入設備の内訳</t>
    <rPh sb="3" eb="5">
      <t>ドウニュウ</t>
    </rPh>
    <rPh sb="5" eb="7">
      <t>セツビ</t>
    </rPh>
    <rPh sb="8" eb="10">
      <t>ウチワケ</t>
    </rPh>
    <phoneticPr fontId="16"/>
  </si>
  <si>
    <t>事業内容
（導入設備の名称）</t>
    <rPh sb="0" eb="2">
      <t>ジギョウ</t>
    </rPh>
    <rPh sb="2" eb="4">
      <t>ナイヨウ</t>
    </rPh>
    <rPh sb="6" eb="8">
      <t>ドウニュウ</t>
    </rPh>
    <rPh sb="8" eb="10">
      <t>セツビ</t>
    </rPh>
    <rPh sb="11" eb="13">
      <t>メイショウ</t>
    </rPh>
    <phoneticPr fontId="16"/>
  </si>
  <si>
    <t>内訳（円）</t>
    <rPh sb="0" eb="2">
      <t>ウチワケ</t>
    </rPh>
    <rPh sb="3" eb="4">
      <t>エン</t>
    </rPh>
    <phoneticPr fontId="16"/>
  </si>
  <si>
    <t>左記以外</t>
    <rPh sb="0" eb="2">
      <t>サキ</t>
    </rPh>
    <rPh sb="2" eb="4">
      <t>イガイ</t>
    </rPh>
    <phoneticPr fontId="16"/>
  </si>
  <si>
    <t>計</t>
    <rPh sb="0" eb="1">
      <t>ケイ</t>
    </rPh>
    <phoneticPr fontId="16"/>
  </si>
  <si>
    <t>－</t>
    <phoneticPr fontId="16"/>
  </si>
  <si>
    <t>（２）県補助金、資金等の内訳</t>
    <rPh sb="3" eb="4">
      <t>ケン</t>
    </rPh>
    <rPh sb="4" eb="7">
      <t>ホジョキン</t>
    </rPh>
    <rPh sb="8" eb="10">
      <t>シキン</t>
    </rPh>
    <rPh sb="10" eb="11">
      <t>トウ</t>
    </rPh>
    <rPh sb="12" eb="14">
      <t>ウチワケ</t>
    </rPh>
    <phoneticPr fontId="16"/>
  </si>
  <si>
    <t>事業費内訳（円）</t>
    <rPh sb="0" eb="3">
      <t>ジギョウヒ</t>
    </rPh>
    <rPh sb="3" eb="5">
      <t>ウチワケ</t>
    </rPh>
    <rPh sb="6" eb="7">
      <t>エン</t>
    </rPh>
    <phoneticPr fontId="16"/>
  </si>
  <si>
    <t>県補助金</t>
    <rPh sb="0" eb="1">
      <t>ケン</t>
    </rPh>
    <rPh sb="1" eb="4">
      <t>ホジョキン</t>
    </rPh>
    <phoneticPr fontId="16"/>
  </si>
  <si>
    <t>資金等</t>
    <rPh sb="0" eb="2">
      <t>シキン</t>
    </rPh>
    <rPh sb="2" eb="3">
      <t>トウ</t>
    </rPh>
    <phoneticPr fontId="16"/>
  </si>
  <si>
    <t>その他
（自己資金）</t>
    <rPh sb="2" eb="3">
      <t>タ</t>
    </rPh>
    <rPh sb="5" eb="7">
      <t>ジコ</t>
    </rPh>
    <rPh sb="7" eb="9">
      <t>シキン</t>
    </rPh>
    <phoneticPr fontId="16"/>
  </si>
  <si>
    <t>資金等の名称
（該当のみ記載）</t>
    <rPh sb="0" eb="2">
      <t>シキン</t>
    </rPh>
    <rPh sb="2" eb="3">
      <t>トウ</t>
    </rPh>
    <rPh sb="4" eb="6">
      <t>メイショウ</t>
    </rPh>
    <rPh sb="8" eb="10">
      <t>ガイトウ</t>
    </rPh>
    <rPh sb="12" eb="14">
      <t>キサイ</t>
    </rPh>
    <phoneticPr fontId="16"/>
  </si>
  <si>
    <t>（単位；千円）</t>
    <rPh sb="1" eb="3">
      <t>タンイ</t>
    </rPh>
    <rPh sb="4" eb="6">
      <t>センエン</t>
    </rPh>
    <phoneticPr fontId="16"/>
  </si>
  <si>
    <t>種　別</t>
    <rPh sb="0" eb="1">
      <t>タネ</t>
    </rPh>
    <rPh sb="2" eb="3">
      <t>ベツ</t>
    </rPh>
    <phoneticPr fontId="16"/>
  </si>
  <si>
    <t>第　　　期
年　月　日から
年　月　日まで</t>
    <rPh sb="0" eb="1">
      <t>ダイ</t>
    </rPh>
    <rPh sb="4" eb="5">
      <t>キ</t>
    </rPh>
    <rPh sb="6" eb="7">
      <t>ネン</t>
    </rPh>
    <rPh sb="8" eb="9">
      <t>ガツ</t>
    </rPh>
    <rPh sb="10" eb="11">
      <t>ニチ</t>
    </rPh>
    <rPh sb="14" eb="15">
      <t>ネン</t>
    </rPh>
    <rPh sb="16" eb="17">
      <t>ガツ</t>
    </rPh>
    <rPh sb="18" eb="19">
      <t>ニチ</t>
    </rPh>
    <phoneticPr fontId="16"/>
  </si>
  <si>
    <t>項　目</t>
    <rPh sb="0" eb="1">
      <t>コウ</t>
    </rPh>
    <rPh sb="2" eb="3">
      <t>メ</t>
    </rPh>
    <phoneticPr fontId="16"/>
  </si>
  <si>
    <t>売上高
（Ａ）</t>
    <rPh sb="0" eb="2">
      <t>ウリアゲ</t>
    </rPh>
    <rPh sb="2" eb="3">
      <t>ダカ</t>
    </rPh>
    <phoneticPr fontId="16"/>
  </si>
  <si>
    <t>経常利益
（Ｂ）</t>
    <rPh sb="0" eb="2">
      <t>ケイジョウ</t>
    </rPh>
    <rPh sb="2" eb="4">
      <t>リエキ</t>
    </rPh>
    <phoneticPr fontId="16"/>
  </si>
  <si>
    <t>総資本
（Ｃ）</t>
    <rPh sb="0" eb="3">
      <t>ソウシホン</t>
    </rPh>
    <phoneticPr fontId="16"/>
  </si>
  <si>
    <t>自己資本
（Ｄ）</t>
    <rPh sb="0" eb="2">
      <t>ジコ</t>
    </rPh>
    <rPh sb="2" eb="4">
      <t>シホン</t>
    </rPh>
    <phoneticPr fontId="16"/>
  </si>
  <si>
    <t>流動資産
（Ｅ）</t>
    <rPh sb="0" eb="2">
      <t>リュウドウ</t>
    </rPh>
    <rPh sb="2" eb="4">
      <t>シサン</t>
    </rPh>
    <phoneticPr fontId="16"/>
  </si>
  <si>
    <t>流動負債
（Ｆ）</t>
    <rPh sb="0" eb="2">
      <t>リュウドウ</t>
    </rPh>
    <rPh sb="2" eb="4">
      <t>フサイ</t>
    </rPh>
    <phoneticPr fontId="16"/>
  </si>
  <si>
    <t>総資本経常利益率
（Ｂ／Ｃ×100）</t>
    <rPh sb="0" eb="3">
      <t>ソウシホン</t>
    </rPh>
    <rPh sb="3" eb="5">
      <t>ケイジョウ</t>
    </rPh>
    <rPh sb="5" eb="7">
      <t>リエキ</t>
    </rPh>
    <rPh sb="7" eb="8">
      <t>リツ</t>
    </rPh>
    <phoneticPr fontId="16"/>
  </si>
  <si>
    <t>売上高経常利益率
（Ｂ／Ａ×100）</t>
    <rPh sb="0" eb="2">
      <t>ウリアゲ</t>
    </rPh>
    <rPh sb="2" eb="3">
      <t>タカ</t>
    </rPh>
    <rPh sb="3" eb="5">
      <t>ケイジョウ</t>
    </rPh>
    <rPh sb="5" eb="7">
      <t>リエキ</t>
    </rPh>
    <rPh sb="7" eb="8">
      <t>リツ</t>
    </rPh>
    <phoneticPr fontId="16"/>
  </si>
  <si>
    <t>自己資本比率
（Ｄ／Ｃ×100）</t>
    <rPh sb="0" eb="2">
      <t>ジコ</t>
    </rPh>
    <rPh sb="2" eb="4">
      <t>シホン</t>
    </rPh>
    <rPh sb="4" eb="6">
      <t>ヒリツ</t>
    </rPh>
    <rPh sb="5" eb="6">
      <t>リツ</t>
    </rPh>
    <rPh sb="6" eb="7">
      <t>リリツ</t>
    </rPh>
    <phoneticPr fontId="16"/>
  </si>
  <si>
    <t>流動益率
（Ｅ／Ｆ×100）</t>
    <rPh sb="0" eb="2">
      <t>リュウドウ</t>
    </rPh>
    <rPh sb="2" eb="3">
      <t>エキ</t>
    </rPh>
    <rPh sb="3" eb="4">
      <t>リツ</t>
    </rPh>
    <phoneticPr fontId="16"/>
  </si>
  <si>
    <t>基礎・据付工事費計</t>
    <rPh sb="0" eb="2">
      <t>キソ</t>
    </rPh>
    <rPh sb="3" eb="4">
      <t>ス</t>
    </rPh>
    <rPh sb="4" eb="5">
      <t>ツ</t>
    </rPh>
    <rPh sb="5" eb="8">
      <t>コウジヒ</t>
    </rPh>
    <rPh sb="8" eb="9">
      <t>ケイ</t>
    </rPh>
    <phoneticPr fontId="16"/>
  </si>
  <si>
    <t>①基礎・据付工事費</t>
    <rPh sb="1" eb="3">
      <t>キソ</t>
    </rPh>
    <rPh sb="4" eb="5">
      <t>ス</t>
    </rPh>
    <rPh sb="5" eb="6">
      <t>ツ</t>
    </rPh>
    <rPh sb="6" eb="8">
      <t>コウジ</t>
    </rPh>
    <rPh sb="8" eb="9">
      <t>ヒ</t>
    </rPh>
    <phoneticPr fontId="16"/>
  </si>
  <si>
    <t>搬入・運搬工事費計</t>
    <rPh sb="0" eb="2">
      <t>ハンニュウ</t>
    </rPh>
    <rPh sb="3" eb="5">
      <t>ウンパン</t>
    </rPh>
    <rPh sb="5" eb="8">
      <t>コウジヒ</t>
    </rPh>
    <rPh sb="8" eb="9">
      <t>ケイ</t>
    </rPh>
    <phoneticPr fontId="16"/>
  </si>
  <si>
    <t>①電気配線工事費</t>
    <rPh sb="1" eb="3">
      <t>デンキ</t>
    </rPh>
    <rPh sb="3" eb="5">
      <t>ハイセン</t>
    </rPh>
    <rPh sb="5" eb="7">
      <t>コウジ</t>
    </rPh>
    <rPh sb="7" eb="8">
      <t>ヒ</t>
    </rPh>
    <phoneticPr fontId="16"/>
  </si>
  <si>
    <t>電気配線工事費計</t>
    <rPh sb="0" eb="2">
      <t>デンキ</t>
    </rPh>
    <rPh sb="2" eb="4">
      <t>ハイセン</t>
    </rPh>
    <rPh sb="4" eb="7">
      <t>コウジヒ</t>
    </rPh>
    <rPh sb="7" eb="8">
      <t>ケイ</t>
    </rPh>
    <phoneticPr fontId="16"/>
  </si>
  <si>
    <t>②通信線工事費</t>
    <rPh sb="1" eb="4">
      <t>ツウシンセン</t>
    </rPh>
    <rPh sb="4" eb="6">
      <t>コウジ</t>
    </rPh>
    <phoneticPr fontId="16"/>
  </si>
  <si>
    <t>通信線工事費計</t>
    <rPh sb="0" eb="3">
      <t>ツウシンセン</t>
    </rPh>
    <rPh sb="3" eb="6">
      <t>コウジヒ</t>
    </rPh>
    <rPh sb="6" eb="7">
      <t>ケイ</t>
    </rPh>
    <phoneticPr fontId="16"/>
  </si>
  <si>
    <t>③配管工事費</t>
    <rPh sb="1" eb="3">
      <t>ハイカン</t>
    </rPh>
    <rPh sb="3" eb="6">
      <t>コウジヒ</t>
    </rPh>
    <phoneticPr fontId="16"/>
  </si>
  <si>
    <t>③配管工事費計</t>
    <rPh sb="1" eb="3">
      <t>ハイカン</t>
    </rPh>
    <rPh sb="3" eb="6">
      <t>コウジヒ</t>
    </rPh>
    <rPh sb="6" eb="7">
      <t>ケイ</t>
    </rPh>
    <phoneticPr fontId="16"/>
  </si>
  <si>
    <t>④ブレーカー工事費計</t>
    <rPh sb="6" eb="9">
      <t>コウジヒ</t>
    </rPh>
    <rPh sb="9" eb="10">
      <t>ケイ</t>
    </rPh>
    <phoneticPr fontId="16"/>
  </si>
  <si>
    <t>ブレーカー工事費計</t>
    <rPh sb="5" eb="8">
      <t>コウジヒ</t>
    </rPh>
    <rPh sb="8" eb="9">
      <t>ケイ</t>
    </rPh>
    <phoneticPr fontId="16"/>
  </si>
  <si>
    <t>開閉盤設置工事費計</t>
    <rPh sb="0" eb="2">
      <t>カイヘイ</t>
    </rPh>
    <rPh sb="2" eb="3">
      <t>バン</t>
    </rPh>
    <rPh sb="3" eb="5">
      <t>セッチ</t>
    </rPh>
    <rPh sb="5" eb="7">
      <t>コウジ</t>
    </rPh>
    <rPh sb="7" eb="8">
      <t>ヒ</t>
    </rPh>
    <rPh sb="8" eb="9">
      <t>ケイ</t>
    </rPh>
    <phoneticPr fontId="16"/>
  </si>
  <si>
    <t>⑥添削・埋設工事費</t>
    <rPh sb="1" eb="3">
      <t>テンサク</t>
    </rPh>
    <rPh sb="4" eb="6">
      <t>マイセツ</t>
    </rPh>
    <rPh sb="6" eb="8">
      <t>コウジ</t>
    </rPh>
    <rPh sb="8" eb="9">
      <t>ヒ</t>
    </rPh>
    <phoneticPr fontId="16"/>
  </si>
  <si>
    <t>⑤開閉器盤設置工事費</t>
    <rPh sb="1" eb="4">
      <t>カイヘイキ</t>
    </rPh>
    <rPh sb="4" eb="5">
      <t>バン</t>
    </rPh>
    <rPh sb="5" eb="7">
      <t>セッチ</t>
    </rPh>
    <rPh sb="7" eb="9">
      <t>コウジ</t>
    </rPh>
    <rPh sb="9" eb="10">
      <t>ヒ</t>
    </rPh>
    <phoneticPr fontId="16"/>
  </si>
  <si>
    <t>添削・埋設工事費</t>
    <rPh sb="0" eb="2">
      <t>テンサク</t>
    </rPh>
    <rPh sb="3" eb="5">
      <t>マイセツ</t>
    </rPh>
    <rPh sb="5" eb="7">
      <t>コウジ</t>
    </rPh>
    <rPh sb="7" eb="8">
      <t>ヒ</t>
    </rPh>
    <phoneticPr fontId="16"/>
  </si>
  <si>
    <t>⑦建柱工事費</t>
    <rPh sb="1" eb="2">
      <t>タ</t>
    </rPh>
    <rPh sb="2" eb="3">
      <t>ハシラ</t>
    </rPh>
    <rPh sb="3" eb="5">
      <t>コウジ</t>
    </rPh>
    <phoneticPr fontId="16"/>
  </si>
  <si>
    <t>建柱工事費計</t>
    <rPh sb="0" eb="1">
      <t>タ</t>
    </rPh>
    <rPh sb="1" eb="2">
      <t>ハシラ</t>
    </rPh>
    <rPh sb="2" eb="4">
      <t>コウジ</t>
    </rPh>
    <rPh sb="5" eb="6">
      <t>ケイ</t>
    </rPh>
    <phoneticPr fontId="16"/>
  </si>
  <si>
    <t>⑧デマンド工事費</t>
    <rPh sb="5" eb="7">
      <t>コウジ</t>
    </rPh>
    <phoneticPr fontId="16"/>
  </si>
  <si>
    <t>デマンド工事費</t>
    <rPh sb="4" eb="7">
      <t>コウジヒ</t>
    </rPh>
    <phoneticPr fontId="16"/>
  </si>
  <si>
    <t>⑨ハンドホール設置工事費</t>
    <rPh sb="7" eb="9">
      <t>セッチ</t>
    </rPh>
    <rPh sb="9" eb="11">
      <t>コウジ</t>
    </rPh>
    <rPh sb="11" eb="12">
      <t>ヒ</t>
    </rPh>
    <phoneticPr fontId="16"/>
  </si>
  <si>
    <t>ハンドホール設置工事費</t>
    <rPh sb="6" eb="8">
      <t>セッチ</t>
    </rPh>
    <rPh sb="8" eb="10">
      <t>コウジ</t>
    </rPh>
    <rPh sb="10" eb="11">
      <t>ヒ</t>
    </rPh>
    <phoneticPr fontId="16"/>
  </si>
  <si>
    <t>高圧受変電設備設置工事費</t>
    <rPh sb="0" eb="2">
      <t>コウアツ</t>
    </rPh>
    <rPh sb="2" eb="5">
      <t>ジュヘンデン</t>
    </rPh>
    <rPh sb="5" eb="7">
      <t>セツビ</t>
    </rPh>
    <rPh sb="7" eb="9">
      <t>セッチ</t>
    </rPh>
    <rPh sb="9" eb="11">
      <t>コウジ</t>
    </rPh>
    <rPh sb="11" eb="12">
      <t>ヒ</t>
    </rPh>
    <phoneticPr fontId="16"/>
  </si>
  <si>
    <t>特別措置に基づく受電工事費計</t>
    <rPh sb="0" eb="2">
      <t>トクベツ</t>
    </rPh>
    <rPh sb="2" eb="4">
      <t>ソチ</t>
    </rPh>
    <rPh sb="5" eb="6">
      <t>モト</t>
    </rPh>
    <rPh sb="8" eb="10">
      <t>ジュデン</t>
    </rPh>
    <rPh sb="10" eb="13">
      <t>コウジヒ</t>
    </rPh>
    <rPh sb="13" eb="14">
      <t>ケイ</t>
    </rPh>
    <phoneticPr fontId="16"/>
  </si>
  <si>
    <t>A×1/2
（B）</t>
    <phoneticPr fontId="2"/>
  </si>
  <si>
    <t>補助対象経費
（A）</t>
    <rPh sb="0" eb="2">
      <t>ホジョ</t>
    </rPh>
    <rPh sb="2" eb="4">
      <t>タイショウ</t>
    </rPh>
    <rPh sb="4" eb="6">
      <t>ケイヒ</t>
    </rPh>
    <phoneticPr fontId="2"/>
  </si>
  <si>
    <t>補助上限額
（C）</t>
    <rPh sb="0" eb="2">
      <t>ホジョ</t>
    </rPh>
    <rPh sb="2" eb="5">
      <t>ジョウゲンガク</t>
    </rPh>
    <phoneticPr fontId="2"/>
  </si>
  <si>
    <t>事項</t>
    <rPh sb="0" eb="2">
      <t>ジコウ</t>
    </rPh>
    <phoneticPr fontId="2"/>
  </si>
  <si>
    <t>基礎・据え付け工事費</t>
    <rPh sb="0" eb="2">
      <t>キソ</t>
    </rPh>
    <rPh sb="3" eb="4">
      <t>ス</t>
    </rPh>
    <rPh sb="5" eb="6">
      <t>ツ</t>
    </rPh>
    <rPh sb="7" eb="10">
      <t>コウジヒ</t>
    </rPh>
    <phoneticPr fontId="2"/>
  </si>
  <si>
    <t>搬入・運搬工事</t>
    <rPh sb="0" eb="2">
      <t>ハンニュウ</t>
    </rPh>
    <rPh sb="3" eb="5">
      <t>ウンパン</t>
    </rPh>
    <rPh sb="5" eb="7">
      <t>コウジ</t>
    </rPh>
    <phoneticPr fontId="2"/>
  </si>
  <si>
    <t>電気配線工事費</t>
    <rPh sb="0" eb="2">
      <t>デンキ</t>
    </rPh>
    <rPh sb="2" eb="4">
      <t>ハイセン</t>
    </rPh>
    <rPh sb="4" eb="7">
      <t>コウジヒ</t>
    </rPh>
    <phoneticPr fontId="2"/>
  </si>
  <si>
    <t>高圧受変電設備設置工事費</t>
    <rPh sb="0" eb="2">
      <t>コウアツ</t>
    </rPh>
    <rPh sb="2" eb="5">
      <t>ジュヘンデン</t>
    </rPh>
    <rPh sb="5" eb="7">
      <t>セツビ</t>
    </rPh>
    <rPh sb="7" eb="9">
      <t>セッチ</t>
    </rPh>
    <rPh sb="9" eb="12">
      <t>コウジヒ</t>
    </rPh>
    <phoneticPr fontId="2"/>
  </si>
  <si>
    <t>特別措置に基づく受電工事費</t>
    <rPh sb="0" eb="2">
      <t>トクベツ</t>
    </rPh>
    <rPh sb="2" eb="4">
      <t>ソチ</t>
    </rPh>
    <rPh sb="5" eb="6">
      <t>モト</t>
    </rPh>
    <rPh sb="8" eb="10">
      <t>ジュデン</t>
    </rPh>
    <rPh sb="10" eb="13">
      <t>コウジヒ</t>
    </rPh>
    <phoneticPr fontId="2"/>
  </si>
  <si>
    <t>【工事費用内訳書（充電設備）】</t>
    <rPh sb="1" eb="3">
      <t>コウジ</t>
    </rPh>
    <rPh sb="3" eb="5">
      <t>ヒヨウ</t>
    </rPh>
    <rPh sb="5" eb="8">
      <t>ウチワケショ</t>
    </rPh>
    <rPh sb="9" eb="11">
      <t>ジュウデン</t>
    </rPh>
    <rPh sb="11" eb="13">
      <t>セツビ</t>
    </rPh>
    <phoneticPr fontId="2"/>
  </si>
  <si>
    <t>【工事費用内訳書（蓄電池）】</t>
    <rPh sb="1" eb="3">
      <t>コウジ</t>
    </rPh>
    <rPh sb="3" eb="5">
      <t>ヒヨウ</t>
    </rPh>
    <rPh sb="5" eb="8">
      <t>ウチワケショ</t>
    </rPh>
    <rPh sb="9" eb="12">
      <t>チクデンチ</t>
    </rPh>
    <phoneticPr fontId="2"/>
  </si>
  <si>
    <t>１　充電設備本体</t>
    <rPh sb="2" eb="4">
      <t>ジュウデン</t>
    </rPh>
    <rPh sb="4" eb="6">
      <t>セツビ</t>
    </rPh>
    <rPh sb="6" eb="8">
      <t>ホンタイ</t>
    </rPh>
    <phoneticPr fontId="16"/>
  </si>
  <si>
    <t>２　充電設備設置工事費</t>
    <rPh sb="2" eb="4">
      <t>ジュウデン</t>
    </rPh>
    <rPh sb="4" eb="6">
      <t>セツビ</t>
    </rPh>
    <rPh sb="6" eb="8">
      <t>セッチ</t>
    </rPh>
    <rPh sb="8" eb="11">
      <t>コウジヒ</t>
    </rPh>
    <phoneticPr fontId="16"/>
  </si>
  <si>
    <t>３　電気配線工事費</t>
    <rPh sb="2" eb="4">
      <t>デンキ</t>
    </rPh>
    <rPh sb="4" eb="6">
      <t>ハイセン</t>
    </rPh>
    <rPh sb="6" eb="9">
      <t>コウジヒ</t>
    </rPh>
    <phoneticPr fontId="16"/>
  </si>
  <si>
    <t>４　高圧受変電設備設置工事費</t>
    <rPh sb="2" eb="4">
      <t>コウアツ</t>
    </rPh>
    <rPh sb="4" eb="7">
      <t>ジュヘンデン</t>
    </rPh>
    <rPh sb="7" eb="9">
      <t>セツビ</t>
    </rPh>
    <rPh sb="9" eb="11">
      <t>セッチ</t>
    </rPh>
    <rPh sb="11" eb="13">
      <t>コウジ</t>
    </rPh>
    <rPh sb="13" eb="14">
      <t>ヒ</t>
    </rPh>
    <phoneticPr fontId="2"/>
  </si>
  <si>
    <t>５　特別措置に基づく受電工事費</t>
    <rPh sb="2" eb="4">
      <t>トクベツ</t>
    </rPh>
    <rPh sb="4" eb="6">
      <t>ソチ</t>
    </rPh>
    <rPh sb="7" eb="8">
      <t>モト</t>
    </rPh>
    <rPh sb="10" eb="12">
      <t>ジュデン</t>
    </rPh>
    <rPh sb="12" eb="15">
      <t>コウジヒ</t>
    </rPh>
    <phoneticPr fontId="16"/>
  </si>
  <si>
    <t>充電設備本体</t>
    <rPh sb="0" eb="2">
      <t>ジュウデン</t>
    </rPh>
    <rPh sb="2" eb="4">
      <t>セツビ</t>
    </rPh>
    <rPh sb="4" eb="6">
      <t>ホンタイ</t>
    </rPh>
    <phoneticPr fontId="2"/>
  </si>
  <si>
    <t>１　設備費</t>
    <rPh sb="2" eb="5">
      <t>セツビヒ</t>
    </rPh>
    <phoneticPr fontId="16"/>
  </si>
  <si>
    <t>設備費計</t>
    <rPh sb="0" eb="2">
      <t>セツビ</t>
    </rPh>
    <rPh sb="2" eb="4">
      <t>ヒケイ</t>
    </rPh>
    <phoneticPr fontId="16"/>
  </si>
  <si>
    <t>２　工事費</t>
    <rPh sb="2" eb="5">
      <t>コウジヒ</t>
    </rPh>
    <phoneticPr fontId="16"/>
  </si>
  <si>
    <t>補助対象経費
（Ａ）</t>
    <rPh sb="0" eb="2">
      <t>ホジョ</t>
    </rPh>
    <rPh sb="2" eb="4">
      <t>タイショウ</t>
    </rPh>
    <rPh sb="4" eb="6">
      <t>ケイヒ</t>
    </rPh>
    <phoneticPr fontId="2"/>
  </si>
  <si>
    <t>補助上限額②
（Ｄ＝Ｂ×19×1/3）</t>
    <rPh sb="0" eb="2">
      <t>ホジョ</t>
    </rPh>
    <rPh sb="2" eb="5">
      <t>ジョウゲンガク</t>
    </rPh>
    <phoneticPr fontId="2"/>
  </si>
  <si>
    <t>設備費</t>
    <rPh sb="0" eb="2">
      <t>セツビ</t>
    </rPh>
    <rPh sb="2" eb="3">
      <t>ヒ</t>
    </rPh>
    <phoneticPr fontId="2"/>
  </si>
  <si>
    <t>工事費</t>
    <rPh sb="0" eb="2">
      <t>コウジ</t>
    </rPh>
    <phoneticPr fontId="2"/>
  </si>
  <si>
    <t>補助上限額①
（Ｃ＝Ａ×1/3）</t>
    <rPh sb="0" eb="2">
      <t>ホジョ</t>
    </rPh>
    <rPh sb="2" eb="5">
      <t>ジョウゲンガク</t>
    </rPh>
    <phoneticPr fontId="2"/>
  </si>
  <si>
    <t>【交付申請額（充電設備）】</t>
    <rPh sb="1" eb="3">
      <t>コウフ</t>
    </rPh>
    <rPh sb="3" eb="6">
      <t>シンセイガク</t>
    </rPh>
    <rPh sb="7" eb="9">
      <t>ジュウデン</t>
    </rPh>
    <rPh sb="9" eb="11">
      <t>セツビ</t>
    </rPh>
    <phoneticPr fontId="2"/>
  </si>
  <si>
    <t>【交付申請額（蓄電池）】</t>
    <rPh sb="1" eb="3">
      <t>コウフ</t>
    </rPh>
    <rPh sb="3" eb="6">
      <t>シンセイガク</t>
    </rPh>
    <rPh sb="7" eb="10">
      <t>チクデンチ</t>
    </rPh>
    <phoneticPr fontId="2"/>
  </si>
  <si>
    <t>【交付申請額（太陽光発電設備）】</t>
    <rPh sb="1" eb="3">
      <t>コウフ</t>
    </rPh>
    <rPh sb="3" eb="6">
      <t>シンセイガク</t>
    </rPh>
    <rPh sb="7" eb="10">
      <t>タイヨウコウ</t>
    </rPh>
    <rPh sb="10" eb="12">
      <t>ハツデン</t>
    </rPh>
    <rPh sb="12" eb="14">
      <t>セツビ</t>
    </rPh>
    <phoneticPr fontId="2"/>
  </si>
  <si>
    <t>太陽光発電設備</t>
    <rPh sb="0" eb="3">
      <t>タイヨウコウ</t>
    </rPh>
    <rPh sb="3" eb="5">
      <t>ハツデン</t>
    </rPh>
    <rPh sb="5" eb="7">
      <t>セツビ</t>
    </rPh>
    <phoneticPr fontId="2"/>
  </si>
  <si>
    <t>導入量[kW]</t>
    <rPh sb="0" eb="3">
      <t>ドウニュウリョウ</t>
    </rPh>
    <phoneticPr fontId="2"/>
  </si>
  <si>
    <t>交付申請額</t>
    <rPh sb="0" eb="2">
      <t>コウフ</t>
    </rPh>
    <rPh sb="2" eb="5">
      <t>シンセイガク</t>
    </rPh>
    <phoneticPr fontId="2"/>
  </si>
  <si>
    <t>経費</t>
    <rPh sb="0" eb="2">
      <t>ケイヒ</t>
    </rPh>
    <phoneticPr fontId="2"/>
  </si>
  <si>
    <t>補助対象経費</t>
    <phoneticPr fontId="2"/>
  </si>
  <si>
    <t>補助対象外経費</t>
    <phoneticPr fontId="2"/>
  </si>
  <si>
    <t>内訳</t>
    <rPh sb="0" eb="2">
      <t>ウチワケ</t>
    </rPh>
    <phoneticPr fontId="2"/>
  </si>
  <si>
    <t>【交付申請額（電気自動車）】</t>
    <rPh sb="1" eb="3">
      <t>コウフ</t>
    </rPh>
    <rPh sb="3" eb="6">
      <t>シンセイガク</t>
    </rPh>
    <rPh sb="7" eb="9">
      <t>デンキ</t>
    </rPh>
    <rPh sb="9" eb="12">
      <t>ジドウシャ</t>
    </rPh>
    <phoneticPr fontId="2"/>
  </si>
  <si>
    <t>蓄電容量[Wh]</t>
    <rPh sb="0" eb="2">
      <t>チクデン</t>
    </rPh>
    <rPh sb="2" eb="4">
      <t>ヨウリョウ</t>
    </rPh>
    <phoneticPr fontId="2"/>
  </si>
  <si>
    <t>メーカー</t>
    <phoneticPr fontId="2"/>
  </si>
  <si>
    <t>車種</t>
    <rPh sb="0" eb="2">
      <t>シャシュ</t>
    </rPh>
    <phoneticPr fontId="2"/>
  </si>
  <si>
    <t>交付上限額①</t>
    <rPh sb="0" eb="2">
      <t>コウフ</t>
    </rPh>
    <rPh sb="2" eb="5">
      <t>ジョウゲンガク</t>
    </rPh>
    <phoneticPr fontId="2"/>
  </si>
  <si>
    <t>交付上限額②</t>
    <rPh sb="0" eb="2">
      <t>コウフ</t>
    </rPh>
    <rPh sb="2" eb="5">
      <t>ジョウゲンガク</t>
    </rPh>
    <phoneticPr fontId="2"/>
  </si>
  <si>
    <t>事項①</t>
    <rPh sb="0" eb="2">
      <t>ジコウ</t>
    </rPh>
    <phoneticPr fontId="2"/>
  </si>
  <si>
    <t>事項②</t>
    <rPh sb="0" eb="2">
      <t>ジコウ</t>
    </rPh>
    <phoneticPr fontId="2"/>
  </si>
  <si>
    <t>蓄電池容量[kWh]
（Ｂ）</t>
    <rPh sb="0" eb="3">
      <t>チクデンチ</t>
    </rPh>
    <rPh sb="3" eb="5">
      <t>ヨウリョウ</t>
    </rPh>
    <phoneticPr fontId="2"/>
  </si>
  <si>
    <t>スケジュール表</t>
    <phoneticPr fontId="2"/>
  </si>
  <si>
    <t>工事費計</t>
    <rPh sb="0" eb="3">
      <t>コウジヒ</t>
    </rPh>
    <rPh sb="3" eb="4">
      <t>ケイ</t>
    </rPh>
    <phoneticPr fontId="2"/>
  </si>
  <si>
    <t>【事業実施工程】</t>
    <phoneticPr fontId="2"/>
  </si>
  <si>
    <t>令和</t>
    <rPh sb="0" eb="2">
      <t>レイワ</t>
    </rPh>
    <phoneticPr fontId="16"/>
  </si>
  <si>
    <t>事業効果等のＰＲ方法
※できる限り具体的に記載してください。</t>
    <rPh sb="0" eb="2">
      <t>ジギョウ</t>
    </rPh>
    <rPh sb="2" eb="4">
      <t>コウカ</t>
    </rPh>
    <rPh sb="4" eb="5">
      <t>ナド</t>
    </rPh>
    <rPh sb="8" eb="10">
      <t>ホウホウ</t>
    </rPh>
    <rPh sb="15" eb="16">
      <t>カギ</t>
    </rPh>
    <rPh sb="17" eb="20">
      <t>グタイテキ</t>
    </rPh>
    <rPh sb="21" eb="23">
      <t>キサイ</t>
    </rPh>
    <phoneticPr fontId="16"/>
  </si>
  <si>
    <t>３　事業費の内訳</t>
    <rPh sb="2" eb="4">
      <t>ジギョウ</t>
    </rPh>
    <rPh sb="4" eb="5">
      <t>ヒ</t>
    </rPh>
    <rPh sb="6" eb="8">
      <t>ウチワケ</t>
    </rPh>
    <phoneticPr fontId="16"/>
  </si>
  <si>
    <t>４　経営状況表　</t>
    <rPh sb="2" eb="4">
      <t>ケイエイ</t>
    </rPh>
    <rPh sb="4" eb="6">
      <t>ジョウキョウ</t>
    </rPh>
    <rPh sb="6" eb="7">
      <t>ヒョウ</t>
    </rPh>
    <phoneticPr fontId="16"/>
  </si>
  <si>
    <t>補助金
申請額</t>
    <rPh sb="0" eb="3">
      <t>ホジョキン</t>
    </rPh>
    <rPh sb="4" eb="7">
      <t>シンセイガク</t>
    </rPh>
    <phoneticPr fontId="16"/>
  </si>
  <si>
    <t>導入数量等</t>
    <rPh sb="0" eb="2">
      <t>ドウニュウ</t>
    </rPh>
    <rPh sb="2" eb="4">
      <t>スウリョウ</t>
    </rPh>
    <rPh sb="4" eb="5">
      <t>ナド</t>
    </rPh>
    <phoneticPr fontId="16"/>
  </si>
  <si>
    <t>昭和・平成・令和</t>
    <rPh sb="0" eb="2">
      <t>ショウワ</t>
    </rPh>
    <rPh sb="3" eb="5">
      <t>ヘイセイ</t>
    </rPh>
    <rPh sb="6" eb="8">
      <t>レイワ</t>
    </rPh>
    <phoneticPr fontId="16"/>
  </si>
  <si>
    <t>本件責任者氏名</t>
    <rPh sb="0" eb="2">
      <t>ホンケン</t>
    </rPh>
    <rPh sb="2" eb="4">
      <t>セキニン</t>
    </rPh>
    <rPh sb="4" eb="5">
      <t>シャ</t>
    </rPh>
    <rPh sb="5" eb="7">
      <t>シメイ</t>
    </rPh>
    <phoneticPr fontId="2"/>
  </si>
  <si>
    <t>本件担当者氏名</t>
    <rPh sb="0" eb="2">
      <t>ホンケン</t>
    </rPh>
    <rPh sb="2" eb="5">
      <t>タントウシャ</t>
    </rPh>
    <rPh sb="5" eb="7">
      <t>シメイ</t>
    </rPh>
    <phoneticPr fontId="2"/>
  </si>
  <si>
    <t>連　　絡　　先</t>
    <rPh sb="0" eb="1">
      <t>レン</t>
    </rPh>
    <rPh sb="3" eb="4">
      <t>ラク</t>
    </rPh>
    <rPh sb="6" eb="7">
      <t>サキ</t>
    </rPh>
    <phoneticPr fontId="2"/>
  </si>
  <si>
    <t>注　添付書類は別に定める</t>
    <rPh sb="0" eb="1">
      <t>チュウ</t>
    </rPh>
    <rPh sb="2" eb="4">
      <t>テンプ</t>
    </rPh>
    <rPh sb="4" eb="6">
      <t>ショルイ</t>
    </rPh>
    <rPh sb="7" eb="8">
      <t>ベツ</t>
    </rPh>
    <rPh sb="9" eb="10">
      <t>サダ</t>
    </rPh>
    <phoneticPr fontId="2"/>
  </si>
  <si>
    <t>部署名</t>
    <rPh sb="0" eb="3">
      <t>ブショメイ</t>
    </rPh>
    <phoneticPr fontId="16"/>
  </si>
  <si>
    <t>②搬入・運搬工事費</t>
    <rPh sb="1" eb="3">
      <t>ハンニュウ</t>
    </rPh>
    <rPh sb="4" eb="6">
      <t>ウンパン</t>
    </rPh>
    <rPh sb="6" eb="9">
      <t>コウジヒ</t>
    </rPh>
    <phoneticPr fontId="16"/>
  </si>
  <si>
    <t>様式第１号</t>
    <rPh sb="0" eb="2">
      <t>ヨウシキ</t>
    </rPh>
    <rPh sb="2" eb="3">
      <t>ダイ</t>
    </rPh>
    <rPh sb="4" eb="5">
      <t>ゴウ</t>
    </rPh>
    <phoneticPr fontId="16"/>
  </si>
  <si>
    <t>事業者名</t>
    <rPh sb="0" eb="3">
      <t>ジギョウシャ</t>
    </rPh>
    <rPh sb="3" eb="4">
      <t>メイ</t>
    </rPh>
    <phoneticPr fontId="16"/>
  </si>
  <si>
    <t>ﾌﾘｶﾞﾅ</t>
    <phoneticPr fontId="2"/>
  </si>
  <si>
    <t xml:space="preserve">※従業員数は、正規・パート等雇用形態を問わず従事する人数を記載してください。
</t>
    <phoneticPr fontId="2"/>
  </si>
  <si>
    <t>※導入設備ごとの詳細な内訳を別紙に記入すること。</t>
    <rPh sb="1" eb="3">
      <t>ドウニュウ</t>
    </rPh>
    <rPh sb="3" eb="5">
      <t>セツビ</t>
    </rPh>
    <rPh sb="8" eb="10">
      <t>ショウサイ</t>
    </rPh>
    <rPh sb="11" eb="13">
      <t>ウチワケ</t>
    </rPh>
    <rPh sb="14" eb="16">
      <t>ベッシ</t>
    </rPh>
    <rPh sb="17" eb="19">
      <t>キニュウ</t>
    </rPh>
    <phoneticPr fontId="2"/>
  </si>
  <si>
    <t>交付申請額
BとCのうち、小さい金額）</t>
    <rPh sb="0" eb="2">
      <t>コウフ</t>
    </rPh>
    <rPh sb="2" eb="5">
      <t>シンセイガク</t>
    </rPh>
    <rPh sb="13" eb="14">
      <t>チイ</t>
    </rPh>
    <rPh sb="16" eb="18">
      <t>キンガク</t>
    </rPh>
    <phoneticPr fontId="2"/>
  </si>
  <si>
    <t>補助額
（CとDのうち、小さい金額）</t>
    <rPh sb="0" eb="3">
      <t>ホジョガク</t>
    </rPh>
    <rPh sb="12" eb="13">
      <t>チイ</t>
    </rPh>
    <rPh sb="15" eb="17">
      <t>キンガク</t>
    </rPh>
    <phoneticPr fontId="2"/>
  </si>
  <si>
    <t>別紙</t>
    <rPh sb="0" eb="2">
      <t>ベッシ</t>
    </rPh>
    <phoneticPr fontId="2"/>
  </si>
  <si>
    <t>円</t>
    <rPh sb="0" eb="1">
      <t>マドカ</t>
    </rPh>
    <phoneticPr fontId="1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</si>
</sst>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5" formatCode="&quot;¥&quot;#,##0;&quot;¥&quot;\-#,##0"/>
    <numFmt numFmtId="176" formatCode="[$-411]ggge&quot;年&quot;m&quot;月&quot;d&quot;日&quot;;@"/>
    <numFmt numFmtId="177" formatCode="#,##0;&quot;▲ &quot;#,##0"/>
    <numFmt numFmtId="178" formatCode="#,##0_);[Red]\(#,##0\)"/>
    <numFmt numFmtId="179" formatCode="#,##0_ "/>
    <numFmt numFmtId="180" formatCode="0.0_ "/>
    <numFmt numFmtId="181" formatCode="0.0;&quot;▲ &quot;0.0"/>
  </numFmts>
  <fonts count="3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11"/>
      <color rgb="FFFF0000"/>
      <name val="游ゴシック"/>
      <family val="3"/>
      <charset val="128"/>
      <scheme val="minor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name val="游ゴシック"/>
      <family val="2"/>
      <charset val="128"/>
      <scheme val="minor"/>
    </font>
    <font>
      <sz val="10"/>
      <name val="游ゴシック"/>
      <family val="2"/>
      <charset val="128"/>
      <scheme val="minor"/>
    </font>
    <font>
      <sz val="10"/>
      <name val="Century"/>
      <family val="1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b/>
      <sz val="9"/>
      <name val="ＭＳ 明朝"/>
      <family val="1"/>
      <charset val="128"/>
    </font>
    <font>
      <b/>
      <sz val="1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1"/>
      <name val="ＭＳ 明朝"/>
      <family val="1"/>
      <charset val="128"/>
    </font>
    <font>
      <sz val="10"/>
      <color rgb="FFFF0000"/>
      <name val="游ゴシック"/>
      <family val="3"/>
      <charset val="128"/>
      <scheme val="minor"/>
    </font>
    <font>
      <b/>
      <sz val="11"/>
      <name val="ＭＳ 明朝"/>
      <family val="1"/>
      <charset val="128"/>
    </font>
    <font>
      <sz val="11"/>
      <name val="游ゴシック"/>
      <family val="3"/>
      <charset val="128"/>
      <scheme val="minor"/>
    </font>
    <font>
      <sz val="12"/>
      <name val="ＭＳ 明朝"/>
      <family val="1"/>
      <charset val="128"/>
    </font>
    <font>
      <b/>
      <sz val="14"/>
      <name val="ＭＳ 明朝"/>
      <family val="1"/>
      <charset val="128"/>
    </font>
    <font>
      <sz val="10"/>
      <name val="游ゴシック"/>
      <family val="3"/>
      <charset val="128"/>
      <scheme val="minor"/>
    </font>
    <font>
      <u/>
      <sz val="11"/>
      <color rgb="FFFF0000"/>
      <name val="游ゴシック"/>
      <family val="3"/>
      <charset val="128"/>
      <scheme val="minor"/>
    </font>
    <font>
      <b/>
      <sz val="14"/>
      <name val="ＭＳ Ｐ明朝"/>
      <family val="1"/>
      <charset val="128"/>
    </font>
    <font>
      <sz val="11"/>
      <name val="ＭＳ Ｐ明朝"/>
      <family val="1"/>
      <charset val="128"/>
    </font>
    <font>
      <b/>
      <i/>
      <u/>
      <sz val="12"/>
      <color rgb="FFFF0000"/>
      <name val="ＭＳ ゴシック"/>
      <family val="3"/>
      <charset val="128"/>
    </font>
    <font>
      <b/>
      <sz val="11"/>
      <name val="ＭＳ Ｐゴシック"/>
      <family val="3"/>
      <charset val="128"/>
    </font>
    <font>
      <u/>
      <sz val="11"/>
      <name val="ＭＳ 明朝"/>
      <family val="1"/>
      <charset val="128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5" tint="0.79998168889431442"/>
        <bgColor indexed="64"/>
      </patternFill>
    </fill>
  </fills>
  <borders count="11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medium">
        <color indexed="64"/>
      </bottom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 style="double">
        <color indexed="64"/>
      </right>
      <top style="medium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</borders>
  <cellStyleXfs count="5">
    <xf numFmtId="0" fontId="0" fillId="0" borderId="0">
      <alignment vertical="center"/>
    </xf>
    <xf numFmtId="0" fontId="11" fillId="0" borderId="0"/>
    <xf numFmtId="38" fontId="1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1" fillId="0" borderId="0">
      <alignment vertical="center"/>
    </xf>
  </cellStyleXfs>
  <cellXfs count="558">
    <xf numFmtId="0" fontId="0" fillId="0" borderId="0" xfId="0">
      <alignment vertical="center"/>
    </xf>
    <xf numFmtId="0" fontId="0" fillId="5" borderId="0" xfId="0" applyFill="1">
      <alignment vertical="center"/>
    </xf>
    <xf numFmtId="0" fontId="3" fillId="5" borderId="0" xfId="0" applyFont="1" applyFill="1">
      <alignment vertical="center"/>
    </xf>
    <xf numFmtId="0" fontId="6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0" fillId="0" borderId="0" xfId="0" applyFont="1">
      <alignment vertical="center"/>
    </xf>
    <xf numFmtId="0" fontId="12" fillId="0" borderId="0" xfId="0" applyFont="1">
      <alignment vertical="center"/>
    </xf>
    <xf numFmtId="0" fontId="10" fillId="0" borderId="0" xfId="0" applyFont="1" applyAlignment="1">
      <alignment horizontal="justify" vertical="center"/>
    </xf>
    <xf numFmtId="0" fontId="12" fillId="0" borderId="9" xfId="0" applyFont="1" applyBorder="1">
      <alignment vertical="center"/>
    </xf>
    <xf numFmtId="0" fontId="10" fillId="0" borderId="10" xfId="0" applyFont="1" applyBorder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2" fillId="0" borderId="2" xfId="0" applyFont="1" applyBorder="1">
      <alignment vertical="center"/>
    </xf>
    <xf numFmtId="0" fontId="10" fillId="0" borderId="10" xfId="0" applyFont="1" applyBorder="1">
      <alignment vertical="center"/>
    </xf>
    <xf numFmtId="0" fontId="10" fillId="0" borderId="0" xfId="0" applyFont="1" applyAlignment="1">
      <alignment horizontal="right" vertical="center"/>
    </xf>
    <xf numFmtId="0" fontId="10" fillId="0" borderId="0" xfId="0" applyFont="1" applyAlignment="1">
      <alignment horizontal="centerContinuous" vertical="center"/>
    </xf>
    <xf numFmtId="0" fontId="14" fillId="0" borderId="0" xfId="0" applyFont="1" applyAlignment="1">
      <alignment horizontal="left" vertical="center"/>
    </xf>
    <xf numFmtId="0" fontId="10" fillId="0" borderId="12" xfId="0" applyFont="1" applyBorder="1" applyAlignment="1">
      <alignment horizontal="justify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2" borderId="55" xfId="0" applyFont="1" applyFill="1" applyBorder="1" applyAlignment="1">
      <alignment horizontal="justify" vertical="center" wrapText="1"/>
    </xf>
    <xf numFmtId="0" fontId="10" fillId="2" borderId="56" xfId="0" applyFont="1" applyFill="1" applyBorder="1" applyAlignment="1">
      <alignment horizontal="justify" vertical="center" wrapText="1"/>
    </xf>
    <xf numFmtId="0" fontId="10" fillId="2" borderId="56" xfId="0" applyFont="1" applyFill="1" applyBorder="1" applyAlignment="1">
      <alignment vertical="top" wrapText="1"/>
    </xf>
    <xf numFmtId="0" fontId="13" fillId="2" borderId="57" xfId="0" applyFont="1" applyFill="1" applyBorder="1">
      <alignment vertical="center"/>
    </xf>
    <xf numFmtId="0" fontId="10" fillId="2" borderId="49" xfId="0" applyFont="1" applyFill="1" applyBorder="1" applyAlignment="1">
      <alignment horizontal="justify" vertical="center" wrapText="1"/>
    </xf>
    <xf numFmtId="0" fontId="10" fillId="2" borderId="50" xfId="0" applyFont="1" applyFill="1" applyBorder="1" applyAlignment="1">
      <alignment horizontal="justify" vertical="center" wrapText="1"/>
    </xf>
    <xf numFmtId="0" fontId="10" fillId="2" borderId="50" xfId="0" applyFont="1" applyFill="1" applyBorder="1" applyAlignment="1">
      <alignment vertical="top" wrapText="1"/>
    </xf>
    <xf numFmtId="0" fontId="13" fillId="2" borderId="51" xfId="0" applyFont="1" applyFill="1" applyBorder="1">
      <alignment vertical="center"/>
    </xf>
    <xf numFmtId="0" fontId="10" fillId="2" borderId="52" xfId="0" applyFont="1" applyFill="1" applyBorder="1" applyAlignment="1">
      <alignment horizontal="justify" vertical="center" wrapText="1"/>
    </xf>
    <xf numFmtId="0" fontId="10" fillId="2" borderId="53" xfId="0" applyFont="1" applyFill="1" applyBorder="1" applyAlignment="1">
      <alignment horizontal="justify" vertical="center" wrapText="1"/>
    </xf>
    <xf numFmtId="0" fontId="13" fillId="2" borderId="54" xfId="0" applyFont="1" applyFill="1" applyBorder="1">
      <alignment vertical="center"/>
    </xf>
    <xf numFmtId="0" fontId="11" fillId="0" borderId="0" xfId="1"/>
    <xf numFmtId="0" fontId="11" fillId="5" borderId="0" xfId="1" applyFill="1"/>
    <xf numFmtId="178" fontId="9" fillId="2" borderId="16" xfId="1" applyNumberFormat="1" applyFont="1" applyFill="1" applyBorder="1" applyAlignment="1" applyProtection="1">
      <alignment horizontal="center" vertical="center"/>
      <protection locked="0"/>
    </xf>
    <xf numFmtId="0" fontId="9" fillId="2" borderId="27" xfId="1" applyFont="1" applyFill="1" applyBorder="1" applyAlignment="1" applyProtection="1">
      <alignment vertical="center"/>
      <protection locked="0"/>
    </xf>
    <xf numFmtId="0" fontId="9" fillId="2" borderId="27" xfId="1" applyFont="1" applyFill="1" applyBorder="1" applyAlignment="1" applyProtection="1">
      <alignment horizontal="left" vertical="center"/>
      <protection locked="0"/>
    </xf>
    <xf numFmtId="0" fontId="9" fillId="2" borderId="6" xfId="1" applyFont="1" applyFill="1" applyBorder="1" applyAlignment="1" applyProtection="1">
      <alignment horizontal="left" vertical="center"/>
      <protection locked="0"/>
    </xf>
    <xf numFmtId="0" fontId="9" fillId="0" borderId="15" xfId="1" applyFont="1" applyBorder="1" applyAlignment="1" applyProtection="1">
      <alignment horizontal="center" vertical="center" shrinkToFit="1"/>
      <protection locked="0"/>
    </xf>
    <xf numFmtId="178" fontId="9" fillId="0" borderId="24" xfId="1" applyNumberFormat="1" applyFont="1" applyBorder="1" applyAlignment="1">
      <alignment horizontal="center" vertical="center"/>
    </xf>
    <xf numFmtId="0" fontId="17" fillId="0" borderId="41" xfId="1" applyFont="1" applyBorder="1" applyAlignment="1">
      <alignment horizontal="left" vertical="center"/>
    </xf>
    <xf numFmtId="0" fontId="17" fillId="0" borderId="34" xfId="1" applyFont="1" applyBorder="1" applyAlignment="1">
      <alignment horizontal="left" vertical="center"/>
    </xf>
    <xf numFmtId="0" fontId="9" fillId="0" borderId="28" xfId="1" applyFont="1" applyBorder="1" applyAlignment="1">
      <alignment horizontal="center" vertical="center" shrinkToFit="1"/>
    </xf>
    <xf numFmtId="0" fontId="9" fillId="0" borderId="11" xfId="1" applyFont="1" applyBorder="1" applyAlignment="1">
      <alignment vertical="center"/>
    </xf>
    <xf numFmtId="0" fontId="9" fillId="0" borderId="65" xfId="1" applyFont="1" applyBorder="1" applyAlignment="1">
      <alignment vertical="center"/>
    </xf>
    <xf numFmtId="0" fontId="9" fillId="0" borderId="8" xfId="1" applyFont="1" applyBorder="1" applyAlignment="1">
      <alignment vertical="center"/>
    </xf>
    <xf numFmtId="0" fontId="9" fillId="0" borderId="58" xfId="1" applyFont="1" applyBorder="1" applyAlignment="1">
      <alignment vertical="center"/>
    </xf>
    <xf numFmtId="38" fontId="9" fillId="6" borderId="67" xfId="2" applyFont="1" applyFill="1" applyBorder="1" applyProtection="1">
      <alignment vertical="center"/>
      <protection locked="0"/>
    </xf>
    <xf numFmtId="38" fontId="9" fillId="6" borderId="68" xfId="2" applyFont="1" applyFill="1" applyBorder="1" applyProtection="1">
      <alignment vertical="center"/>
      <protection locked="0"/>
    </xf>
    <xf numFmtId="38" fontId="9" fillId="6" borderId="69" xfId="2" applyFont="1" applyFill="1" applyBorder="1" applyProtection="1">
      <alignment vertical="center"/>
      <protection locked="0"/>
    </xf>
    <xf numFmtId="178" fontId="17" fillId="6" borderId="70" xfId="1" applyNumberFormat="1" applyFont="1" applyFill="1" applyBorder="1" applyAlignment="1">
      <alignment horizontal="center" vertical="center"/>
    </xf>
    <xf numFmtId="178" fontId="17" fillId="6" borderId="71" xfId="1" applyNumberFormat="1" applyFont="1" applyFill="1" applyBorder="1" applyAlignment="1">
      <alignment horizontal="center" vertical="center"/>
    </xf>
    <xf numFmtId="178" fontId="17" fillId="6" borderId="66" xfId="1" applyNumberFormat="1" applyFont="1" applyFill="1" applyBorder="1" applyAlignment="1">
      <alignment horizontal="center" vertical="center"/>
    </xf>
    <xf numFmtId="0" fontId="17" fillId="6" borderId="71" xfId="1" applyFont="1" applyFill="1" applyBorder="1" applyAlignment="1">
      <alignment horizontal="left" vertical="center"/>
    </xf>
    <xf numFmtId="0" fontId="17" fillId="6" borderId="71" xfId="1" applyFont="1" applyFill="1" applyBorder="1" applyAlignment="1">
      <alignment horizontal="centerContinuous" vertical="center"/>
    </xf>
    <xf numFmtId="38" fontId="9" fillId="0" borderId="73" xfId="2" applyFont="1" applyBorder="1" applyProtection="1">
      <alignment vertical="center"/>
      <protection locked="0"/>
    </xf>
    <xf numFmtId="0" fontId="9" fillId="2" borderId="6" xfId="1" applyFont="1" applyFill="1" applyBorder="1" applyAlignment="1" applyProtection="1">
      <alignment vertical="center"/>
      <protection locked="0"/>
    </xf>
    <xf numFmtId="38" fontId="9" fillId="0" borderId="16" xfId="2" applyFont="1" applyBorder="1" applyProtection="1">
      <alignment vertical="center"/>
      <protection locked="0"/>
    </xf>
    <xf numFmtId="178" fontId="9" fillId="0" borderId="27" xfId="1" applyNumberFormat="1" applyFont="1" applyBorder="1" applyAlignment="1" applyProtection="1">
      <alignment horizontal="center" vertical="center"/>
      <protection locked="0"/>
    </xf>
    <xf numFmtId="38" fontId="9" fillId="0" borderId="14" xfId="2" applyFont="1" applyBorder="1" applyProtection="1">
      <alignment vertical="center"/>
      <protection locked="0"/>
    </xf>
    <xf numFmtId="38" fontId="9" fillId="0" borderId="26" xfId="2" applyFont="1" applyBorder="1" applyProtection="1">
      <alignment vertical="center"/>
      <protection locked="0"/>
    </xf>
    <xf numFmtId="38" fontId="9" fillId="0" borderId="21" xfId="2" applyFont="1" applyBorder="1" applyProtection="1">
      <alignment vertical="center"/>
      <protection locked="0"/>
    </xf>
    <xf numFmtId="38" fontId="9" fillId="0" borderId="62" xfId="2" applyFont="1" applyBorder="1" applyProtection="1">
      <alignment vertical="center"/>
      <protection locked="0"/>
    </xf>
    <xf numFmtId="178" fontId="9" fillId="0" borderId="14" xfId="1" applyNumberFormat="1" applyFont="1" applyBorder="1" applyAlignment="1">
      <alignment horizontal="center" vertical="center"/>
    </xf>
    <xf numFmtId="0" fontId="17" fillId="0" borderId="26" xfId="1" applyFont="1" applyBorder="1" applyAlignment="1">
      <alignment horizontal="left" vertical="center"/>
    </xf>
    <xf numFmtId="0" fontId="17" fillId="0" borderId="25" xfId="1" applyFont="1" applyBorder="1" applyAlignment="1">
      <alignment horizontal="left" vertical="center"/>
    </xf>
    <xf numFmtId="0" fontId="9" fillId="0" borderId="12" xfId="1" applyFont="1" applyBorder="1" applyAlignment="1">
      <alignment horizontal="center" vertical="center" shrinkToFit="1"/>
    </xf>
    <xf numFmtId="38" fontId="9" fillId="6" borderId="66" xfId="2" applyFont="1" applyFill="1" applyBorder="1" applyProtection="1">
      <alignment vertical="center"/>
      <protection locked="0"/>
    </xf>
    <xf numFmtId="0" fontId="9" fillId="6" borderId="72" xfId="1" applyFont="1" applyFill="1" applyBorder="1" applyAlignment="1">
      <alignment horizontal="center" vertical="center" shrinkToFit="1"/>
    </xf>
    <xf numFmtId="38" fontId="9" fillId="0" borderId="74" xfId="2" applyFont="1" applyBorder="1" applyProtection="1">
      <alignment vertical="center"/>
      <protection locked="0"/>
    </xf>
    <xf numFmtId="38" fontId="9" fillId="0" borderId="75" xfId="2" applyFont="1" applyBorder="1" applyProtection="1">
      <alignment vertical="center"/>
      <protection locked="0"/>
    </xf>
    <xf numFmtId="38" fontId="9" fillId="0" borderId="76" xfId="2" applyFont="1" applyBorder="1" applyProtection="1">
      <alignment vertical="center"/>
      <protection locked="0"/>
    </xf>
    <xf numFmtId="38" fontId="9" fillId="0" borderId="27" xfId="2" applyFont="1" applyBorder="1" applyProtection="1">
      <alignment vertical="center"/>
      <protection locked="0"/>
    </xf>
    <xf numFmtId="38" fontId="9" fillId="0" borderId="22" xfId="2" applyFont="1" applyBorder="1" applyProtection="1">
      <alignment vertical="center"/>
      <protection locked="0"/>
    </xf>
    <xf numFmtId="38" fontId="9" fillId="0" borderId="61" xfId="2" applyFont="1" applyBorder="1" applyProtection="1">
      <alignment vertical="center"/>
      <protection locked="0"/>
    </xf>
    <xf numFmtId="38" fontId="9" fillId="3" borderId="66" xfId="2" applyFont="1" applyFill="1" applyBorder="1" applyProtection="1">
      <alignment vertical="center"/>
      <protection locked="0"/>
    </xf>
    <xf numFmtId="38" fontId="9" fillId="3" borderId="67" xfId="2" applyFont="1" applyFill="1" applyBorder="1" applyProtection="1">
      <alignment vertical="center"/>
      <protection locked="0"/>
    </xf>
    <xf numFmtId="38" fontId="9" fillId="3" borderId="68" xfId="2" applyFont="1" applyFill="1" applyBorder="1" applyProtection="1">
      <alignment vertical="center"/>
      <protection locked="0"/>
    </xf>
    <xf numFmtId="38" fontId="9" fillId="3" borderId="69" xfId="2" applyFont="1" applyFill="1" applyBorder="1" applyProtection="1">
      <alignment vertical="center"/>
      <protection locked="0"/>
    </xf>
    <xf numFmtId="178" fontId="17" fillId="3" borderId="70" xfId="1" applyNumberFormat="1" applyFont="1" applyFill="1" applyBorder="1" applyAlignment="1">
      <alignment horizontal="center" vertical="center"/>
    </xf>
    <xf numFmtId="178" fontId="17" fillId="3" borderId="71" xfId="1" applyNumberFormat="1" applyFont="1" applyFill="1" applyBorder="1" applyAlignment="1">
      <alignment horizontal="center" vertical="center"/>
    </xf>
    <xf numFmtId="178" fontId="17" fillId="3" borderId="66" xfId="1" applyNumberFormat="1" applyFont="1" applyFill="1" applyBorder="1" applyAlignment="1">
      <alignment horizontal="center" vertical="center"/>
    </xf>
    <xf numFmtId="0" fontId="17" fillId="3" borderId="71" xfId="1" applyFont="1" applyFill="1" applyBorder="1" applyAlignment="1">
      <alignment horizontal="left" vertical="center"/>
    </xf>
    <xf numFmtId="0" fontId="17" fillId="3" borderId="71" xfId="1" applyFont="1" applyFill="1" applyBorder="1" applyAlignment="1">
      <alignment horizontal="centerContinuous" vertical="center"/>
    </xf>
    <xf numFmtId="0" fontId="9" fillId="3" borderId="72" xfId="1" applyFont="1" applyFill="1" applyBorder="1" applyAlignment="1">
      <alignment horizontal="center" vertical="center" shrinkToFit="1"/>
    </xf>
    <xf numFmtId="178" fontId="9" fillId="2" borderId="77" xfId="1" applyNumberFormat="1" applyFont="1" applyFill="1" applyBorder="1" applyAlignment="1" applyProtection="1">
      <alignment horizontal="center" vertical="center"/>
      <protection locked="0"/>
    </xf>
    <xf numFmtId="178" fontId="9" fillId="2" borderId="60" xfId="1" applyNumberFormat="1" applyFont="1" applyFill="1" applyBorder="1" applyAlignment="1" applyProtection="1">
      <alignment horizontal="center" vertical="center"/>
      <protection locked="0"/>
    </xf>
    <xf numFmtId="178" fontId="9" fillId="0" borderId="78" xfId="1" applyNumberFormat="1" applyFont="1" applyBorder="1" applyAlignment="1">
      <alignment horizontal="center" vertical="center"/>
    </xf>
    <xf numFmtId="178" fontId="9" fillId="0" borderId="63" xfId="1" applyNumberFormat="1" applyFont="1" applyBorder="1" applyAlignment="1">
      <alignment horizontal="center" vertical="center"/>
    </xf>
    <xf numFmtId="178" fontId="9" fillId="0" borderId="41" xfId="1" applyNumberFormat="1" applyFont="1" applyBorder="1" applyAlignment="1">
      <alignment horizontal="center" vertical="center"/>
    </xf>
    <xf numFmtId="38" fontId="9" fillId="0" borderId="19" xfId="2" applyFont="1" applyBorder="1" applyProtection="1">
      <alignment vertical="center"/>
      <protection locked="0"/>
    </xf>
    <xf numFmtId="178" fontId="9" fillId="0" borderId="79" xfId="1" applyNumberFormat="1" applyFont="1" applyBorder="1" applyAlignment="1">
      <alignment horizontal="center" vertical="center"/>
    </xf>
    <xf numFmtId="178" fontId="9" fillId="0" borderId="80" xfId="1" applyNumberFormat="1" applyFont="1" applyBorder="1" applyAlignment="1">
      <alignment horizontal="center" vertical="center"/>
    </xf>
    <xf numFmtId="38" fontId="9" fillId="0" borderId="64" xfId="2" applyFont="1" applyBorder="1" applyProtection="1">
      <alignment vertical="center"/>
      <protection locked="0"/>
    </xf>
    <xf numFmtId="178" fontId="9" fillId="0" borderId="20" xfId="1" applyNumberFormat="1" applyFont="1" applyBorder="1" applyAlignment="1">
      <alignment horizontal="center" vertical="center"/>
    </xf>
    <xf numFmtId="0" fontId="11" fillId="5" borderId="0" xfId="1" applyFill="1" applyAlignment="1">
      <alignment vertical="center"/>
    </xf>
    <xf numFmtId="0" fontId="11" fillId="0" borderId="0" xfId="1" applyAlignment="1">
      <alignment vertical="center"/>
    </xf>
    <xf numFmtId="0" fontId="6" fillId="0" borderId="0" xfId="1" applyFont="1" applyAlignment="1">
      <alignment horizontal="left" vertical="center"/>
    </xf>
    <xf numFmtId="0" fontId="19" fillId="0" borderId="0" xfId="1" applyFont="1" applyAlignment="1">
      <alignment horizontal="left" vertical="center"/>
    </xf>
    <xf numFmtId="177" fontId="10" fillId="0" borderId="18" xfId="0" applyNumberFormat="1" applyFont="1" applyBorder="1" applyAlignment="1">
      <alignment horizontal="center" vertical="center" shrinkToFit="1"/>
    </xf>
    <xf numFmtId="177" fontId="10" fillId="0" borderId="23" xfId="0" applyNumberFormat="1" applyFont="1" applyBorder="1" applyAlignment="1">
      <alignment horizontal="center" vertical="center" shrinkToFit="1"/>
    </xf>
    <xf numFmtId="177" fontId="10" fillId="0" borderId="33" xfId="0" applyNumberFormat="1" applyFont="1" applyBorder="1" applyAlignment="1">
      <alignment horizontal="center" vertical="center" shrinkToFit="1"/>
    </xf>
    <xf numFmtId="0" fontId="5" fillId="0" borderId="0" xfId="0" applyFont="1">
      <alignment vertical="center"/>
    </xf>
    <xf numFmtId="0" fontId="10" fillId="0" borderId="13" xfId="0" applyFont="1" applyBorder="1" applyAlignment="1">
      <alignment horizontal="center" vertical="center" wrapText="1"/>
    </xf>
    <xf numFmtId="0" fontId="20" fillId="7" borderId="0" xfId="4" applyFont="1" applyFill="1" applyAlignment="1">
      <alignment horizontal="left" vertical="center"/>
    </xf>
    <xf numFmtId="0" fontId="20" fillId="0" borderId="0" xfId="4" applyFont="1" applyBorder="1" applyAlignment="1">
      <alignment horizontal="left" vertical="center"/>
    </xf>
    <xf numFmtId="0" fontId="20" fillId="0" borderId="0" xfId="4" applyFont="1" applyFill="1" applyBorder="1" applyAlignment="1">
      <alignment horizontal="left" vertical="center"/>
    </xf>
    <xf numFmtId="0" fontId="20" fillId="0" borderId="0" xfId="4" applyFont="1" applyFill="1" applyAlignment="1">
      <alignment horizontal="left" vertical="center"/>
    </xf>
    <xf numFmtId="0" fontId="22" fillId="0" borderId="5" xfId="4" applyFont="1" applyBorder="1" applyAlignment="1">
      <alignment horizontal="left" vertical="center"/>
    </xf>
    <xf numFmtId="0" fontId="20" fillId="0" borderId="6" xfId="4" applyFont="1" applyBorder="1" applyAlignment="1">
      <alignment horizontal="left" vertical="center"/>
    </xf>
    <xf numFmtId="0" fontId="20" fillId="0" borderId="27" xfId="4" applyFont="1" applyBorder="1" applyAlignment="1">
      <alignment horizontal="left" vertical="center"/>
    </xf>
    <xf numFmtId="0" fontId="20" fillId="0" borderId="22" xfId="4" applyFont="1" applyBorder="1" applyAlignment="1">
      <alignment horizontal="left" vertical="center"/>
    </xf>
    <xf numFmtId="0" fontId="22" fillId="0" borderId="0" xfId="4" applyFont="1" applyBorder="1" applyAlignment="1">
      <alignment horizontal="left" vertical="center"/>
    </xf>
    <xf numFmtId="0" fontId="20" fillId="0" borderId="0" xfId="4" applyFont="1" applyBorder="1" applyAlignment="1">
      <alignment horizontal="center" vertical="center"/>
    </xf>
    <xf numFmtId="0" fontId="24" fillId="0" borderId="0" xfId="4" applyFont="1" applyBorder="1" applyAlignment="1">
      <alignment horizontal="left" vertical="center"/>
    </xf>
    <xf numFmtId="0" fontId="25" fillId="0" borderId="0" xfId="4" applyFont="1" applyBorder="1" applyAlignment="1">
      <alignment vertical="center"/>
    </xf>
    <xf numFmtId="0" fontId="20" fillId="0" borderId="0" xfId="4" applyFont="1" applyBorder="1" applyAlignment="1">
      <alignment horizontal="left" vertical="center"/>
    </xf>
    <xf numFmtId="0" fontId="20" fillId="0" borderId="58" xfId="4" applyFont="1" applyBorder="1" applyAlignment="1">
      <alignment horizontal="left" vertical="center"/>
    </xf>
    <xf numFmtId="0" fontId="20" fillId="0" borderId="8" xfId="4" applyFont="1" applyBorder="1" applyAlignment="1">
      <alignment horizontal="left" vertical="center"/>
    </xf>
    <xf numFmtId="0" fontId="20" fillId="0" borderId="8" xfId="4" applyFont="1" applyBorder="1" applyAlignment="1">
      <alignment vertical="center"/>
    </xf>
    <xf numFmtId="0" fontId="20" fillId="0" borderId="46" xfId="4" applyFont="1" applyBorder="1" applyAlignment="1">
      <alignment horizontal="left" vertical="center"/>
    </xf>
    <xf numFmtId="0" fontId="20" fillId="0" borderId="9" xfId="4" applyFont="1" applyBorder="1" applyAlignment="1">
      <alignment horizontal="left" vertical="center"/>
    </xf>
    <xf numFmtId="0" fontId="20" fillId="0" borderId="37" xfId="4" applyFont="1" applyBorder="1" applyAlignment="1">
      <alignment horizontal="left" vertical="center"/>
    </xf>
    <xf numFmtId="0" fontId="20" fillId="0" borderId="59" xfId="4" applyFont="1" applyBorder="1" applyAlignment="1">
      <alignment horizontal="left" vertical="center"/>
    </xf>
    <xf numFmtId="0" fontId="20" fillId="0" borderId="2" xfId="4" applyFont="1" applyBorder="1" applyAlignment="1">
      <alignment horizontal="left" vertical="center"/>
    </xf>
    <xf numFmtId="0" fontId="20" fillId="0" borderId="65" xfId="4" applyFont="1" applyBorder="1" applyAlignment="1">
      <alignment horizontal="left" vertical="center"/>
    </xf>
    <xf numFmtId="0" fontId="20" fillId="0" borderId="11" xfId="4" applyFont="1" applyBorder="1" applyAlignment="1">
      <alignment horizontal="left" vertical="center"/>
    </xf>
    <xf numFmtId="0" fontId="20" fillId="0" borderId="45" xfId="4" applyFont="1" applyBorder="1" applyAlignment="1">
      <alignment horizontal="left" vertical="center"/>
    </xf>
    <xf numFmtId="0" fontId="20" fillId="0" borderId="1" xfId="4" applyFont="1" applyBorder="1" applyAlignment="1">
      <alignment horizontal="left" vertical="center"/>
    </xf>
    <xf numFmtId="0" fontId="20" fillId="0" borderId="0" xfId="4" applyFont="1" applyBorder="1" applyAlignment="1">
      <alignment horizontal="left"/>
    </xf>
    <xf numFmtId="180" fontId="20" fillId="0" borderId="0" xfId="4" applyNumberFormat="1" applyFont="1" applyBorder="1" applyAlignment="1">
      <alignment horizontal="left" vertical="center" wrapText="1"/>
    </xf>
    <xf numFmtId="0" fontId="20" fillId="0" borderId="7" xfId="4" applyFont="1" applyBorder="1" applyAlignment="1">
      <alignment horizontal="left" vertical="center"/>
    </xf>
    <xf numFmtId="0" fontId="20" fillId="0" borderId="10" xfId="4" applyFont="1" applyBorder="1" applyAlignment="1">
      <alignment horizontal="left" vertical="center"/>
    </xf>
    <xf numFmtId="0" fontId="20" fillId="0" borderId="4" xfId="4" applyFont="1" applyBorder="1" applyAlignment="1">
      <alignment horizontal="left" vertical="center"/>
    </xf>
    <xf numFmtId="0" fontId="20" fillId="0" borderId="41" xfId="4" applyFont="1" applyBorder="1" applyAlignment="1">
      <alignment horizontal="left" vertical="center"/>
    </xf>
    <xf numFmtId="0" fontId="20" fillId="0" borderId="44" xfId="4" applyFont="1" applyBorder="1" applyAlignment="1">
      <alignment horizontal="left" vertical="center"/>
    </xf>
    <xf numFmtId="0" fontId="28" fillId="0" borderId="0" xfId="4" applyFont="1" applyBorder="1">
      <alignment vertical="center"/>
    </xf>
    <xf numFmtId="0" fontId="29" fillId="0" borderId="0" xfId="4" applyFont="1" applyBorder="1">
      <alignment vertical="center"/>
    </xf>
    <xf numFmtId="0" fontId="29" fillId="0" borderId="0" xfId="4" applyFont="1">
      <alignment vertical="center"/>
    </xf>
    <xf numFmtId="0" fontId="20" fillId="0" borderId="0" xfId="4" applyFont="1" applyAlignment="1">
      <alignment horizontal="justify" vertical="center"/>
    </xf>
    <xf numFmtId="0" fontId="30" fillId="0" borderId="0" xfId="4" applyFont="1" applyAlignment="1">
      <alignment horizontal="justify" vertical="center"/>
    </xf>
    <xf numFmtId="178" fontId="11" fillId="5" borderId="0" xfId="1" applyNumberFormat="1" applyFill="1" applyAlignment="1">
      <alignment vertical="center"/>
    </xf>
    <xf numFmtId="178" fontId="11" fillId="0" borderId="0" xfId="1" applyNumberFormat="1" applyAlignment="1">
      <alignment vertical="center"/>
    </xf>
    <xf numFmtId="0" fontId="19" fillId="0" borderId="0" xfId="1" applyFont="1" applyAlignment="1">
      <alignment vertical="center"/>
    </xf>
    <xf numFmtId="0" fontId="15" fillId="0" borderId="0" xfId="1" applyFont="1" applyBorder="1" applyAlignment="1">
      <alignment horizontal="center" vertical="center"/>
    </xf>
    <xf numFmtId="0" fontId="6" fillId="0" borderId="0" xfId="1" applyFont="1" applyAlignment="1">
      <alignment vertical="center"/>
    </xf>
    <xf numFmtId="178" fontId="15" fillId="0" borderId="0" xfId="1" applyNumberFormat="1" applyFont="1" applyBorder="1" applyAlignment="1">
      <alignment horizontal="center" vertical="center"/>
    </xf>
    <xf numFmtId="178" fontId="11" fillId="0" borderId="0" xfId="1" applyNumberFormat="1" applyBorder="1" applyAlignment="1">
      <alignment horizontal="center" vertical="center"/>
    </xf>
    <xf numFmtId="0" fontId="24" fillId="0" borderId="0" xfId="4" applyFont="1" applyBorder="1" applyAlignment="1">
      <alignment horizontal="left"/>
    </xf>
    <xf numFmtId="0" fontId="20" fillId="0" borderId="38" xfId="4" applyFont="1" applyBorder="1" applyAlignment="1">
      <alignment horizontal="center" vertical="center" wrapText="1"/>
    </xf>
    <xf numFmtId="0" fontId="20" fillId="0" borderId="40" xfId="4" applyFont="1" applyBorder="1" applyAlignment="1">
      <alignment horizontal="center" vertical="center" wrapText="1"/>
    </xf>
    <xf numFmtId="0" fontId="20" fillId="0" borderId="43" xfId="4" applyFont="1" applyBorder="1" applyAlignment="1">
      <alignment horizontal="center" vertical="center" wrapText="1"/>
    </xf>
    <xf numFmtId="0" fontId="20" fillId="0" borderId="3" xfId="4" applyFont="1" applyBorder="1" applyAlignment="1">
      <alignment horizontal="center" vertical="center" wrapText="1"/>
    </xf>
    <xf numFmtId="0" fontId="20" fillId="0" borderId="11" xfId="4" applyFont="1" applyBorder="1" applyAlignment="1">
      <alignment horizontal="center" vertical="center" wrapText="1"/>
    </xf>
    <xf numFmtId="0" fontId="20" fillId="0" borderId="45" xfId="4" applyFont="1" applyBorder="1" applyAlignment="1">
      <alignment horizontal="center" vertical="center" wrapText="1"/>
    </xf>
    <xf numFmtId="181" fontId="23" fillId="0" borderId="5" xfId="4" applyNumberFormat="1" applyFont="1" applyBorder="1" applyAlignment="1">
      <alignment horizontal="center" vertical="center"/>
    </xf>
    <xf numFmtId="181" fontId="23" fillId="0" borderId="18" xfId="4" applyNumberFormat="1" applyFont="1" applyBorder="1" applyAlignment="1">
      <alignment horizontal="center" vertical="center"/>
    </xf>
    <xf numFmtId="181" fontId="23" fillId="0" borderId="42" xfId="4" applyNumberFormat="1" applyFont="1" applyBorder="1" applyAlignment="1">
      <alignment horizontal="center" vertical="center"/>
    </xf>
    <xf numFmtId="181" fontId="23" fillId="0" borderId="40" xfId="4" applyNumberFormat="1" applyFont="1" applyBorder="1" applyAlignment="1">
      <alignment horizontal="center" vertical="center"/>
    </xf>
    <xf numFmtId="181" fontId="23" fillId="0" borderId="84" xfId="4" applyNumberFormat="1" applyFont="1" applyBorder="1" applyAlignment="1">
      <alignment horizontal="center" vertical="center"/>
    </xf>
    <xf numFmtId="181" fontId="23" fillId="0" borderId="65" xfId="4" applyNumberFormat="1" applyFont="1" applyBorder="1" applyAlignment="1">
      <alignment horizontal="center" vertical="center"/>
    </xf>
    <xf numFmtId="181" fontId="23" fillId="0" borderId="11" xfId="4" applyNumberFormat="1" applyFont="1" applyBorder="1" applyAlignment="1">
      <alignment horizontal="center" vertical="center"/>
    </xf>
    <xf numFmtId="181" fontId="23" fillId="0" borderId="1" xfId="4" applyNumberFormat="1" applyFont="1" applyBorder="1" applyAlignment="1">
      <alignment horizontal="center" vertical="center"/>
    </xf>
    <xf numFmtId="0" fontId="23" fillId="0" borderId="38" xfId="4" applyFont="1" applyBorder="1" applyAlignment="1">
      <alignment horizontal="center" vertical="center" wrapText="1"/>
    </xf>
    <xf numFmtId="0" fontId="23" fillId="0" borderId="40" xfId="4" applyFont="1" applyBorder="1" applyAlignment="1">
      <alignment horizontal="center" vertical="center" wrapText="1"/>
    </xf>
    <xf numFmtId="0" fontId="23" fillId="0" borderId="43" xfId="4" applyFont="1" applyBorder="1" applyAlignment="1">
      <alignment horizontal="center" vertical="center" wrapText="1"/>
    </xf>
    <xf numFmtId="0" fontId="23" fillId="0" borderId="4" xfId="4" applyFont="1" applyBorder="1" applyAlignment="1">
      <alignment horizontal="center" vertical="center" wrapText="1"/>
    </xf>
    <xf numFmtId="0" fontId="23" fillId="0" borderId="41" xfId="4" applyFont="1" applyBorder="1" applyAlignment="1">
      <alignment horizontal="center" vertical="center" wrapText="1"/>
    </xf>
    <xf numFmtId="0" fontId="23" fillId="0" borderId="44" xfId="4" applyFont="1" applyBorder="1" applyAlignment="1">
      <alignment horizontal="center" vertical="center" wrapText="1"/>
    </xf>
    <xf numFmtId="178" fontId="21" fillId="4" borderId="42" xfId="4" applyNumberFormat="1" applyFont="1" applyFill="1" applyBorder="1" applyAlignment="1">
      <alignment horizontal="center" vertical="center" wrapText="1"/>
    </xf>
    <xf numFmtId="178" fontId="21" fillId="4" borderId="40" xfId="4" applyNumberFormat="1" applyFont="1" applyFill="1" applyBorder="1" applyAlignment="1">
      <alignment horizontal="center" vertical="center"/>
    </xf>
    <xf numFmtId="178" fontId="21" fillId="4" borderId="43" xfId="4" applyNumberFormat="1" applyFont="1" applyFill="1" applyBorder="1" applyAlignment="1">
      <alignment horizontal="center" vertical="center"/>
    </xf>
    <xf numFmtId="178" fontId="21" fillId="4" borderId="34" xfId="4" applyNumberFormat="1" applyFont="1" applyFill="1" applyBorder="1" applyAlignment="1">
      <alignment horizontal="center" vertical="center"/>
    </xf>
    <xf numFmtId="178" fontId="21" fillId="4" borderId="41" xfId="4" applyNumberFormat="1" applyFont="1" applyFill="1" applyBorder="1" applyAlignment="1">
      <alignment horizontal="center" vertical="center"/>
    </xf>
    <xf numFmtId="178" fontId="21" fillId="4" borderId="44" xfId="4" applyNumberFormat="1" applyFont="1" applyFill="1" applyBorder="1" applyAlignment="1">
      <alignment horizontal="center" vertical="center"/>
    </xf>
    <xf numFmtId="178" fontId="26" fillId="4" borderId="42" xfId="4" applyNumberFormat="1" applyFont="1" applyFill="1" applyBorder="1" applyAlignment="1">
      <alignment horizontal="center" vertical="center"/>
    </xf>
    <xf numFmtId="178" fontId="26" fillId="4" borderId="40" xfId="4" applyNumberFormat="1" applyFont="1" applyFill="1" applyBorder="1" applyAlignment="1">
      <alignment horizontal="center" vertical="center"/>
    </xf>
    <xf numFmtId="178" fontId="26" fillId="4" borderId="43" xfId="4" applyNumberFormat="1" applyFont="1" applyFill="1" applyBorder="1" applyAlignment="1">
      <alignment horizontal="center" vertical="center"/>
    </xf>
    <xf numFmtId="178" fontId="26" fillId="4" borderId="34" xfId="4" applyNumberFormat="1" applyFont="1" applyFill="1" applyBorder="1" applyAlignment="1">
      <alignment horizontal="center" vertical="center"/>
    </xf>
    <xf numFmtId="178" fontId="26" fillId="4" borderId="41" xfId="4" applyNumberFormat="1" applyFont="1" applyFill="1" applyBorder="1" applyAlignment="1">
      <alignment horizontal="center" vertical="center"/>
    </xf>
    <xf numFmtId="178" fontId="26" fillId="4" borderId="44" xfId="4" applyNumberFormat="1" applyFont="1" applyFill="1" applyBorder="1" applyAlignment="1">
      <alignment horizontal="center" vertical="center"/>
    </xf>
    <xf numFmtId="178" fontId="21" fillId="4" borderId="42" xfId="4" applyNumberFormat="1" applyFont="1" applyFill="1" applyBorder="1" applyAlignment="1">
      <alignment horizontal="right" vertical="center"/>
    </xf>
    <xf numFmtId="178" fontId="21" fillId="4" borderId="40" xfId="4" applyNumberFormat="1" applyFont="1" applyFill="1" applyBorder="1" applyAlignment="1">
      <alignment horizontal="right" vertical="center"/>
    </xf>
    <xf numFmtId="178" fontId="21" fillId="4" borderId="43" xfId="4" applyNumberFormat="1" applyFont="1" applyFill="1" applyBorder="1" applyAlignment="1">
      <alignment horizontal="right" vertical="center"/>
    </xf>
    <xf numFmtId="178" fontId="21" fillId="4" borderId="34" xfId="4" applyNumberFormat="1" applyFont="1" applyFill="1" applyBorder="1" applyAlignment="1">
      <alignment horizontal="right" vertical="center"/>
    </xf>
    <xf numFmtId="178" fontId="21" fillId="4" borderId="41" xfId="4" applyNumberFormat="1" applyFont="1" applyFill="1" applyBorder="1" applyAlignment="1">
      <alignment horizontal="right" vertical="center"/>
    </xf>
    <xf numFmtId="178" fontId="21" fillId="4" borderId="44" xfId="4" applyNumberFormat="1" applyFont="1" applyFill="1" applyBorder="1" applyAlignment="1">
      <alignment horizontal="right" vertical="center"/>
    </xf>
    <xf numFmtId="0" fontId="20" fillId="0" borderId="4" xfId="4" applyFont="1" applyBorder="1" applyAlignment="1">
      <alignment horizontal="center" vertical="center" wrapText="1"/>
    </xf>
    <xf numFmtId="0" fontId="20" fillId="0" borderId="41" xfId="4" applyFont="1" applyBorder="1" applyAlignment="1">
      <alignment horizontal="center" vertical="center" wrapText="1"/>
    </xf>
    <xf numFmtId="0" fontId="20" fillId="0" borderId="44" xfId="4" applyFont="1" applyBorder="1" applyAlignment="1">
      <alignment horizontal="center" vertical="center" wrapText="1"/>
    </xf>
    <xf numFmtId="181" fontId="23" fillId="0" borderId="34" xfId="4" applyNumberFormat="1" applyFont="1" applyBorder="1" applyAlignment="1">
      <alignment horizontal="center" vertical="center"/>
    </xf>
    <xf numFmtId="181" fontId="23" fillId="0" borderId="41" xfId="4" applyNumberFormat="1" applyFont="1" applyBorder="1" applyAlignment="1">
      <alignment horizontal="center" vertical="center"/>
    </xf>
    <xf numFmtId="181" fontId="23" fillId="0" borderId="36" xfId="4" applyNumberFormat="1" applyFont="1" applyBorder="1" applyAlignment="1">
      <alignment horizontal="center" vertical="center"/>
    </xf>
    <xf numFmtId="179" fontId="23" fillId="0" borderId="5" xfId="4" applyNumberFormat="1" applyFont="1" applyBorder="1" applyAlignment="1">
      <alignment horizontal="center" vertical="center"/>
    </xf>
    <xf numFmtId="179" fontId="23" fillId="0" borderId="42" xfId="4" applyNumberFormat="1" applyFont="1" applyBorder="1" applyAlignment="1">
      <alignment horizontal="center" vertical="center"/>
    </xf>
    <xf numFmtId="179" fontId="23" fillId="0" borderId="40" xfId="4" applyNumberFormat="1" applyFont="1" applyBorder="1" applyAlignment="1">
      <alignment horizontal="center" vertical="center"/>
    </xf>
    <xf numFmtId="179" fontId="23" fillId="0" borderId="84" xfId="4" applyNumberFormat="1" applyFont="1" applyBorder="1" applyAlignment="1">
      <alignment horizontal="center" vertical="center"/>
    </xf>
    <xf numFmtId="179" fontId="23" fillId="0" borderId="34" xfId="4" applyNumberFormat="1" applyFont="1" applyBorder="1" applyAlignment="1">
      <alignment horizontal="center" vertical="center"/>
    </xf>
    <xf numFmtId="179" fontId="23" fillId="0" borderId="41" xfId="4" applyNumberFormat="1" applyFont="1" applyBorder="1" applyAlignment="1">
      <alignment horizontal="center" vertical="center"/>
    </xf>
    <xf numFmtId="179" fontId="23" fillId="0" borderId="36" xfId="4" applyNumberFormat="1" applyFont="1" applyBorder="1" applyAlignment="1">
      <alignment horizontal="center" vertical="center"/>
    </xf>
    <xf numFmtId="0" fontId="20" fillId="0" borderId="11" xfId="4" applyFont="1" applyBorder="1" applyAlignment="1">
      <alignment horizontal="center" vertical="center"/>
    </xf>
    <xf numFmtId="0" fontId="20" fillId="0" borderId="13" xfId="4" applyFont="1" applyBorder="1" applyAlignment="1">
      <alignment horizontal="center" vertical="center" wrapText="1"/>
    </xf>
    <xf numFmtId="0" fontId="20" fillId="0" borderId="13" xfId="4" applyFont="1" applyBorder="1" applyAlignment="1">
      <alignment horizontal="center" vertical="center"/>
    </xf>
    <xf numFmtId="0" fontId="20" fillId="0" borderId="5" xfId="4" applyFont="1" applyBorder="1" applyAlignment="1">
      <alignment horizontal="center" vertical="center"/>
    </xf>
    <xf numFmtId="0" fontId="20" fillId="0" borderId="58" xfId="4" applyFont="1" applyBorder="1" applyAlignment="1">
      <alignment horizontal="center" vertical="center" wrapText="1"/>
    </xf>
    <xf numFmtId="0" fontId="20" fillId="0" borderId="8" xfId="4" applyFont="1" applyBorder="1" applyAlignment="1">
      <alignment horizontal="center" vertical="center" wrapText="1"/>
    </xf>
    <xf numFmtId="0" fontId="20" fillId="0" borderId="9" xfId="4" applyFont="1" applyBorder="1" applyAlignment="1">
      <alignment horizontal="center" vertical="center" wrapText="1"/>
    </xf>
    <xf numFmtId="0" fontId="20" fillId="0" borderId="37" xfId="4" applyFont="1" applyBorder="1" applyAlignment="1">
      <alignment horizontal="center" vertical="center" wrapText="1"/>
    </xf>
    <xf numFmtId="0" fontId="20" fillId="0" borderId="0" xfId="4" applyFont="1" applyBorder="1" applyAlignment="1">
      <alignment horizontal="center" vertical="center" wrapText="1"/>
    </xf>
    <xf numFmtId="0" fontId="20" fillId="0" borderId="2" xfId="4" applyFont="1" applyBorder="1" applyAlignment="1">
      <alignment horizontal="center" vertical="center" wrapText="1"/>
    </xf>
    <xf numFmtId="0" fontId="20" fillId="0" borderId="34" xfId="4" applyFont="1" applyBorder="1" applyAlignment="1">
      <alignment horizontal="center" vertical="center" wrapText="1"/>
    </xf>
    <xf numFmtId="0" fontId="20" fillId="0" borderId="36" xfId="4" applyFont="1" applyBorder="1" applyAlignment="1">
      <alignment horizontal="center" vertical="center" wrapText="1"/>
    </xf>
    <xf numFmtId="0" fontId="20" fillId="0" borderId="12" xfId="4" applyFont="1" applyBorder="1" applyAlignment="1">
      <alignment horizontal="center" vertical="center" wrapText="1"/>
    </xf>
    <xf numFmtId="0" fontId="20" fillId="0" borderId="17" xfId="4" applyFont="1" applyBorder="1" applyAlignment="1">
      <alignment horizontal="center" vertical="center"/>
    </xf>
    <xf numFmtId="0" fontId="20" fillId="0" borderId="18" xfId="4" applyFont="1" applyBorder="1" applyAlignment="1">
      <alignment horizontal="center" vertical="center"/>
    </xf>
    <xf numFmtId="0" fontId="23" fillId="0" borderId="58" xfId="4" applyFont="1" applyBorder="1" applyAlignment="1">
      <alignment horizontal="left" vertical="center"/>
    </xf>
    <xf numFmtId="0" fontId="23" fillId="0" borderId="8" xfId="4" applyFont="1" applyBorder="1" applyAlignment="1">
      <alignment horizontal="left" vertical="center"/>
    </xf>
    <xf numFmtId="0" fontId="23" fillId="0" borderId="9" xfId="4" applyFont="1" applyBorder="1" applyAlignment="1">
      <alignment horizontal="left" vertical="center"/>
    </xf>
    <xf numFmtId="0" fontId="23" fillId="0" borderId="65" xfId="4" applyFont="1" applyBorder="1" applyAlignment="1">
      <alignment horizontal="left" vertical="center"/>
    </xf>
    <xf numFmtId="0" fontId="23" fillId="0" borderId="11" xfId="4" applyFont="1" applyBorder="1" applyAlignment="1">
      <alignment horizontal="left" vertical="center"/>
    </xf>
    <xf numFmtId="0" fontId="23" fillId="0" borderId="1" xfId="4" applyFont="1" applyBorder="1" applyAlignment="1">
      <alignment horizontal="left" vertical="center"/>
    </xf>
    <xf numFmtId="0" fontId="20" fillId="0" borderId="7" xfId="4" applyFont="1" applyBorder="1" applyAlignment="1">
      <alignment horizontal="center" wrapText="1"/>
    </xf>
    <xf numFmtId="0" fontId="20" fillId="0" borderId="8" xfId="4" applyFont="1" applyBorder="1" applyAlignment="1">
      <alignment horizontal="center" wrapText="1"/>
    </xf>
    <xf numFmtId="0" fontId="20" fillId="0" borderId="9" xfId="4" applyFont="1" applyBorder="1" applyAlignment="1">
      <alignment horizontal="center" wrapText="1"/>
    </xf>
    <xf numFmtId="0" fontId="20" fillId="0" borderId="10" xfId="4" applyFont="1" applyBorder="1" applyAlignment="1">
      <alignment horizontal="center"/>
    </xf>
    <xf numFmtId="0" fontId="20" fillId="0" borderId="0" xfId="4" applyFont="1" applyBorder="1" applyAlignment="1">
      <alignment horizontal="center"/>
    </xf>
    <xf numFmtId="0" fontId="20" fillId="0" borderId="92" xfId="4" applyFont="1" applyBorder="1" applyAlignment="1">
      <alignment horizontal="center"/>
    </xf>
    <xf numFmtId="0" fontId="20" fillId="0" borderId="4" xfId="4" applyFont="1" applyBorder="1" applyAlignment="1">
      <alignment horizontal="center"/>
    </xf>
    <xf numFmtId="0" fontId="20" fillId="0" borderId="41" xfId="4" applyFont="1" applyBorder="1" applyAlignment="1">
      <alignment horizontal="center"/>
    </xf>
    <xf numFmtId="0" fontId="20" fillId="0" borderId="94" xfId="4" applyFont="1" applyBorder="1" applyAlignment="1">
      <alignment horizontal="center"/>
    </xf>
    <xf numFmtId="0" fontId="20" fillId="0" borderId="93" xfId="4" applyFont="1" applyBorder="1" applyAlignment="1">
      <alignment horizontal="center"/>
    </xf>
    <xf numFmtId="0" fontId="20" fillId="0" borderId="86" xfId="4" applyFont="1" applyBorder="1" applyAlignment="1">
      <alignment horizontal="center"/>
    </xf>
    <xf numFmtId="0" fontId="20" fillId="0" borderId="87" xfId="4" applyFont="1" applyBorder="1" applyAlignment="1">
      <alignment horizontal="center"/>
    </xf>
    <xf numFmtId="0" fontId="20" fillId="0" borderId="95" xfId="4" applyFont="1" applyBorder="1" applyAlignment="1">
      <alignment horizontal="center"/>
    </xf>
    <xf numFmtId="0" fontId="20" fillId="0" borderId="44" xfId="4" applyFont="1" applyBorder="1" applyAlignment="1">
      <alignment horizontal="center"/>
    </xf>
    <xf numFmtId="0" fontId="20" fillId="0" borderId="88" xfId="4" applyFont="1" applyBorder="1" applyAlignment="1">
      <alignment horizontal="center" wrapText="1"/>
    </xf>
    <xf numFmtId="0" fontId="20" fillId="0" borderId="86" xfId="4" applyFont="1" applyBorder="1" applyAlignment="1">
      <alignment horizontal="center" wrapText="1"/>
    </xf>
    <xf numFmtId="0" fontId="20" fillId="0" borderId="87" xfId="4" applyFont="1" applyBorder="1" applyAlignment="1">
      <alignment horizontal="center" wrapText="1"/>
    </xf>
    <xf numFmtId="0" fontId="20" fillId="0" borderId="34" xfId="4" applyFont="1" applyBorder="1" applyAlignment="1">
      <alignment horizontal="center" wrapText="1"/>
    </xf>
    <xf numFmtId="0" fontId="20" fillId="0" borderId="41" xfId="4" applyFont="1" applyBorder="1" applyAlignment="1">
      <alignment horizontal="center" wrapText="1"/>
    </xf>
    <xf numFmtId="0" fontId="20" fillId="0" borderId="44" xfId="4" applyFont="1" applyBorder="1" applyAlignment="1">
      <alignment horizontal="center" wrapText="1"/>
    </xf>
    <xf numFmtId="0" fontId="20" fillId="0" borderId="89" xfId="4" applyFont="1" applyBorder="1" applyAlignment="1">
      <alignment horizontal="center" wrapText="1"/>
    </xf>
    <xf numFmtId="0" fontId="20" fillId="0" borderId="36" xfId="4" applyFont="1" applyBorder="1" applyAlignment="1">
      <alignment horizontal="center" wrapText="1"/>
    </xf>
    <xf numFmtId="178" fontId="23" fillId="8" borderId="38" xfId="4" applyNumberFormat="1" applyFont="1" applyFill="1" applyBorder="1" applyAlignment="1">
      <alignment horizontal="center" vertical="center"/>
    </xf>
    <xf numFmtId="178" fontId="23" fillId="8" borderId="40" xfId="4" applyNumberFormat="1" applyFont="1" applyFill="1" applyBorder="1" applyAlignment="1">
      <alignment horizontal="center" vertical="center"/>
    </xf>
    <xf numFmtId="178" fontId="23" fillId="8" borderId="96" xfId="4" applyNumberFormat="1" applyFont="1" applyFill="1" applyBorder="1" applyAlignment="1">
      <alignment horizontal="center" vertical="center"/>
    </xf>
    <xf numFmtId="178" fontId="23" fillId="8" borderId="3" xfId="4" applyNumberFormat="1" applyFont="1" applyFill="1" applyBorder="1" applyAlignment="1">
      <alignment horizontal="center" vertical="center"/>
    </xf>
    <xf numFmtId="178" fontId="23" fillId="8" borderId="11" xfId="4" applyNumberFormat="1" applyFont="1" applyFill="1" applyBorder="1" applyAlignment="1">
      <alignment horizontal="center" vertical="center"/>
    </xf>
    <xf numFmtId="178" fontId="23" fillId="8" borderId="98" xfId="4" applyNumberFormat="1" applyFont="1" applyFill="1" applyBorder="1" applyAlignment="1">
      <alignment horizontal="center" vertical="center"/>
    </xf>
    <xf numFmtId="178" fontId="8" fillId="4" borderId="97" xfId="4" applyNumberFormat="1" applyFont="1" applyFill="1" applyBorder="1" applyAlignment="1">
      <alignment horizontal="center" vertical="center"/>
    </xf>
    <xf numFmtId="178" fontId="8" fillId="4" borderId="40" xfId="4" applyNumberFormat="1" applyFont="1" applyFill="1" applyBorder="1" applyAlignment="1">
      <alignment horizontal="center" vertical="center"/>
    </xf>
    <xf numFmtId="178" fontId="8" fillId="4" borderId="43" xfId="4" applyNumberFormat="1" applyFont="1" applyFill="1" applyBorder="1" applyAlignment="1">
      <alignment horizontal="center" vertical="center"/>
    </xf>
    <xf numFmtId="178" fontId="8" fillId="4" borderId="99" xfId="4" applyNumberFormat="1" applyFont="1" applyFill="1" applyBorder="1" applyAlignment="1">
      <alignment horizontal="center" vertical="center"/>
    </xf>
    <xf numFmtId="178" fontId="8" fillId="4" borderId="11" xfId="4" applyNumberFormat="1" applyFont="1" applyFill="1" applyBorder="1" applyAlignment="1">
      <alignment horizontal="center" vertical="center"/>
    </xf>
    <xf numFmtId="178" fontId="8" fillId="4" borderId="45" xfId="4" applyNumberFormat="1" applyFont="1" applyFill="1" applyBorder="1" applyAlignment="1">
      <alignment horizontal="center" vertical="center"/>
    </xf>
    <xf numFmtId="178" fontId="8" fillId="4" borderId="42" xfId="4" applyNumberFormat="1" applyFont="1" applyFill="1" applyBorder="1" applyAlignment="1">
      <alignment horizontal="center" vertical="center"/>
    </xf>
    <xf numFmtId="178" fontId="8" fillId="4" borderId="65" xfId="4" applyNumberFormat="1" applyFont="1" applyFill="1" applyBorder="1" applyAlignment="1">
      <alignment horizontal="center" vertical="center"/>
    </xf>
    <xf numFmtId="178" fontId="8" fillId="4" borderId="84" xfId="4" applyNumberFormat="1" applyFont="1" applyFill="1" applyBorder="1" applyAlignment="1">
      <alignment horizontal="center" vertical="center"/>
    </xf>
    <xf numFmtId="178" fontId="8" fillId="4" borderId="1" xfId="4" applyNumberFormat="1" applyFont="1" applyFill="1" applyBorder="1" applyAlignment="1">
      <alignment horizontal="center" vertical="center"/>
    </xf>
    <xf numFmtId="0" fontId="23" fillId="8" borderId="38" xfId="4" applyFont="1" applyFill="1" applyBorder="1" applyAlignment="1">
      <alignment horizontal="center" vertical="center"/>
    </xf>
    <xf numFmtId="0" fontId="23" fillId="8" borderId="40" xfId="4" applyFont="1" applyFill="1" applyBorder="1" applyAlignment="1">
      <alignment horizontal="center" vertical="center"/>
    </xf>
    <xf numFmtId="0" fontId="23" fillId="8" borderId="43" xfId="4" applyFont="1" applyFill="1" applyBorder="1" applyAlignment="1">
      <alignment horizontal="center" vertical="center"/>
    </xf>
    <xf numFmtId="0" fontId="23" fillId="8" borderId="3" xfId="4" applyFont="1" applyFill="1" applyBorder="1" applyAlignment="1">
      <alignment horizontal="center" vertical="center"/>
    </xf>
    <xf numFmtId="0" fontId="23" fillId="8" borderId="11" xfId="4" applyFont="1" applyFill="1" applyBorder="1" applyAlignment="1">
      <alignment horizontal="center" vertical="center"/>
    </xf>
    <xf numFmtId="0" fontId="23" fillId="8" borderId="45" xfId="4" applyFont="1" applyFill="1" applyBorder="1" applyAlignment="1">
      <alignment horizontal="center" vertical="center"/>
    </xf>
    <xf numFmtId="178" fontId="23" fillId="8" borderId="42" xfId="4" applyNumberFormat="1" applyFont="1" applyFill="1" applyBorder="1" applyAlignment="1">
      <alignment horizontal="center" vertical="center"/>
    </xf>
    <xf numFmtId="178" fontId="23" fillId="8" borderId="43" xfId="4" applyNumberFormat="1" applyFont="1" applyFill="1" applyBorder="1" applyAlignment="1">
      <alignment horizontal="center" vertical="center"/>
    </xf>
    <xf numFmtId="178" fontId="23" fillId="8" borderId="65" xfId="4" applyNumberFormat="1" applyFont="1" applyFill="1" applyBorder="1" applyAlignment="1">
      <alignment horizontal="center" vertical="center"/>
    </xf>
    <xf numFmtId="178" fontId="23" fillId="8" borderId="45" xfId="4" applyNumberFormat="1" applyFont="1" applyFill="1" applyBorder="1" applyAlignment="1">
      <alignment horizontal="center" vertical="center"/>
    </xf>
    <xf numFmtId="178" fontId="26" fillId="8" borderId="42" xfId="4" applyNumberFormat="1" applyFont="1" applyFill="1" applyBorder="1" applyAlignment="1">
      <alignment horizontal="right" vertical="center"/>
    </xf>
    <xf numFmtId="178" fontId="26" fillId="8" borderId="40" xfId="4" applyNumberFormat="1" applyFont="1" applyFill="1" applyBorder="1" applyAlignment="1">
      <alignment horizontal="right" vertical="center"/>
    </xf>
    <xf numFmtId="178" fontId="26" fillId="8" borderId="43" xfId="4" applyNumberFormat="1" applyFont="1" applyFill="1" applyBorder="1" applyAlignment="1">
      <alignment horizontal="right" vertical="center"/>
    </xf>
    <xf numFmtId="178" fontId="26" fillId="8" borderId="65" xfId="4" applyNumberFormat="1" applyFont="1" applyFill="1" applyBorder="1" applyAlignment="1">
      <alignment horizontal="right" vertical="center"/>
    </xf>
    <xf numFmtId="178" fontId="26" fillId="8" borderId="11" xfId="4" applyNumberFormat="1" applyFont="1" applyFill="1" applyBorder="1" applyAlignment="1">
      <alignment horizontal="right" vertical="center"/>
    </xf>
    <xf numFmtId="178" fontId="26" fillId="8" borderId="45" xfId="4" applyNumberFormat="1" applyFont="1" applyFill="1" applyBorder="1" applyAlignment="1">
      <alignment horizontal="right" vertical="center"/>
    </xf>
    <xf numFmtId="178" fontId="26" fillId="8" borderId="84" xfId="4" applyNumberFormat="1" applyFont="1" applyFill="1" applyBorder="1" applyAlignment="1">
      <alignment horizontal="right" vertical="center"/>
    </xf>
    <xf numFmtId="178" fontId="26" fillId="8" borderId="1" xfId="4" applyNumberFormat="1" applyFont="1" applyFill="1" applyBorder="1" applyAlignment="1">
      <alignment horizontal="right" vertical="center"/>
    </xf>
    <xf numFmtId="0" fontId="27" fillId="0" borderId="38" xfId="4" applyFont="1" applyBorder="1" applyAlignment="1">
      <alignment horizontal="center" vertical="center" wrapText="1"/>
    </xf>
    <xf numFmtId="0" fontId="27" fillId="0" borderId="40" xfId="4" applyFont="1" applyBorder="1" applyAlignment="1">
      <alignment horizontal="center" vertical="center" wrapText="1"/>
    </xf>
    <xf numFmtId="0" fontId="27" fillId="0" borderId="43" xfId="4" applyFont="1" applyBorder="1" applyAlignment="1">
      <alignment horizontal="center" vertical="center" wrapText="1"/>
    </xf>
    <xf numFmtId="0" fontId="27" fillId="0" borderId="4" xfId="4" applyFont="1" applyBorder="1" applyAlignment="1">
      <alignment horizontal="center" vertical="center" wrapText="1"/>
    </xf>
    <xf numFmtId="0" fontId="27" fillId="0" borderId="41" xfId="4" applyFont="1" applyBorder="1" applyAlignment="1">
      <alignment horizontal="center" vertical="center" wrapText="1"/>
    </xf>
    <xf numFmtId="0" fontId="27" fillId="0" borderId="44" xfId="4" applyFont="1" applyBorder="1" applyAlignment="1">
      <alignment horizontal="center" vertical="center" wrapText="1"/>
    </xf>
    <xf numFmtId="178" fontId="21" fillId="4" borderId="84" xfId="4" applyNumberFormat="1" applyFont="1" applyFill="1" applyBorder="1" applyAlignment="1">
      <alignment horizontal="right" vertical="center"/>
    </xf>
    <xf numFmtId="178" fontId="21" fillId="4" borderId="36" xfId="4" applyNumberFormat="1" applyFont="1" applyFill="1" applyBorder="1" applyAlignment="1">
      <alignment horizontal="right" vertical="center"/>
    </xf>
    <xf numFmtId="0" fontId="20" fillId="0" borderId="42" xfId="4" applyFont="1" applyBorder="1" applyAlignment="1">
      <alignment horizontal="center" vertical="center" wrapText="1"/>
    </xf>
    <xf numFmtId="0" fontId="20" fillId="0" borderId="40" xfId="4" applyFont="1" applyBorder="1" applyAlignment="1">
      <alignment horizontal="center" vertical="center"/>
    </xf>
    <xf numFmtId="0" fontId="20" fillId="0" borderId="43" xfId="4" applyFont="1" applyBorder="1" applyAlignment="1">
      <alignment horizontal="center" vertical="center"/>
    </xf>
    <xf numFmtId="0" fontId="20" fillId="0" borderId="37" xfId="4" applyFont="1" applyBorder="1" applyAlignment="1">
      <alignment horizontal="center" vertical="center"/>
    </xf>
    <xf numFmtId="0" fontId="20" fillId="0" borderId="0" xfId="4" applyFont="1" applyBorder="1" applyAlignment="1">
      <alignment horizontal="center" vertical="center"/>
    </xf>
    <xf numFmtId="0" fontId="20" fillId="0" borderId="59" xfId="4" applyFont="1" applyBorder="1" applyAlignment="1">
      <alignment horizontal="center" vertical="center"/>
    </xf>
    <xf numFmtId="0" fontId="20" fillId="0" borderId="34" xfId="4" applyFont="1" applyBorder="1" applyAlignment="1">
      <alignment horizontal="center" vertical="center"/>
    </xf>
    <xf numFmtId="0" fontId="20" fillId="0" borderId="41" xfId="4" applyFont="1" applyBorder="1" applyAlignment="1">
      <alignment horizontal="center" vertical="center"/>
    </xf>
    <xf numFmtId="0" fontId="20" fillId="0" borderId="44" xfId="4" applyFont="1" applyBorder="1" applyAlignment="1">
      <alignment horizontal="center" vertical="center"/>
    </xf>
    <xf numFmtId="0" fontId="20" fillId="0" borderId="42" xfId="4" applyFont="1" applyBorder="1" applyAlignment="1">
      <alignment horizontal="center" vertical="center"/>
    </xf>
    <xf numFmtId="0" fontId="20" fillId="0" borderId="84" xfId="4" applyFont="1" applyBorder="1" applyAlignment="1">
      <alignment horizontal="center" vertical="center"/>
    </xf>
    <xf numFmtId="0" fontId="20" fillId="0" borderId="2" xfId="4" applyFont="1" applyBorder="1" applyAlignment="1">
      <alignment horizontal="center" vertical="center"/>
    </xf>
    <xf numFmtId="0" fontId="20" fillId="0" borderId="36" xfId="4" applyFont="1" applyBorder="1" applyAlignment="1">
      <alignment horizontal="center" vertical="center"/>
    </xf>
    <xf numFmtId="0" fontId="20" fillId="0" borderId="8" xfId="4" applyFont="1" applyBorder="1" applyAlignment="1">
      <alignment horizontal="center" vertical="center"/>
    </xf>
    <xf numFmtId="0" fontId="20" fillId="0" borderId="21" xfId="4" applyFont="1" applyBorder="1" applyAlignment="1">
      <alignment horizontal="center" vertical="center"/>
    </xf>
    <xf numFmtId="0" fontId="20" fillId="0" borderId="14" xfId="4" applyFont="1" applyBorder="1" applyAlignment="1">
      <alignment horizontal="center" vertical="center"/>
    </xf>
    <xf numFmtId="0" fontId="20" fillId="0" borderId="23" xfId="4" applyFont="1" applyBorder="1" applyAlignment="1">
      <alignment horizontal="center" vertical="center"/>
    </xf>
    <xf numFmtId="0" fontId="20" fillId="0" borderId="19" xfId="4" applyFont="1" applyBorder="1" applyAlignment="1">
      <alignment horizontal="center" vertical="center"/>
    </xf>
    <xf numFmtId="0" fontId="20" fillId="0" borderId="85" xfId="4" applyFont="1" applyBorder="1" applyAlignment="1">
      <alignment horizontal="left" vertical="center" wrapText="1"/>
    </xf>
    <xf numFmtId="0" fontId="20" fillId="0" borderId="86" xfId="4" applyFont="1" applyBorder="1" applyAlignment="1">
      <alignment horizontal="left" vertical="center" wrapText="1"/>
    </xf>
    <xf numFmtId="0" fontId="20" fillId="0" borderId="87" xfId="4" applyFont="1" applyBorder="1" applyAlignment="1">
      <alignment horizontal="left" vertical="center" wrapText="1"/>
    </xf>
    <xf numFmtId="0" fontId="20" fillId="0" borderId="10" xfId="4" applyFont="1" applyBorder="1" applyAlignment="1">
      <alignment horizontal="left" vertical="center" wrapText="1"/>
    </xf>
    <xf numFmtId="0" fontId="20" fillId="0" borderId="0" xfId="4" applyFont="1" applyBorder="1" applyAlignment="1">
      <alignment horizontal="left" vertical="center" wrapText="1"/>
    </xf>
    <xf numFmtId="0" fontId="20" fillId="0" borderId="59" xfId="4" applyFont="1" applyBorder="1" applyAlignment="1">
      <alignment horizontal="left" vertical="center" wrapText="1"/>
    </xf>
    <xf numFmtId="0" fontId="4" fillId="0" borderId="88" xfId="4" applyFont="1" applyBorder="1" applyAlignment="1">
      <alignment horizontal="left" vertical="center" wrapText="1"/>
    </xf>
    <xf numFmtId="0" fontId="4" fillId="0" borderId="86" xfId="4" applyFont="1" applyBorder="1" applyAlignment="1">
      <alignment horizontal="left" vertical="center" wrapText="1"/>
    </xf>
    <xf numFmtId="0" fontId="4" fillId="0" borderId="89" xfId="4" applyFont="1" applyBorder="1" applyAlignment="1">
      <alignment horizontal="left" vertical="center" wrapText="1"/>
    </xf>
    <xf numFmtId="0" fontId="4" fillId="0" borderId="37" xfId="4" applyFont="1" applyBorder="1" applyAlignment="1">
      <alignment horizontal="left" vertical="center" wrapText="1"/>
    </xf>
    <xf numFmtId="0" fontId="4" fillId="0" borderId="0" xfId="4" applyFont="1" applyBorder="1" applyAlignment="1">
      <alignment horizontal="left" vertical="center" wrapText="1"/>
    </xf>
    <xf numFmtId="0" fontId="4" fillId="0" borderId="2" xfId="4" applyFont="1" applyBorder="1" applyAlignment="1">
      <alignment horizontal="left" vertical="center" wrapText="1"/>
    </xf>
    <xf numFmtId="0" fontId="4" fillId="0" borderId="65" xfId="4" applyFont="1" applyBorder="1" applyAlignment="1">
      <alignment horizontal="left" vertical="center" wrapText="1"/>
    </xf>
    <xf numFmtId="0" fontId="4" fillId="0" borderId="11" xfId="4" applyFont="1" applyBorder="1" applyAlignment="1">
      <alignment horizontal="left" vertical="center" wrapText="1"/>
    </xf>
    <xf numFmtId="0" fontId="4" fillId="0" borderId="1" xfId="4" applyFont="1" applyBorder="1" applyAlignment="1">
      <alignment horizontal="left" vertical="center" wrapText="1"/>
    </xf>
    <xf numFmtId="0" fontId="20" fillId="0" borderId="12" xfId="4" applyFont="1" applyBorder="1" applyAlignment="1">
      <alignment horizontal="center" vertical="center"/>
    </xf>
    <xf numFmtId="179" fontId="23" fillId="0" borderId="58" xfId="4" applyNumberFormat="1" applyFont="1" applyBorder="1" applyAlignment="1">
      <alignment horizontal="center" vertical="center"/>
    </xf>
    <xf numFmtId="179" fontId="23" fillId="0" borderId="8" xfId="4" applyNumberFormat="1" applyFont="1" applyBorder="1" applyAlignment="1">
      <alignment horizontal="center" vertical="center"/>
    </xf>
    <xf numFmtId="179" fontId="23" fillId="0" borderId="65" xfId="4" applyNumberFormat="1" applyFont="1" applyBorder="1" applyAlignment="1">
      <alignment horizontal="center" vertical="center"/>
    </xf>
    <xf numFmtId="179" fontId="23" fillId="0" borderId="11" xfId="4" applyNumberFormat="1" applyFont="1" applyBorder="1" applyAlignment="1">
      <alignment horizontal="center" vertical="center"/>
    </xf>
    <xf numFmtId="179" fontId="23" fillId="0" borderId="13" xfId="4" applyNumberFormat="1" applyFont="1" applyBorder="1" applyAlignment="1">
      <alignment horizontal="center" vertical="center"/>
    </xf>
    <xf numFmtId="179" fontId="23" fillId="0" borderId="25" xfId="4" applyNumberFormat="1" applyFont="1" applyBorder="1" applyAlignment="1">
      <alignment horizontal="center" vertical="center"/>
    </xf>
    <xf numFmtId="179" fontId="23" fillId="0" borderId="18" xfId="4" applyNumberFormat="1" applyFont="1" applyBorder="1" applyAlignment="1">
      <alignment horizontal="center" vertical="center"/>
    </xf>
    <xf numFmtId="179" fontId="23" fillId="0" borderId="33" xfId="4" applyNumberFormat="1" applyFont="1" applyBorder="1" applyAlignment="1">
      <alignment horizontal="center" vertical="center"/>
    </xf>
    <xf numFmtId="178" fontId="21" fillId="4" borderId="42" xfId="4" applyNumberFormat="1" applyFont="1" applyFill="1" applyBorder="1" applyAlignment="1">
      <alignment horizontal="center" vertical="center"/>
    </xf>
    <xf numFmtId="0" fontId="20" fillId="0" borderId="7" xfId="4" applyFont="1" applyBorder="1" applyAlignment="1">
      <alignment horizontal="center" vertical="center" wrapText="1"/>
    </xf>
    <xf numFmtId="0" fontId="20" fillId="0" borderId="46" xfId="4" applyFont="1" applyBorder="1" applyAlignment="1">
      <alignment horizontal="center" vertical="center" wrapText="1"/>
    </xf>
    <xf numFmtId="0" fontId="20" fillId="0" borderId="10" xfId="4" applyFont="1" applyBorder="1" applyAlignment="1">
      <alignment horizontal="center" vertical="center" wrapText="1"/>
    </xf>
    <xf numFmtId="0" fontId="20" fillId="0" borderId="59" xfId="4" applyFont="1" applyBorder="1" applyAlignment="1">
      <alignment horizontal="center" vertical="center" wrapText="1"/>
    </xf>
    <xf numFmtId="0" fontId="20" fillId="0" borderId="10" xfId="4" applyFont="1" applyBorder="1" applyAlignment="1">
      <alignment horizontal="center" vertical="center"/>
    </xf>
    <xf numFmtId="0" fontId="22" fillId="0" borderId="58" xfId="4" applyFont="1" applyBorder="1" applyAlignment="1">
      <alignment horizontal="center" vertical="center"/>
    </xf>
    <xf numFmtId="0" fontId="22" fillId="0" borderId="8" xfId="4" applyFont="1" applyBorder="1" applyAlignment="1">
      <alignment horizontal="center" vertical="center"/>
    </xf>
    <xf numFmtId="0" fontId="22" fillId="0" borderId="37" xfId="4" applyFont="1" applyBorder="1" applyAlignment="1">
      <alignment horizontal="center" vertical="center"/>
    </xf>
    <xf numFmtId="0" fontId="22" fillId="0" borderId="0" xfId="4" applyFont="1" applyBorder="1" applyAlignment="1">
      <alignment horizontal="center" vertical="center"/>
    </xf>
    <xf numFmtId="0" fontId="8" fillId="0" borderId="8" xfId="4" applyFont="1" applyBorder="1" applyAlignment="1">
      <alignment horizontal="center" vertical="center"/>
    </xf>
    <xf numFmtId="0" fontId="8" fillId="0" borderId="0" xfId="4" applyFont="1" applyBorder="1" applyAlignment="1">
      <alignment horizontal="center" vertical="center"/>
    </xf>
    <xf numFmtId="0" fontId="23" fillId="0" borderId="8" xfId="4" applyFont="1" applyBorder="1" applyAlignment="1">
      <alignment horizontal="center" vertical="center"/>
    </xf>
    <xf numFmtId="0" fontId="23" fillId="0" borderId="0" xfId="4" applyFont="1" applyBorder="1" applyAlignment="1">
      <alignment horizontal="center" vertical="center"/>
    </xf>
    <xf numFmtId="0" fontId="20" fillId="0" borderId="25" xfId="4" applyFont="1" applyBorder="1" applyAlignment="1">
      <alignment horizontal="center" vertical="center"/>
    </xf>
    <xf numFmtId="0" fontId="20" fillId="0" borderId="26" xfId="4" applyFont="1" applyBorder="1" applyAlignment="1">
      <alignment horizontal="center" vertical="center"/>
    </xf>
    <xf numFmtId="0" fontId="20" fillId="0" borderId="13" xfId="4" applyFont="1" applyBorder="1" applyAlignment="1">
      <alignment horizontal="left" vertical="center"/>
    </xf>
    <xf numFmtId="0" fontId="23" fillId="0" borderId="25" xfId="4" applyFont="1" applyBorder="1" applyAlignment="1">
      <alignment horizontal="left" vertical="center"/>
    </xf>
    <xf numFmtId="0" fontId="23" fillId="0" borderId="26" xfId="4" applyFont="1" applyBorder="1" applyAlignment="1">
      <alignment horizontal="left" vertical="center"/>
    </xf>
    <xf numFmtId="0" fontId="23" fillId="0" borderId="47" xfId="4" applyFont="1" applyBorder="1" applyAlignment="1">
      <alignment horizontal="left" vertical="center"/>
    </xf>
    <xf numFmtId="0" fontId="23" fillId="0" borderId="42" xfId="4" applyFont="1" applyBorder="1" applyAlignment="1">
      <alignment horizontal="left" vertical="center"/>
    </xf>
    <xf numFmtId="0" fontId="23" fillId="0" borderId="40" xfId="4" applyFont="1" applyBorder="1" applyAlignment="1">
      <alignment horizontal="left" vertical="center"/>
    </xf>
    <xf numFmtId="0" fontId="23" fillId="0" borderId="43" xfId="4" applyFont="1" applyBorder="1" applyAlignment="1">
      <alignment horizontal="left" vertical="center"/>
    </xf>
    <xf numFmtId="0" fontId="23" fillId="0" borderId="37" xfId="4" applyFont="1" applyBorder="1" applyAlignment="1">
      <alignment horizontal="left" vertical="center"/>
    </xf>
    <xf numFmtId="0" fontId="23" fillId="0" borderId="0" xfId="4" applyFont="1" applyBorder="1" applyAlignment="1">
      <alignment horizontal="left" vertical="center"/>
    </xf>
    <xf numFmtId="0" fontId="23" fillId="0" borderId="59" xfId="4" applyFont="1" applyBorder="1" applyAlignment="1">
      <alignment horizontal="left" vertical="center"/>
    </xf>
    <xf numFmtId="0" fontId="22" fillId="0" borderId="42" xfId="4" applyFont="1" applyBorder="1" applyAlignment="1">
      <alignment horizontal="left" vertical="center"/>
    </xf>
    <xf numFmtId="0" fontId="22" fillId="0" borderId="40" xfId="4" applyFont="1" applyBorder="1" applyAlignment="1">
      <alignment horizontal="left" vertical="center"/>
    </xf>
    <xf numFmtId="0" fontId="22" fillId="0" borderId="37" xfId="4" applyFont="1" applyBorder="1" applyAlignment="1">
      <alignment horizontal="left" vertical="center"/>
    </xf>
    <xf numFmtId="0" fontId="22" fillId="0" borderId="0" xfId="4" applyFont="1" applyBorder="1" applyAlignment="1">
      <alignment horizontal="left" vertical="center"/>
    </xf>
    <xf numFmtId="0" fontId="23" fillId="0" borderId="2" xfId="4" applyFont="1" applyBorder="1" applyAlignment="1">
      <alignment horizontal="left" vertical="center"/>
    </xf>
    <xf numFmtId="0" fontId="20" fillId="0" borderId="9" xfId="4" applyFont="1" applyBorder="1" applyAlignment="1">
      <alignment horizontal="center" vertical="center"/>
    </xf>
    <xf numFmtId="0" fontId="20" fillId="0" borderId="46" xfId="4" applyFont="1" applyBorder="1" applyAlignment="1">
      <alignment horizontal="center" vertical="center"/>
    </xf>
    <xf numFmtId="0" fontId="22" fillId="0" borderId="46" xfId="4" applyFont="1" applyBorder="1" applyAlignment="1">
      <alignment horizontal="center" vertical="center"/>
    </xf>
    <xf numFmtId="0" fontId="22" fillId="0" borderId="59" xfId="4" applyFont="1" applyBorder="1" applyAlignment="1">
      <alignment horizontal="center" vertical="center"/>
    </xf>
    <xf numFmtId="0" fontId="20" fillId="0" borderId="5" xfId="4" applyFont="1" applyBorder="1" applyAlignment="1">
      <alignment horizontal="left" vertical="center" wrapText="1"/>
    </xf>
    <xf numFmtId="0" fontId="20" fillId="0" borderId="5" xfId="4" applyFont="1" applyBorder="1" applyAlignment="1">
      <alignment horizontal="left" vertical="center"/>
    </xf>
    <xf numFmtId="0" fontId="23" fillId="0" borderId="5" xfId="4" applyFont="1" applyBorder="1" applyAlignment="1">
      <alignment horizontal="left" vertical="center"/>
    </xf>
    <xf numFmtId="0" fontId="23" fillId="0" borderId="16" xfId="4" applyFont="1" applyBorder="1" applyAlignment="1">
      <alignment horizontal="left" vertical="center"/>
    </xf>
    <xf numFmtId="0" fontId="20" fillId="0" borderId="37" xfId="4" applyFont="1" applyBorder="1" applyAlignment="1">
      <alignment horizontal="left" vertical="center" wrapText="1"/>
    </xf>
    <xf numFmtId="0" fontId="20" fillId="0" borderId="65" xfId="4" applyFont="1" applyBorder="1" applyAlignment="1">
      <alignment horizontal="left" vertical="center" wrapText="1"/>
    </xf>
    <xf numFmtId="0" fontId="20" fillId="0" borderId="11" xfId="4" applyFont="1" applyBorder="1" applyAlignment="1">
      <alignment horizontal="left" vertical="center" wrapText="1"/>
    </xf>
    <xf numFmtId="0" fontId="20" fillId="0" borderId="45" xfId="4" applyFont="1" applyBorder="1" applyAlignment="1">
      <alignment horizontal="left" vertical="center" wrapText="1"/>
    </xf>
    <xf numFmtId="0" fontId="23" fillId="0" borderId="84" xfId="4" applyFont="1" applyBorder="1" applyAlignment="1">
      <alignment horizontal="left" vertical="center"/>
    </xf>
    <xf numFmtId="0" fontId="20" fillId="0" borderId="6" xfId="4" applyFont="1" applyBorder="1" applyAlignment="1">
      <alignment horizontal="center" vertical="center"/>
    </xf>
    <xf numFmtId="0" fontId="20" fillId="0" borderId="33" xfId="4" applyFont="1" applyBorder="1" applyAlignment="1">
      <alignment horizontal="center" vertical="center"/>
    </xf>
    <xf numFmtId="0" fontId="20" fillId="0" borderId="7" xfId="4" applyFont="1" applyBorder="1" applyAlignment="1">
      <alignment horizontal="left" vertical="center" wrapText="1"/>
    </xf>
    <xf numFmtId="0" fontId="20" fillId="0" borderId="8" xfId="4" applyFont="1" applyBorder="1" applyAlignment="1">
      <alignment horizontal="left" vertical="center" wrapText="1"/>
    </xf>
    <xf numFmtId="0" fontId="20" fillId="0" borderId="3" xfId="4" applyFont="1" applyBorder="1" applyAlignment="1">
      <alignment horizontal="left" vertical="center" wrapText="1"/>
    </xf>
    <xf numFmtId="0" fontId="23" fillId="0" borderId="13" xfId="4" applyFont="1" applyBorder="1" applyAlignment="1">
      <alignment horizontal="left" vertical="center"/>
    </xf>
    <xf numFmtId="0" fontId="20" fillId="0" borderId="13" xfId="4" applyFont="1" applyBorder="1" applyAlignment="1">
      <alignment horizontal="left" vertical="center" wrapText="1"/>
    </xf>
    <xf numFmtId="0" fontId="23" fillId="0" borderId="14" xfId="4" applyFont="1" applyBorder="1" applyAlignment="1">
      <alignment horizontal="left" vertical="center"/>
    </xf>
    <xf numFmtId="0" fontId="23" fillId="0" borderId="41" xfId="4" applyFont="1" applyBorder="1" applyAlignment="1">
      <alignment horizontal="left" vertical="center"/>
    </xf>
    <xf numFmtId="0" fontId="23" fillId="0" borderId="36" xfId="4" applyFont="1" applyBorder="1" applyAlignment="1">
      <alignment horizontal="left" vertical="center"/>
    </xf>
    <xf numFmtId="0" fontId="20" fillId="0" borderId="7" xfId="4" applyFont="1" applyBorder="1" applyAlignment="1">
      <alignment horizontal="left" vertical="center"/>
    </xf>
    <xf numFmtId="0" fontId="20" fillId="0" borderId="8" xfId="4" applyFont="1" applyBorder="1" applyAlignment="1">
      <alignment horizontal="left" vertical="center"/>
    </xf>
    <xf numFmtId="0" fontId="20" fillId="0" borderId="46" xfId="4" applyFont="1" applyBorder="1" applyAlignment="1">
      <alignment horizontal="left" vertical="center"/>
    </xf>
    <xf numFmtId="0" fontId="20" fillId="0" borderId="10" xfId="4" applyFont="1" applyBorder="1" applyAlignment="1">
      <alignment horizontal="left" vertical="center"/>
    </xf>
    <xf numFmtId="0" fontId="20" fillId="0" borderId="0" xfId="4" applyFont="1" applyBorder="1" applyAlignment="1">
      <alignment horizontal="left" vertical="center"/>
    </xf>
    <xf numFmtId="0" fontId="20" fillId="0" borderId="59" xfId="4" applyFont="1" applyBorder="1" applyAlignment="1">
      <alignment horizontal="left" vertical="center"/>
    </xf>
    <xf numFmtId="0" fontId="20" fillId="0" borderId="3" xfId="4" applyFont="1" applyBorder="1" applyAlignment="1">
      <alignment horizontal="left" vertical="center"/>
    </xf>
    <xf numFmtId="0" fontId="20" fillId="0" borderId="11" xfId="4" applyFont="1" applyBorder="1" applyAlignment="1">
      <alignment horizontal="left" vertical="center"/>
    </xf>
    <xf numFmtId="0" fontId="20" fillId="0" borderId="45" xfId="4" applyFont="1" applyBorder="1" applyAlignment="1">
      <alignment horizontal="left" vertical="center"/>
    </xf>
    <xf numFmtId="0" fontId="20" fillId="0" borderId="65" xfId="4" applyFont="1" applyBorder="1" applyAlignment="1">
      <alignment horizontal="center" vertical="center" wrapText="1"/>
    </xf>
    <xf numFmtId="3" fontId="23" fillId="0" borderId="58" xfId="4" applyNumberFormat="1" applyFont="1" applyBorder="1" applyAlignment="1">
      <alignment horizontal="center" vertical="center" wrapText="1"/>
    </xf>
    <xf numFmtId="0" fontId="23" fillId="0" borderId="8" xfId="4" applyFont="1" applyBorder="1" applyAlignment="1">
      <alignment horizontal="center" vertical="center" wrapText="1"/>
    </xf>
    <xf numFmtId="0" fontId="23" fillId="0" borderId="37" xfId="4" applyFont="1" applyBorder="1" applyAlignment="1">
      <alignment horizontal="center" vertical="center" wrapText="1"/>
    </xf>
    <xf numFmtId="0" fontId="23" fillId="0" borderId="0" xfId="4" applyFont="1" applyBorder="1" applyAlignment="1">
      <alignment horizontal="center" vertical="center" wrapText="1"/>
    </xf>
    <xf numFmtId="0" fontId="23" fillId="0" borderId="65" xfId="4" applyFont="1" applyBorder="1" applyAlignment="1">
      <alignment horizontal="center" vertical="center" wrapText="1"/>
    </xf>
    <xf numFmtId="0" fontId="23" fillId="0" borderId="11" xfId="4" applyFont="1" applyBorder="1" applyAlignment="1">
      <alignment horizontal="center" vertical="center" wrapText="1"/>
    </xf>
    <xf numFmtId="0" fontId="23" fillId="0" borderId="11" xfId="4" applyFont="1" applyBorder="1" applyAlignment="1">
      <alignment horizontal="center" vertical="center"/>
    </xf>
    <xf numFmtId="0" fontId="20" fillId="0" borderId="15" xfId="4" applyFont="1" applyBorder="1" applyAlignment="1">
      <alignment horizontal="center" vertical="center" wrapText="1"/>
    </xf>
    <xf numFmtId="0" fontId="20" fillId="0" borderId="5" xfId="4" applyFont="1" applyBorder="1" applyAlignment="1">
      <alignment horizontal="center" vertical="center" wrapText="1"/>
    </xf>
    <xf numFmtId="0" fontId="20" fillId="0" borderId="17" xfId="4" applyFont="1" applyBorder="1" applyAlignment="1">
      <alignment horizontal="center" vertical="center" wrapText="1"/>
    </xf>
    <xf numFmtId="0" fontId="20" fillId="0" borderId="18" xfId="4" applyFont="1" applyBorder="1" applyAlignment="1">
      <alignment horizontal="center" vertical="center" wrapText="1"/>
    </xf>
    <xf numFmtId="0" fontId="23" fillId="0" borderId="58" xfId="4" applyFont="1" applyBorder="1" applyAlignment="1">
      <alignment horizontal="left" vertical="center" wrapText="1" indent="3"/>
    </xf>
    <xf numFmtId="0" fontId="23" fillId="0" borderId="8" xfId="4" applyFont="1" applyBorder="1" applyAlignment="1">
      <alignment horizontal="left" vertical="center" indent="3"/>
    </xf>
    <xf numFmtId="0" fontId="23" fillId="0" borderId="9" xfId="4" applyFont="1" applyBorder="1" applyAlignment="1">
      <alignment horizontal="left" vertical="center" indent="3"/>
    </xf>
    <xf numFmtId="0" fontId="23" fillId="0" borderId="37" xfId="4" applyFont="1" applyBorder="1" applyAlignment="1">
      <alignment horizontal="left" vertical="center" indent="3"/>
    </xf>
    <xf numFmtId="0" fontId="23" fillId="0" borderId="0" xfId="4" applyFont="1" applyBorder="1" applyAlignment="1">
      <alignment horizontal="left" vertical="center" indent="3"/>
    </xf>
    <xf numFmtId="0" fontId="23" fillId="0" borderId="2" xfId="4" applyFont="1" applyBorder="1" applyAlignment="1">
      <alignment horizontal="left" vertical="center" indent="3"/>
    </xf>
    <xf numFmtId="0" fontId="23" fillId="0" borderId="65" xfId="4" applyFont="1" applyBorder="1" applyAlignment="1">
      <alignment horizontal="left" vertical="center" indent="3"/>
    </xf>
    <xf numFmtId="0" fontId="23" fillId="0" borderId="11" xfId="4" applyFont="1" applyBorder="1" applyAlignment="1">
      <alignment horizontal="left" vertical="center" indent="3"/>
    </xf>
    <xf numFmtId="0" fontId="23" fillId="0" borderId="1" xfId="4" applyFont="1" applyBorder="1" applyAlignment="1">
      <alignment horizontal="left" vertical="center" indent="3"/>
    </xf>
    <xf numFmtId="179" fontId="23" fillId="0" borderId="37" xfId="4" applyNumberFormat="1" applyFont="1" applyBorder="1" applyAlignment="1">
      <alignment horizontal="center" vertical="center"/>
    </xf>
    <xf numFmtId="179" fontId="23" fillId="0" borderId="0" xfId="4" applyNumberFormat="1" applyFont="1" applyBorder="1" applyAlignment="1">
      <alignment horizontal="center" vertical="center"/>
    </xf>
    <xf numFmtId="0" fontId="20" fillId="0" borderId="9" xfId="4" applyFont="1" applyBorder="1" applyAlignment="1">
      <alignment horizontal="left" vertical="center"/>
    </xf>
    <xf numFmtId="0" fontId="20" fillId="0" borderId="2" xfId="4" applyFont="1" applyBorder="1" applyAlignment="1">
      <alignment horizontal="left" vertical="center"/>
    </xf>
    <xf numFmtId="0" fontId="20" fillId="0" borderId="1" xfId="4" applyFont="1" applyBorder="1" applyAlignment="1">
      <alignment horizontal="left" vertical="center"/>
    </xf>
    <xf numFmtId="0" fontId="20" fillId="0" borderId="42" xfId="4" applyFont="1" applyBorder="1" applyAlignment="1">
      <alignment horizontal="left" vertical="center"/>
    </xf>
    <xf numFmtId="0" fontId="20" fillId="0" borderId="40" xfId="4" applyFont="1" applyBorder="1" applyAlignment="1">
      <alignment horizontal="left" vertical="center"/>
    </xf>
    <xf numFmtId="0" fontId="20" fillId="0" borderId="37" xfId="4" applyFont="1" applyBorder="1" applyAlignment="1">
      <alignment horizontal="left" vertical="center"/>
    </xf>
    <xf numFmtId="0" fontId="23" fillId="0" borderId="27" xfId="4" applyFont="1" applyBorder="1" applyAlignment="1">
      <alignment horizontal="center" vertical="center"/>
    </xf>
    <xf numFmtId="0" fontId="20" fillId="0" borderId="46" xfId="4" applyFont="1" applyBorder="1" applyAlignment="1">
      <alignment horizontal="center" wrapText="1"/>
    </xf>
    <xf numFmtId="0" fontId="20" fillId="0" borderId="10" xfId="4" applyFont="1" applyBorder="1" applyAlignment="1">
      <alignment horizontal="center" wrapText="1"/>
    </xf>
    <xf numFmtId="0" fontId="20" fillId="0" borderId="0" xfId="4" applyFont="1" applyBorder="1" applyAlignment="1">
      <alignment horizontal="center" wrapText="1"/>
    </xf>
    <xf numFmtId="0" fontId="20" fillId="0" borderId="59" xfId="4" applyFont="1" applyBorder="1" applyAlignment="1">
      <alignment horizontal="center" wrapText="1"/>
    </xf>
    <xf numFmtId="0" fontId="20" fillId="0" borderId="3" xfId="4" applyFont="1" applyBorder="1" applyAlignment="1">
      <alignment horizontal="center" wrapText="1"/>
    </xf>
    <xf numFmtId="0" fontId="20" fillId="0" borderId="11" xfId="4" applyFont="1" applyBorder="1" applyAlignment="1">
      <alignment horizontal="center" wrapText="1"/>
    </xf>
    <xf numFmtId="0" fontId="20" fillId="0" borderId="45" xfId="4" applyFont="1" applyBorder="1" applyAlignment="1">
      <alignment horizontal="center" wrapText="1"/>
    </xf>
    <xf numFmtId="0" fontId="20" fillId="0" borderId="65" xfId="4" applyFont="1" applyBorder="1" applyAlignment="1">
      <alignment horizontal="left" vertical="center"/>
    </xf>
    <xf numFmtId="0" fontId="23" fillId="0" borderId="45" xfId="4" applyFont="1" applyBorder="1" applyAlignment="1">
      <alignment horizontal="left" vertical="center"/>
    </xf>
    <xf numFmtId="0" fontId="15" fillId="0" borderId="42" xfId="4" applyFont="1" applyBorder="1" applyAlignment="1">
      <alignment horizontal="left" vertical="center"/>
    </xf>
    <xf numFmtId="0" fontId="15" fillId="0" borderId="40" xfId="4" applyFont="1" applyBorder="1" applyAlignment="1">
      <alignment horizontal="left" vertical="center"/>
    </xf>
    <xf numFmtId="0" fontId="15" fillId="0" borderId="65" xfId="4" applyFont="1" applyBorder="1" applyAlignment="1">
      <alignment horizontal="left" vertical="center"/>
    </xf>
    <xf numFmtId="0" fontId="15" fillId="0" borderId="11" xfId="4" applyFont="1" applyBorder="1" applyAlignment="1">
      <alignment horizontal="left" vertical="center"/>
    </xf>
    <xf numFmtId="0" fontId="10" fillId="0" borderId="40" xfId="4" applyFont="1" applyBorder="1" applyAlignment="1">
      <alignment horizontal="center" vertical="center" wrapText="1"/>
    </xf>
    <xf numFmtId="0" fontId="10" fillId="0" borderId="40" xfId="4" applyFont="1" applyBorder="1" applyAlignment="1">
      <alignment horizontal="center" vertical="center"/>
    </xf>
    <xf numFmtId="0" fontId="10" fillId="0" borderId="11" xfId="4" applyFont="1" applyBorder="1" applyAlignment="1">
      <alignment horizontal="center" vertical="center"/>
    </xf>
    <xf numFmtId="0" fontId="8" fillId="0" borderId="27" xfId="4" applyFont="1" applyBorder="1" applyAlignment="1">
      <alignment horizontal="center" vertical="center"/>
    </xf>
    <xf numFmtId="0" fontId="32" fillId="0" borderId="41" xfId="4" applyFont="1" applyBorder="1" applyAlignment="1">
      <alignment horizontal="left"/>
    </xf>
    <xf numFmtId="0" fontId="20" fillId="0" borderId="27" xfId="4" applyFont="1" applyBorder="1" applyAlignment="1">
      <alignment horizontal="left"/>
    </xf>
    <xf numFmtId="0" fontId="15" fillId="0" borderId="7" xfId="1" applyFont="1" applyBorder="1" applyAlignment="1">
      <alignment horizontal="center" vertical="center"/>
    </xf>
    <xf numFmtId="0" fontId="15" fillId="0" borderId="8" xfId="1" applyFont="1" applyBorder="1" applyAlignment="1">
      <alignment horizontal="center" vertical="center"/>
    </xf>
    <xf numFmtId="0" fontId="15" fillId="0" borderId="109" xfId="1" applyFont="1" applyBorder="1" applyAlignment="1">
      <alignment horizontal="center" vertical="center"/>
    </xf>
    <xf numFmtId="0" fontId="15" fillId="0" borderId="10" xfId="1" applyFont="1" applyBorder="1" applyAlignment="1">
      <alignment horizontal="center" vertical="center"/>
    </xf>
    <xf numFmtId="0" fontId="15" fillId="0" borderId="0" xfId="1" applyFont="1" applyBorder="1" applyAlignment="1">
      <alignment horizontal="center" vertical="center"/>
    </xf>
    <xf numFmtId="0" fontId="15" fillId="0" borderId="92" xfId="1" applyFont="1" applyBorder="1" applyAlignment="1">
      <alignment horizontal="center" vertical="center"/>
    </xf>
    <xf numFmtId="0" fontId="15" fillId="0" borderId="3" xfId="1" applyFont="1" applyBorder="1" applyAlignment="1">
      <alignment horizontal="center" vertical="center"/>
    </xf>
    <xf numFmtId="0" fontId="15" fillId="0" borderId="11" xfId="1" applyFont="1" applyBorder="1" applyAlignment="1">
      <alignment horizontal="center" vertical="center"/>
    </xf>
    <xf numFmtId="0" fontId="15" fillId="0" borderId="98" xfId="1" applyFont="1" applyBorder="1" applyAlignment="1">
      <alignment horizontal="center" vertical="center"/>
    </xf>
    <xf numFmtId="178" fontId="15" fillId="0" borderId="93" xfId="1" applyNumberFormat="1" applyFont="1" applyBorder="1" applyAlignment="1">
      <alignment horizontal="center" vertical="center"/>
    </xf>
    <xf numFmtId="178" fontId="15" fillId="0" borderId="86" xfId="1" applyNumberFormat="1" applyFont="1" applyBorder="1" applyAlignment="1">
      <alignment horizontal="center" vertical="center"/>
    </xf>
    <xf numFmtId="178" fontId="15" fillId="0" borderId="87" xfId="1" applyNumberFormat="1" applyFont="1" applyBorder="1" applyAlignment="1">
      <alignment horizontal="center" vertical="center"/>
    </xf>
    <xf numFmtId="178" fontId="15" fillId="0" borderId="99" xfId="1" applyNumberFormat="1" applyFont="1" applyBorder="1" applyAlignment="1">
      <alignment horizontal="center" vertical="center"/>
    </xf>
    <xf numFmtId="178" fontId="15" fillId="0" borderId="11" xfId="1" applyNumberFormat="1" applyFont="1" applyBorder="1" applyAlignment="1">
      <alignment horizontal="center" vertical="center"/>
    </xf>
    <xf numFmtId="178" fontId="15" fillId="0" borderId="45" xfId="1" applyNumberFormat="1" applyFont="1" applyBorder="1" applyAlignment="1">
      <alignment horizontal="center" vertical="center"/>
    </xf>
    <xf numFmtId="0" fontId="15" fillId="0" borderId="111" xfId="1" applyFont="1" applyBorder="1" applyAlignment="1">
      <alignment horizontal="center" vertical="center"/>
    </xf>
    <xf numFmtId="0" fontId="15" fillId="0" borderId="100" xfId="1" applyFont="1" applyBorder="1" applyAlignment="1">
      <alignment horizontal="center" vertical="center"/>
    </xf>
    <xf numFmtId="0" fontId="15" fillId="0" borderId="91" xfId="1" applyFont="1" applyBorder="1" applyAlignment="1">
      <alignment horizontal="center" vertical="center"/>
    </xf>
    <xf numFmtId="0" fontId="11" fillId="0" borderId="26" xfId="1" applyBorder="1" applyAlignment="1">
      <alignment horizontal="center" vertical="center" wrapText="1"/>
    </xf>
    <xf numFmtId="0" fontId="11" fillId="0" borderId="21" xfId="1" applyBorder="1" applyAlignment="1">
      <alignment horizontal="center" vertical="center" wrapText="1"/>
    </xf>
    <xf numFmtId="0" fontId="11" fillId="0" borderId="83" xfId="1" applyBorder="1" applyAlignment="1">
      <alignment horizontal="center" vertical="center"/>
    </xf>
    <xf numFmtId="0" fontId="11" fillId="0" borderId="75" xfId="1" applyBorder="1" applyAlignment="1">
      <alignment horizontal="center" vertical="center"/>
    </xf>
    <xf numFmtId="178" fontId="11" fillId="0" borderId="37" xfId="1" applyNumberFormat="1" applyBorder="1" applyAlignment="1">
      <alignment horizontal="center" vertical="center"/>
    </xf>
    <xf numFmtId="178" fontId="11" fillId="0" borderId="59" xfId="1" applyNumberFormat="1" applyBorder="1" applyAlignment="1">
      <alignment horizontal="center" vertical="center"/>
    </xf>
    <xf numFmtId="178" fontId="11" fillId="0" borderId="65" xfId="1" applyNumberFormat="1" applyBorder="1" applyAlignment="1">
      <alignment horizontal="center" vertical="center"/>
    </xf>
    <xf numFmtId="178" fontId="11" fillId="0" borderId="45" xfId="1" applyNumberFormat="1" applyBorder="1" applyAlignment="1">
      <alignment horizontal="center" vertical="center"/>
    </xf>
    <xf numFmtId="0" fontId="15" fillId="0" borderId="90" xfId="1" applyFont="1" applyBorder="1" applyAlignment="1">
      <alignment horizontal="center" vertical="center"/>
    </xf>
    <xf numFmtId="0" fontId="15" fillId="0" borderId="110" xfId="1" applyFont="1" applyBorder="1" applyAlignment="1">
      <alignment horizontal="center" vertical="center"/>
    </xf>
    <xf numFmtId="178" fontId="15" fillId="0" borderId="85" xfId="1" applyNumberFormat="1" applyFont="1" applyBorder="1" applyAlignment="1">
      <alignment horizontal="center" vertical="center"/>
    </xf>
    <xf numFmtId="178" fontId="15" fillId="0" borderId="102" xfId="1" applyNumberFormat="1" applyFont="1" applyBorder="1" applyAlignment="1">
      <alignment horizontal="center" vertical="center"/>
    </xf>
    <xf numFmtId="178" fontId="15" fillId="0" borderId="3" xfId="1" applyNumberFormat="1" applyFont="1" applyBorder="1" applyAlignment="1">
      <alignment horizontal="center" vertical="center"/>
    </xf>
    <xf numFmtId="178" fontId="15" fillId="0" borderId="98" xfId="1" applyNumberFormat="1" applyFont="1" applyBorder="1" applyAlignment="1">
      <alignment horizontal="center" vertical="center"/>
    </xf>
    <xf numFmtId="178" fontId="11" fillId="0" borderId="2" xfId="1" applyNumberFormat="1" applyBorder="1" applyAlignment="1">
      <alignment horizontal="center" vertical="center"/>
    </xf>
    <xf numFmtId="178" fontId="11" fillId="0" borderId="1" xfId="1" applyNumberFormat="1" applyBorder="1" applyAlignment="1">
      <alignment horizontal="center" vertical="center"/>
    </xf>
    <xf numFmtId="0" fontId="11" fillId="0" borderId="13" xfId="1" applyBorder="1" applyAlignment="1">
      <alignment horizontal="center" vertical="center" wrapText="1"/>
    </xf>
    <xf numFmtId="0" fontId="11" fillId="0" borderId="13" xfId="1" applyBorder="1" applyAlignment="1">
      <alignment horizontal="center" vertical="center"/>
    </xf>
    <xf numFmtId="0" fontId="11" fillId="0" borderId="81" xfId="1" applyBorder="1" applyAlignment="1">
      <alignment horizontal="center" vertical="center"/>
    </xf>
    <xf numFmtId="0" fontId="11" fillId="0" borderId="14" xfId="1" applyBorder="1" applyAlignment="1">
      <alignment horizontal="center" vertical="center"/>
    </xf>
    <xf numFmtId="0" fontId="11" fillId="0" borderId="73" xfId="1" applyBorder="1" applyAlignment="1">
      <alignment horizontal="center" vertical="center"/>
    </xf>
    <xf numFmtId="0" fontId="15" fillId="0" borderId="46" xfId="1" applyFont="1" applyBorder="1" applyAlignment="1">
      <alignment horizontal="center" vertical="center"/>
    </xf>
    <xf numFmtId="0" fontId="15" fillId="0" borderId="101" xfId="1" applyFont="1" applyBorder="1" applyAlignment="1">
      <alignment horizontal="center" vertical="center"/>
    </xf>
    <xf numFmtId="178" fontId="18" fillId="0" borderId="38" xfId="1" applyNumberFormat="1" applyFont="1" applyBorder="1" applyAlignment="1">
      <alignment horizontal="center" vertical="center"/>
    </xf>
    <xf numFmtId="178" fontId="18" fillId="0" borderId="40" xfId="1" applyNumberFormat="1" applyFont="1" applyBorder="1" applyAlignment="1">
      <alignment horizontal="center" vertical="center"/>
    </xf>
    <xf numFmtId="178" fontId="18" fillId="0" borderId="43" xfId="1" applyNumberFormat="1" applyFont="1" applyBorder="1" applyAlignment="1">
      <alignment horizontal="center" vertical="center"/>
    </xf>
    <xf numFmtId="178" fontId="18" fillId="0" borderId="3" xfId="1" applyNumberFormat="1" applyFont="1" applyBorder="1" applyAlignment="1">
      <alignment horizontal="center" vertical="center"/>
    </xf>
    <xf numFmtId="178" fontId="18" fillId="0" borderId="11" xfId="1" applyNumberFormat="1" applyFont="1" applyBorder="1" applyAlignment="1">
      <alignment horizontal="center" vertical="center"/>
    </xf>
    <xf numFmtId="178" fontId="18" fillId="0" borderId="45" xfId="1" applyNumberFormat="1" applyFont="1" applyBorder="1" applyAlignment="1">
      <alignment horizontal="center" vertical="center"/>
    </xf>
    <xf numFmtId="178" fontId="11" fillId="0" borderId="42" xfId="1" applyNumberFormat="1" applyBorder="1" applyAlignment="1">
      <alignment horizontal="center" vertical="center"/>
    </xf>
    <xf numFmtId="178" fontId="11" fillId="0" borderId="43" xfId="1" applyNumberFormat="1" applyBorder="1" applyAlignment="1">
      <alignment horizontal="center" vertical="center"/>
    </xf>
    <xf numFmtId="178" fontId="11" fillId="0" borderId="103" xfId="1" applyNumberFormat="1" applyBorder="1" applyAlignment="1">
      <alignment horizontal="center" vertical="center"/>
    </xf>
    <xf numFmtId="178" fontId="11" fillId="0" borderId="104" xfId="1" applyNumberFormat="1" applyBorder="1" applyAlignment="1">
      <alignment horizontal="center" vertical="center"/>
    </xf>
    <xf numFmtId="178" fontId="11" fillId="0" borderId="105" xfId="1" applyNumberFormat="1" applyBorder="1" applyAlignment="1">
      <alignment horizontal="center" vertical="center"/>
    </xf>
    <xf numFmtId="178" fontId="11" fillId="0" borderId="106" xfId="1" applyNumberFormat="1" applyBorder="1" applyAlignment="1">
      <alignment horizontal="center" vertical="center"/>
    </xf>
    <xf numFmtId="178" fontId="31" fillId="0" borderId="42" xfId="1" applyNumberFormat="1" applyFont="1" applyBorder="1" applyAlignment="1">
      <alignment horizontal="center" vertical="center"/>
    </xf>
    <xf numFmtId="178" fontId="31" fillId="0" borderId="84" xfId="1" applyNumberFormat="1" applyFont="1" applyBorder="1" applyAlignment="1">
      <alignment horizontal="center" vertical="center"/>
    </xf>
    <xf numFmtId="178" fontId="31" fillId="0" borderId="65" xfId="1" applyNumberFormat="1" applyFont="1" applyBorder="1" applyAlignment="1">
      <alignment horizontal="center" vertical="center"/>
    </xf>
    <xf numFmtId="178" fontId="31" fillId="0" borderId="1" xfId="1" applyNumberFormat="1" applyFont="1" applyBorder="1" applyAlignment="1">
      <alignment horizontal="center" vertical="center"/>
    </xf>
    <xf numFmtId="178" fontId="15" fillId="0" borderId="38" xfId="1" applyNumberFormat="1" applyFont="1" applyBorder="1" applyAlignment="1">
      <alignment horizontal="left" vertical="center"/>
    </xf>
    <xf numFmtId="178" fontId="15" fillId="0" borderId="40" xfId="1" applyNumberFormat="1" applyFont="1" applyBorder="1" applyAlignment="1">
      <alignment horizontal="left" vertical="center"/>
    </xf>
    <xf numFmtId="178" fontId="15" fillId="0" borderId="43" xfId="1" applyNumberFormat="1" applyFont="1" applyBorder="1" applyAlignment="1">
      <alignment horizontal="left" vertical="center"/>
    </xf>
    <xf numFmtId="178" fontId="15" fillId="0" borderId="4" xfId="1" applyNumberFormat="1" applyFont="1" applyBorder="1" applyAlignment="1">
      <alignment horizontal="left" vertical="center"/>
    </xf>
    <xf numFmtId="178" fontId="15" fillId="0" borderId="41" xfId="1" applyNumberFormat="1" applyFont="1" applyBorder="1" applyAlignment="1">
      <alignment horizontal="left" vertical="center"/>
    </xf>
    <xf numFmtId="178" fontId="15" fillId="0" borderId="44" xfId="1" applyNumberFormat="1" applyFont="1" applyBorder="1" applyAlignment="1">
      <alignment horizontal="left" vertical="center"/>
    </xf>
    <xf numFmtId="178" fontId="11" fillId="0" borderId="34" xfId="1" applyNumberFormat="1" applyBorder="1" applyAlignment="1">
      <alignment horizontal="center" vertical="center"/>
    </xf>
    <xf numFmtId="178" fontId="11" fillId="0" borderId="44" xfId="1" applyNumberFormat="1" applyBorder="1" applyAlignment="1">
      <alignment horizontal="center" vertical="center"/>
    </xf>
    <xf numFmtId="178" fontId="11" fillId="0" borderId="84" xfId="1" applyNumberFormat="1" applyBorder="1" applyAlignment="1">
      <alignment horizontal="center" vertical="center"/>
    </xf>
    <xf numFmtId="178" fontId="11" fillId="0" borderId="36" xfId="1" applyNumberFormat="1" applyBorder="1" applyAlignment="1">
      <alignment horizontal="center" vertical="center"/>
    </xf>
    <xf numFmtId="178" fontId="15" fillId="0" borderId="10" xfId="1" applyNumberFormat="1" applyFont="1" applyBorder="1" applyAlignment="1">
      <alignment horizontal="left" vertical="center"/>
    </xf>
    <xf numFmtId="178" fontId="15" fillId="0" borderId="0" xfId="1" applyNumberFormat="1" applyFont="1" applyBorder="1" applyAlignment="1">
      <alignment horizontal="left" vertical="center"/>
    </xf>
    <xf numFmtId="178" fontId="15" fillId="0" borderId="59" xfId="1" applyNumberFormat="1" applyFont="1" applyBorder="1" applyAlignment="1">
      <alignment horizontal="left" vertical="center"/>
    </xf>
    <xf numFmtId="177" fontId="10" fillId="0" borderId="22" xfId="0" applyNumberFormat="1" applyFont="1" applyBorder="1" applyAlignment="1">
      <alignment horizontal="center" vertical="center" shrinkToFit="1"/>
    </xf>
    <xf numFmtId="177" fontId="10" fillId="0" borderId="6" xfId="0" applyNumberFormat="1" applyFont="1" applyBorder="1" applyAlignment="1">
      <alignment horizontal="center" vertical="center" shrinkToFit="1"/>
    </xf>
    <xf numFmtId="0" fontId="9" fillId="0" borderId="35" xfId="1" applyFont="1" applyBorder="1" applyAlignment="1">
      <alignment horizontal="center" vertical="center" wrapText="1" shrinkToFit="1"/>
    </xf>
    <xf numFmtId="0" fontId="9" fillId="0" borderId="29" xfId="1" applyFont="1" applyBorder="1" applyAlignment="1">
      <alignment horizontal="center" vertical="center" wrapText="1" shrinkToFit="1"/>
    </xf>
    <xf numFmtId="0" fontId="9" fillId="0" borderId="39" xfId="1" applyFont="1" applyBorder="1" applyAlignment="1">
      <alignment horizontal="center" vertical="center" wrapText="1" shrinkToFit="1"/>
    </xf>
    <xf numFmtId="5" fontId="9" fillId="0" borderId="14" xfId="1" applyNumberFormat="1" applyFont="1" applyBorder="1" applyAlignment="1">
      <alignment horizontal="center" vertical="center"/>
    </xf>
    <xf numFmtId="5" fontId="9" fillId="0" borderId="16" xfId="1" applyNumberFormat="1" applyFont="1" applyBorder="1" applyAlignment="1">
      <alignment horizontal="center" vertical="center"/>
    </xf>
    <xf numFmtId="5" fontId="9" fillId="0" borderId="19" xfId="1" applyNumberFormat="1" applyFont="1" applyBorder="1" applyAlignment="1">
      <alignment horizontal="center" vertical="center"/>
    </xf>
    <xf numFmtId="177" fontId="10" fillId="0" borderId="21" xfId="0" applyNumberFormat="1" applyFont="1" applyBorder="1" applyAlignment="1">
      <alignment horizontal="center" vertical="center" shrinkToFit="1"/>
    </xf>
    <xf numFmtId="177" fontId="10" fillId="0" borderId="13" xfId="0" applyNumberFormat="1" applyFont="1" applyBorder="1" applyAlignment="1">
      <alignment horizontal="center" vertical="center" shrinkToFit="1"/>
    </xf>
    <xf numFmtId="177" fontId="10" fillId="0" borderId="25" xfId="0" applyNumberFormat="1" applyFont="1" applyBorder="1" applyAlignment="1">
      <alignment horizontal="center" vertical="center" shrinkToFit="1"/>
    </xf>
    <xf numFmtId="177" fontId="9" fillId="0" borderId="30" xfId="1" applyNumberFormat="1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9" fillId="0" borderId="37" xfId="1" applyFont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9" fillId="0" borderId="59" xfId="1" applyFont="1" applyBorder="1" applyAlignment="1">
      <alignment horizontal="center" vertical="center"/>
    </xf>
    <xf numFmtId="177" fontId="10" fillId="0" borderId="27" xfId="0" applyNumberFormat="1" applyFont="1" applyBorder="1" applyAlignment="1">
      <alignment horizontal="center" vertical="center" shrinkToFit="1"/>
    </xf>
    <xf numFmtId="177" fontId="10" fillId="0" borderId="48" xfId="0" applyNumberFormat="1" applyFont="1" applyBorder="1" applyAlignment="1">
      <alignment horizontal="center" vertical="center" shrinkToFit="1"/>
    </xf>
    <xf numFmtId="177" fontId="10" fillId="0" borderId="5" xfId="0" applyNumberFormat="1" applyFont="1" applyBorder="1" applyAlignment="1">
      <alignment horizontal="center" vertical="center" shrinkToFit="1"/>
    </xf>
    <xf numFmtId="178" fontId="11" fillId="0" borderId="5" xfId="1" applyNumberFormat="1" applyBorder="1" applyAlignment="1">
      <alignment horizontal="center" vertical="center"/>
    </xf>
    <xf numFmtId="178" fontId="15" fillId="0" borderId="42" xfId="1" applyNumberFormat="1" applyFont="1" applyBorder="1" applyAlignment="1">
      <alignment horizontal="left" vertical="center"/>
    </xf>
    <xf numFmtId="178" fontId="15" fillId="0" borderId="34" xfId="1" applyNumberFormat="1" applyFont="1" applyBorder="1" applyAlignment="1">
      <alignment horizontal="left" vertical="center"/>
    </xf>
    <xf numFmtId="0" fontId="15" fillId="0" borderId="42" xfId="1" applyFont="1" applyBorder="1" applyAlignment="1">
      <alignment horizontal="center" vertical="center"/>
    </xf>
    <xf numFmtId="0" fontId="15" fillId="0" borderId="40" xfId="1" applyFont="1" applyBorder="1" applyAlignment="1">
      <alignment horizontal="center" vertical="center"/>
    </xf>
    <xf numFmtId="0" fontId="15" fillId="0" borderId="43" xfId="1" applyFont="1" applyBorder="1" applyAlignment="1">
      <alignment horizontal="center" vertical="center"/>
    </xf>
    <xf numFmtId="0" fontId="15" fillId="0" borderId="34" xfId="1" applyFont="1" applyBorder="1" applyAlignment="1">
      <alignment horizontal="center" vertical="center"/>
    </xf>
    <xf numFmtId="0" fontId="15" fillId="0" borderId="41" xfId="1" applyFont="1" applyBorder="1" applyAlignment="1">
      <alignment horizontal="center" vertical="center"/>
    </xf>
    <xf numFmtId="0" fontId="15" fillId="0" borderId="44" xfId="1" applyFont="1" applyBorder="1" applyAlignment="1">
      <alignment horizontal="center" vertical="center"/>
    </xf>
    <xf numFmtId="178" fontId="18" fillId="0" borderId="42" xfId="1" applyNumberFormat="1" applyFont="1" applyBorder="1" applyAlignment="1">
      <alignment horizontal="center" vertical="center"/>
    </xf>
    <xf numFmtId="178" fontId="18" fillId="0" borderId="34" xfId="1" applyNumberFormat="1" applyFont="1" applyBorder="1" applyAlignment="1">
      <alignment horizontal="center" vertical="center"/>
    </xf>
    <xf numFmtId="178" fontId="18" fillId="0" borderId="41" xfId="1" applyNumberFormat="1" applyFont="1" applyBorder="1" applyAlignment="1">
      <alignment horizontal="center" vertical="center"/>
    </xf>
    <xf numFmtId="178" fontId="18" fillId="0" borderId="44" xfId="1" applyNumberFormat="1" applyFont="1" applyBorder="1" applyAlignment="1">
      <alignment horizontal="center" vertical="center"/>
    </xf>
    <xf numFmtId="178" fontId="15" fillId="0" borderId="42" xfId="1" applyNumberFormat="1" applyFont="1" applyBorder="1" applyAlignment="1">
      <alignment horizontal="center" vertical="center"/>
    </xf>
    <xf numFmtId="178" fontId="15" fillId="0" borderId="43" xfId="1" applyNumberFormat="1" applyFont="1" applyBorder="1" applyAlignment="1">
      <alignment horizontal="center" vertical="center"/>
    </xf>
    <xf numFmtId="178" fontId="15" fillId="0" borderId="34" xfId="1" applyNumberFormat="1" applyFont="1" applyBorder="1" applyAlignment="1">
      <alignment horizontal="center" vertical="center"/>
    </xf>
    <xf numFmtId="178" fontId="15" fillId="0" borderId="44" xfId="1" applyNumberFormat="1" applyFont="1" applyBorder="1" applyAlignment="1">
      <alignment horizontal="center" vertical="center"/>
    </xf>
    <xf numFmtId="0" fontId="15" fillId="0" borderId="42" xfId="1" applyFont="1" applyBorder="1" applyAlignment="1">
      <alignment horizontal="center" vertical="center" wrapText="1"/>
    </xf>
    <xf numFmtId="0" fontId="11" fillId="0" borderId="42" xfId="1" applyBorder="1" applyAlignment="1">
      <alignment horizontal="center" vertical="center" wrapText="1"/>
    </xf>
    <xf numFmtId="0" fontId="11" fillId="0" borderId="43" xfId="1" applyBorder="1" applyAlignment="1">
      <alignment horizontal="center" vertical="center" wrapText="1"/>
    </xf>
    <xf numFmtId="0" fontId="11" fillId="0" borderId="34" xfId="1" applyBorder="1" applyAlignment="1">
      <alignment horizontal="center" vertical="center" wrapText="1"/>
    </xf>
    <xf numFmtId="0" fontId="11" fillId="0" borderId="44" xfId="1" applyBorder="1" applyAlignment="1">
      <alignment horizontal="center" vertical="center" wrapText="1"/>
    </xf>
    <xf numFmtId="178" fontId="11" fillId="0" borderId="107" xfId="1" applyNumberFormat="1" applyBorder="1" applyAlignment="1">
      <alignment horizontal="center" vertical="center"/>
    </xf>
    <xf numFmtId="178" fontId="11" fillId="0" borderId="108" xfId="1" applyNumberFormat="1" applyBorder="1" applyAlignment="1">
      <alignment horizontal="center" vertical="center"/>
    </xf>
    <xf numFmtId="178" fontId="31" fillId="0" borderId="5" xfId="1" applyNumberFormat="1" applyFont="1" applyBorder="1" applyAlignment="1">
      <alignment horizontal="center" vertical="center"/>
    </xf>
    <xf numFmtId="178" fontId="11" fillId="0" borderId="82" xfId="1" applyNumberFormat="1" applyBorder="1" applyAlignment="1">
      <alignment horizontal="center" vertical="center"/>
    </xf>
    <xf numFmtId="0" fontId="10" fillId="0" borderId="10" xfId="0" applyFont="1" applyBorder="1" applyAlignment="1">
      <alignment horizontal="justify" vertical="center" wrapText="1"/>
    </xf>
    <xf numFmtId="0" fontId="10" fillId="0" borderId="0" xfId="0" applyFont="1" applyAlignment="1">
      <alignment horizontal="justify" vertical="center" wrapText="1"/>
    </xf>
    <xf numFmtId="0" fontId="10" fillId="0" borderId="7" xfId="0" applyFont="1" applyBorder="1" applyAlignment="1">
      <alignment horizontal="justify" vertical="center" wrapText="1"/>
    </xf>
    <xf numFmtId="0" fontId="10" fillId="0" borderId="8" xfId="0" applyFont="1" applyBorder="1" applyAlignment="1">
      <alignment horizontal="justify" vertical="center" wrapText="1"/>
    </xf>
    <xf numFmtId="176" fontId="10" fillId="2" borderId="41" xfId="0" applyNumberFormat="1" applyFont="1" applyFill="1" applyBorder="1" applyAlignment="1">
      <alignment horizontal="center" vertical="center"/>
    </xf>
    <xf numFmtId="176" fontId="10" fillId="0" borderId="41" xfId="0" applyNumberFormat="1" applyFont="1" applyBorder="1" applyAlignment="1">
      <alignment horizontal="center" vertical="center"/>
    </xf>
  </cellXfs>
  <cellStyles count="5">
    <cellStyle name="桁区切り 2" xfId="2"/>
    <cellStyle name="標準" xfId="0" builtinId="0"/>
    <cellStyle name="標準 11" xfId="3"/>
    <cellStyle name="標準 2" xfId="1"/>
    <cellStyle name="標準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</xdr:colOff>
      <xdr:row>17</xdr:row>
      <xdr:rowOff>135255</xdr:rowOff>
    </xdr:from>
    <xdr:to>
      <xdr:col>35</xdr:col>
      <xdr:colOff>30483</xdr:colOff>
      <xdr:row>21</xdr:row>
      <xdr:rowOff>66675</xdr:rowOff>
    </xdr:to>
    <xdr:sp macro="" textlink="">
      <xdr:nvSpPr>
        <xdr:cNvPr id="7" name="テキスト ボックス 6"/>
        <xdr:cNvSpPr txBox="1"/>
      </xdr:nvSpPr>
      <xdr:spPr>
        <a:xfrm>
          <a:off x="786765" y="3076575"/>
          <a:ext cx="4608198" cy="60198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ja-JP" altLang="en-US" sz="1400" b="1" i="0" u="none" strike="noStrike">
              <a:solidFill>
                <a:schemeClr val="dk1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年度福島県先進的ＥＶモデル支援事業補助金</a:t>
          </a:r>
          <a:endParaRPr lang="en-US" altLang="ja-JP" sz="1400" b="1" i="0" u="none" strike="noStrike">
            <a:solidFill>
              <a:schemeClr val="dk1"/>
            </a:solidFill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  <a:p>
          <a:pPr algn="ctr"/>
          <a:r>
            <a:rPr lang="ja-JP" altLang="en-US" sz="1400" b="1" i="0" u="none" strike="noStrike">
              <a:solidFill>
                <a:schemeClr val="dk1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実施計画書</a:t>
          </a:r>
          <a:r>
            <a:rPr lang="ja-JP" altLang="en-US" sz="1400" b="1">
              <a:latin typeface="ＭＳ 明朝" panose="02020609040205080304" pitchFamily="17" charset="-128"/>
              <a:ea typeface="ＭＳ 明朝" panose="02020609040205080304" pitchFamily="17" charset="-128"/>
            </a:rPr>
            <a:t> </a:t>
          </a:r>
          <a:endParaRPr kumimoji="1" lang="ja-JP" altLang="en-US" sz="1400" b="1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2</xdr:col>
      <xdr:colOff>100965</xdr:colOff>
      <xdr:row>23</xdr:row>
      <xdr:rowOff>43815</xdr:rowOff>
    </xdr:from>
    <xdr:to>
      <xdr:col>38</xdr:col>
      <xdr:colOff>100965</xdr:colOff>
      <xdr:row>26</xdr:row>
      <xdr:rowOff>83820</xdr:rowOff>
    </xdr:to>
    <xdr:sp macro="" textlink="">
      <xdr:nvSpPr>
        <xdr:cNvPr id="8" name="テキスト ボックス 7"/>
        <xdr:cNvSpPr txBox="1"/>
      </xdr:nvSpPr>
      <xdr:spPr>
        <a:xfrm>
          <a:off x="424815" y="4120515"/>
          <a:ext cx="5505450" cy="56388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>
            <a:lnSpc>
              <a:spcPts val="1300"/>
            </a:lnSpc>
          </a:pPr>
          <a:r>
            <a:rPr kumimoji="1" lang="ja-JP" altLang="en-US" sz="1200">
              <a:latin typeface="ＭＳ 明朝" panose="02020609040205080304" pitchFamily="17" charset="-128"/>
              <a:ea typeface="ＭＳ 明朝" panose="02020609040205080304" pitchFamily="17" charset="-128"/>
            </a:rPr>
            <a:t>　福島県先進的ＥＶモデル支援事業補助金交付要綱</a:t>
          </a:r>
          <a:r>
            <a:rPr kumimoji="1" lang="ja-JP" altLang="en-US" sz="1200" baseline="0">
              <a:latin typeface="ＭＳ 明朝" panose="02020609040205080304" pitchFamily="17" charset="-128"/>
              <a:ea typeface="ＭＳ 明朝" panose="02020609040205080304" pitchFamily="17" charset="-128"/>
            </a:rPr>
            <a:t> 第４条第１項に</a:t>
          </a:r>
          <a:r>
            <a:rPr kumimoji="1" lang="ja-JP" altLang="en-US" sz="1200">
              <a:latin typeface="ＭＳ 明朝" panose="02020609040205080304" pitchFamily="17" charset="-128"/>
              <a:ea typeface="ＭＳ 明朝" panose="02020609040205080304" pitchFamily="17" charset="-128"/>
            </a:rPr>
            <a:t>基づき、事業実施計画書を提出します。</a:t>
          </a:r>
          <a:endParaRPr kumimoji="1" lang="en-US" altLang="ja-JP" sz="12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txDef>
      <a:spPr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a:spPr>
      <a:bodyPr vertOverflow="clip" horzOverflow="clip" wrap="square" rtlCol="0" anchor="t"/>
      <a:lstStyle>
        <a:defPPr>
          <a:defRPr kumimoji="1" sz="1100" b="1">
            <a:latin typeface="ＭＳ ゴシック" panose="020B0609070205080204" pitchFamily="49" charset="-128"/>
            <a:ea typeface="ＭＳ ゴシック" panose="020B0609070205080204" pitchFamily="49" charset="-128"/>
          </a:defRPr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  <pageSetUpPr fitToPage="1"/>
  </sheetPr>
  <dimension ref="A1:AN210"/>
  <sheetViews>
    <sheetView tabSelected="1" view="pageBreakPreview" topLeftCell="A3" zoomScaleNormal="100" zoomScaleSheetLayoutView="100" workbookViewId="0">
      <selection activeCell="AZ26" sqref="AZ26"/>
    </sheetView>
  </sheetViews>
  <sheetFormatPr defaultColWidth="2" defaultRowHeight="13.5" x14ac:dyDescent="0.4"/>
  <cols>
    <col min="1" max="1" width="2.25" style="102" customWidth="1"/>
    <col min="2" max="24" width="2" style="102" customWidth="1"/>
    <col min="25" max="25" width="2.125" style="102" customWidth="1"/>
    <col min="26" max="28" width="2" style="102" customWidth="1"/>
    <col min="29" max="29" width="2.125" style="102" customWidth="1"/>
    <col min="30" max="38" width="2" style="102"/>
    <col min="39" max="39" width="2.625" style="102" customWidth="1"/>
    <col min="40" max="40" width="2.75" style="102" customWidth="1"/>
    <col min="41" max="256" width="2" style="102"/>
    <col min="257" max="257" width="2.25" style="102" customWidth="1"/>
    <col min="258" max="280" width="2" style="102" customWidth="1"/>
    <col min="281" max="281" width="2.125" style="102" customWidth="1"/>
    <col min="282" max="284" width="2" style="102" customWidth="1"/>
    <col min="285" max="285" width="2.125" style="102" customWidth="1"/>
    <col min="286" max="294" width="2" style="102"/>
    <col min="295" max="295" width="2.625" style="102" customWidth="1"/>
    <col min="296" max="296" width="2.75" style="102" customWidth="1"/>
    <col min="297" max="512" width="2" style="102"/>
    <col min="513" max="513" width="2.25" style="102" customWidth="1"/>
    <col min="514" max="536" width="2" style="102" customWidth="1"/>
    <col min="537" max="537" width="2.125" style="102" customWidth="1"/>
    <col min="538" max="540" width="2" style="102" customWidth="1"/>
    <col min="541" max="541" width="2.125" style="102" customWidth="1"/>
    <col min="542" max="550" width="2" style="102"/>
    <col min="551" max="551" width="2.625" style="102" customWidth="1"/>
    <col min="552" max="552" width="2.75" style="102" customWidth="1"/>
    <col min="553" max="768" width="2" style="102"/>
    <col min="769" max="769" width="2.25" style="102" customWidth="1"/>
    <col min="770" max="792" width="2" style="102" customWidth="1"/>
    <col min="793" max="793" width="2.125" style="102" customWidth="1"/>
    <col min="794" max="796" width="2" style="102" customWidth="1"/>
    <col min="797" max="797" width="2.125" style="102" customWidth="1"/>
    <col min="798" max="806" width="2" style="102"/>
    <col min="807" max="807" width="2.625" style="102" customWidth="1"/>
    <col min="808" max="808" width="2.75" style="102" customWidth="1"/>
    <col min="809" max="1024" width="2" style="102"/>
    <col min="1025" max="1025" width="2.25" style="102" customWidth="1"/>
    <col min="1026" max="1048" width="2" style="102" customWidth="1"/>
    <col min="1049" max="1049" width="2.125" style="102" customWidth="1"/>
    <col min="1050" max="1052" width="2" style="102" customWidth="1"/>
    <col min="1053" max="1053" width="2.125" style="102" customWidth="1"/>
    <col min="1054" max="1062" width="2" style="102"/>
    <col min="1063" max="1063" width="2.625" style="102" customWidth="1"/>
    <col min="1064" max="1064" width="2.75" style="102" customWidth="1"/>
    <col min="1065" max="1280" width="2" style="102"/>
    <col min="1281" max="1281" width="2.25" style="102" customWidth="1"/>
    <col min="1282" max="1304" width="2" style="102" customWidth="1"/>
    <col min="1305" max="1305" width="2.125" style="102" customWidth="1"/>
    <col min="1306" max="1308" width="2" style="102" customWidth="1"/>
    <col min="1309" max="1309" width="2.125" style="102" customWidth="1"/>
    <col min="1310" max="1318" width="2" style="102"/>
    <col min="1319" max="1319" width="2.625" style="102" customWidth="1"/>
    <col min="1320" max="1320" width="2.75" style="102" customWidth="1"/>
    <col min="1321" max="1536" width="2" style="102"/>
    <col min="1537" max="1537" width="2.25" style="102" customWidth="1"/>
    <col min="1538" max="1560" width="2" style="102" customWidth="1"/>
    <col min="1561" max="1561" width="2.125" style="102" customWidth="1"/>
    <col min="1562" max="1564" width="2" style="102" customWidth="1"/>
    <col min="1565" max="1565" width="2.125" style="102" customWidth="1"/>
    <col min="1566" max="1574" width="2" style="102"/>
    <col min="1575" max="1575" width="2.625" style="102" customWidth="1"/>
    <col min="1576" max="1576" width="2.75" style="102" customWidth="1"/>
    <col min="1577" max="1792" width="2" style="102"/>
    <col min="1793" max="1793" width="2.25" style="102" customWidth="1"/>
    <col min="1794" max="1816" width="2" style="102" customWidth="1"/>
    <col min="1817" max="1817" width="2.125" style="102" customWidth="1"/>
    <col min="1818" max="1820" width="2" style="102" customWidth="1"/>
    <col min="1821" max="1821" width="2.125" style="102" customWidth="1"/>
    <col min="1822" max="1830" width="2" style="102"/>
    <col min="1831" max="1831" width="2.625" style="102" customWidth="1"/>
    <col min="1832" max="1832" width="2.75" style="102" customWidth="1"/>
    <col min="1833" max="2048" width="2" style="102"/>
    <col min="2049" max="2049" width="2.25" style="102" customWidth="1"/>
    <col min="2050" max="2072" width="2" style="102" customWidth="1"/>
    <col min="2073" max="2073" width="2.125" style="102" customWidth="1"/>
    <col min="2074" max="2076" width="2" style="102" customWidth="1"/>
    <col min="2077" max="2077" width="2.125" style="102" customWidth="1"/>
    <col min="2078" max="2086" width="2" style="102"/>
    <col min="2087" max="2087" width="2.625" style="102" customWidth="1"/>
    <col min="2088" max="2088" width="2.75" style="102" customWidth="1"/>
    <col min="2089" max="2304" width="2" style="102"/>
    <col min="2305" max="2305" width="2.25" style="102" customWidth="1"/>
    <col min="2306" max="2328" width="2" style="102" customWidth="1"/>
    <col min="2329" max="2329" width="2.125" style="102" customWidth="1"/>
    <col min="2330" max="2332" width="2" style="102" customWidth="1"/>
    <col min="2333" max="2333" width="2.125" style="102" customWidth="1"/>
    <col min="2334" max="2342" width="2" style="102"/>
    <col min="2343" max="2343" width="2.625" style="102" customWidth="1"/>
    <col min="2344" max="2344" width="2.75" style="102" customWidth="1"/>
    <col min="2345" max="2560" width="2" style="102"/>
    <col min="2561" max="2561" width="2.25" style="102" customWidth="1"/>
    <col min="2562" max="2584" width="2" style="102" customWidth="1"/>
    <col min="2585" max="2585" width="2.125" style="102" customWidth="1"/>
    <col min="2586" max="2588" width="2" style="102" customWidth="1"/>
    <col min="2589" max="2589" width="2.125" style="102" customWidth="1"/>
    <col min="2590" max="2598" width="2" style="102"/>
    <col min="2599" max="2599" width="2.625" style="102" customWidth="1"/>
    <col min="2600" max="2600" width="2.75" style="102" customWidth="1"/>
    <col min="2601" max="2816" width="2" style="102"/>
    <col min="2817" max="2817" width="2.25" style="102" customWidth="1"/>
    <col min="2818" max="2840" width="2" style="102" customWidth="1"/>
    <col min="2841" max="2841" width="2.125" style="102" customWidth="1"/>
    <col min="2842" max="2844" width="2" style="102" customWidth="1"/>
    <col min="2845" max="2845" width="2.125" style="102" customWidth="1"/>
    <col min="2846" max="2854" width="2" style="102"/>
    <col min="2855" max="2855" width="2.625" style="102" customWidth="1"/>
    <col min="2856" max="2856" width="2.75" style="102" customWidth="1"/>
    <col min="2857" max="3072" width="2" style="102"/>
    <col min="3073" max="3073" width="2.25" style="102" customWidth="1"/>
    <col min="3074" max="3096" width="2" style="102" customWidth="1"/>
    <col min="3097" max="3097" width="2.125" style="102" customWidth="1"/>
    <col min="3098" max="3100" width="2" style="102" customWidth="1"/>
    <col min="3101" max="3101" width="2.125" style="102" customWidth="1"/>
    <col min="3102" max="3110" width="2" style="102"/>
    <col min="3111" max="3111" width="2.625" style="102" customWidth="1"/>
    <col min="3112" max="3112" width="2.75" style="102" customWidth="1"/>
    <col min="3113" max="3328" width="2" style="102"/>
    <col min="3329" max="3329" width="2.25" style="102" customWidth="1"/>
    <col min="3330" max="3352" width="2" style="102" customWidth="1"/>
    <col min="3353" max="3353" width="2.125" style="102" customWidth="1"/>
    <col min="3354" max="3356" width="2" style="102" customWidth="1"/>
    <col min="3357" max="3357" width="2.125" style="102" customWidth="1"/>
    <col min="3358" max="3366" width="2" style="102"/>
    <col min="3367" max="3367" width="2.625" style="102" customWidth="1"/>
    <col min="3368" max="3368" width="2.75" style="102" customWidth="1"/>
    <col min="3369" max="3584" width="2" style="102"/>
    <col min="3585" max="3585" width="2.25" style="102" customWidth="1"/>
    <col min="3586" max="3608" width="2" style="102" customWidth="1"/>
    <col min="3609" max="3609" width="2.125" style="102" customWidth="1"/>
    <col min="3610" max="3612" width="2" style="102" customWidth="1"/>
    <col min="3613" max="3613" width="2.125" style="102" customWidth="1"/>
    <col min="3614" max="3622" width="2" style="102"/>
    <col min="3623" max="3623" width="2.625" style="102" customWidth="1"/>
    <col min="3624" max="3624" width="2.75" style="102" customWidth="1"/>
    <col min="3625" max="3840" width="2" style="102"/>
    <col min="3841" max="3841" width="2.25" style="102" customWidth="1"/>
    <col min="3842" max="3864" width="2" style="102" customWidth="1"/>
    <col min="3865" max="3865" width="2.125" style="102" customWidth="1"/>
    <col min="3866" max="3868" width="2" style="102" customWidth="1"/>
    <col min="3869" max="3869" width="2.125" style="102" customWidth="1"/>
    <col min="3870" max="3878" width="2" style="102"/>
    <col min="3879" max="3879" width="2.625" style="102" customWidth="1"/>
    <col min="3880" max="3880" width="2.75" style="102" customWidth="1"/>
    <col min="3881" max="4096" width="2" style="102"/>
    <col min="4097" max="4097" width="2.25" style="102" customWidth="1"/>
    <col min="4098" max="4120" width="2" style="102" customWidth="1"/>
    <col min="4121" max="4121" width="2.125" style="102" customWidth="1"/>
    <col min="4122" max="4124" width="2" style="102" customWidth="1"/>
    <col min="4125" max="4125" width="2.125" style="102" customWidth="1"/>
    <col min="4126" max="4134" width="2" style="102"/>
    <col min="4135" max="4135" width="2.625" style="102" customWidth="1"/>
    <col min="4136" max="4136" width="2.75" style="102" customWidth="1"/>
    <col min="4137" max="4352" width="2" style="102"/>
    <col min="4353" max="4353" width="2.25" style="102" customWidth="1"/>
    <col min="4354" max="4376" width="2" style="102" customWidth="1"/>
    <col min="4377" max="4377" width="2.125" style="102" customWidth="1"/>
    <col min="4378" max="4380" width="2" style="102" customWidth="1"/>
    <col min="4381" max="4381" width="2.125" style="102" customWidth="1"/>
    <col min="4382" max="4390" width="2" style="102"/>
    <col min="4391" max="4391" width="2.625" style="102" customWidth="1"/>
    <col min="4392" max="4392" width="2.75" style="102" customWidth="1"/>
    <col min="4393" max="4608" width="2" style="102"/>
    <col min="4609" max="4609" width="2.25" style="102" customWidth="1"/>
    <col min="4610" max="4632" width="2" style="102" customWidth="1"/>
    <col min="4633" max="4633" width="2.125" style="102" customWidth="1"/>
    <col min="4634" max="4636" width="2" style="102" customWidth="1"/>
    <col min="4637" max="4637" width="2.125" style="102" customWidth="1"/>
    <col min="4638" max="4646" width="2" style="102"/>
    <col min="4647" max="4647" width="2.625" style="102" customWidth="1"/>
    <col min="4648" max="4648" width="2.75" style="102" customWidth="1"/>
    <col min="4649" max="4864" width="2" style="102"/>
    <col min="4865" max="4865" width="2.25" style="102" customWidth="1"/>
    <col min="4866" max="4888" width="2" style="102" customWidth="1"/>
    <col min="4889" max="4889" width="2.125" style="102" customWidth="1"/>
    <col min="4890" max="4892" width="2" style="102" customWidth="1"/>
    <col min="4893" max="4893" width="2.125" style="102" customWidth="1"/>
    <col min="4894" max="4902" width="2" style="102"/>
    <col min="4903" max="4903" width="2.625" style="102" customWidth="1"/>
    <col min="4904" max="4904" width="2.75" style="102" customWidth="1"/>
    <col min="4905" max="5120" width="2" style="102"/>
    <col min="5121" max="5121" width="2.25" style="102" customWidth="1"/>
    <col min="5122" max="5144" width="2" style="102" customWidth="1"/>
    <col min="5145" max="5145" width="2.125" style="102" customWidth="1"/>
    <col min="5146" max="5148" width="2" style="102" customWidth="1"/>
    <col min="5149" max="5149" width="2.125" style="102" customWidth="1"/>
    <col min="5150" max="5158" width="2" style="102"/>
    <col min="5159" max="5159" width="2.625" style="102" customWidth="1"/>
    <col min="5160" max="5160" width="2.75" style="102" customWidth="1"/>
    <col min="5161" max="5376" width="2" style="102"/>
    <col min="5377" max="5377" width="2.25" style="102" customWidth="1"/>
    <col min="5378" max="5400" width="2" style="102" customWidth="1"/>
    <col min="5401" max="5401" width="2.125" style="102" customWidth="1"/>
    <col min="5402" max="5404" width="2" style="102" customWidth="1"/>
    <col min="5405" max="5405" width="2.125" style="102" customWidth="1"/>
    <col min="5406" max="5414" width="2" style="102"/>
    <col min="5415" max="5415" width="2.625" style="102" customWidth="1"/>
    <col min="5416" max="5416" width="2.75" style="102" customWidth="1"/>
    <col min="5417" max="5632" width="2" style="102"/>
    <col min="5633" max="5633" width="2.25" style="102" customWidth="1"/>
    <col min="5634" max="5656" width="2" style="102" customWidth="1"/>
    <col min="5657" max="5657" width="2.125" style="102" customWidth="1"/>
    <col min="5658" max="5660" width="2" style="102" customWidth="1"/>
    <col min="5661" max="5661" width="2.125" style="102" customWidth="1"/>
    <col min="5662" max="5670" width="2" style="102"/>
    <col min="5671" max="5671" width="2.625" style="102" customWidth="1"/>
    <col min="5672" max="5672" width="2.75" style="102" customWidth="1"/>
    <col min="5673" max="5888" width="2" style="102"/>
    <col min="5889" max="5889" width="2.25" style="102" customWidth="1"/>
    <col min="5890" max="5912" width="2" style="102" customWidth="1"/>
    <col min="5913" max="5913" width="2.125" style="102" customWidth="1"/>
    <col min="5914" max="5916" width="2" style="102" customWidth="1"/>
    <col min="5917" max="5917" width="2.125" style="102" customWidth="1"/>
    <col min="5918" max="5926" width="2" style="102"/>
    <col min="5927" max="5927" width="2.625" style="102" customWidth="1"/>
    <col min="5928" max="5928" width="2.75" style="102" customWidth="1"/>
    <col min="5929" max="6144" width="2" style="102"/>
    <col min="6145" max="6145" width="2.25" style="102" customWidth="1"/>
    <col min="6146" max="6168" width="2" style="102" customWidth="1"/>
    <col min="6169" max="6169" width="2.125" style="102" customWidth="1"/>
    <col min="6170" max="6172" width="2" style="102" customWidth="1"/>
    <col min="6173" max="6173" width="2.125" style="102" customWidth="1"/>
    <col min="6174" max="6182" width="2" style="102"/>
    <col min="6183" max="6183" width="2.625" style="102" customWidth="1"/>
    <col min="6184" max="6184" width="2.75" style="102" customWidth="1"/>
    <col min="6185" max="6400" width="2" style="102"/>
    <col min="6401" max="6401" width="2.25" style="102" customWidth="1"/>
    <col min="6402" max="6424" width="2" style="102" customWidth="1"/>
    <col min="6425" max="6425" width="2.125" style="102" customWidth="1"/>
    <col min="6426" max="6428" width="2" style="102" customWidth="1"/>
    <col min="6429" max="6429" width="2.125" style="102" customWidth="1"/>
    <col min="6430" max="6438" width="2" style="102"/>
    <col min="6439" max="6439" width="2.625" style="102" customWidth="1"/>
    <col min="6440" max="6440" width="2.75" style="102" customWidth="1"/>
    <col min="6441" max="6656" width="2" style="102"/>
    <col min="6657" max="6657" width="2.25" style="102" customWidth="1"/>
    <col min="6658" max="6680" width="2" style="102" customWidth="1"/>
    <col min="6681" max="6681" width="2.125" style="102" customWidth="1"/>
    <col min="6682" max="6684" width="2" style="102" customWidth="1"/>
    <col min="6685" max="6685" width="2.125" style="102" customWidth="1"/>
    <col min="6686" max="6694" width="2" style="102"/>
    <col min="6695" max="6695" width="2.625" style="102" customWidth="1"/>
    <col min="6696" max="6696" width="2.75" style="102" customWidth="1"/>
    <col min="6697" max="6912" width="2" style="102"/>
    <col min="6913" max="6913" width="2.25" style="102" customWidth="1"/>
    <col min="6914" max="6936" width="2" style="102" customWidth="1"/>
    <col min="6937" max="6937" width="2.125" style="102" customWidth="1"/>
    <col min="6938" max="6940" width="2" style="102" customWidth="1"/>
    <col min="6941" max="6941" width="2.125" style="102" customWidth="1"/>
    <col min="6942" max="6950" width="2" style="102"/>
    <col min="6951" max="6951" width="2.625" style="102" customWidth="1"/>
    <col min="6952" max="6952" width="2.75" style="102" customWidth="1"/>
    <col min="6953" max="7168" width="2" style="102"/>
    <col min="7169" max="7169" width="2.25" style="102" customWidth="1"/>
    <col min="7170" max="7192" width="2" style="102" customWidth="1"/>
    <col min="7193" max="7193" width="2.125" style="102" customWidth="1"/>
    <col min="7194" max="7196" width="2" style="102" customWidth="1"/>
    <col min="7197" max="7197" width="2.125" style="102" customWidth="1"/>
    <col min="7198" max="7206" width="2" style="102"/>
    <col min="7207" max="7207" width="2.625" style="102" customWidth="1"/>
    <col min="7208" max="7208" width="2.75" style="102" customWidth="1"/>
    <col min="7209" max="7424" width="2" style="102"/>
    <col min="7425" max="7425" width="2.25" style="102" customWidth="1"/>
    <col min="7426" max="7448" width="2" style="102" customWidth="1"/>
    <col min="7449" max="7449" width="2.125" style="102" customWidth="1"/>
    <col min="7450" max="7452" width="2" style="102" customWidth="1"/>
    <col min="7453" max="7453" width="2.125" style="102" customWidth="1"/>
    <col min="7454" max="7462" width="2" style="102"/>
    <col min="7463" max="7463" width="2.625" style="102" customWidth="1"/>
    <col min="7464" max="7464" width="2.75" style="102" customWidth="1"/>
    <col min="7465" max="7680" width="2" style="102"/>
    <col min="7681" max="7681" width="2.25" style="102" customWidth="1"/>
    <col min="7682" max="7704" width="2" style="102" customWidth="1"/>
    <col min="7705" max="7705" width="2.125" style="102" customWidth="1"/>
    <col min="7706" max="7708" width="2" style="102" customWidth="1"/>
    <col min="7709" max="7709" width="2.125" style="102" customWidth="1"/>
    <col min="7710" max="7718" width="2" style="102"/>
    <col min="7719" max="7719" width="2.625" style="102" customWidth="1"/>
    <col min="7720" max="7720" width="2.75" style="102" customWidth="1"/>
    <col min="7721" max="7936" width="2" style="102"/>
    <col min="7937" max="7937" width="2.25" style="102" customWidth="1"/>
    <col min="7938" max="7960" width="2" style="102" customWidth="1"/>
    <col min="7961" max="7961" width="2.125" style="102" customWidth="1"/>
    <col min="7962" max="7964" width="2" style="102" customWidth="1"/>
    <col min="7965" max="7965" width="2.125" style="102" customWidth="1"/>
    <col min="7966" max="7974" width="2" style="102"/>
    <col min="7975" max="7975" width="2.625" style="102" customWidth="1"/>
    <col min="7976" max="7976" width="2.75" style="102" customWidth="1"/>
    <col min="7977" max="8192" width="2" style="102"/>
    <col min="8193" max="8193" width="2.25" style="102" customWidth="1"/>
    <col min="8194" max="8216" width="2" style="102" customWidth="1"/>
    <col min="8217" max="8217" width="2.125" style="102" customWidth="1"/>
    <col min="8218" max="8220" width="2" style="102" customWidth="1"/>
    <col min="8221" max="8221" width="2.125" style="102" customWidth="1"/>
    <col min="8222" max="8230" width="2" style="102"/>
    <col min="8231" max="8231" width="2.625" style="102" customWidth="1"/>
    <col min="8232" max="8232" width="2.75" style="102" customWidth="1"/>
    <col min="8233" max="8448" width="2" style="102"/>
    <col min="8449" max="8449" width="2.25" style="102" customWidth="1"/>
    <col min="8450" max="8472" width="2" style="102" customWidth="1"/>
    <col min="8473" max="8473" width="2.125" style="102" customWidth="1"/>
    <col min="8474" max="8476" width="2" style="102" customWidth="1"/>
    <col min="8477" max="8477" width="2.125" style="102" customWidth="1"/>
    <col min="8478" max="8486" width="2" style="102"/>
    <col min="8487" max="8487" width="2.625" style="102" customWidth="1"/>
    <col min="8488" max="8488" width="2.75" style="102" customWidth="1"/>
    <col min="8489" max="8704" width="2" style="102"/>
    <col min="8705" max="8705" width="2.25" style="102" customWidth="1"/>
    <col min="8706" max="8728" width="2" style="102" customWidth="1"/>
    <col min="8729" max="8729" width="2.125" style="102" customWidth="1"/>
    <col min="8730" max="8732" width="2" style="102" customWidth="1"/>
    <col min="8733" max="8733" width="2.125" style="102" customWidth="1"/>
    <col min="8734" max="8742" width="2" style="102"/>
    <col min="8743" max="8743" width="2.625" style="102" customWidth="1"/>
    <col min="8744" max="8744" width="2.75" style="102" customWidth="1"/>
    <col min="8745" max="8960" width="2" style="102"/>
    <col min="8961" max="8961" width="2.25" style="102" customWidth="1"/>
    <col min="8962" max="8984" width="2" style="102" customWidth="1"/>
    <col min="8985" max="8985" width="2.125" style="102" customWidth="1"/>
    <col min="8986" max="8988" width="2" style="102" customWidth="1"/>
    <col min="8989" max="8989" width="2.125" style="102" customWidth="1"/>
    <col min="8990" max="8998" width="2" style="102"/>
    <col min="8999" max="8999" width="2.625" style="102" customWidth="1"/>
    <col min="9000" max="9000" width="2.75" style="102" customWidth="1"/>
    <col min="9001" max="9216" width="2" style="102"/>
    <col min="9217" max="9217" width="2.25" style="102" customWidth="1"/>
    <col min="9218" max="9240" width="2" style="102" customWidth="1"/>
    <col min="9241" max="9241" width="2.125" style="102" customWidth="1"/>
    <col min="9242" max="9244" width="2" style="102" customWidth="1"/>
    <col min="9245" max="9245" width="2.125" style="102" customWidth="1"/>
    <col min="9246" max="9254" width="2" style="102"/>
    <col min="9255" max="9255" width="2.625" style="102" customWidth="1"/>
    <col min="9256" max="9256" width="2.75" style="102" customWidth="1"/>
    <col min="9257" max="9472" width="2" style="102"/>
    <col min="9473" max="9473" width="2.25" style="102" customWidth="1"/>
    <col min="9474" max="9496" width="2" style="102" customWidth="1"/>
    <col min="9497" max="9497" width="2.125" style="102" customWidth="1"/>
    <col min="9498" max="9500" width="2" style="102" customWidth="1"/>
    <col min="9501" max="9501" width="2.125" style="102" customWidth="1"/>
    <col min="9502" max="9510" width="2" style="102"/>
    <col min="9511" max="9511" width="2.625" style="102" customWidth="1"/>
    <col min="9512" max="9512" width="2.75" style="102" customWidth="1"/>
    <col min="9513" max="9728" width="2" style="102"/>
    <col min="9729" max="9729" width="2.25" style="102" customWidth="1"/>
    <col min="9730" max="9752" width="2" style="102" customWidth="1"/>
    <col min="9753" max="9753" width="2.125" style="102" customWidth="1"/>
    <col min="9754" max="9756" width="2" style="102" customWidth="1"/>
    <col min="9757" max="9757" width="2.125" style="102" customWidth="1"/>
    <col min="9758" max="9766" width="2" style="102"/>
    <col min="9767" max="9767" width="2.625" style="102" customWidth="1"/>
    <col min="9768" max="9768" width="2.75" style="102" customWidth="1"/>
    <col min="9769" max="9984" width="2" style="102"/>
    <col min="9985" max="9985" width="2.25" style="102" customWidth="1"/>
    <col min="9986" max="10008" width="2" style="102" customWidth="1"/>
    <col min="10009" max="10009" width="2.125" style="102" customWidth="1"/>
    <col min="10010" max="10012" width="2" style="102" customWidth="1"/>
    <col min="10013" max="10013" width="2.125" style="102" customWidth="1"/>
    <col min="10014" max="10022" width="2" style="102"/>
    <col min="10023" max="10023" width="2.625" style="102" customWidth="1"/>
    <col min="10024" max="10024" width="2.75" style="102" customWidth="1"/>
    <col min="10025" max="10240" width="2" style="102"/>
    <col min="10241" max="10241" width="2.25" style="102" customWidth="1"/>
    <col min="10242" max="10264" width="2" style="102" customWidth="1"/>
    <col min="10265" max="10265" width="2.125" style="102" customWidth="1"/>
    <col min="10266" max="10268" width="2" style="102" customWidth="1"/>
    <col min="10269" max="10269" width="2.125" style="102" customWidth="1"/>
    <col min="10270" max="10278" width="2" style="102"/>
    <col min="10279" max="10279" width="2.625" style="102" customWidth="1"/>
    <col min="10280" max="10280" width="2.75" style="102" customWidth="1"/>
    <col min="10281" max="10496" width="2" style="102"/>
    <col min="10497" max="10497" width="2.25" style="102" customWidth="1"/>
    <col min="10498" max="10520" width="2" style="102" customWidth="1"/>
    <col min="10521" max="10521" width="2.125" style="102" customWidth="1"/>
    <col min="10522" max="10524" width="2" style="102" customWidth="1"/>
    <col min="10525" max="10525" width="2.125" style="102" customWidth="1"/>
    <col min="10526" max="10534" width="2" style="102"/>
    <col min="10535" max="10535" width="2.625" style="102" customWidth="1"/>
    <col min="10536" max="10536" width="2.75" style="102" customWidth="1"/>
    <col min="10537" max="10752" width="2" style="102"/>
    <col min="10753" max="10753" width="2.25" style="102" customWidth="1"/>
    <col min="10754" max="10776" width="2" style="102" customWidth="1"/>
    <col min="10777" max="10777" width="2.125" style="102" customWidth="1"/>
    <col min="10778" max="10780" width="2" style="102" customWidth="1"/>
    <col min="10781" max="10781" width="2.125" style="102" customWidth="1"/>
    <col min="10782" max="10790" width="2" style="102"/>
    <col min="10791" max="10791" width="2.625" style="102" customWidth="1"/>
    <col min="10792" max="10792" width="2.75" style="102" customWidth="1"/>
    <col min="10793" max="11008" width="2" style="102"/>
    <col min="11009" max="11009" width="2.25" style="102" customWidth="1"/>
    <col min="11010" max="11032" width="2" style="102" customWidth="1"/>
    <col min="11033" max="11033" width="2.125" style="102" customWidth="1"/>
    <col min="11034" max="11036" width="2" style="102" customWidth="1"/>
    <col min="11037" max="11037" width="2.125" style="102" customWidth="1"/>
    <col min="11038" max="11046" width="2" style="102"/>
    <col min="11047" max="11047" width="2.625" style="102" customWidth="1"/>
    <col min="11048" max="11048" width="2.75" style="102" customWidth="1"/>
    <col min="11049" max="11264" width="2" style="102"/>
    <col min="11265" max="11265" width="2.25" style="102" customWidth="1"/>
    <col min="11266" max="11288" width="2" style="102" customWidth="1"/>
    <col min="11289" max="11289" width="2.125" style="102" customWidth="1"/>
    <col min="11290" max="11292" width="2" style="102" customWidth="1"/>
    <col min="11293" max="11293" width="2.125" style="102" customWidth="1"/>
    <col min="11294" max="11302" width="2" style="102"/>
    <col min="11303" max="11303" width="2.625" style="102" customWidth="1"/>
    <col min="11304" max="11304" width="2.75" style="102" customWidth="1"/>
    <col min="11305" max="11520" width="2" style="102"/>
    <col min="11521" max="11521" width="2.25" style="102" customWidth="1"/>
    <col min="11522" max="11544" width="2" style="102" customWidth="1"/>
    <col min="11545" max="11545" width="2.125" style="102" customWidth="1"/>
    <col min="11546" max="11548" width="2" style="102" customWidth="1"/>
    <col min="11549" max="11549" width="2.125" style="102" customWidth="1"/>
    <col min="11550" max="11558" width="2" style="102"/>
    <col min="11559" max="11559" width="2.625" style="102" customWidth="1"/>
    <col min="11560" max="11560" width="2.75" style="102" customWidth="1"/>
    <col min="11561" max="11776" width="2" style="102"/>
    <col min="11777" max="11777" width="2.25" style="102" customWidth="1"/>
    <col min="11778" max="11800" width="2" style="102" customWidth="1"/>
    <col min="11801" max="11801" width="2.125" style="102" customWidth="1"/>
    <col min="11802" max="11804" width="2" style="102" customWidth="1"/>
    <col min="11805" max="11805" width="2.125" style="102" customWidth="1"/>
    <col min="11806" max="11814" width="2" style="102"/>
    <col min="11815" max="11815" width="2.625" style="102" customWidth="1"/>
    <col min="11816" max="11816" width="2.75" style="102" customWidth="1"/>
    <col min="11817" max="12032" width="2" style="102"/>
    <col min="12033" max="12033" width="2.25" style="102" customWidth="1"/>
    <col min="12034" max="12056" width="2" style="102" customWidth="1"/>
    <col min="12057" max="12057" width="2.125" style="102" customWidth="1"/>
    <col min="12058" max="12060" width="2" style="102" customWidth="1"/>
    <col min="12061" max="12061" width="2.125" style="102" customWidth="1"/>
    <col min="12062" max="12070" width="2" style="102"/>
    <col min="12071" max="12071" width="2.625" style="102" customWidth="1"/>
    <col min="12072" max="12072" width="2.75" style="102" customWidth="1"/>
    <col min="12073" max="12288" width="2" style="102"/>
    <col min="12289" max="12289" width="2.25" style="102" customWidth="1"/>
    <col min="12290" max="12312" width="2" style="102" customWidth="1"/>
    <col min="12313" max="12313" width="2.125" style="102" customWidth="1"/>
    <col min="12314" max="12316" width="2" style="102" customWidth="1"/>
    <col min="12317" max="12317" width="2.125" style="102" customWidth="1"/>
    <col min="12318" max="12326" width="2" style="102"/>
    <col min="12327" max="12327" width="2.625" style="102" customWidth="1"/>
    <col min="12328" max="12328" width="2.75" style="102" customWidth="1"/>
    <col min="12329" max="12544" width="2" style="102"/>
    <col min="12545" max="12545" width="2.25" style="102" customWidth="1"/>
    <col min="12546" max="12568" width="2" style="102" customWidth="1"/>
    <col min="12569" max="12569" width="2.125" style="102" customWidth="1"/>
    <col min="12570" max="12572" width="2" style="102" customWidth="1"/>
    <col min="12573" max="12573" width="2.125" style="102" customWidth="1"/>
    <col min="12574" max="12582" width="2" style="102"/>
    <col min="12583" max="12583" width="2.625" style="102" customWidth="1"/>
    <col min="12584" max="12584" width="2.75" style="102" customWidth="1"/>
    <col min="12585" max="12800" width="2" style="102"/>
    <col min="12801" max="12801" width="2.25" style="102" customWidth="1"/>
    <col min="12802" max="12824" width="2" style="102" customWidth="1"/>
    <col min="12825" max="12825" width="2.125" style="102" customWidth="1"/>
    <col min="12826" max="12828" width="2" style="102" customWidth="1"/>
    <col min="12829" max="12829" width="2.125" style="102" customWidth="1"/>
    <col min="12830" max="12838" width="2" style="102"/>
    <col min="12839" max="12839" width="2.625" style="102" customWidth="1"/>
    <col min="12840" max="12840" width="2.75" style="102" customWidth="1"/>
    <col min="12841" max="13056" width="2" style="102"/>
    <col min="13057" max="13057" width="2.25" style="102" customWidth="1"/>
    <col min="13058" max="13080" width="2" style="102" customWidth="1"/>
    <col min="13081" max="13081" width="2.125" style="102" customWidth="1"/>
    <col min="13082" max="13084" width="2" style="102" customWidth="1"/>
    <col min="13085" max="13085" width="2.125" style="102" customWidth="1"/>
    <col min="13086" max="13094" width="2" style="102"/>
    <col min="13095" max="13095" width="2.625" style="102" customWidth="1"/>
    <col min="13096" max="13096" width="2.75" style="102" customWidth="1"/>
    <col min="13097" max="13312" width="2" style="102"/>
    <col min="13313" max="13313" width="2.25" style="102" customWidth="1"/>
    <col min="13314" max="13336" width="2" style="102" customWidth="1"/>
    <col min="13337" max="13337" width="2.125" style="102" customWidth="1"/>
    <col min="13338" max="13340" width="2" style="102" customWidth="1"/>
    <col min="13341" max="13341" width="2.125" style="102" customWidth="1"/>
    <col min="13342" max="13350" width="2" style="102"/>
    <col min="13351" max="13351" width="2.625" style="102" customWidth="1"/>
    <col min="13352" max="13352" width="2.75" style="102" customWidth="1"/>
    <col min="13353" max="13568" width="2" style="102"/>
    <col min="13569" max="13569" width="2.25" style="102" customWidth="1"/>
    <col min="13570" max="13592" width="2" style="102" customWidth="1"/>
    <col min="13593" max="13593" width="2.125" style="102" customWidth="1"/>
    <col min="13594" max="13596" width="2" style="102" customWidth="1"/>
    <col min="13597" max="13597" width="2.125" style="102" customWidth="1"/>
    <col min="13598" max="13606" width="2" style="102"/>
    <col min="13607" max="13607" width="2.625" style="102" customWidth="1"/>
    <col min="13608" max="13608" width="2.75" style="102" customWidth="1"/>
    <col min="13609" max="13824" width="2" style="102"/>
    <col min="13825" max="13825" width="2.25" style="102" customWidth="1"/>
    <col min="13826" max="13848" width="2" style="102" customWidth="1"/>
    <col min="13849" max="13849" width="2.125" style="102" customWidth="1"/>
    <col min="13850" max="13852" width="2" style="102" customWidth="1"/>
    <col min="13853" max="13853" width="2.125" style="102" customWidth="1"/>
    <col min="13854" max="13862" width="2" style="102"/>
    <col min="13863" max="13863" width="2.625" style="102" customWidth="1"/>
    <col min="13864" max="13864" width="2.75" style="102" customWidth="1"/>
    <col min="13865" max="14080" width="2" style="102"/>
    <col min="14081" max="14081" width="2.25" style="102" customWidth="1"/>
    <col min="14082" max="14104" width="2" style="102" customWidth="1"/>
    <col min="14105" max="14105" width="2.125" style="102" customWidth="1"/>
    <col min="14106" max="14108" width="2" style="102" customWidth="1"/>
    <col min="14109" max="14109" width="2.125" style="102" customWidth="1"/>
    <col min="14110" max="14118" width="2" style="102"/>
    <col min="14119" max="14119" width="2.625" style="102" customWidth="1"/>
    <col min="14120" max="14120" width="2.75" style="102" customWidth="1"/>
    <col min="14121" max="14336" width="2" style="102"/>
    <col min="14337" max="14337" width="2.25" style="102" customWidth="1"/>
    <col min="14338" max="14360" width="2" style="102" customWidth="1"/>
    <col min="14361" max="14361" width="2.125" style="102" customWidth="1"/>
    <col min="14362" max="14364" width="2" style="102" customWidth="1"/>
    <col min="14365" max="14365" width="2.125" style="102" customWidth="1"/>
    <col min="14366" max="14374" width="2" style="102"/>
    <col min="14375" max="14375" width="2.625" style="102" customWidth="1"/>
    <col min="14376" max="14376" width="2.75" style="102" customWidth="1"/>
    <col min="14377" max="14592" width="2" style="102"/>
    <col min="14593" max="14593" width="2.25" style="102" customWidth="1"/>
    <col min="14594" max="14616" width="2" style="102" customWidth="1"/>
    <col min="14617" max="14617" width="2.125" style="102" customWidth="1"/>
    <col min="14618" max="14620" width="2" style="102" customWidth="1"/>
    <col min="14621" max="14621" width="2.125" style="102" customWidth="1"/>
    <col min="14622" max="14630" width="2" style="102"/>
    <col min="14631" max="14631" width="2.625" style="102" customWidth="1"/>
    <col min="14632" max="14632" width="2.75" style="102" customWidth="1"/>
    <col min="14633" max="14848" width="2" style="102"/>
    <col min="14849" max="14849" width="2.25" style="102" customWidth="1"/>
    <col min="14850" max="14872" width="2" style="102" customWidth="1"/>
    <col min="14873" max="14873" width="2.125" style="102" customWidth="1"/>
    <col min="14874" max="14876" width="2" style="102" customWidth="1"/>
    <col min="14877" max="14877" width="2.125" style="102" customWidth="1"/>
    <col min="14878" max="14886" width="2" style="102"/>
    <col min="14887" max="14887" width="2.625" style="102" customWidth="1"/>
    <col min="14888" max="14888" width="2.75" style="102" customWidth="1"/>
    <col min="14889" max="15104" width="2" style="102"/>
    <col min="15105" max="15105" width="2.25" style="102" customWidth="1"/>
    <col min="15106" max="15128" width="2" style="102" customWidth="1"/>
    <col min="15129" max="15129" width="2.125" style="102" customWidth="1"/>
    <col min="15130" max="15132" width="2" style="102" customWidth="1"/>
    <col min="15133" max="15133" width="2.125" style="102" customWidth="1"/>
    <col min="15134" max="15142" width="2" style="102"/>
    <col min="15143" max="15143" width="2.625" style="102" customWidth="1"/>
    <col min="15144" max="15144" width="2.75" style="102" customWidth="1"/>
    <col min="15145" max="15360" width="2" style="102"/>
    <col min="15361" max="15361" width="2.25" style="102" customWidth="1"/>
    <col min="15362" max="15384" width="2" style="102" customWidth="1"/>
    <col min="15385" max="15385" width="2.125" style="102" customWidth="1"/>
    <col min="15386" max="15388" width="2" style="102" customWidth="1"/>
    <col min="15389" max="15389" width="2.125" style="102" customWidth="1"/>
    <col min="15390" max="15398" width="2" style="102"/>
    <col min="15399" max="15399" width="2.625" style="102" customWidth="1"/>
    <col min="15400" max="15400" width="2.75" style="102" customWidth="1"/>
    <col min="15401" max="15616" width="2" style="102"/>
    <col min="15617" max="15617" width="2.25" style="102" customWidth="1"/>
    <col min="15618" max="15640" width="2" style="102" customWidth="1"/>
    <col min="15641" max="15641" width="2.125" style="102" customWidth="1"/>
    <col min="15642" max="15644" width="2" style="102" customWidth="1"/>
    <col min="15645" max="15645" width="2.125" style="102" customWidth="1"/>
    <col min="15646" max="15654" width="2" style="102"/>
    <col min="15655" max="15655" width="2.625" style="102" customWidth="1"/>
    <col min="15656" max="15656" width="2.75" style="102" customWidth="1"/>
    <col min="15657" max="15872" width="2" style="102"/>
    <col min="15873" max="15873" width="2.25" style="102" customWidth="1"/>
    <col min="15874" max="15896" width="2" style="102" customWidth="1"/>
    <col min="15897" max="15897" width="2.125" style="102" customWidth="1"/>
    <col min="15898" max="15900" width="2" style="102" customWidth="1"/>
    <col min="15901" max="15901" width="2.125" style="102" customWidth="1"/>
    <col min="15902" max="15910" width="2" style="102"/>
    <col min="15911" max="15911" width="2.625" style="102" customWidth="1"/>
    <col min="15912" max="15912" width="2.75" style="102" customWidth="1"/>
    <col min="15913" max="16128" width="2" style="102"/>
    <col min="16129" max="16129" width="2.25" style="102" customWidth="1"/>
    <col min="16130" max="16152" width="2" style="102" customWidth="1"/>
    <col min="16153" max="16153" width="2.125" style="102" customWidth="1"/>
    <col min="16154" max="16156" width="2" style="102" customWidth="1"/>
    <col min="16157" max="16157" width="2.125" style="102" customWidth="1"/>
    <col min="16158" max="16166" width="2" style="102"/>
    <col min="16167" max="16167" width="2.625" style="102" customWidth="1"/>
    <col min="16168" max="16168" width="2.75" style="102" customWidth="1"/>
    <col min="16169" max="16384" width="2" style="102"/>
  </cols>
  <sheetData>
    <row r="1" spans="2:39" x14ac:dyDescent="0.4">
      <c r="B1" s="101" t="s">
        <v>172</v>
      </c>
    </row>
    <row r="2" spans="2:39" x14ac:dyDescent="0.4">
      <c r="AD2" s="103"/>
      <c r="AE2" s="104"/>
      <c r="AF2" s="103"/>
    </row>
    <row r="3" spans="2:39" x14ac:dyDescent="0.4">
      <c r="AD3" s="103"/>
      <c r="AE3" s="104"/>
      <c r="AF3" s="103"/>
    </row>
    <row r="4" spans="2:39" ht="18.75" x14ac:dyDescent="0.4">
      <c r="Z4" s="105" t="s">
        <v>31</v>
      </c>
      <c r="AA4" s="105"/>
      <c r="AB4" s="105"/>
      <c r="AC4" s="106" t="s">
        <v>159</v>
      </c>
      <c r="AD4" s="107"/>
      <c r="AE4" s="433"/>
      <c r="AF4" s="433"/>
      <c r="AG4" s="107" t="s">
        <v>32</v>
      </c>
      <c r="AH4" s="416"/>
      <c r="AI4" s="416"/>
      <c r="AJ4" s="107" t="s">
        <v>33</v>
      </c>
      <c r="AK4" s="416"/>
      <c r="AL4" s="416"/>
      <c r="AM4" s="108" t="s">
        <v>34</v>
      </c>
    </row>
    <row r="5" spans="2:39" x14ac:dyDescent="0.4">
      <c r="AA5" s="109"/>
      <c r="AB5" s="109"/>
      <c r="AC5" s="109"/>
      <c r="AF5" s="110"/>
      <c r="AG5" s="110"/>
      <c r="AI5" s="110"/>
      <c r="AJ5" s="110"/>
      <c r="AL5" s="110"/>
      <c r="AM5" s="110"/>
    </row>
    <row r="6" spans="2:39" ht="14.25" x14ac:dyDescent="0.4">
      <c r="B6" s="111" t="s">
        <v>35</v>
      </c>
      <c r="AA6" s="109"/>
      <c r="AB6" s="109"/>
      <c r="AC6" s="109"/>
      <c r="AF6" s="110"/>
      <c r="AG6" s="110"/>
      <c r="AI6" s="110"/>
      <c r="AJ6" s="110"/>
      <c r="AL6" s="110"/>
      <c r="AM6" s="110"/>
    </row>
    <row r="7" spans="2:39" ht="14.25" x14ac:dyDescent="0.4">
      <c r="B7" s="111"/>
      <c r="AA7" s="109"/>
      <c r="AB7" s="109"/>
      <c r="AC7" s="109"/>
      <c r="AF7" s="110"/>
      <c r="AG7" s="110"/>
      <c r="AI7" s="110"/>
      <c r="AJ7" s="110"/>
      <c r="AL7" s="110"/>
      <c r="AM7" s="110"/>
    </row>
    <row r="8" spans="2:39" ht="14.25" x14ac:dyDescent="0.4">
      <c r="B8" s="111"/>
      <c r="AA8" s="109"/>
      <c r="AB8" s="109"/>
      <c r="AC8" s="109"/>
      <c r="AF8" s="110"/>
      <c r="AG8" s="110"/>
      <c r="AI8" s="110"/>
      <c r="AJ8" s="110"/>
      <c r="AL8" s="110"/>
      <c r="AM8" s="110"/>
    </row>
    <row r="9" spans="2:39" ht="14.25" x14ac:dyDescent="0.4">
      <c r="B9" s="111"/>
      <c r="AA9" s="109"/>
      <c r="AB9" s="109"/>
      <c r="AC9" s="109"/>
      <c r="AF9" s="110"/>
      <c r="AG9" s="110"/>
      <c r="AI9" s="110"/>
      <c r="AJ9" s="110"/>
      <c r="AL9" s="110"/>
      <c r="AM9" s="110"/>
    </row>
    <row r="10" spans="2:39" x14ac:dyDescent="0.4">
      <c r="AA10" s="109"/>
      <c r="AB10" s="109"/>
      <c r="AC10" s="109"/>
      <c r="AF10" s="110"/>
      <c r="AG10" s="110"/>
      <c r="AI10" s="110"/>
      <c r="AJ10" s="110"/>
      <c r="AL10" s="110"/>
      <c r="AM10" s="110"/>
    </row>
    <row r="11" spans="2:39" ht="14.25" x14ac:dyDescent="0.4">
      <c r="X11" s="111" t="s">
        <v>173</v>
      </c>
      <c r="AA11" s="109"/>
      <c r="AB11" s="109"/>
      <c r="AC11" s="109"/>
      <c r="AF11" s="110"/>
      <c r="AG11" s="110"/>
      <c r="AI11" s="110"/>
      <c r="AJ11" s="110"/>
      <c r="AL11" s="110"/>
      <c r="AM11" s="110"/>
    </row>
    <row r="12" spans="2:39" x14ac:dyDescent="0.4">
      <c r="Y12" s="348"/>
      <c r="Z12" s="348"/>
      <c r="AA12" s="348"/>
      <c r="AB12" s="348"/>
      <c r="AC12" s="348"/>
      <c r="AD12" s="348"/>
      <c r="AE12" s="348"/>
      <c r="AF12" s="348"/>
      <c r="AG12" s="348"/>
      <c r="AH12" s="348"/>
      <c r="AI12" s="348"/>
      <c r="AJ12" s="348"/>
      <c r="AK12" s="348"/>
      <c r="AL12" s="348"/>
      <c r="AM12" s="348"/>
    </row>
    <row r="13" spans="2:39" x14ac:dyDescent="0.4">
      <c r="Y13" s="376"/>
      <c r="Z13" s="376"/>
      <c r="AA13" s="376"/>
      <c r="AB13" s="376"/>
      <c r="AC13" s="376"/>
      <c r="AD13" s="376"/>
      <c r="AE13" s="376"/>
      <c r="AF13" s="376"/>
      <c r="AG13" s="376"/>
      <c r="AH13" s="376"/>
      <c r="AI13" s="376"/>
      <c r="AJ13" s="376"/>
      <c r="AK13" s="376"/>
      <c r="AL13" s="376"/>
      <c r="AM13" s="376"/>
    </row>
    <row r="14" spans="2:39" x14ac:dyDescent="0.4">
      <c r="AA14" s="109"/>
      <c r="AB14" s="109"/>
      <c r="AC14" s="109"/>
      <c r="AF14" s="110"/>
      <c r="AG14" s="110"/>
      <c r="AI14" s="110"/>
      <c r="AJ14" s="110"/>
      <c r="AL14" s="110"/>
      <c r="AM14" s="110"/>
    </row>
    <row r="15" spans="2:39" ht="14.25" x14ac:dyDescent="0.4">
      <c r="X15" s="111" t="s">
        <v>36</v>
      </c>
      <c r="AA15" s="109"/>
      <c r="AB15" s="109"/>
      <c r="AC15" s="109"/>
      <c r="AF15" s="110"/>
      <c r="AG15" s="110"/>
      <c r="AI15" s="110"/>
      <c r="AJ15" s="110"/>
      <c r="AL15" s="110"/>
      <c r="AM15" s="110"/>
    </row>
    <row r="16" spans="2:39" x14ac:dyDescent="0.4">
      <c r="Y16" s="348"/>
      <c r="Z16" s="348"/>
      <c r="AA16" s="348"/>
      <c r="AB16" s="348"/>
      <c r="AC16" s="348"/>
      <c r="AD16" s="348"/>
      <c r="AE16" s="348"/>
      <c r="AF16" s="348"/>
      <c r="AG16" s="348"/>
      <c r="AH16" s="348"/>
      <c r="AI16" s="348"/>
      <c r="AJ16" s="348"/>
      <c r="AK16" s="348"/>
      <c r="AL16" s="348"/>
      <c r="AM16" s="348"/>
    </row>
    <row r="17" spans="3:39" x14ac:dyDescent="0.4">
      <c r="Y17" s="376"/>
      <c r="Z17" s="376"/>
      <c r="AA17" s="376"/>
      <c r="AB17" s="376"/>
      <c r="AC17" s="376"/>
      <c r="AD17" s="376"/>
      <c r="AE17" s="376"/>
      <c r="AF17" s="376"/>
      <c r="AG17" s="376"/>
      <c r="AH17" s="376"/>
      <c r="AI17" s="376"/>
      <c r="AJ17" s="376"/>
      <c r="AK17" s="376"/>
      <c r="AL17" s="376"/>
      <c r="AM17" s="376"/>
    </row>
    <row r="18" spans="3:39" x14ac:dyDescent="0.4">
      <c r="AA18" s="109"/>
      <c r="AB18" s="109"/>
      <c r="AC18" s="109"/>
      <c r="AF18" s="110"/>
      <c r="AG18" s="110"/>
      <c r="AI18" s="110"/>
      <c r="AJ18" s="110"/>
      <c r="AL18" s="110"/>
      <c r="AM18" s="110"/>
    </row>
    <row r="19" spans="3:39" x14ac:dyDescent="0.4">
      <c r="AA19" s="109"/>
      <c r="AB19" s="109"/>
      <c r="AC19" s="109"/>
      <c r="AF19" s="110"/>
      <c r="AG19" s="110"/>
      <c r="AI19" s="110"/>
      <c r="AJ19" s="110"/>
      <c r="AL19" s="110"/>
      <c r="AM19" s="110"/>
    </row>
    <row r="21" spans="3:39" x14ac:dyDescent="0.4">
      <c r="AA21" s="109"/>
      <c r="AB21" s="109"/>
      <c r="AC21" s="109"/>
      <c r="AF21" s="110"/>
      <c r="AG21" s="110"/>
      <c r="AI21" s="110"/>
      <c r="AJ21" s="110"/>
      <c r="AL21" s="110"/>
      <c r="AM21" s="110"/>
    </row>
    <row r="22" spans="3:39" x14ac:dyDescent="0.4">
      <c r="AA22" s="109"/>
      <c r="AB22" s="109"/>
      <c r="AC22" s="109"/>
      <c r="AF22" s="110"/>
      <c r="AG22" s="110"/>
      <c r="AI22" s="110"/>
      <c r="AJ22" s="110"/>
      <c r="AL22" s="110"/>
      <c r="AM22" s="110"/>
    </row>
    <row r="23" spans="3:39" ht="14.25" x14ac:dyDescent="0.4">
      <c r="D23" s="111"/>
      <c r="AA23" s="109"/>
      <c r="AB23" s="109"/>
      <c r="AC23" s="109"/>
      <c r="AF23" s="110"/>
      <c r="AG23" s="110"/>
      <c r="AI23" s="110"/>
      <c r="AJ23" s="110"/>
      <c r="AL23" s="110"/>
      <c r="AM23" s="110"/>
    </row>
    <row r="24" spans="3:39" ht="14.25" x14ac:dyDescent="0.4">
      <c r="C24" s="111"/>
      <c r="AA24" s="109"/>
      <c r="AB24" s="109"/>
      <c r="AC24" s="109"/>
      <c r="AF24" s="110"/>
      <c r="AG24" s="110"/>
      <c r="AI24" s="110"/>
      <c r="AJ24" s="110"/>
      <c r="AL24" s="110"/>
      <c r="AM24" s="110"/>
    </row>
    <row r="25" spans="3:39" x14ac:dyDescent="0.4">
      <c r="AA25" s="109"/>
      <c r="AB25" s="109"/>
      <c r="AC25" s="109"/>
      <c r="AF25" s="110"/>
      <c r="AG25" s="110"/>
      <c r="AI25" s="110"/>
      <c r="AJ25" s="110"/>
      <c r="AL25" s="110"/>
      <c r="AM25" s="110"/>
    </row>
    <row r="26" spans="3:39" x14ac:dyDescent="0.4">
      <c r="AA26" s="109"/>
      <c r="AB26" s="109"/>
      <c r="AC26" s="109"/>
      <c r="AF26" s="110"/>
      <c r="AG26" s="110"/>
      <c r="AI26" s="110"/>
      <c r="AJ26" s="110"/>
      <c r="AL26" s="110"/>
      <c r="AM26" s="110"/>
    </row>
    <row r="27" spans="3:39" x14ac:dyDescent="0.4">
      <c r="AA27" s="109"/>
      <c r="AB27" s="109"/>
      <c r="AC27" s="109"/>
      <c r="AF27" s="110"/>
      <c r="AG27" s="110"/>
      <c r="AI27" s="110"/>
      <c r="AJ27" s="110"/>
      <c r="AL27" s="110"/>
      <c r="AM27" s="110"/>
    </row>
    <row r="28" spans="3:39" x14ac:dyDescent="0.4">
      <c r="AA28" s="109"/>
      <c r="AB28" s="109"/>
      <c r="AC28" s="109"/>
      <c r="AF28" s="110"/>
      <c r="AG28" s="110"/>
      <c r="AI28" s="110"/>
      <c r="AJ28" s="110"/>
      <c r="AL28" s="110"/>
      <c r="AM28" s="110"/>
    </row>
    <row r="29" spans="3:39" x14ac:dyDescent="0.4">
      <c r="AA29" s="109"/>
      <c r="AB29" s="109"/>
      <c r="AC29" s="109"/>
      <c r="AF29" s="110"/>
      <c r="AG29" s="110"/>
      <c r="AI29" s="110"/>
      <c r="AJ29" s="110"/>
      <c r="AL29" s="110"/>
      <c r="AM29" s="110"/>
    </row>
    <row r="30" spans="3:39" x14ac:dyDescent="0.4">
      <c r="AA30" s="109"/>
      <c r="AB30" s="109"/>
      <c r="AC30" s="109"/>
      <c r="AF30" s="110"/>
      <c r="AG30" s="110"/>
      <c r="AI30" s="110"/>
      <c r="AJ30" s="110"/>
      <c r="AL30" s="110"/>
      <c r="AM30" s="110"/>
    </row>
    <row r="31" spans="3:39" x14ac:dyDescent="0.4">
      <c r="AA31" s="109"/>
      <c r="AB31" s="109"/>
      <c r="AC31" s="109"/>
      <c r="AF31" s="110"/>
      <c r="AG31" s="110"/>
      <c r="AI31" s="110"/>
      <c r="AJ31" s="110"/>
      <c r="AL31" s="110"/>
      <c r="AM31" s="110"/>
    </row>
    <row r="32" spans="3:39" x14ac:dyDescent="0.4">
      <c r="AA32" s="109"/>
      <c r="AB32" s="109"/>
      <c r="AC32" s="109"/>
      <c r="AF32" s="110"/>
      <c r="AG32" s="110"/>
      <c r="AI32" s="110"/>
      <c r="AJ32" s="110"/>
      <c r="AL32" s="110"/>
      <c r="AM32" s="110"/>
    </row>
    <row r="33" spans="1:39" x14ac:dyDescent="0.4">
      <c r="AA33" s="109"/>
      <c r="AB33" s="109"/>
      <c r="AC33" s="109"/>
      <c r="AF33" s="110"/>
      <c r="AG33" s="110"/>
      <c r="AI33" s="110"/>
      <c r="AJ33" s="110"/>
      <c r="AL33" s="110"/>
      <c r="AM33" s="110"/>
    </row>
    <row r="34" spans="1:39" ht="68.45" customHeight="1" x14ac:dyDescent="0.15">
      <c r="D34" s="145" t="s">
        <v>166</v>
      </c>
      <c r="E34" s="126"/>
      <c r="F34" s="126"/>
      <c r="G34" s="126"/>
      <c r="H34" s="126"/>
      <c r="I34" s="126"/>
      <c r="J34" s="126"/>
      <c r="K34" s="126"/>
      <c r="L34" s="434"/>
      <c r="M34" s="434"/>
      <c r="N34" s="434"/>
      <c r="O34" s="434"/>
      <c r="P34" s="434"/>
      <c r="Q34" s="434"/>
      <c r="R34" s="434"/>
      <c r="S34" s="434"/>
      <c r="T34" s="434"/>
      <c r="U34" s="434"/>
      <c r="V34" s="434"/>
      <c r="AA34" s="109"/>
      <c r="AB34" s="109"/>
      <c r="AC34" s="109"/>
      <c r="AF34" s="110"/>
      <c r="AG34" s="110"/>
      <c r="AI34" s="110"/>
      <c r="AJ34" s="110"/>
      <c r="AL34" s="110"/>
      <c r="AM34" s="110"/>
    </row>
    <row r="35" spans="1:39" ht="68.45" customHeight="1" x14ac:dyDescent="0.15">
      <c r="D35" s="145" t="s">
        <v>167</v>
      </c>
      <c r="E35" s="126"/>
      <c r="F35" s="126"/>
      <c r="G35" s="126"/>
      <c r="H35" s="126"/>
      <c r="I35" s="126"/>
      <c r="J35" s="126"/>
      <c r="K35" s="126"/>
      <c r="L35" s="435"/>
      <c r="M35" s="435"/>
      <c r="N35" s="435"/>
      <c r="O35" s="435"/>
      <c r="P35" s="435"/>
      <c r="Q35" s="435"/>
      <c r="R35" s="435"/>
      <c r="S35" s="435"/>
      <c r="T35" s="435"/>
      <c r="U35" s="435"/>
      <c r="V35" s="435"/>
      <c r="AA35" s="109"/>
      <c r="AB35" s="109"/>
      <c r="AC35" s="109"/>
      <c r="AF35" s="110"/>
      <c r="AG35" s="110"/>
      <c r="AI35" s="110"/>
      <c r="AJ35" s="110"/>
      <c r="AL35" s="110"/>
      <c r="AM35" s="110"/>
    </row>
    <row r="36" spans="1:39" ht="68.45" customHeight="1" x14ac:dyDescent="0.15">
      <c r="D36" s="145" t="s">
        <v>168</v>
      </c>
      <c r="E36" s="126"/>
      <c r="F36" s="126"/>
      <c r="G36" s="126"/>
      <c r="H36" s="126"/>
      <c r="I36" s="126"/>
      <c r="J36" s="126"/>
      <c r="K36" s="126"/>
      <c r="L36" s="435"/>
      <c r="M36" s="435"/>
      <c r="N36" s="435"/>
      <c r="O36" s="435"/>
      <c r="P36" s="435"/>
      <c r="Q36" s="435"/>
      <c r="R36" s="435"/>
      <c r="S36" s="435"/>
      <c r="T36" s="435"/>
      <c r="U36" s="435"/>
      <c r="V36" s="435"/>
      <c r="AA36" s="109"/>
      <c r="AB36" s="109"/>
      <c r="AC36" s="109"/>
      <c r="AF36" s="110"/>
      <c r="AG36" s="110"/>
      <c r="AI36" s="110"/>
      <c r="AJ36" s="110"/>
      <c r="AL36" s="110"/>
      <c r="AM36" s="110"/>
    </row>
    <row r="37" spans="1:39" x14ac:dyDescent="0.4">
      <c r="AA37" s="109"/>
      <c r="AB37" s="109"/>
      <c r="AC37" s="109"/>
      <c r="AF37" s="110"/>
      <c r="AG37" s="110"/>
      <c r="AI37" s="110"/>
      <c r="AJ37" s="110"/>
      <c r="AL37" s="110"/>
      <c r="AM37" s="110"/>
    </row>
    <row r="38" spans="1:39" x14ac:dyDescent="0.4">
      <c r="AA38" s="109"/>
      <c r="AB38" s="109"/>
      <c r="AC38" s="109"/>
      <c r="AF38" s="110"/>
      <c r="AG38" s="110"/>
      <c r="AI38" s="110"/>
      <c r="AJ38" s="110"/>
      <c r="AL38" s="110"/>
      <c r="AM38" s="110"/>
    </row>
    <row r="39" spans="1:39" x14ac:dyDescent="0.4">
      <c r="AA39" s="109"/>
      <c r="AB39" s="109"/>
      <c r="AC39" s="109"/>
      <c r="AF39" s="110"/>
      <c r="AG39" s="110"/>
      <c r="AI39" s="110"/>
      <c r="AJ39" s="110"/>
      <c r="AL39" s="110"/>
      <c r="AM39" s="110"/>
    </row>
    <row r="40" spans="1:39" ht="14.25" x14ac:dyDescent="0.4">
      <c r="D40" s="111" t="s">
        <v>169</v>
      </c>
      <c r="AA40" s="109"/>
      <c r="AB40" s="109"/>
      <c r="AC40" s="109"/>
      <c r="AF40" s="110"/>
      <c r="AG40" s="110"/>
      <c r="AI40" s="110"/>
      <c r="AJ40" s="110"/>
      <c r="AL40" s="110"/>
      <c r="AM40" s="110"/>
    </row>
    <row r="41" spans="1:39" x14ac:dyDescent="0.4">
      <c r="AA41" s="109"/>
      <c r="AB41" s="109"/>
      <c r="AC41" s="109"/>
      <c r="AF41" s="110"/>
      <c r="AG41" s="110"/>
      <c r="AI41" s="110"/>
      <c r="AJ41" s="110"/>
      <c r="AL41" s="110"/>
      <c r="AM41" s="110"/>
    </row>
    <row r="42" spans="1:39" ht="18" thickBot="1" x14ac:dyDescent="0.45">
      <c r="A42" s="112" t="s">
        <v>37</v>
      </c>
      <c r="B42" s="112"/>
      <c r="C42" s="112"/>
      <c r="D42" s="112"/>
      <c r="E42" s="112"/>
      <c r="F42" s="112"/>
      <c r="G42" s="112"/>
      <c r="H42" s="112"/>
      <c r="I42" s="112"/>
    </row>
    <row r="43" spans="1:39" ht="14.25" customHeight="1" x14ac:dyDescent="0.4">
      <c r="B43" s="218" t="s">
        <v>38</v>
      </c>
      <c r="C43" s="219"/>
      <c r="D43" s="219"/>
      <c r="E43" s="219"/>
      <c r="F43" s="417"/>
      <c r="G43" s="340" t="s">
        <v>39</v>
      </c>
      <c r="H43" s="340"/>
      <c r="I43" s="340"/>
      <c r="J43" s="340"/>
      <c r="K43" s="373"/>
      <c r="L43" s="373"/>
      <c r="M43" s="373"/>
      <c r="N43" s="373"/>
      <c r="O43" s="373"/>
      <c r="P43" s="373"/>
      <c r="Q43" s="373"/>
      <c r="R43" s="373"/>
      <c r="S43" s="373"/>
      <c r="T43" s="373"/>
      <c r="U43" s="373"/>
      <c r="V43" s="373"/>
      <c r="W43" s="373"/>
      <c r="X43" s="373"/>
      <c r="Y43" s="373"/>
      <c r="Z43" s="373"/>
      <c r="AA43" s="373"/>
      <c r="AB43" s="373"/>
      <c r="AC43" s="373"/>
      <c r="AD43" s="373"/>
      <c r="AE43" s="373"/>
      <c r="AF43" s="373"/>
      <c r="AG43" s="373"/>
      <c r="AH43" s="373"/>
      <c r="AI43" s="373"/>
      <c r="AJ43" s="375"/>
    </row>
    <row r="44" spans="1:39" x14ac:dyDescent="0.4">
      <c r="B44" s="418"/>
      <c r="C44" s="419"/>
      <c r="D44" s="419"/>
      <c r="E44" s="419"/>
      <c r="F44" s="420"/>
      <c r="G44" s="413"/>
      <c r="H44" s="414"/>
      <c r="I44" s="414"/>
      <c r="J44" s="414"/>
      <c r="K44" s="345"/>
      <c r="L44" s="345"/>
      <c r="M44" s="345"/>
      <c r="N44" s="345"/>
      <c r="O44" s="345"/>
      <c r="P44" s="345"/>
      <c r="Q44" s="345"/>
      <c r="R44" s="345"/>
      <c r="S44" s="345"/>
      <c r="T44" s="345"/>
      <c r="U44" s="345"/>
      <c r="V44" s="345"/>
      <c r="W44" s="345"/>
      <c r="X44" s="345"/>
      <c r="Y44" s="345"/>
      <c r="Z44" s="345"/>
      <c r="AA44" s="345"/>
      <c r="AB44" s="345"/>
      <c r="AC44" s="345"/>
      <c r="AD44" s="345"/>
      <c r="AE44" s="345"/>
      <c r="AF44" s="345"/>
      <c r="AG44" s="345"/>
      <c r="AH44" s="345"/>
      <c r="AI44" s="345"/>
      <c r="AJ44" s="367"/>
    </row>
    <row r="45" spans="1:39" ht="14.25" thickBot="1" x14ac:dyDescent="0.45">
      <c r="B45" s="421"/>
      <c r="C45" s="422"/>
      <c r="D45" s="422"/>
      <c r="E45" s="422"/>
      <c r="F45" s="423"/>
      <c r="G45" s="424"/>
      <c r="H45" s="385"/>
      <c r="I45" s="385"/>
      <c r="J45" s="385"/>
      <c r="K45" s="216"/>
      <c r="L45" s="216"/>
      <c r="M45" s="216"/>
      <c r="N45" s="216"/>
      <c r="O45" s="216"/>
      <c r="P45" s="216"/>
      <c r="Q45" s="216"/>
      <c r="R45" s="216"/>
      <c r="S45" s="216"/>
      <c r="T45" s="216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7"/>
    </row>
    <row r="46" spans="1:39" ht="18.75" x14ac:dyDescent="0.4">
      <c r="B46" s="325" t="s">
        <v>40</v>
      </c>
      <c r="C46" s="202"/>
      <c r="D46" s="202"/>
      <c r="E46" s="202"/>
      <c r="F46" s="326"/>
      <c r="G46" s="338" t="s">
        <v>41</v>
      </c>
      <c r="H46" s="339"/>
      <c r="I46" s="339"/>
      <c r="J46" s="339"/>
      <c r="K46" s="296"/>
      <c r="L46" s="340" t="s">
        <v>174</v>
      </c>
      <c r="M46" s="340"/>
      <c r="N46" s="340"/>
      <c r="O46" s="340"/>
      <c r="P46" s="341"/>
      <c r="Q46" s="342"/>
      <c r="R46" s="342"/>
      <c r="S46" s="342"/>
      <c r="T46" s="342"/>
      <c r="U46" s="342"/>
      <c r="V46" s="342"/>
      <c r="W46" s="342"/>
      <c r="X46" s="342"/>
      <c r="Y46" s="342"/>
      <c r="Z46" s="342"/>
      <c r="AA46" s="342"/>
      <c r="AB46" s="342"/>
      <c r="AC46" s="342"/>
      <c r="AD46" s="342"/>
      <c r="AE46" s="342"/>
      <c r="AF46" s="342"/>
      <c r="AG46" s="342"/>
      <c r="AH46" s="342"/>
      <c r="AI46" s="342"/>
      <c r="AJ46" s="343"/>
    </row>
    <row r="47" spans="1:39" ht="13.5" customHeight="1" x14ac:dyDescent="0.4">
      <c r="B47" s="327"/>
      <c r="C47" s="205"/>
      <c r="D47" s="205"/>
      <c r="E47" s="205"/>
      <c r="F47" s="328"/>
      <c r="G47" s="344"/>
      <c r="H47" s="345"/>
      <c r="I47" s="345"/>
      <c r="J47" s="345"/>
      <c r="K47" s="346"/>
      <c r="L47" s="426"/>
      <c r="M47" s="427"/>
      <c r="N47" s="427"/>
      <c r="O47" s="427"/>
      <c r="P47" s="430" t="s">
        <v>42</v>
      </c>
      <c r="Q47" s="431"/>
      <c r="R47" s="431"/>
      <c r="S47" s="345"/>
      <c r="T47" s="345"/>
      <c r="U47" s="345"/>
      <c r="V47" s="345"/>
      <c r="W47" s="345"/>
      <c r="X47" s="345"/>
      <c r="Y47" s="345"/>
      <c r="Z47" s="345"/>
      <c r="AA47" s="345"/>
      <c r="AB47" s="345"/>
      <c r="AC47" s="345"/>
      <c r="AD47" s="345"/>
      <c r="AE47" s="345"/>
      <c r="AF47" s="345"/>
      <c r="AG47" s="345"/>
      <c r="AH47" s="345"/>
      <c r="AI47" s="345"/>
      <c r="AJ47" s="367"/>
    </row>
    <row r="48" spans="1:39" ht="14.25" thickBot="1" x14ac:dyDescent="0.45">
      <c r="B48" s="149"/>
      <c r="C48" s="150"/>
      <c r="D48" s="150"/>
      <c r="E48" s="150"/>
      <c r="F48" s="151"/>
      <c r="G48" s="215"/>
      <c r="H48" s="216"/>
      <c r="I48" s="216"/>
      <c r="J48" s="216"/>
      <c r="K48" s="425"/>
      <c r="L48" s="428"/>
      <c r="M48" s="429"/>
      <c r="N48" s="429"/>
      <c r="O48" s="429"/>
      <c r="P48" s="432"/>
      <c r="Q48" s="432"/>
      <c r="R48" s="432"/>
      <c r="S48" s="216"/>
      <c r="T48" s="216"/>
      <c r="U48" s="216"/>
      <c r="V48" s="216"/>
      <c r="W48" s="216"/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7"/>
    </row>
    <row r="49" spans="2:36" ht="13.5" customHeight="1" x14ac:dyDescent="0.4">
      <c r="B49" s="325" t="s">
        <v>36</v>
      </c>
      <c r="C49" s="202"/>
      <c r="D49" s="202"/>
      <c r="E49" s="202"/>
      <c r="F49" s="326"/>
      <c r="G49" s="340" t="s">
        <v>39</v>
      </c>
      <c r="H49" s="340"/>
      <c r="I49" s="340"/>
      <c r="J49" s="340"/>
      <c r="K49" s="341"/>
      <c r="L49" s="342"/>
      <c r="M49" s="342"/>
      <c r="N49" s="342"/>
      <c r="O49" s="342"/>
      <c r="P49" s="342"/>
      <c r="Q49" s="342"/>
      <c r="R49" s="342"/>
      <c r="S49" s="342"/>
      <c r="T49" s="342"/>
      <c r="U49" s="342"/>
      <c r="V49" s="342"/>
      <c r="W49" s="342"/>
      <c r="X49" s="343"/>
      <c r="Y49" s="325" t="s">
        <v>43</v>
      </c>
      <c r="Z49" s="202"/>
      <c r="AA49" s="202"/>
      <c r="AB49" s="202"/>
      <c r="AC49" s="326"/>
      <c r="AD49" s="316"/>
      <c r="AE49" s="317"/>
      <c r="AF49" s="317"/>
      <c r="AG49" s="317"/>
      <c r="AH49" s="317"/>
      <c r="AI49" s="379" t="s">
        <v>44</v>
      </c>
      <c r="AJ49" s="410"/>
    </row>
    <row r="50" spans="2:36" x14ac:dyDescent="0.4">
      <c r="B50" s="327"/>
      <c r="C50" s="205"/>
      <c r="D50" s="205"/>
      <c r="E50" s="205"/>
      <c r="F50" s="328"/>
      <c r="G50" s="413"/>
      <c r="H50" s="414"/>
      <c r="I50" s="414"/>
      <c r="J50" s="414"/>
      <c r="K50" s="345"/>
      <c r="L50" s="345"/>
      <c r="M50" s="345"/>
      <c r="N50" s="345"/>
      <c r="O50" s="345"/>
      <c r="P50" s="345"/>
      <c r="Q50" s="345"/>
      <c r="R50" s="345"/>
      <c r="S50" s="345"/>
      <c r="T50" s="345"/>
      <c r="U50" s="345"/>
      <c r="V50" s="345"/>
      <c r="W50" s="345"/>
      <c r="X50" s="367"/>
      <c r="Y50" s="327"/>
      <c r="Z50" s="205"/>
      <c r="AA50" s="205"/>
      <c r="AB50" s="205"/>
      <c r="AC50" s="328"/>
      <c r="AD50" s="408"/>
      <c r="AE50" s="409"/>
      <c r="AF50" s="409"/>
      <c r="AG50" s="409"/>
      <c r="AH50" s="409"/>
      <c r="AI50" s="382"/>
      <c r="AJ50" s="411"/>
    </row>
    <row r="51" spans="2:36" ht="14.25" thickBot="1" x14ac:dyDescent="0.45">
      <c r="B51" s="327"/>
      <c r="C51" s="205"/>
      <c r="D51" s="205"/>
      <c r="E51" s="205"/>
      <c r="F51" s="328"/>
      <c r="G51" s="415"/>
      <c r="H51" s="382"/>
      <c r="I51" s="382"/>
      <c r="J51" s="382"/>
      <c r="K51" s="348"/>
      <c r="L51" s="348"/>
      <c r="M51" s="348"/>
      <c r="N51" s="348"/>
      <c r="O51" s="348"/>
      <c r="P51" s="348"/>
      <c r="Q51" s="348"/>
      <c r="R51" s="348"/>
      <c r="S51" s="348"/>
      <c r="T51" s="348"/>
      <c r="U51" s="348"/>
      <c r="V51" s="348"/>
      <c r="W51" s="348"/>
      <c r="X51" s="354"/>
      <c r="Y51" s="327"/>
      <c r="Z51" s="205"/>
      <c r="AA51" s="205"/>
      <c r="AB51" s="205"/>
      <c r="AC51" s="328"/>
      <c r="AD51" s="318"/>
      <c r="AE51" s="319"/>
      <c r="AF51" s="319"/>
      <c r="AG51" s="319"/>
      <c r="AH51" s="319"/>
      <c r="AI51" s="385"/>
      <c r="AJ51" s="412"/>
    </row>
    <row r="52" spans="2:36" ht="13.5" customHeight="1" x14ac:dyDescent="0.4">
      <c r="B52" s="378" t="s">
        <v>45</v>
      </c>
      <c r="C52" s="379"/>
      <c r="D52" s="379"/>
      <c r="E52" s="379"/>
      <c r="F52" s="380"/>
      <c r="G52" s="114" t="s">
        <v>165</v>
      </c>
      <c r="H52" s="115"/>
      <c r="I52" s="115"/>
      <c r="J52" s="115"/>
      <c r="K52" s="115"/>
      <c r="L52" s="115"/>
      <c r="M52" s="115"/>
      <c r="N52" s="116"/>
      <c r="O52" s="116"/>
      <c r="P52" s="116"/>
      <c r="Q52" s="115"/>
      <c r="R52" s="115"/>
      <c r="S52" s="117"/>
      <c r="T52" s="201" t="s">
        <v>46</v>
      </c>
      <c r="U52" s="202"/>
      <c r="V52" s="202"/>
      <c r="W52" s="202"/>
      <c r="X52" s="326"/>
      <c r="Y52" s="388"/>
      <c r="Z52" s="389"/>
      <c r="AA52" s="389"/>
      <c r="AB52" s="389"/>
      <c r="AC52" s="389"/>
      <c r="AD52" s="389"/>
      <c r="AE52" s="389"/>
      <c r="AF52" s="389"/>
      <c r="AG52" s="115"/>
      <c r="AH52" s="115"/>
      <c r="AI52" s="115"/>
      <c r="AJ52" s="118"/>
    </row>
    <row r="53" spans="2:36" x14ac:dyDescent="0.4">
      <c r="B53" s="381"/>
      <c r="C53" s="382"/>
      <c r="D53" s="382"/>
      <c r="E53" s="382"/>
      <c r="F53" s="383"/>
      <c r="G53" s="119"/>
      <c r="I53" s="337"/>
      <c r="J53" s="337"/>
      <c r="K53" s="337"/>
      <c r="N53" s="337"/>
      <c r="O53" s="337"/>
      <c r="P53" s="337"/>
      <c r="S53" s="120"/>
      <c r="T53" s="204"/>
      <c r="U53" s="205"/>
      <c r="V53" s="205"/>
      <c r="W53" s="205"/>
      <c r="X53" s="328"/>
      <c r="Y53" s="390"/>
      <c r="Z53" s="391"/>
      <c r="AA53" s="391"/>
      <c r="AB53" s="391"/>
      <c r="AC53" s="391"/>
      <c r="AD53" s="391"/>
      <c r="AE53" s="391"/>
      <c r="AF53" s="391"/>
      <c r="AJ53" s="121"/>
    </row>
    <row r="54" spans="2:36" ht="14.25" thickBot="1" x14ac:dyDescent="0.45">
      <c r="B54" s="384"/>
      <c r="C54" s="385"/>
      <c r="D54" s="385"/>
      <c r="E54" s="385"/>
      <c r="F54" s="386"/>
      <c r="G54" s="122"/>
      <c r="H54" s="123"/>
      <c r="I54" s="394"/>
      <c r="J54" s="394"/>
      <c r="K54" s="394"/>
      <c r="L54" s="123" t="s">
        <v>32</v>
      </c>
      <c r="M54" s="123"/>
      <c r="N54" s="394"/>
      <c r="O54" s="394"/>
      <c r="P54" s="394"/>
      <c r="Q54" s="123" t="s">
        <v>33</v>
      </c>
      <c r="R54" s="123"/>
      <c r="S54" s="124"/>
      <c r="T54" s="387"/>
      <c r="U54" s="150"/>
      <c r="V54" s="150"/>
      <c r="W54" s="150"/>
      <c r="X54" s="151"/>
      <c r="Y54" s="392"/>
      <c r="Z54" s="393"/>
      <c r="AA54" s="393"/>
      <c r="AB54" s="393"/>
      <c r="AC54" s="393"/>
      <c r="AD54" s="393"/>
      <c r="AE54" s="393"/>
      <c r="AF54" s="393"/>
      <c r="AG54" s="123" t="s">
        <v>47</v>
      </c>
      <c r="AH54" s="123"/>
      <c r="AI54" s="123"/>
      <c r="AJ54" s="125"/>
    </row>
    <row r="55" spans="2:36" x14ac:dyDescent="0.4">
      <c r="B55" s="209" t="s">
        <v>48</v>
      </c>
      <c r="C55" s="198"/>
      <c r="D55" s="198"/>
      <c r="E55" s="198"/>
      <c r="F55" s="198"/>
      <c r="G55" s="399"/>
      <c r="H55" s="400"/>
      <c r="I55" s="400"/>
      <c r="J55" s="400"/>
      <c r="K55" s="400"/>
      <c r="L55" s="400"/>
      <c r="M55" s="400"/>
      <c r="N55" s="400"/>
      <c r="O55" s="400"/>
      <c r="P55" s="400"/>
      <c r="Q55" s="400"/>
      <c r="R55" s="400"/>
      <c r="S55" s="400"/>
      <c r="T55" s="400"/>
      <c r="U55" s="400"/>
      <c r="V55" s="400"/>
      <c r="W55" s="400"/>
      <c r="X55" s="400"/>
      <c r="Y55" s="400"/>
      <c r="Z55" s="400"/>
      <c r="AA55" s="400"/>
      <c r="AB55" s="400"/>
      <c r="AC55" s="400"/>
      <c r="AD55" s="400"/>
      <c r="AE55" s="400"/>
      <c r="AF55" s="400"/>
      <c r="AG55" s="400"/>
      <c r="AH55" s="400"/>
      <c r="AI55" s="400"/>
      <c r="AJ55" s="401"/>
    </row>
    <row r="56" spans="2:36" x14ac:dyDescent="0.4">
      <c r="B56" s="395"/>
      <c r="C56" s="396"/>
      <c r="D56" s="396"/>
      <c r="E56" s="396"/>
      <c r="F56" s="396"/>
      <c r="G56" s="402"/>
      <c r="H56" s="403"/>
      <c r="I56" s="403"/>
      <c r="J56" s="403"/>
      <c r="K56" s="403"/>
      <c r="L56" s="403"/>
      <c r="M56" s="403"/>
      <c r="N56" s="403"/>
      <c r="O56" s="403"/>
      <c r="P56" s="403"/>
      <c r="Q56" s="403"/>
      <c r="R56" s="403"/>
      <c r="S56" s="403"/>
      <c r="T56" s="403"/>
      <c r="U56" s="403"/>
      <c r="V56" s="403"/>
      <c r="W56" s="403"/>
      <c r="X56" s="403"/>
      <c r="Y56" s="403"/>
      <c r="Z56" s="403"/>
      <c r="AA56" s="403"/>
      <c r="AB56" s="403"/>
      <c r="AC56" s="403"/>
      <c r="AD56" s="403"/>
      <c r="AE56" s="403"/>
      <c r="AF56" s="403"/>
      <c r="AG56" s="403"/>
      <c r="AH56" s="403"/>
      <c r="AI56" s="403"/>
      <c r="AJ56" s="404"/>
    </row>
    <row r="57" spans="2:36" x14ac:dyDescent="0.4">
      <c r="B57" s="395"/>
      <c r="C57" s="396"/>
      <c r="D57" s="396"/>
      <c r="E57" s="396"/>
      <c r="F57" s="396"/>
      <c r="G57" s="402"/>
      <c r="H57" s="403"/>
      <c r="I57" s="403"/>
      <c r="J57" s="403"/>
      <c r="K57" s="403"/>
      <c r="L57" s="403"/>
      <c r="M57" s="403"/>
      <c r="N57" s="403"/>
      <c r="O57" s="403"/>
      <c r="P57" s="403"/>
      <c r="Q57" s="403"/>
      <c r="R57" s="403"/>
      <c r="S57" s="403"/>
      <c r="T57" s="403"/>
      <c r="U57" s="403"/>
      <c r="V57" s="403"/>
      <c r="W57" s="403"/>
      <c r="X57" s="403"/>
      <c r="Y57" s="403"/>
      <c r="Z57" s="403"/>
      <c r="AA57" s="403"/>
      <c r="AB57" s="403"/>
      <c r="AC57" s="403"/>
      <c r="AD57" s="403"/>
      <c r="AE57" s="403"/>
      <c r="AF57" s="403"/>
      <c r="AG57" s="403"/>
      <c r="AH57" s="403"/>
      <c r="AI57" s="403"/>
      <c r="AJ57" s="404"/>
    </row>
    <row r="58" spans="2:36" x14ac:dyDescent="0.4">
      <c r="B58" s="395"/>
      <c r="C58" s="396"/>
      <c r="D58" s="396"/>
      <c r="E58" s="396"/>
      <c r="F58" s="396"/>
      <c r="G58" s="402"/>
      <c r="H58" s="403"/>
      <c r="I58" s="403"/>
      <c r="J58" s="403"/>
      <c r="K58" s="403"/>
      <c r="L58" s="403"/>
      <c r="M58" s="403"/>
      <c r="N58" s="403"/>
      <c r="O58" s="403"/>
      <c r="P58" s="403"/>
      <c r="Q58" s="403"/>
      <c r="R58" s="403"/>
      <c r="S58" s="403"/>
      <c r="T58" s="403"/>
      <c r="U58" s="403"/>
      <c r="V58" s="403"/>
      <c r="W58" s="403"/>
      <c r="X58" s="403"/>
      <c r="Y58" s="403"/>
      <c r="Z58" s="403"/>
      <c r="AA58" s="403"/>
      <c r="AB58" s="403"/>
      <c r="AC58" s="403"/>
      <c r="AD58" s="403"/>
      <c r="AE58" s="403"/>
      <c r="AF58" s="403"/>
      <c r="AG58" s="403"/>
      <c r="AH58" s="403"/>
      <c r="AI58" s="403"/>
      <c r="AJ58" s="404"/>
    </row>
    <row r="59" spans="2:36" ht="14.25" thickBot="1" x14ac:dyDescent="0.45">
      <c r="B59" s="397"/>
      <c r="C59" s="398"/>
      <c r="D59" s="398"/>
      <c r="E59" s="398"/>
      <c r="F59" s="398"/>
      <c r="G59" s="405"/>
      <c r="H59" s="406"/>
      <c r="I59" s="406"/>
      <c r="J59" s="406"/>
      <c r="K59" s="406"/>
      <c r="L59" s="406"/>
      <c r="M59" s="406"/>
      <c r="N59" s="406"/>
      <c r="O59" s="406"/>
      <c r="P59" s="406"/>
      <c r="Q59" s="406"/>
      <c r="R59" s="406"/>
      <c r="S59" s="406"/>
      <c r="T59" s="406"/>
      <c r="U59" s="406"/>
      <c r="V59" s="406"/>
      <c r="W59" s="406"/>
      <c r="X59" s="406"/>
      <c r="Y59" s="406"/>
      <c r="Z59" s="406"/>
      <c r="AA59" s="406"/>
      <c r="AB59" s="406"/>
      <c r="AC59" s="406"/>
      <c r="AD59" s="406"/>
      <c r="AE59" s="406"/>
      <c r="AF59" s="406"/>
      <c r="AG59" s="406"/>
      <c r="AH59" s="406"/>
      <c r="AI59" s="406"/>
      <c r="AJ59" s="407"/>
    </row>
    <row r="60" spans="2:36" ht="14.25" customHeight="1" x14ac:dyDescent="0.4">
      <c r="B60" s="370" t="s">
        <v>49</v>
      </c>
      <c r="C60" s="371"/>
      <c r="D60" s="371"/>
      <c r="E60" s="371"/>
      <c r="F60" s="371"/>
      <c r="G60" s="340" t="s">
        <v>170</v>
      </c>
      <c r="H60" s="340"/>
      <c r="I60" s="340"/>
      <c r="J60" s="373"/>
      <c r="K60" s="373"/>
      <c r="L60" s="373"/>
      <c r="M60" s="373"/>
      <c r="N60" s="373"/>
      <c r="O60" s="373"/>
      <c r="P60" s="373"/>
      <c r="Q60" s="373"/>
      <c r="R60" s="373"/>
      <c r="S60" s="373"/>
      <c r="T60" s="373"/>
      <c r="U60" s="373"/>
      <c r="V60" s="374" t="s">
        <v>50</v>
      </c>
      <c r="W60" s="340"/>
      <c r="X60" s="340"/>
      <c r="Y60" s="340" t="s">
        <v>39</v>
      </c>
      <c r="Z60" s="340"/>
      <c r="AA60" s="340"/>
      <c r="AB60" s="340"/>
      <c r="AC60" s="373"/>
      <c r="AD60" s="373"/>
      <c r="AE60" s="373"/>
      <c r="AF60" s="373"/>
      <c r="AG60" s="373"/>
      <c r="AH60" s="373"/>
      <c r="AI60" s="373"/>
      <c r="AJ60" s="375"/>
    </row>
    <row r="61" spans="2:36" x14ac:dyDescent="0.4">
      <c r="B61" s="303"/>
      <c r="C61" s="304"/>
      <c r="D61" s="304"/>
      <c r="E61" s="304"/>
      <c r="F61" s="304"/>
      <c r="G61" s="360"/>
      <c r="H61" s="360"/>
      <c r="I61" s="360"/>
      <c r="J61" s="361"/>
      <c r="K61" s="361"/>
      <c r="L61" s="361"/>
      <c r="M61" s="361"/>
      <c r="N61" s="361"/>
      <c r="O61" s="361"/>
      <c r="P61" s="361"/>
      <c r="Q61" s="361"/>
      <c r="R61" s="361"/>
      <c r="S61" s="361"/>
      <c r="T61" s="361"/>
      <c r="U61" s="361"/>
      <c r="V61" s="360"/>
      <c r="W61" s="360"/>
      <c r="X61" s="360"/>
      <c r="Y61" s="291"/>
      <c r="Z61" s="283"/>
      <c r="AA61" s="283"/>
      <c r="AB61" s="283"/>
      <c r="AC61" s="345"/>
      <c r="AD61" s="345"/>
      <c r="AE61" s="345"/>
      <c r="AF61" s="345"/>
      <c r="AG61" s="345"/>
      <c r="AH61" s="345"/>
      <c r="AI61" s="345"/>
      <c r="AJ61" s="367"/>
    </row>
    <row r="62" spans="2:36" x14ac:dyDescent="0.4">
      <c r="B62" s="303"/>
      <c r="C62" s="304"/>
      <c r="D62" s="304"/>
      <c r="E62" s="304"/>
      <c r="F62" s="304"/>
      <c r="G62" s="360"/>
      <c r="H62" s="360"/>
      <c r="I62" s="360"/>
      <c r="J62" s="361"/>
      <c r="K62" s="361"/>
      <c r="L62" s="361"/>
      <c r="M62" s="361"/>
      <c r="N62" s="361"/>
      <c r="O62" s="361"/>
      <c r="P62" s="361"/>
      <c r="Q62" s="361"/>
      <c r="R62" s="361"/>
      <c r="S62" s="361"/>
      <c r="T62" s="361"/>
      <c r="U62" s="361"/>
      <c r="V62" s="360"/>
      <c r="W62" s="360"/>
      <c r="X62" s="360"/>
      <c r="Y62" s="288"/>
      <c r="Z62" s="289"/>
      <c r="AA62" s="289"/>
      <c r="AB62" s="289"/>
      <c r="AC62" s="376"/>
      <c r="AD62" s="376"/>
      <c r="AE62" s="376"/>
      <c r="AF62" s="376"/>
      <c r="AG62" s="376"/>
      <c r="AH62" s="376"/>
      <c r="AI62" s="376"/>
      <c r="AJ62" s="377"/>
    </row>
    <row r="63" spans="2:36" ht="13.5" customHeight="1" x14ac:dyDescent="0.4">
      <c r="B63" s="303"/>
      <c r="C63" s="304"/>
      <c r="D63" s="304"/>
      <c r="E63" s="304"/>
      <c r="F63" s="304"/>
      <c r="G63" s="359" t="s">
        <v>51</v>
      </c>
      <c r="H63" s="360"/>
      <c r="I63" s="360"/>
      <c r="J63" s="361"/>
      <c r="K63" s="361"/>
      <c r="L63" s="361"/>
      <c r="M63" s="361"/>
      <c r="N63" s="361"/>
      <c r="O63" s="361"/>
      <c r="P63" s="361"/>
      <c r="Q63" s="361"/>
      <c r="R63" s="361"/>
      <c r="S63" s="361"/>
      <c r="T63" s="361"/>
      <c r="U63" s="361"/>
      <c r="V63" s="359" t="s">
        <v>52</v>
      </c>
      <c r="W63" s="360"/>
      <c r="X63" s="360"/>
      <c r="Y63" s="361"/>
      <c r="Z63" s="361"/>
      <c r="AA63" s="361"/>
      <c r="AB63" s="361"/>
      <c r="AC63" s="361"/>
      <c r="AD63" s="361"/>
      <c r="AE63" s="361"/>
      <c r="AF63" s="361"/>
      <c r="AG63" s="361"/>
      <c r="AH63" s="361"/>
      <c r="AI63" s="361"/>
      <c r="AJ63" s="362"/>
    </row>
    <row r="64" spans="2:36" x14ac:dyDescent="0.4">
      <c r="B64" s="303"/>
      <c r="C64" s="304"/>
      <c r="D64" s="304"/>
      <c r="E64" s="304"/>
      <c r="F64" s="304"/>
      <c r="G64" s="360"/>
      <c r="H64" s="360"/>
      <c r="I64" s="360"/>
      <c r="J64" s="361"/>
      <c r="K64" s="361"/>
      <c r="L64" s="361"/>
      <c r="M64" s="361"/>
      <c r="N64" s="361"/>
      <c r="O64" s="361"/>
      <c r="P64" s="361"/>
      <c r="Q64" s="361"/>
      <c r="R64" s="361"/>
      <c r="S64" s="361"/>
      <c r="T64" s="361"/>
      <c r="U64" s="361"/>
      <c r="V64" s="360"/>
      <c r="W64" s="360"/>
      <c r="X64" s="360"/>
      <c r="Y64" s="361"/>
      <c r="Z64" s="361"/>
      <c r="AA64" s="361"/>
      <c r="AB64" s="361"/>
      <c r="AC64" s="361"/>
      <c r="AD64" s="361"/>
      <c r="AE64" s="361"/>
      <c r="AF64" s="361"/>
      <c r="AG64" s="361"/>
      <c r="AH64" s="361"/>
      <c r="AI64" s="361"/>
      <c r="AJ64" s="362"/>
    </row>
    <row r="65" spans="1:40" x14ac:dyDescent="0.4">
      <c r="B65" s="303"/>
      <c r="C65" s="304"/>
      <c r="D65" s="304"/>
      <c r="E65" s="304"/>
      <c r="F65" s="304"/>
      <c r="G65" s="363" t="s">
        <v>53</v>
      </c>
      <c r="H65" s="304"/>
      <c r="I65" s="305"/>
      <c r="J65" s="344"/>
      <c r="K65" s="345"/>
      <c r="L65" s="345"/>
      <c r="M65" s="345"/>
      <c r="N65" s="345"/>
      <c r="O65" s="345"/>
      <c r="P65" s="345"/>
      <c r="Q65" s="345"/>
      <c r="R65" s="345"/>
      <c r="S65" s="345"/>
      <c r="T65" s="345"/>
      <c r="U65" s="345"/>
      <c r="V65" s="345"/>
      <c r="W65" s="345"/>
      <c r="X65" s="345"/>
      <c r="Y65" s="345"/>
      <c r="Z65" s="345"/>
      <c r="AA65" s="345"/>
      <c r="AB65" s="345"/>
      <c r="AC65" s="345"/>
      <c r="AD65" s="345"/>
      <c r="AE65" s="345"/>
      <c r="AF65" s="345"/>
      <c r="AG65" s="345"/>
      <c r="AH65" s="345"/>
      <c r="AI65" s="345"/>
      <c r="AJ65" s="367"/>
    </row>
    <row r="66" spans="1:40" ht="14.25" thickBot="1" x14ac:dyDescent="0.45">
      <c r="B66" s="372"/>
      <c r="C66" s="365"/>
      <c r="D66" s="365"/>
      <c r="E66" s="365"/>
      <c r="F66" s="365"/>
      <c r="G66" s="364"/>
      <c r="H66" s="365"/>
      <c r="I66" s="366"/>
      <c r="J66" s="215"/>
      <c r="K66" s="216"/>
      <c r="L66" s="216"/>
      <c r="M66" s="216"/>
      <c r="N66" s="216"/>
      <c r="O66" s="216"/>
      <c r="P66" s="216"/>
      <c r="Q66" s="216"/>
      <c r="R66" s="216"/>
      <c r="S66" s="216"/>
      <c r="T66" s="216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7"/>
    </row>
    <row r="67" spans="1:40" ht="13.5" customHeight="1" x14ac:dyDescent="0.4">
      <c r="B67" s="113" t="s">
        <v>175</v>
      </c>
    </row>
    <row r="68" spans="1:40" ht="14.25" customHeight="1" x14ac:dyDescent="0.15">
      <c r="AF68" s="126"/>
      <c r="AG68" s="127"/>
      <c r="AH68" s="127"/>
      <c r="AI68" s="127"/>
      <c r="AJ68" s="126"/>
      <c r="AK68" s="127"/>
      <c r="AL68" s="127"/>
      <c r="AM68" s="127"/>
      <c r="AN68" s="126"/>
    </row>
    <row r="69" spans="1:40" x14ac:dyDescent="0.15">
      <c r="AF69" s="126"/>
      <c r="AG69" s="127"/>
      <c r="AH69" s="127"/>
      <c r="AI69" s="127"/>
      <c r="AJ69" s="126"/>
      <c r="AK69" s="127"/>
      <c r="AL69" s="127"/>
      <c r="AM69" s="127"/>
      <c r="AN69" s="126"/>
    </row>
    <row r="70" spans="1:40" ht="14.25" customHeight="1" x14ac:dyDescent="0.4"/>
    <row r="71" spans="1:40" ht="14.25" customHeight="1" x14ac:dyDescent="0.4">
      <c r="A71" s="112" t="s">
        <v>54</v>
      </c>
    </row>
    <row r="72" spans="1:40" ht="14.25" customHeight="1" thickBot="1" x14ac:dyDescent="0.45">
      <c r="A72" s="112"/>
    </row>
    <row r="73" spans="1:40" ht="14.25" customHeight="1" x14ac:dyDescent="0.4">
      <c r="A73" s="112"/>
      <c r="B73" s="325" t="s">
        <v>55</v>
      </c>
      <c r="C73" s="202"/>
      <c r="D73" s="202"/>
      <c r="E73" s="202"/>
      <c r="F73" s="202"/>
      <c r="G73" s="340" t="s">
        <v>39</v>
      </c>
      <c r="H73" s="340"/>
      <c r="I73" s="340"/>
      <c r="J73" s="340"/>
      <c r="K73" s="341"/>
      <c r="L73" s="342"/>
      <c r="M73" s="342"/>
      <c r="N73" s="342"/>
      <c r="O73" s="342"/>
      <c r="P73" s="342"/>
      <c r="Q73" s="342"/>
      <c r="R73" s="342"/>
      <c r="S73" s="342"/>
      <c r="T73" s="342"/>
      <c r="U73" s="342"/>
      <c r="V73" s="342"/>
      <c r="W73" s="342"/>
      <c r="X73" s="342"/>
      <c r="Y73" s="342"/>
      <c r="Z73" s="342"/>
      <c r="AA73" s="342"/>
      <c r="AB73" s="342"/>
      <c r="AC73" s="342"/>
      <c r="AD73" s="342"/>
      <c r="AE73" s="342"/>
      <c r="AF73" s="342"/>
      <c r="AG73" s="342"/>
      <c r="AH73" s="342"/>
      <c r="AI73" s="342"/>
      <c r="AJ73" s="342"/>
      <c r="AK73" s="342"/>
      <c r="AL73" s="343"/>
    </row>
    <row r="74" spans="1:40" ht="14.25" customHeight="1" x14ac:dyDescent="0.4">
      <c r="A74" s="112"/>
      <c r="B74" s="327"/>
      <c r="C74" s="205"/>
      <c r="D74" s="205"/>
      <c r="E74" s="205"/>
      <c r="F74" s="205"/>
      <c r="G74" s="200"/>
      <c r="H74" s="200"/>
      <c r="I74" s="200"/>
      <c r="J74" s="368"/>
      <c r="K74" s="345"/>
      <c r="L74" s="345"/>
      <c r="M74" s="345"/>
      <c r="N74" s="345"/>
      <c r="O74" s="345"/>
      <c r="P74" s="345"/>
      <c r="Q74" s="345"/>
      <c r="R74" s="345"/>
      <c r="S74" s="345"/>
      <c r="T74" s="345"/>
      <c r="U74" s="345"/>
      <c r="V74" s="345"/>
      <c r="W74" s="345"/>
      <c r="X74" s="345"/>
      <c r="Y74" s="345"/>
      <c r="Z74" s="345"/>
      <c r="AA74" s="345"/>
      <c r="AB74" s="345"/>
      <c r="AC74" s="345"/>
      <c r="AD74" s="345"/>
      <c r="AE74" s="345"/>
      <c r="AF74" s="345"/>
      <c r="AG74" s="345"/>
      <c r="AH74" s="345"/>
      <c r="AI74" s="345"/>
      <c r="AJ74" s="345"/>
      <c r="AK74" s="345"/>
      <c r="AL74" s="367"/>
    </row>
    <row r="75" spans="1:40" ht="14.25" customHeight="1" thickBot="1" x14ac:dyDescent="0.45">
      <c r="A75" s="112"/>
      <c r="B75" s="149"/>
      <c r="C75" s="150"/>
      <c r="D75" s="150"/>
      <c r="E75" s="150"/>
      <c r="F75" s="150"/>
      <c r="G75" s="211"/>
      <c r="H75" s="211"/>
      <c r="I75" s="211"/>
      <c r="J75" s="369"/>
      <c r="K75" s="216"/>
      <c r="L75" s="216"/>
      <c r="M75" s="216"/>
      <c r="N75" s="216"/>
      <c r="O75" s="216"/>
      <c r="P75" s="216"/>
      <c r="Q75" s="216"/>
      <c r="R75" s="216"/>
      <c r="S75" s="216"/>
      <c r="T75" s="216"/>
      <c r="U75" s="216"/>
      <c r="V75" s="216"/>
      <c r="W75" s="216"/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7"/>
    </row>
    <row r="76" spans="1:40" ht="18.75" x14ac:dyDescent="0.4">
      <c r="B76" s="325" t="s">
        <v>56</v>
      </c>
      <c r="C76" s="202"/>
      <c r="D76" s="202"/>
      <c r="E76" s="202"/>
      <c r="F76" s="326"/>
      <c r="G76" s="338" t="s">
        <v>41</v>
      </c>
      <c r="H76" s="339"/>
      <c r="I76" s="339"/>
      <c r="J76" s="339"/>
      <c r="K76" s="296"/>
      <c r="L76" s="340"/>
      <c r="M76" s="340"/>
      <c r="N76" s="340"/>
      <c r="O76" s="340"/>
      <c r="P76" s="341"/>
      <c r="Q76" s="342"/>
      <c r="R76" s="342"/>
      <c r="S76" s="342"/>
      <c r="T76" s="342"/>
      <c r="U76" s="342"/>
      <c r="V76" s="342"/>
      <c r="W76" s="342"/>
      <c r="X76" s="342"/>
      <c r="Y76" s="342"/>
      <c r="Z76" s="342"/>
      <c r="AA76" s="342"/>
      <c r="AB76" s="342"/>
      <c r="AC76" s="342"/>
      <c r="AD76" s="342"/>
      <c r="AE76" s="342"/>
      <c r="AF76" s="342"/>
      <c r="AG76" s="342"/>
      <c r="AH76" s="342"/>
      <c r="AI76" s="342"/>
      <c r="AJ76" s="342"/>
      <c r="AK76" s="342"/>
      <c r="AL76" s="343"/>
    </row>
    <row r="77" spans="1:40" x14ac:dyDescent="0.4">
      <c r="B77" s="327"/>
      <c r="C77" s="205"/>
      <c r="D77" s="205"/>
      <c r="E77" s="205"/>
      <c r="F77" s="328"/>
      <c r="G77" s="344"/>
      <c r="H77" s="345"/>
      <c r="I77" s="345"/>
      <c r="J77" s="345"/>
      <c r="K77" s="346"/>
      <c r="L77" s="350"/>
      <c r="M77" s="351"/>
      <c r="N77" s="351"/>
      <c r="O77" s="351"/>
      <c r="P77" s="348"/>
      <c r="Q77" s="348"/>
      <c r="R77" s="348"/>
      <c r="S77" s="348"/>
      <c r="T77" s="348"/>
      <c r="U77" s="348"/>
      <c r="V77" s="348"/>
      <c r="W77" s="348"/>
      <c r="X77" s="348"/>
      <c r="Y77" s="348"/>
      <c r="Z77" s="348"/>
      <c r="AA77" s="348"/>
      <c r="AB77" s="348"/>
      <c r="AC77" s="348"/>
      <c r="AD77" s="348"/>
      <c r="AE77" s="348"/>
      <c r="AF77" s="348"/>
      <c r="AG77" s="348"/>
      <c r="AH77" s="348"/>
      <c r="AI77" s="348"/>
      <c r="AJ77" s="348"/>
      <c r="AK77" s="348"/>
      <c r="AL77" s="354"/>
    </row>
    <row r="78" spans="1:40" ht="14.25" thickBot="1" x14ac:dyDescent="0.45">
      <c r="B78" s="327"/>
      <c r="C78" s="205"/>
      <c r="D78" s="205"/>
      <c r="E78" s="205"/>
      <c r="F78" s="328"/>
      <c r="G78" s="347"/>
      <c r="H78" s="348"/>
      <c r="I78" s="348"/>
      <c r="J78" s="348"/>
      <c r="K78" s="349"/>
      <c r="L78" s="352"/>
      <c r="M78" s="353"/>
      <c r="N78" s="353"/>
      <c r="O78" s="353"/>
      <c r="P78" s="216"/>
      <c r="Q78" s="216"/>
      <c r="R78" s="216"/>
      <c r="S78" s="216"/>
      <c r="T78" s="216"/>
      <c r="U78" s="216"/>
      <c r="V78" s="216"/>
      <c r="W78" s="216"/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7"/>
    </row>
    <row r="79" spans="1:40" ht="14.25" customHeight="1" x14ac:dyDescent="0.4">
      <c r="B79" s="325" t="s">
        <v>57</v>
      </c>
      <c r="C79" s="295"/>
      <c r="D79" s="295"/>
      <c r="E79" s="295"/>
      <c r="F79" s="295"/>
      <c r="G79" s="330" t="s">
        <v>58</v>
      </c>
      <c r="H79" s="331"/>
      <c r="I79" s="331"/>
      <c r="J79" s="295" t="s">
        <v>159</v>
      </c>
      <c r="K79" s="295"/>
      <c r="L79" s="295"/>
      <c r="M79" s="334"/>
      <c r="N79" s="334"/>
      <c r="O79" s="295" t="s">
        <v>32</v>
      </c>
      <c r="P79" s="336"/>
      <c r="Q79" s="336"/>
      <c r="R79" s="295" t="s">
        <v>33</v>
      </c>
      <c r="S79" s="336"/>
      <c r="T79" s="336"/>
      <c r="U79" s="356" t="s">
        <v>34</v>
      </c>
      <c r="V79" s="330" t="s">
        <v>59</v>
      </c>
      <c r="W79" s="357"/>
      <c r="X79" s="330" t="s">
        <v>60</v>
      </c>
      <c r="Y79" s="331"/>
      <c r="Z79" s="331"/>
      <c r="AA79" s="295" t="s">
        <v>159</v>
      </c>
      <c r="AB79" s="295"/>
      <c r="AC79" s="295"/>
      <c r="AD79" s="334"/>
      <c r="AE79" s="334"/>
      <c r="AF79" s="295" t="s">
        <v>32</v>
      </c>
      <c r="AG79" s="336"/>
      <c r="AH79" s="336"/>
      <c r="AI79" s="295" t="s">
        <v>33</v>
      </c>
      <c r="AJ79" s="336"/>
      <c r="AK79" s="336"/>
      <c r="AL79" s="355" t="s">
        <v>34</v>
      </c>
    </row>
    <row r="80" spans="1:40" ht="14.25" customHeight="1" thickBot="1" x14ac:dyDescent="0.45">
      <c r="B80" s="329"/>
      <c r="C80" s="286"/>
      <c r="D80" s="286"/>
      <c r="E80" s="286"/>
      <c r="F80" s="286"/>
      <c r="G80" s="332"/>
      <c r="H80" s="333"/>
      <c r="I80" s="333"/>
      <c r="J80" s="286"/>
      <c r="K80" s="286"/>
      <c r="L80" s="286"/>
      <c r="M80" s="335"/>
      <c r="N80" s="335"/>
      <c r="O80" s="286"/>
      <c r="P80" s="337"/>
      <c r="Q80" s="337"/>
      <c r="R80" s="286"/>
      <c r="S80" s="337"/>
      <c r="T80" s="337"/>
      <c r="U80" s="287"/>
      <c r="V80" s="332"/>
      <c r="W80" s="358"/>
      <c r="X80" s="332"/>
      <c r="Y80" s="333"/>
      <c r="Z80" s="333"/>
      <c r="AA80" s="286"/>
      <c r="AB80" s="286"/>
      <c r="AC80" s="286"/>
      <c r="AD80" s="335"/>
      <c r="AE80" s="335"/>
      <c r="AF80" s="286"/>
      <c r="AG80" s="337"/>
      <c r="AH80" s="337"/>
      <c r="AI80" s="286"/>
      <c r="AJ80" s="337"/>
      <c r="AK80" s="337"/>
      <c r="AL80" s="293"/>
    </row>
    <row r="81" spans="2:38" ht="14.25" customHeight="1" thickTop="1" x14ac:dyDescent="0.4">
      <c r="B81" s="300" t="s">
        <v>160</v>
      </c>
      <c r="C81" s="301"/>
      <c r="D81" s="301"/>
      <c r="E81" s="301"/>
      <c r="F81" s="302"/>
      <c r="G81" s="306"/>
      <c r="H81" s="307"/>
      <c r="I81" s="307"/>
      <c r="J81" s="307"/>
      <c r="K81" s="307"/>
      <c r="L81" s="307"/>
      <c r="M81" s="307"/>
      <c r="N81" s="307"/>
      <c r="O81" s="307"/>
      <c r="P81" s="307"/>
      <c r="Q81" s="307"/>
      <c r="R81" s="307"/>
      <c r="S81" s="307"/>
      <c r="T81" s="307"/>
      <c r="U81" s="307"/>
      <c r="V81" s="307"/>
      <c r="W81" s="307"/>
      <c r="X81" s="307"/>
      <c r="Y81" s="307"/>
      <c r="Z81" s="307"/>
      <c r="AA81" s="307"/>
      <c r="AB81" s="307"/>
      <c r="AC81" s="307"/>
      <c r="AD81" s="307"/>
      <c r="AE81" s="307"/>
      <c r="AF81" s="307"/>
      <c r="AG81" s="307"/>
      <c r="AH81" s="307"/>
      <c r="AI81" s="307"/>
      <c r="AJ81" s="307"/>
      <c r="AK81" s="307"/>
      <c r="AL81" s="308"/>
    </row>
    <row r="82" spans="2:38" ht="14.25" customHeight="1" x14ac:dyDescent="0.4">
      <c r="B82" s="303"/>
      <c r="C82" s="304"/>
      <c r="D82" s="304"/>
      <c r="E82" s="304"/>
      <c r="F82" s="305"/>
      <c r="G82" s="309"/>
      <c r="H82" s="310"/>
      <c r="I82" s="310"/>
      <c r="J82" s="310"/>
      <c r="K82" s="310"/>
      <c r="L82" s="310"/>
      <c r="M82" s="310"/>
      <c r="N82" s="310"/>
      <c r="O82" s="310"/>
      <c r="P82" s="310"/>
      <c r="Q82" s="310"/>
      <c r="R82" s="310"/>
      <c r="S82" s="310"/>
      <c r="T82" s="310"/>
      <c r="U82" s="310"/>
      <c r="V82" s="310"/>
      <c r="W82" s="310"/>
      <c r="X82" s="310"/>
      <c r="Y82" s="310"/>
      <c r="Z82" s="310"/>
      <c r="AA82" s="310"/>
      <c r="AB82" s="310"/>
      <c r="AC82" s="310"/>
      <c r="AD82" s="310"/>
      <c r="AE82" s="310"/>
      <c r="AF82" s="310"/>
      <c r="AG82" s="310"/>
      <c r="AH82" s="310"/>
      <c r="AI82" s="310"/>
      <c r="AJ82" s="310"/>
      <c r="AK82" s="310"/>
      <c r="AL82" s="311"/>
    </row>
    <row r="83" spans="2:38" ht="14.25" customHeight="1" x14ac:dyDescent="0.4">
      <c r="B83" s="303"/>
      <c r="C83" s="304"/>
      <c r="D83" s="304"/>
      <c r="E83" s="304"/>
      <c r="F83" s="305"/>
      <c r="G83" s="309"/>
      <c r="H83" s="310"/>
      <c r="I83" s="310"/>
      <c r="J83" s="310"/>
      <c r="K83" s="310"/>
      <c r="L83" s="310"/>
      <c r="M83" s="310"/>
      <c r="N83" s="310"/>
      <c r="O83" s="310"/>
      <c r="P83" s="310"/>
      <c r="Q83" s="310"/>
      <c r="R83" s="310"/>
      <c r="S83" s="310"/>
      <c r="T83" s="310"/>
      <c r="U83" s="310"/>
      <c r="V83" s="310"/>
      <c r="W83" s="310"/>
      <c r="X83" s="310"/>
      <c r="Y83" s="310"/>
      <c r="Z83" s="310"/>
      <c r="AA83" s="310"/>
      <c r="AB83" s="310"/>
      <c r="AC83" s="310"/>
      <c r="AD83" s="310"/>
      <c r="AE83" s="310"/>
      <c r="AF83" s="310"/>
      <c r="AG83" s="310"/>
      <c r="AH83" s="310"/>
      <c r="AI83" s="310"/>
      <c r="AJ83" s="310"/>
      <c r="AK83" s="310"/>
      <c r="AL83" s="311"/>
    </row>
    <row r="84" spans="2:38" ht="14.25" customHeight="1" x14ac:dyDescent="0.4">
      <c r="B84" s="303"/>
      <c r="C84" s="304"/>
      <c r="D84" s="304"/>
      <c r="E84" s="304"/>
      <c r="F84" s="305"/>
      <c r="G84" s="309"/>
      <c r="H84" s="310"/>
      <c r="I84" s="310"/>
      <c r="J84" s="310"/>
      <c r="K84" s="310"/>
      <c r="L84" s="310"/>
      <c r="M84" s="310"/>
      <c r="N84" s="310"/>
      <c r="O84" s="310"/>
      <c r="P84" s="310"/>
      <c r="Q84" s="310"/>
      <c r="R84" s="310"/>
      <c r="S84" s="310"/>
      <c r="T84" s="310"/>
      <c r="U84" s="310"/>
      <c r="V84" s="310"/>
      <c r="W84" s="310"/>
      <c r="X84" s="310"/>
      <c r="Y84" s="310"/>
      <c r="Z84" s="310"/>
      <c r="AA84" s="310"/>
      <c r="AB84" s="310"/>
      <c r="AC84" s="310"/>
      <c r="AD84" s="310"/>
      <c r="AE84" s="310"/>
      <c r="AF84" s="310"/>
      <c r="AG84" s="310"/>
      <c r="AH84" s="310"/>
      <c r="AI84" s="310"/>
      <c r="AJ84" s="310"/>
      <c r="AK84" s="310"/>
      <c r="AL84" s="311"/>
    </row>
    <row r="85" spans="2:38" ht="14.25" customHeight="1" x14ac:dyDescent="0.4">
      <c r="B85" s="303"/>
      <c r="C85" s="304"/>
      <c r="D85" s="304"/>
      <c r="E85" s="304"/>
      <c r="F85" s="305"/>
      <c r="G85" s="309"/>
      <c r="H85" s="310"/>
      <c r="I85" s="310"/>
      <c r="J85" s="310"/>
      <c r="K85" s="310"/>
      <c r="L85" s="310"/>
      <c r="M85" s="310"/>
      <c r="N85" s="310"/>
      <c r="O85" s="310"/>
      <c r="P85" s="310"/>
      <c r="Q85" s="310"/>
      <c r="R85" s="310"/>
      <c r="S85" s="310"/>
      <c r="T85" s="310"/>
      <c r="U85" s="310"/>
      <c r="V85" s="310"/>
      <c r="W85" s="310"/>
      <c r="X85" s="310"/>
      <c r="Y85" s="310"/>
      <c r="Z85" s="310"/>
      <c r="AA85" s="310"/>
      <c r="AB85" s="310"/>
      <c r="AC85" s="310"/>
      <c r="AD85" s="310"/>
      <c r="AE85" s="310"/>
      <c r="AF85" s="310"/>
      <c r="AG85" s="310"/>
      <c r="AH85" s="310"/>
      <c r="AI85" s="310"/>
      <c r="AJ85" s="310"/>
      <c r="AK85" s="310"/>
      <c r="AL85" s="311"/>
    </row>
    <row r="86" spans="2:38" ht="14.25" customHeight="1" x14ac:dyDescent="0.4">
      <c r="B86" s="303"/>
      <c r="C86" s="304"/>
      <c r="D86" s="304"/>
      <c r="E86" s="304"/>
      <c r="F86" s="305"/>
      <c r="G86" s="309"/>
      <c r="H86" s="310"/>
      <c r="I86" s="310"/>
      <c r="J86" s="310"/>
      <c r="K86" s="310"/>
      <c r="L86" s="310"/>
      <c r="M86" s="310"/>
      <c r="N86" s="310"/>
      <c r="O86" s="310"/>
      <c r="P86" s="310"/>
      <c r="Q86" s="310"/>
      <c r="R86" s="310"/>
      <c r="S86" s="310"/>
      <c r="T86" s="310"/>
      <c r="U86" s="310"/>
      <c r="V86" s="310"/>
      <c r="W86" s="310"/>
      <c r="X86" s="310"/>
      <c r="Y86" s="310"/>
      <c r="Z86" s="310"/>
      <c r="AA86" s="310"/>
      <c r="AB86" s="310"/>
      <c r="AC86" s="310"/>
      <c r="AD86" s="310"/>
      <c r="AE86" s="310"/>
      <c r="AF86" s="310"/>
      <c r="AG86" s="310"/>
      <c r="AH86" s="310"/>
      <c r="AI86" s="310"/>
      <c r="AJ86" s="310"/>
      <c r="AK86" s="310"/>
      <c r="AL86" s="311"/>
    </row>
    <row r="87" spans="2:38" ht="14.25" customHeight="1" x14ac:dyDescent="0.4">
      <c r="B87" s="303"/>
      <c r="C87" s="304"/>
      <c r="D87" s="304"/>
      <c r="E87" s="304"/>
      <c r="F87" s="305"/>
      <c r="G87" s="309"/>
      <c r="H87" s="310"/>
      <c r="I87" s="310"/>
      <c r="J87" s="310"/>
      <c r="K87" s="310"/>
      <c r="L87" s="310"/>
      <c r="M87" s="310"/>
      <c r="N87" s="310"/>
      <c r="O87" s="310"/>
      <c r="P87" s="310"/>
      <c r="Q87" s="310"/>
      <c r="R87" s="310"/>
      <c r="S87" s="310"/>
      <c r="T87" s="310"/>
      <c r="U87" s="310"/>
      <c r="V87" s="310"/>
      <c r="W87" s="310"/>
      <c r="X87" s="310"/>
      <c r="Y87" s="310"/>
      <c r="Z87" s="310"/>
      <c r="AA87" s="310"/>
      <c r="AB87" s="310"/>
      <c r="AC87" s="310"/>
      <c r="AD87" s="310"/>
      <c r="AE87" s="310"/>
      <c r="AF87" s="310"/>
      <c r="AG87" s="310"/>
      <c r="AH87" s="310"/>
      <c r="AI87" s="310"/>
      <c r="AJ87" s="310"/>
      <c r="AK87" s="310"/>
      <c r="AL87" s="311"/>
    </row>
    <row r="88" spans="2:38" ht="14.25" customHeight="1" x14ac:dyDescent="0.4">
      <c r="B88" s="303"/>
      <c r="C88" s="304"/>
      <c r="D88" s="304"/>
      <c r="E88" s="304"/>
      <c r="F88" s="305"/>
      <c r="G88" s="309"/>
      <c r="H88" s="310"/>
      <c r="I88" s="310"/>
      <c r="J88" s="310"/>
      <c r="K88" s="310"/>
      <c r="L88" s="310"/>
      <c r="M88" s="310"/>
      <c r="N88" s="310"/>
      <c r="O88" s="310"/>
      <c r="P88" s="310"/>
      <c r="Q88" s="310"/>
      <c r="R88" s="310"/>
      <c r="S88" s="310"/>
      <c r="T88" s="310"/>
      <c r="U88" s="310"/>
      <c r="V88" s="310"/>
      <c r="W88" s="310"/>
      <c r="X88" s="310"/>
      <c r="Y88" s="310"/>
      <c r="Z88" s="310"/>
      <c r="AA88" s="310"/>
      <c r="AB88" s="310"/>
      <c r="AC88" s="310"/>
      <c r="AD88" s="310"/>
      <c r="AE88" s="310"/>
      <c r="AF88" s="310"/>
      <c r="AG88" s="310"/>
      <c r="AH88" s="310"/>
      <c r="AI88" s="310"/>
      <c r="AJ88" s="310"/>
      <c r="AK88" s="310"/>
      <c r="AL88" s="311"/>
    </row>
    <row r="89" spans="2:38" ht="14.25" customHeight="1" x14ac:dyDescent="0.4">
      <c r="B89" s="303"/>
      <c r="C89" s="304"/>
      <c r="D89" s="304"/>
      <c r="E89" s="304"/>
      <c r="F89" s="305"/>
      <c r="G89" s="309"/>
      <c r="H89" s="310"/>
      <c r="I89" s="310"/>
      <c r="J89" s="310"/>
      <c r="K89" s="310"/>
      <c r="L89" s="310"/>
      <c r="M89" s="310"/>
      <c r="N89" s="310"/>
      <c r="O89" s="310"/>
      <c r="P89" s="310"/>
      <c r="Q89" s="310"/>
      <c r="R89" s="310"/>
      <c r="S89" s="310"/>
      <c r="T89" s="310"/>
      <c r="U89" s="310"/>
      <c r="V89" s="310"/>
      <c r="W89" s="310"/>
      <c r="X89" s="310"/>
      <c r="Y89" s="310"/>
      <c r="Z89" s="310"/>
      <c r="AA89" s="310"/>
      <c r="AB89" s="310"/>
      <c r="AC89" s="310"/>
      <c r="AD89" s="310"/>
      <c r="AE89" s="310"/>
      <c r="AF89" s="310"/>
      <c r="AG89" s="310"/>
      <c r="AH89" s="310"/>
      <c r="AI89" s="310"/>
      <c r="AJ89" s="310"/>
      <c r="AK89" s="310"/>
      <c r="AL89" s="311"/>
    </row>
    <row r="90" spans="2:38" ht="14.25" customHeight="1" x14ac:dyDescent="0.4">
      <c r="B90" s="303"/>
      <c r="C90" s="304"/>
      <c r="D90" s="304"/>
      <c r="E90" s="304"/>
      <c r="F90" s="305"/>
      <c r="G90" s="309"/>
      <c r="H90" s="310"/>
      <c r="I90" s="310"/>
      <c r="J90" s="310"/>
      <c r="K90" s="310"/>
      <c r="L90" s="310"/>
      <c r="M90" s="310"/>
      <c r="N90" s="310"/>
      <c r="O90" s="310"/>
      <c r="P90" s="310"/>
      <c r="Q90" s="310"/>
      <c r="R90" s="310"/>
      <c r="S90" s="310"/>
      <c r="T90" s="310"/>
      <c r="U90" s="310"/>
      <c r="V90" s="310"/>
      <c r="W90" s="310"/>
      <c r="X90" s="310"/>
      <c r="Y90" s="310"/>
      <c r="Z90" s="310"/>
      <c r="AA90" s="310"/>
      <c r="AB90" s="310"/>
      <c r="AC90" s="310"/>
      <c r="AD90" s="310"/>
      <c r="AE90" s="310"/>
      <c r="AF90" s="310"/>
      <c r="AG90" s="310"/>
      <c r="AH90" s="310"/>
      <c r="AI90" s="310"/>
      <c r="AJ90" s="310"/>
      <c r="AK90" s="310"/>
      <c r="AL90" s="311"/>
    </row>
    <row r="91" spans="2:38" ht="14.25" customHeight="1" x14ac:dyDescent="0.4">
      <c r="B91" s="303"/>
      <c r="C91" s="304"/>
      <c r="D91" s="304"/>
      <c r="E91" s="304"/>
      <c r="F91" s="305"/>
      <c r="G91" s="309"/>
      <c r="H91" s="310"/>
      <c r="I91" s="310"/>
      <c r="J91" s="310"/>
      <c r="K91" s="310"/>
      <c r="L91" s="310"/>
      <c r="M91" s="310"/>
      <c r="N91" s="310"/>
      <c r="O91" s="310"/>
      <c r="P91" s="310"/>
      <c r="Q91" s="310"/>
      <c r="R91" s="310"/>
      <c r="S91" s="310"/>
      <c r="T91" s="310"/>
      <c r="U91" s="310"/>
      <c r="V91" s="310"/>
      <c r="W91" s="310"/>
      <c r="X91" s="310"/>
      <c r="Y91" s="310"/>
      <c r="Z91" s="310"/>
      <c r="AA91" s="310"/>
      <c r="AB91" s="310"/>
      <c r="AC91" s="310"/>
      <c r="AD91" s="310"/>
      <c r="AE91" s="310"/>
      <c r="AF91" s="310"/>
      <c r="AG91" s="310"/>
      <c r="AH91" s="310"/>
      <c r="AI91" s="310"/>
      <c r="AJ91" s="310"/>
      <c r="AK91" s="310"/>
      <c r="AL91" s="311"/>
    </row>
    <row r="92" spans="2:38" ht="14.25" customHeight="1" x14ac:dyDescent="0.4">
      <c r="B92" s="303"/>
      <c r="C92" s="304"/>
      <c r="D92" s="304"/>
      <c r="E92" s="304"/>
      <c r="F92" s="305"/>
      <c r="G92" s="309"/>
      <c r="H92" s="310"/>
      <c r="I92" s="310"/>
      <c r="J92" s="310"/>
      <c r="K92" s="310"/>
      <c r="L92" s="310"/>
      <c r="M92" s="310"/>
      <c r="N92" s="310"/>
      <c r="O92" s="310"/>
      <c r="P92" s="310"/>
      <c r="Q92" s="310"/>
      <c r="R92" s="310"/>
      <c r="S92" s="310"/>
      <c r="T92" s="310"/>
      <c r="U92" s="310"/>
      <c r="V92" s="310"/>
      <c r="W92" s="310"/>
      <c r="X92" s="310"/>
      <c r="Y92" s="310"/>
      <c r="Z92" s="310"/>
      <c r="AA92" s="310"/>
      <c r="AB92" s="310"/>
      <c r="AC92" s="310"/>
      <c r="AD92" s="310"/>
      <c r="AE92" s="310"/>
      <c r="AF92" s="310"/>
      <c r="AG92" s="310"/>
      <c r="AH92" s="310"/>
      <c r="AI92" s="310"/>
      <c r="AJ92" s="310"/>
      <c r="AK92" s="310"/>
      <c r="AL92" s="311"/>
    </row>
    <row r="93" spans="2:38" ht="14.25" customHeight="1" x14ac:dyDescent="0.4">
      <c r="B93" s="303"/>
      <c r="C93" s="304"/>
      <c r="D93" s="304"/>
      <c r="E93" s="304"/>
      <c r="F93" s="305"/>
      <c r="G93" s="309"/>
      <c r="H93" s="310"/>
      <c r="I93" s="310"/>
      <c r="J93" s="310"/>
      <c r="K93" s="310"/>
      <c r="L93" s="310"/>
      <c r="M93" s="310"/>
      <c r="N93" s="310"/>
      <c r="O93" s="310"/>
      <c r="P93" s="310"/>
      <c r="Q93" s="310"/>
      <c r="R93" s="310"/>
      <c r="S93" s="310"/>
      <c r="T93" s="310"/>
      <c r="U93" s="310"/>
      <c r="V93" s="310"/>
      <c r="W93" s="310"/>
      <c r="X93" s="310"/>
      <c r="Y93" s="310"/>
      <c r="Z93" s="310"/>
      <c r="AA93" s="310"/>
      <c r="AB93" s="310"/>
      <c r="AC93" s="310"/>
      <c r="AD93" s="310"/>
      <c r="AE93" s="310"/>
      <c r="AF93" s="310"/>
      <c r="AG93" s="310"/>
      <c r="AH93" s="310"/>
      <c r="AI93" s="310"/>
      <c r="AJ93" s="310"/>
      <c r="AK93" s="310"/>
      <c r="AL93" s="311"/>
    </row>
    <row r="94" spans="2:38" ht="14.25" customHeight="1" x14ac:dyDescent="0.4">
      <c r="B94" s="303"/>
      <c r="C94" s="304"/>
      <c r="D94" s="304"/>
      <c r="E94" s="304"/>
      <c r="F94" s="305"/>
      <c r="G94" s="309"/>
      <c r="H94" s="310"/>
      <c r="I94" s="310"/>
      <c r="J94" s="310"/>
      <c r="K94" s="310"/>
      <c r="L94" s="310"/>
      <c r="M94" s="310"/>
      <c r="N94" s="310"/>
      <c r="O94" s="310"/>
      <c r="P94" s="310"/>
      <c r="Q94" s="310"/>
      <c r="R94" s="310"/>
      <c r="S94" s="310"/>
      <c r="T94" s="310"/>
      <c r="U94" s="310"/>
      <c r="V94" s="310"/>
      <c r="W94" s="310"/>
      <c r="X94" s="310"/>
      <c r="Y94" s="310"/>
      <c r="Z94" s="310"/>
      <c r="AA94" s="310"/>
      <c r="AB94" s="310"/>
      <c r="AC94" s="310"/>
      <c r="AD94" s="310"/>
      <c r="AE94" s="310"/>
      <c r="AF94" s="310"/>
      <c r="AG94" s="310"/>
      <c r="AH94" s="310"/>
      <c r="AI94" s="310"/>
      <c r="AJ94" s="310"/>
      <c r="AK94" s="310"/>
      <c r="AL94" s="311"/>
    </row>
    <row r="95" spans="2:38" ht="14.25" customHeight="1" x14ac:dyDescent="0.4">
      <c r="B95" s="303"/>
      <c r="C95" s="304"/>
      <c r="D95" s="304"/>
      <c r="E95" s="304"/>
      <c r="F95" s="305"/>
      <c r="G95" s="309"/>
      <c r="H95" s="310"/>
      <c r="I95" s="310"/>
      <c r="J95" s="310"/>
      <c r="K95" s="310"/>
      <c r="L95" s="310"/>
      <c r="M95" s="310"/>
      <c r="N95" s="310"/>
      <c r="O95" s="310"/>
      <c r="P95" s="310"/>
      <c r="Q95" s="310"/>
      <c r="R95" s="310"/>
      <c r="S95" s="310"/>
      <c r="T95" s="310"/>
      <c r="U95" s="310"/>
      <c r="V95" s="310"/>
      <c r="W95" s="310"/>
      <c r="X95" s="310"/>
      <c r="Y95" s="310"/>
      <c r="Z95" s="310"/>
      <c r="AA95" s="310"/>
      <c r="AB95" s="310"/>
      <c r="AC95" s="310"/>
      <c r="AD95" s="310"/>
      <c r="AE95" s="310"/>
      <c r="AF95" s="310"/>
      <c r="AG95" s="310"/>
      <c r="AH95" s="310"/>
      <c r="AI95" s="310"/>
      <c r="AJ95" s="310"/>
      <c r="AK95" s="310"/>
      <c r="AL95" s="311"/>
    </row>
    <row r="96" spans="2:38" ht="14.25" customHeight="1" x14ac:dyDescent="0.4">
      <c r="B96" s="303"/>
      <c r="C96" s="304"/>
      <c r="D96" s="304"/>
      <c r="E96" s="304"/>
      <c r="F96" s="305"/>
      <c r="G96" s="309"/>
      <c r="H96" s="310"/>
      <c r="I96" s="310"/>
      <c r="J96" s="310"/>
      <c r="K96" s="310"/>
      <c r="L96" s="310"/>
      <c r="M96" s="310"/>
      <c r="N96" s="310"/>
      <c r="O96" s="310"/>
      <c r="P96" s="310"/>
      <c r="Q96" s="310"/>
      <c r="R96" s="310"/>
      <c r="S96" s="310"/>
      <c r="T96" s="310"/>
      <c r="U96" s="310"/>
      <c r="V96" s="310"/>
      <c r="W96" s="310"/>
      <c r="X96" s="310"/>
      <c r="Y96" s="310"/>
      <c r="Z96" s="310"/>
      <c r="AA96" s="310"/>
      <c r="AB96" s="310"/>
      <c r="AC96" s="310"/>
      <c r="AD96" s="310"/>
      <c r="AE96" s="310"/>
      <c r="AF96" s="310"/>
      <c r="AG96" s="310"/>
      <c r="AH96" s="310"/>
      <c r="AI96" s="310"/>
      <c r="AJ96" s="310"/>
      <c r="AK96" s="310"/>
      <c r="AL96" s="311"/>
    </row>
    <row r="97" spans="1:40" ht="14.25" customHeight="1" x14ac:dyDescent="0.4">
      <c r="B97" s="303"/>
      <c r="C97" s="304"/>
      <c r="D97" s="304"/>
      <c r="E97" s="304"/>
      <c r="F97" s="305"/>
      <c r="G97" s="309"/>
      <c r="H97" s="310"/>
      <c r="I97" s="310"/>
      <c r="J97" s="310"/>
      <c r="K97" s="310"/>
      <c r="L97" s="310"/>
      <c r="M97" s="310"/>
      <c r="N97" s="310"/>
      <c r="O97" s="310"/>
      <c r="P97" s="310"/>
      <c r="Q97" s="310"/>
      <c r="R97" s="310"/>
      <c r="S97" s="310"/>
      <c r="T97" s="310"/>
      <c r="U97" s="310"/>
      <c r="V97" s="310"/>
      <c r="W97" s="310"/>
      <c r="X97" s="310"/>
      <c r="Y97" s="310"/>
      <c r="Z97" s="310"/>
      <c r="AA97" s="310"/>
      <c r="AB97" s="310"/>
      <c r="AC97" s="310"/>
      <c r="AD97" s="310"/>
      <c r="AE97" s="310"/>
      <c r="AF97" s="310"/>
      <c r="AG97" s="310"/>
      <c r="AH97" s="310"/>
      <c r="AI97" s="310"/>
      <c r="AJ97" s="310"/>
      <c r="AK97" s="310"/>
      <c r="AL97" s="311"/>
    </row>
    <row r="98" spans="1:40" ht="14.25" customHeight="1" x14ac:dyDescent="0.4">
      <c r="B98" s="303"/>
      <c r="C98" s="304"/>
      <c r="D98" s="304"/>
      <c r="E98" s="304"/>
      <c r="F98" s="305"/>
      <c r="G98" s="309"/>
      <c r="H98" s="310"/>
      <c r="I98" s="310"/>
      <c r="J98" s="310"/>
      <c r="K98" s="310"/>
      <c r="L98" s="310"/>
      <c r="M98" s="310"/>
      <c r="N98" s="310"/>
      <c r="O98" s="310"/>
      <c r="P98" s="310"/>
      <c r="Q98" s="310"/>
      <c r="R98" s="310"/>
      <c r="S98" s="310"/>
      <c r="T98" s="310"/>
      <c r="U98" s="310"/>
      <c r="V98" s="310"/>
      <c r="W98" s="310"/>
      <c r="X98" s="310"/>
      <c r="Y98" s="310"/>
      <c r="Z98" s="310"/>
      <c r="AA98" s="310"/>
      <c r="AB98" s="310"/>
      <c r="AC98" s="310"/>
      <c r="AD98" s="310"/>
      <c r="AE98" s="310"/>
      <c r="AF98" s="310"/>
      <c r="AG98" s="310"/>
      <c r="AH98" s="310"/>
      <c r="AI98" s="310"/>
      <c r="AJ98" s="310"/>
      <c r="AK98" s="310"/>
      <c r="AL98" s="311"/>
    </row>
    <row r="99" spans="1:40" ht="14.25" customHeight="1" x14ac:dyDescent="0.4">
      <c r="B99" s="303"/>
      <c r="C99" s="304"/>
      <c r="D99" s="304"/>
      <c r="E99" s="304"/>
      <c r="F99" s="305"/>
      <c r="G99" s="309"/>
      <c r="H99" s="310"/>
      <c r="I99" s="310"/>
      <c r="J99" s="310"/>
      <c r="K99" s="310"/>
      <c r="L99" s="310"/>
      <c r="M99" s="310"/>
      <c r="N99" s="310"/>
      <c r="O99" s="310"/>
      <c r="P99" s="310"/>
      <c r="Q99" s="310"/>
      <c r="R99" s="310"/>
      <c r="S99" s="310"/>
      <c r="T99" s="310"/>
      <c r="U99" s="310"/>
      <c r="V99" s="310"/>
      <c r="W99" s="310"/>
      <c r="X99" s="310"/>
      <c r="Y99" s="310"/>
      <c r="Z99" s="310"/>
      <c r="AA99" s="310"/>
      <c r="AB99" s="310"/>
      <c r="AC99" s="310"/>
      <c r="AD99" s="310"/>
      <c r="AE99" s="310"/>
      <c r="AF99" s="310"/>
      <c r="AG99" s="310"/>
      <c r="AH99" s="310"/>
      <c r="AI99" s="310"/>
      <c r="AJ99" s="310"/>
      <c r="AK99" s="310"/>
      <c r="AL99" s="311"/>
    </row>
    <row r="100" spans="1:40" ht="14.25" customHeight="1" x14ac:dyDescent="0.4">
      <c r="B100" s="303"/>
      <c r="C100" s="304"/>
      <c r="D100" s="304"/>
      <c r="E100" s="304"/>
      <c r="F100" s="305"/>
      <c r="G100" s="309"/>
      <c r="H100" s="310"/>
      <c r="I100" s="310"/>
      <c r="J100" s="310"/>
      <c r="K100" s="310"/>
      <c r="L100" s="310"/>
      <c r="M100" s="310"/>
      <c r="N100" s="310"/>
      <c r="O100" s="310"/>
      <c r="P100" s="310"/>
      <c r="Q100" s="310"/>
      <c r="R100" s="310"/>
      <c r="S100" s="310"/>
      <c r="T100" s="310"/>
      <c r="U100" s="310"/>
      <c r="V100" s="310"/>
      <c r="W100" s="310"/>
      <c r="X100" s="310"/>
      <c r="Y100" s="310"/>
      <c r="Z100" s="310"/>
      <c r="AA100" s="310"/>
      <c r="AB100" s="310"/>
      <c r="AC100" s="310"/>
      <c r="AD100" s="310"/>
      <c r="AE100" s="310"/>
      <c r="AF100" s="310"/>
      <c r="AG100" s="310"/>
      <c r="AH100" s="310"/>
      <c r="AI100" s="310"/>
      <c r="AJ100" s="310"/>
      <c r="AK100" s="310"/>
      <c r="AL100" s="311"/>
    </row>
    <row r="101" spans="1:40" ht="14.25" customHeight="1" x14ac:dyDescent="0.4">
      <c r="B101" s="303"/>
      <c r="C101" s="304"/>
      <c r="D101" s="304"/>
      <c r="E101" s="304"/>
      <c r="F101" s="305"/>
      <c r="G101" s="309"/>
      <c r="H101" s="310"/>
      <c r="I101" s="310"/>
      <c r="J101" s="310"/>
      <c r="K101" s="310"/>
      <c r="L101" s="310"/>
      <c r="M101" s="310"/>
      <c r="N101" s="310"/>
      <c r="O101" s="310"/>
      <c r="P101" s="310"/>
      <c r="Q101" s="310"/>
      <c r="R101" s="310"/>
      <c r="S101" s="310"/>
      <c r="T101" s="310"/>
      <c r="U101" s="310"/>
      <c r="V101" s="310"/>
      <c r="W101" s="310"/>
      <c r="X101" s="310"/>
      <c r="Y101" s="310"/>
      <c r="Z101" s="310"/>
      <c r="AA101" s="310"/>
      <c r="AB101" s="310"/>
      <c r="AC101" s="310"/>
      <c r="AD101" s="310"/>
      <c r="AE101" s="310"/>
      <c r="AF101" s="310"/>
      <c r="AG101" s="310"/>
      <c r="AH101" s="310"/>
      <c r="AI101" s="310"/>
      <c r="AJ101" s="310"/>
      <c r="AK101" s="310"/>
      <c r="AL101" s="311"/>
    </row>
    <row r="102" spans="1:40" ht="14.25" customHeight="1" x14ac:dyDescent="0.4">
      <c r="B102" s="303"/>
      <c r="C102" s="304"/>
      <c r="D102" s="304"/>
      <c r="E102" s="304"/>
      <c r="F102" s="305"/>
      <c r="G102" s="309"/>
      <c r="H102" s="310"/>
      <c r="I102" s="310"/>
      <c r="J102" s="310"/>
      <c r="K102" s="310"/>
      <c r="L102" s="310"/>
      <c r="M102" s="310"/>
      <c r="N102" s="310"/>
      <c r="O102" s="310"/>
      <c r="P102" s="310"/>
      <c r="Q102" s="310"/>
      <c r="R102" s="310"/>
      <c r="S102" s="310"/>
      <c r="T102" s="310"/>
      <c r="U102" s="310"/>
      <c r="V102" s="310"/>
      <c r="W102" s="310"/>
      <c r="X102" s="310"/>
      <c r="Y102" s="310"/>
      <c r="Z102" s="310"/>
      <c r="AA102" s="310"/>
      <c r="AB102" s="310"/>
      <c r="AC102" s="310"/>
      <c r="AD102" s="310"/>
      <c r="AE102" s="310"/>
      <c r="AF102" s="310"/>
      <c r="AG102" s="310"/>
      <c r="AH102" s="310"/>
      <c r="AI102" s="310"/>
      <c r="AJ102" s="310"/>
      <c r="AK102" s="310"/>
      <c r="AL102" s="311"/>
    </row>
    <row r="103" spans="1:40" ht="14.25" customHeight="1" x14ac:dyDescent="0.4">
      <c r="B103" s="303"/>
      <c r="C103" s="304"/>
      <c r="D103" s="304"/>
      <c r="E103" s="304"/>
      <c r="F103" s="305"/>
      <c r="G103" s="309"/>
      <c r="H103" s="310"/>
      <c r="I103" s="310"/>
      <c r="J103" s="310"/>
      <c r="K103" s="310"/>
      <c r="L103" s="310"/>
      <c r="M103" s="310"/>
      <c r="N103" s="310"/>
      <c r="O103" s="310"/>
      <c r="P103" s="310"/>
      <c r="Q103" s="310"/>
      <c r="R103" s="310"/>
      <c r="S103" s="310"/>
      <c r="T103" s="310"/>
      <c r="U103" s="310"/>
      <c r="V103" s="310"/>
      <c r="W103" s="310"/>
      <c r="X103" s="310"/>
      <c r="Y103" s="310"/>
      <c r="Z103" s="310"/>
      <c r="AA103" s="310"/>
      <c r="AB103" s="310"/>
      <c r="AC103" s="310"/>
      <c r="AD103" s="310"/>
      <c r="AE103" s="310"/>
      <c r="AF103" s="310"/>
      <c r="AG103" s="310"/>
      <c r="AH103" s="310"/>
      <c r="AI103" s="310"/>
      <c r="AJ103" s="310"/>
      <c r="AK103" s="310"/>
      <c r="AL103" s="311"/>
    </row>
    <row r="104" spans="1:40" ht="14.25" customHeight="1" x14ac:dyDescent="0.4">
      <c r="B104" s="303"/>
      <c r="C104" s="304"/>
      <c r="D104" s="304"/>
      <c r="E104" s="304"/>
      <c r="F104" s="305"/>
      <c r="G104" s="309"/>
      <c r="H104" s="310"/>
      <c r="I104" s="310"/>
      <c r="J104" s="310"/>
      <c r="K104" s="310"/>
      <c r="L104" s="310"/>
      <c r="M104" s="310"/>
      <c r="N104" s="310"/>
      <c r="O104" s="310"/>
      <c r="P104" s="310"/>
      <c r="Q104" s="310"/>
      <c r="R104" s="310"/>
      <c r="S104" s="310"/>
      <c r="T104" s="310"/>
      <c r="U104" s="310"/>
      <c r="V104" s="310"/>
      <c r="W104" s="310"/>
      <c r="X104" s="310"/>
      <c r="Y104" s="310"/>
      <c r="Z104" s="310"/>
      <c r="AA104" s="310"/>
      <c r="AB104" s="310"/>
      <c r="AC104" s="310"/>
      <c r="AD104" s="310"/>
      <c r="AE104" s="310"/>
      <c r="AF104" s="310"/>
      <c r="AG104" s="310"/>
      <c r="AH104" s="310"/>
      <c r="AI104" s="310"/>
      <c r="AJ104" s="310"/>
      <c r="AK104" s="310"/>
      <c r="AL104" s="311"/>
    </row>
    <row r="105" spans="1:40" ht="27" customHeight="1" thickBot="1" x14ac:dyDescent="0.45">
      <c r="B105" s="303"/>
      <c r="C105" s="304"/>
      <c r="D105" s="304"/>
      <c r="E105" s="304"/>
      <c r="F105" s="305"/>
      <c r="G105" s="312"/>
      <c r="H105" s="313"/>
      <c r="I105" s="313"/>
      <c r="J105" s="313"/>
      <c r="K105" s="313"/>
      <c r="L105" s="313"/>
      <c r="M105" s="313"/>
      <c r="N105" s="313"/>
      <c r="O105" s="313"/>
      <c r="P105" s="313"/>
      <c r="Q105" s="313"/>
      <c r="R105" s="313"/>
      <c r="S105" s="313"/>
      <c r="T105" s="313"/>
      <c r="U105" s="313"/>
      <c r="V105" s="313"/>
      <c r="W105" s="313"/>
      <c r="X105" s="313"/>
      <c r="Y105" s="313"/>
      <c r="Z105" s="313"/>
      <c r="AA105" s="313"/>
      <c r="AB105" s="313"/>
      <c r="AC105" s="313"/>
      <c r="AD105" s="313"/>
      <c r="AE105" s="313"/>
      <c r="AF105" s="313"/>
      <c r="AG105" s="313"/>
      <c r="AH105" s="313"/>
      <c r="AI105" s="313"/>
      <c r="AJ105" s="313"/>
      <c r="AK105" s="313"/>
      <c r="AL105" s="314"/>
    </row>
    <row r="106" spans="1:40" ht="14.25" customHeight="1" x14ac:dyDescent="0.4">
      <c r="B106" s="315" t="s">
        <v>61</v>
      </c>
      <c r="C106" s="199"/>
      <c r="D106" s="199"/>
      <c r="E106" s="199"/>
      <c r="F106" s="199"/>
      <c r="G106" s="316"/>
      <c r="H106" s="317"/>
      <c r="I106" s="317"/>
      <c r="J106" s="317"/>
      <c r="K106" s="317"/>
      <c r="L106" s="317"/>
      <c r="M106" s="317"/>
      <c r="N106" s="317"/>
      <c r="O106" s="317"/>
      <c r="P106" s="317"/>
      <c r="Q106" s="317"/>
      <c r="R106" s="317"/>
      <c r="S106" s="317"/>
      <c r="T106" s="296" t="s">
        <v>180</v>
      </c>
      <c r="U106" s="199"/>
      <c r="V106" s="297"/>
      <c r="W106" s="209" t="s">
        <v>62</v>
      </c>
      <c r="X106" s="199"/>
      <c r="Y106" s="199"/>
      <c r="Z106" s="199"/>
      <c r="AA106" s="199"/>
      <c r="AB106" s="320"/>
      <c r="AC106" s="320"/>
      <c r="AD106" s="320"/>
      <c r="AE106" s="320"/>
      <c r="AF106" s="320"/>
      <c r="AG106" s="320"/>
      <c r="AH106" s="320"/>
      <c r="AI106" s="321"/>
      <c r="AJ106" s="296" t="s">
        <v>180</v>
      </c>
      <c r="AK106" s="199"/>
      <c r="AL106" s="297"/>
    </row>
    <row r="107" spans="1:40" ht="14.25" customHeight="1" thickBot="1" x14ac:dyDescent="0.45">
      <c r="B107" s="210"/>
      <c r="C107" s="211"/>
      <c r="D107" s="211"/>
      <c r="E107" s="211"/>
      <c r="F107" s="211"/>
      <c r="G107" s="318"/>
      <c r="H107" s="319"/>
      <c r="I107" s="319"/>
      <c r="J107" s="319"/>
      <c r="K107" s="319"/>
      <c r="L107" s="319"/>
      <c r="M107" s="319"/>
      <c r="N107" s="319"/>
      <c r="O107" s="319"/>
      <c r="P107" s="319"/>
      <c r="Q107" s="319"/>
      <c r="R107" s="319"/>
      <c r="S107" s="319"/>
      <c r="T107" s="298"/>
      <c r="U107" s="211"/>
      <c r="V107" s="299"/>
      <c r="W107" s="210"/>
      <c r="X107" s="211"/>
      <c r="Y107" s="211"/>
      <c r="Z107" s="211"/>
      <c r="AA107" s="211"/>
      <c r="AB107" s="322"/>
      <c r="AC107" s="322"/>
      <c r="AD107" s="322"/>
      <c r="AE107" s="322"/>
      <c r="AF107" s="322"/>
      <c r="AG107" s="322"/>
      <c r="AH107" s="322"/>
      <c r="AI107" s="323"/>
      <c r="AJ107" s="298"/>
      <c r="AK107" s="211"/>
      <c r="AL107" s="299"/>
    </row>
    <row r="110" spans="1:40" ht="17.25" x14ac:dyDescent="0.4">
      <c r="A110" s="112" t="s">
        <v>161</v>
      </c>
    </row>
    <row r="111" spans="1:40" ht="18" thickBot="1" x14ac:dyDescent="0.45">
      <c r="A111" s="112"/>
      <c r="B111" s="112" t="s">
        <v>63</v>
      </c>
    </row>
    <row r="112" spans="1:40" ht="13.5" customHeight="1" x14ac:dyDescent="0.4">
      <c r="B112" s="325" t="s">
        <v>64</v>
      </c>
      <c r="C112" s="202"/>
      <c r="D112" s="202"/>
      <c r="E112" s="202"/>
      <c r="F112" s="202"/>
      <c r="G112" s="202"/>
      <c r="H112" s="202"/>
      <c r="I112" s="202"/>
      <c r="J112" s="202"/>
      <c r="K112" s="202"/>
      <c r="L112" s="202"/>
      <c r="M112" s="202"/>
      <c r="N112" s="202"/>
      <c r="O112" s="326"/>
      <c r="P112" s="201" t="s">
        <v>163</v>
      </c>
      <c r="Q112" s="202"/>
      <c r="R112" s="202"/>
      <c r="S112" s="202"/>
      <c r="T112" s="326"/>
      <c r="U112" s="201" t="s">
        <v>164</v>
      </c>
      <c r="V112" s="202"/>
      <c r="W112" s="202"/>
      <c r="X112" s="202"/>
      <c r="Y112" s="202"/>
      <c r="Z112" s="201" t="s">
        <v>65</v>
      </c>
      <c r="AA112" s="202"/>
      <c r="AB112" s="202"/>
      <c r="AC112" s="202"/>
      <c r="AD112" s="202"/>
      <c r="AE112" s="202"/>
      <c r="AF112" s="202"/>
      <c r="AG112" s="202"/>
      <c r="AH112" s="202"/>
      <c r="AI112" s="202"/>
      <c r="AJ112" s="202"/>
      <c r="AK112" s="202"/>
      <c r="AL112" s="202"/>
      <c r="AM112" s="202"/>
      <c r="AN112" s="203"/>
    </row>
    <row r="113" spans="2:40" ht="13.5" customHeight="1" x14ac:dyDescent="0.4">
      <c r="B113" s="327"/>
      <c r="C113" s="205"/>
      <c r="D113" s="205"/>
      <c r="E113" s="205"/>
      <c r="F113" s="205"/>
      <c r="G113" s="205"/>
      <c r="H113" s="205"/>
      <c r="I113" s="205"/>
      <c r="J113" s="205"/>
      <c r="K113" s="205"/>
      <c r="L113" s="205"/>
      <c r="M113" s="205"/>
      <c r="N113" s="205"/>
      <c r="O113" s="328"/>
      <c r="P113" s="204"/>
      <c r="Q113" s="205"/>
      <c r="R113" s="205"/>
      <c r="S113" s="205"/>
      <c r="T113" s="328"/>
      <c r="U113" s="204"/>
      <c r="V113" s="205"/>
      <c r="W113" s="205"/>
      <c r="X113" s="205"/>
      <c r="Y113" s="205"/>
      <c r="Z113" s="207"/>
      <c r="AA113" s="185"/>
      <c r="AB113" s="185"/>
      <c r="AC113" s="185"/>
      <c r="AD113" s="185"/>
      <c r="AE113" s="185"/>
      <c r="AF113" s="185"/>
      <c r="AG113" s="185"/>
      <c r="AH113" s="185"/>
      <c r="AI113" s="185"/>
      <c r="AJ113" s="185"/>
      <c r="AK113" s="185"/>
      <c r="AL113" s="185"/>
      <c r="AM113" s="185"/>
      <c r="AN113" s="208"/>
    </row>
    <row r="114" spans="2:40" ht="13.5" customHeight="1" x14ac:dyDescent="0.4">
      <c r="B114" s="327"/>
      <c r="C114" s="205"/>
      <c r="D114" s="205"/>
      <c r="E114" s="205"/>
      <c r="F114" s="205"/>
      <c r="G114" s="205"/>
      <c r="H114" s="205"/>
      <c r="I114" s="205"/>
      <c r="J114" s="205"/>
      <c r="K114" s="205"/>
      <c r="L114" s="205"/>
      <c r="M114" s="205"/>
      <c r="N114" s="205"/>
      <c r="O114" s="328"/>
      <c r="P114" s="204"/>
      <c r="Q114" s="205"/>
      <c r="R114" s="205"/>
      <c r="S114" s="205"/>
      <c r="T114" s="328"/>
      <c r="U114" s="204"/>
      <c r="V114" s="205"/>
      <c r="W114" s="205"/>
      <c r="X114" s="205"/>
      <c r="Y114" s="205"/>
      <c r="Z114" s="282" t="s">
        <v>18</v>
      </c>
      <c r="AA114" s="283"/>
      <c r="AB114" s="283"/>
      <c r="AC114" s="283"/>
      <c r="AD114" s="284"/>
      <c r="AE114" s="282" t="s">
        <v>66</v>
      </c>
      <c r="AF114" s="283"/>
      <c r="AG114" s="283"/>
      <c r="AH114" s="283"/>
      <c r="AI114" s="284"/>
      <c r="AJ114" s="291" t="s">
        <v>25</v>
      </c>
      <c r="AK114" s="283"/>
      <c r="AL114" s="283"/>
      <c r="AM114" s="283"/>
      <c r="AN114" s="292"/>
    </row>
    <row r="115" spans="2:40" ht="13.5" customHeight="1" x14ac:dyDescent="0.4">
      <c r="B115" s="327"/>
      <c r="C115" s="205"/>
      <c r="D115" s="205"/>
      <c r="E115" s="205"/>
      <c r="F115" s="205"/>
      <c r="G115" s="205"/>
      <c r="H115" s="205"/>
      <c r="I115" s="205"/>
      <c r="J115" s="205"/>
      <c r="K115" s="205"/>
      <c r="L115" s="205"/>
      <c r="M115" s="205"/>
      <c r="N115" s="205"/>
      <c r="O115" s="328"/>
      <c r="P115" s="204"/>
      <c r="Q115" s="205"/>
      <c r="R115" s="205"/>
      <c r="S115" s="205"/>
      <c r="T115" s="328"/>
      <c r="U115" s="204"/>
      <c r="V115" s="205"/>
      <c r="W115" s="205"/>
      <c r="X115" s="205"/>
      <c r="Y115" s="205"/>
      <c r="Z115" s="285"/>
      <c r="AA115" s="286"/>
      <c r="AB115" s="286"/>
      <c r="AC115" s="286"/>
      <c r="AD115" s="287"/>
      <c r="AE115" s="285"/>
      <c r="AF115" s="286"/>
      <c r="AG115" s="286"/>
      <c r="AH115" s="286"/>
      <c r="AI115" s="287"/>
      <c r="AJ115" s="285"/>
      <c r="AK115" s="286"/>
      <c r="AL115" s="286"/>
      <c r="AM115" s="286"/>
      <c r="AN115" s="293"/>
    </row>
    <row r="116" spans="2:40" ht="13.5" customHeight="1" x14ac:dyDescent="0.4">
      <c r="B116" s="184"/>
      <c r="C116" s="185"/>
      <c r="D116" s="185"/>
      <c r="E116" s="185"/>
      <c r="F116" s="185"/>
      <c r="G116" s="185"/>
      <c r="H116" s="185"/>
      <c r="I116" s="185"/>
      <c r="J116" s="185"/>
      <c r="K116" s="185"/>
      <c r="L116" s="185"/>
      <c r="M116" s="185"/>
      <c r="N116" s="185"/>
      <c r="O116" s="186"/>
      <c r="P116" s="207"/>
      <c r="Q116" s="185"/>
      <c r="R116" s="185"/>
      <c r="S116" s="185"/>
      <c r="T116" s="186"/>
      <c r="U116" s="207"/>
      <c r="V116" s="185"/>
      <c r="W116" s="185"/>
      <c r="X116" s="185"/>
      <c r="Y116" s="185"/>
      <c r="Z116" s="288"/>
      <c r="AA116" s="289"/>
      <c r="AB116" s="289"/>
      <c r="AC116" s="289"/>
      <c r="AD116" s="290"/>
      <c r="AE116" s="288"/>
      <c r="AF116" s="289"/>
      <c r="AG116" s="289"/>
      <c r="AH116" s="289"/>
      <c r="AI116" s="290"/>
      <c r="AJ116" s="288"/>
      <c r="AK116" s="289"/>
      <c r="AL116" s="289"/>
      <c r="AM116" s="289"/>
      <c r="AN116" s="294"/>
    </row>
    <row r="117" spans="2:40" ht="13.5" customHeight="1" x14ac:dyDescent="0.4">
      <c r="B117" s="160"/>
      <c r="C117" s="161"/>
      <c r="D117" s="161"/>
      <c r="E117" s="161"/>
      <c r="F117" s="161"/>
      <c r="G117" s="161"/>
      <c r="H117" s="161"/>
      <c r="I117" s="161"/>
      <c r="J117" s="161"/>
      <c r="K117" s="161"/>
      <c r="L117" s="161"/>
      <c r="M117" s="161"/>
      <c r="N117" s="161"/>
      <c r="O117" s="162"/>
      <c r="P117" s="166"/>
      <c r="Q117" s="167"/>
      <c r="R117" s="167"/>
      <c r="S117" s="167"/>
      <c r="T117" s="168"/>
      <c r="U117" s="324"/>
      <c r="V117" s="167"/>
      <c r="W117" s="167"/>
      <c r="X117" s="167"/>
      <c r="Y117" s="168"/>
      <c r="Z117" s="178"/>
      <c r="AA117" s="179"/>
      <c r="AB117" s="179"/>
      <c r="AC117" s="179"/>
      <c r="AD117" s="180"/>
      <c r="AE117" s="178"/>
      <c r="AF117" s="179"/>
      <c r="AG117" s="179"/>
      <c r="AH117" s="179"/>
      <c r="AI117" s="180"/>
      <c r="AJ117" s="178"/>
      <c r="AK117" s="179"/>
      <c r="AL117" s="179"/>
      <c r="AM117" s="179"/>
      <c r="AN117" s="280"/>
    </row>
    <row r="118" spans="2:40" x14ac:dyDescent="0.4">
      <c r="B118" s="163"/>
      <c r="C118" s="164"/>
      <c r="D118" s="164"/>
      <c r="E118" s="164"/>
      <c r="F118" s="164"/>
      <c r="G118" s="164"/>
      <c r="H118" s="164"/>
      <c r="I118" s="164"/>
      <c r="J118" s="164"/>
      <c r="K118" s="164"/>
      <c r="L118" s="164"/>
      <c r="M118" s="164"/>
      <c r="N118" s="164"/>
      <c r="O118" s="165"/>
      <c r="P118" s="169"/>
      <c r="Q118" s="170"/>
      <c r="R118" s="170"/>
      <c r="S118" s="170"/>
      <c r="T118" s="171"/>
      <c r="U118" s="169"/>
      <c r="V118" s="170"/>
      <c r="W118" s="170"/>
      <c r="X118" s="170"/>
      <c r="Y118" s="171"/>
      <c r="Z118" s="181"/>
      <c r="AA118" s="182"/>
      <c r="AB118" s="182"/>
      <c r="AC118" s="182"/>
      <c r="AD118" s="183"/>
      <c r="AE118" s="181"/>
      <c r="AF118" s="182"/>
      <c r="AG118" s="182"/>
      <c r="AH118" s="182"/>
      <c r="AI118" s="183"/>
      <c r="AJ118" s="181"/>
      <c r="AK118" s="182"/>
      <c r="AL118" s="182"/>
      <c r="AM118" s="182"/>
      <c r="AN118" s="281"/>
    </row>
    <row r="119" spans="2:40" ht="13.5" customHeight="1" x14ac:dyDescent="0.4">
      <c r="B119" s="160"/>
      <c r="C119" s="161"/>
      <c r="D119" s="161"/>
      <c r="E119" s="161"/>
      <c r="F119" s="161"/>
      <c r="G119" s="161"/>
      <c r="H119" s="161"/>
      <c r="I119" s="161"/>
      <c r="J119" s="161"/>
      <c r="K119" s="161"/>
      <c r="L119" s="161"/>
      <c r="M119" s="161"/>
      <c r="N119" s="161"/>
      <c r="O119" s="162"/>
      <c r="P119" s="166"/>
      <c r="Q119" s="167"/>
      <c r="R119" s="167"/>
      <c r="S119" s="167"/>
      <c r="T119" s="168"/>
      <c r="U119" s="172"/>
      <c r="V119" s="173"/>
      <c r="W119" s="173"/>
      <c r="X119" s="173"/>
      <c r="Y119" s="174"/>
      <c r="Z119" s="178"/>
      <c r="AA119" s="179"/>
      <c r="AB119" s="179"/>
      <c r="AC119" s="179"/>
      <c r="AD119" s="180"/>
      <c r="AE119" s="178"/>
      <c r="AF119" s="179"/>
      <c r="AG119" s="179"/>
      <c r="AH119" s="179"/>
      <c r="AI119" s="180"/>
      <c r="AJ119" s="178"/>
      <c r="AK119" s="179"/>
      <c r="AL119" s="179"/>
      <c r="AM119" s="179"/>
      <c r="AN119" s="280"/>
    </row>
    <row r="120" spans="2:40" x14ac:dyDescent="0.4">
      <c r="B120" s="163"/>
      <c r="C120" s="164"/>
      <c r="D120" s="164"/>
      <c r="E120" s="164"/>
      <c r="F120" s="164"/>
      <c r="G120" s="164"/>
      <c r="H120" s="164"/>
      <c r="I120" s="164"/>
      <c r="J120" s="164"/>
      <c r="K120" s="164"/>
      <c r="L120" s="164"/>
      <c r="M120" s="164"/>
      <c r="N120" s="164"/>
      <c r="O120" s="165"/>
      <c r="P120" s="169"/>
      <c r="Q120" s="170"/>
      <c r="R120" s="170"/>
      <c r="S120" s="170"/>
      <c r="T120" s="171"/>
      <c r="U120" s="175"/>
      <c r="V120" s="176"/>
      <c r="W120" s="176"/>
      <c r="X120" s="176"/>
      <c r="Y120" s="177"/>
      <c r="Z120" s="181"/>
      <c r="AA120" s="182"/>
      <c r="AB120" s="182"/>
      <c r="AC120" s="182"/>
      <c r="AD120" s="183"/>
      <c r="AE120" s="181"/>
      <c r="AF120" s="182"/>
      <c r="AG120" s="182"/>
      <c r="AH120" s="182"/>
      <c r="AI120" s="183"/>
      <c r="AJ120" s="181"/>
      <c r="AK120" s="182"/>
      <c r="AL120" s="182"/>
      <c r="AM120" s="182"/>
      <c r="AN120" s="281"/>
    </row>
    <row r="121" spans="2:40" x14ac:dyDescent="0.4">
      <c r="B121" s="274"/>
      <c r="C121" s="275"/>
      <c r="D121" s="275"/>
      <c r="E121" s="275"/>
      <c r="F121" s="275"/>
      <c r="G121" s="275"/>
      <c r="H121" s="275"/>
      <c r="I121" s="275"/>
      <c r="J121" s="275"/>
      <c r="K121" s="275"/>
      <c r="L121" s="275"/>
      <c r="M121" s="275"/>
      <c r="N121" s="275"/>
      <c r="O121" s="276"/>
      <c r="P121" s="172"/>
      <c r="Q121" s="173"/>
      <c r="R121" s="173"/>
      <c r="S121" s="173"/>
      <c r="T121" s="174"/>
      <c r="U121" s="172"/>
      <c r="V121" s="173"/>
      <c r="W121" s="173"/>
      <c r="X121" s="173"/>
      <c r="Y121" s="174"/>
      <c r="Z121" s="178"/>
      <c r="AA121" s="179"/>
      <c r="AB121" s="179"/>
      <c r="AC121" s="179"/>
      <c r="AD121" s="180"/>
      <c r="AE121" s="178"/>
      <c r="AF121" s="179"/>
      <c r="AG121" s="179"/>
      <c r="AH121" s="179"/>
      <c r="AI121" s="180"/>
      <c r="AJ121" s="178"/>
      <c r="AK121" s="179"/>
      <c r="AL121" s="179"/>
      <c r="AM121" s="179"/>
      <c r="AN121" s="280"/>
    </row>
    <row r="122" spans="2:40" x14ac:dyDescent="0.4">
      <c r="B122" s="277"/>
      <c r="C122" s="278"/>
      <c r="D122" s="278"/>
      <c r="E122" s="278"/>
      <c r="F122" s="278"/>
      <c r="G122" s="278"/>
      <c r="H122" s="278"/>
      <c r="I122" s="278"/>
      <c r="J122" s="278"/>
      <c r="K122" s="278"/>
      <c r="L122" s="278"/>
      <c r="M122" s="278"/>
      <c r="N122" s="278"/>
      <c r="O122" s="279"/>
      <c r="P122" s="175"/>
      <c r="Q122" s="176"/>
      <c r="R122" s="176"/>
      <c r="S122" s="176"/>
      <c r="T122" s="177"/>
      <c r="U122" s="175"/>
      <c r="V122" s="176"/>
      <c r="W122" s="176"/>
      <c r="X122" s="176"/>
      <c r="Y122" s="177"/>
      <c r="Z122" s="181"/>
      <c r="AA122" s="182"/>
      <c r="AB122" s="182"/>
      <c r="AC122" s="182"/>
      <c r="AD122" s="183"/>
      <c r="AE122" s="181"/>
      <c r="AF122" s="182"/>
      <c r="AG122" s="182"/>
      <c r="AH122" s="182"/>
      <c r="AI122" s="183"/>
      <c r="AJ122" s="181"/>
      <c r="AK122" s="182"/>
      <c r="AL122" s="182"/>
      <c r="AM122" s="182"/>
      <c r="AN122" s="281"/>
    </row>
    <row r="123" spans="2:40" ht="13.5" customHeight="1" x14ac:dyDescent="0.4">
      <c r="B123" s="160"/>
      <c r="C123" s="161"/>
      <c r="D123" s="161"/>
      <c r="E123" s="161"/>
      <c r="F123" s="161"/>
      <c r="G123" s="161"/>
      <c r="H123" s="161"/>
      <c r="I123" s="161"/>
      <c r="J123" s="161"/>
      <c r="K123" s="161"/>
      <c r="L123" s="161"/>
      <c r="M123" s="161"/>
      <c r="N123" s="161"/>
      <c r="O123" s="162"/>
      <c r="P123" s="166"/>
      <c r="Q123" s="167"/>
      <c r="R123" s="167"/>
      <c r="S123" s="167"/>
      <c r="T123" s="168"/>
      <c r="U123" s="172"/>
      <c r="V123" s="173"/>
      <c r="W123" s="173"/>
      <c r="X123" s="173"/>
      <c r="Y123" s="174"/>
      <c r="Z123" s="178"/>
      <c r="AA123" s="179"/>
      <c r="AB123" s="179"/>
      <c r="AC123" s="179"/>
      <c r="AD123" s="180"/>
      <c r="AE123" s="178"/>
      <c r="AF123" s="179"/>
      <c r="AG123" s="179"/>
      <c r="AH123" s="179"/>
      <c r="AI123" s="180"/>
      <c r="AJ123" s="178"/>
      <c r="AK123" s="179"/>
      <c r="AL123" s="179"/>
      <c r="AM123" s="179"/>
      <c r="AN123" s="280"/>
    </row>
    <row r="124" spans="2:40" x14ac:dyDescent="0.4">
      <c r="B124" s="163"/>
      <c r="C124" s="164"/>
      <c r="D124" s="164"/>
      <c r="E124" s="164"/>
      <c r="F124" s="164"/>
      <c r="G124" s="164"/>
      <c r="H124" s="164"/>
      <c r="I124" s="164"/>
      <c r="J124" s="164"/>
      <c r="K124" s="164"/>
      <c r="L124" s="164"/>
      <c r="M124" s="164"/>
      <c r="N124" s="164"/>
      <c r="O124" s="165"/>
      <c r="P124" s="169"/>
      <c r="Q124" s="170"/>
      <c r="R124" s="170"/>
      <c r="S124" s="170"/>
      <c r="T124" s="171"/>
      <c r="U124" s="175"/>
      <c r="V124" s="176"/>
      <c r="W124" s="176"/>
      <c r="X124" s="176"/>
      <c r="Y124" s="177"/>
      <c r="Z124" s="181"/>
      <c r="AA124" s="182"/>
      <c r="AB124" s="182"/>
      <c r="AC124" s="182"/>
      <c r="AD124" s="183"/>
      <c r="AE124" s="181"/>
      <c r="AF124" s="182"/>
      <c r="AG124" s="182"/>
      <c r="AH124" s="182"/>
      <c r="AI124" s="183"/>
      <c r="AJ124" s="181"/>
      <c r="AK124" s="182"/>
      <c r="AL124" s="182"/>
      <c r="AM124" s="182"/>
      <c r="AN124" s="281"/>
    </row>
    <row r="125" spans="2:40" x14ac:dyDescent="0.4">
      <c r="B125" s="274"/>
      <c r="C125" s="275"/>
      <c r="D125" s="275"/>
      <c r="E125" s="275"/>
      <c r="F125" s="275"/>
      <c r="G125" s="275"/>
      <c r="H125" s="275"/>
      <c r="I125" s="275"/>
      <c r="J125" s="275"/>
      <c r="K125" s="275"/>
      <c r="L125" s="275"/>
      <c r="M125" s="275"/>
      <c r="N125" s="275"/>
      <c r="O125" s="276"/>
      <c r="P125" s="172"/>
      <c r="Q125" s="173"/>
      <c r="R125" s="173"/>
      <c r="S125" s="173"/>
      <c r="T125" s="174"/>
      <c r="U125" s="172"/>
      <c r="V125" s="173"/>
      <c r="W125" s="173"/>
      <c r="X125" s="173"/>
      <c r="Y125" s="174"/>
      <c r="Z125" s="178"/>
      <c r="AA125" s="179"/>
      <c r="AB125" s="179"/>
      <c r="AC125" s="179"/>
      <c r="AD125" s="180"/>
      <c r="AE125" s="178"/>
      <c r="AF125" s="179"/>
      <c r="AG125" s="179"/>
      <c r="AH125" s="179"/>
      <c r="AI125" s="180"/>
      <c r="AJ125" s="178"/>
      <c r="AK125" s="179"/>
      <c r="AL125" s="179"/>
      <c r="AM125" s="179"/>
      <c r="AN125" s="280"/>
    </row>
    <row r="126" spans="2:40" x14ac:dyDescent="0.4">
      <c r="B126" s="277"/>
      <c r="C126" s="278"/>
      <c r="D126" s="278"/>
      <c r="E126" s="278"/>
      <c r="F126" s="278"/>
      <c r="G126" s="278"/>
      <c r="H126" s="278"/>
      <c r="I126" s="278"/>
      <c r="J126" s="278"/>
      <c r="K126" s="278"/>
      <c r="L126" s="278"/>
      <c r="M126" s="278"/>
      <c r="N126" s="278"/>
      <c r="O126" s="279"/>
      <c r="P126" s="175"/>
      <c r="Q126" s="176"/>
      <c r="R126" s="176"/>
      <c r="S126" s="176"/>
      <c r="T126" s="177"/>
      <c r="U126" s="175"/>
      <c r="V126" s="176"/>
      <c r="W126" s="176"/>
      <c r="X126" s="176"/>
      <c r="Y126" s="177"/>
      <c r="Z126" s="181"/>
      <c r="AA126" s="182"/>
      <c r="AB126" s="182"/>
      <c r="AC126" s="182"/>
      <c r="AD126" s="183"/>
      <c r="AE126" s="181"/>
      <c r="AF126" s="182"/>
      <c r="AG126" s="182"/>
      <c r="AH126" s="182"/>
      <c r="AI126" s="183"/>
      <c r="AJ126" s="181"/>
      <c r="AK126" s="182"/>
      <c r="AL126" s="182"/>
      <c r="AM126" s="182"/>
      <c r="AN126" s="281"/>
    </row>
    <row r="127" spans="2:40" x14ac:dyDescent="0.4">
      <c r="B127" s="274"/>
      <c r="C127" s="275"/>
      <c r="D127" s="275"/>
      <c r="E127" s="275"/>
      <c r="F127" s="275"/>
      <c r="G127" s="275"/>
      <c r="H127" s="275"/>
      <c r="I127" s="275"/>
      <c r="J127" s="275"/>
      <c r="K127" s="275"/>
      <c r="L127" s="275"/>
      <c r="M127" s="275"/>
      <c r="N127" s="275"/>
      <c r="O127" s="276"/>
      <c r="P127" s="172"/>
      <c r="Q127" s="173"/>
      <c r="R127" s="173"/>
      <c r="S127" s="173"/>
      <c r="T127" s="174"/>
      <c r="U127" s="172"/>
      <c r="V127" s="173"/>
      <c r="W127" s="173"/>
      <c r="X127" s="173"/>
      <c r="Y127" s="174"/>
      <c r="Z127" s="178"/>
      <c r="AA127" s="179"/>
      <c r="AB127" s="179"/>
      <c r="AC127" s="179"/>
      <c r="AD127" s="180"/>
      <c r="AE127" s="178"/>
      <c r="AF127" s="179"/>
      <c r="AG127" s="179"/>
      <c r="AH127" s="179"/>
      <c r="AI127" s="180"/>
      <c r="AJ127" s="178"/>
      <c r="AK127" s="179"/>
      <c r="AL127" s="179"/>
      <c r="AM127" s="179"/>
      <c r="AN127" s="280"/>
    </row>
    <row r="128" spans="2:40" x14ac:dyDescent="0.4">
      <c r="B128" s="277"/>
      <c r="C128" s="278"/>
      <c r="D128" s="278"/>
      <c r="E128" s="278"/>
      <c r="F128" s="278"/>
      <c r="G128" s="278"/>
      <c r="H128" s="278"/>
      <c r="I128" s="278"/>
      <c r="J128" s="278"/>
      <c r="K128" s="278"/>
      <c r="L128" s="278"/>
      <c r="M128" s="278"/>
      <c r="N128" s="278"/>
      <c r="O128" s="279"/>
      <c r="P128" s="175"/>
      <c r="Q128" s="176"/>
      <c r="R128" s="176"/>
      <c r="S128" s="176"/>
      <c r="T128" s="177"/>
      <c r="U128" s="175"/>
      <c r="V128" s="176"/>
      <c r="W128" s="176"/>
      <c r="X128" s="176"/>
      <c r="Y128" s="177"/>
      <c r="Z128" s="181"/>
      <c r="AA128" s="182"/>
      <c r="AB128" s="182"/>
      <c r="AC128" s="182"/>
      <c r="AD128" s="183"/>
      <c r="AE128" s="181"/>
      <c r="AF128" s="182"/>
      <c r="AG128" s="182"/>
      <c r="AH128" s="182"/>
      <c r="AI128" s="183"/>
      <c r="AJ128" s="181"/>
      <c r="AK128" s="182"/>
      <c r="AL128" s="182"/>
      <c r="AM128" s="182"/>
      <c r="AN128" s="281"/>
    </row>
    <row r="129" spans="1:40" x14ac:dyDescent="0.4">
      <c r="B129" s="256" t="s">
        <v>67</v>
      </c>
      <c r="C129" s="257"/>
      <c r="D129" s="257"/>
      <c r="E129" s="257"/>
      <c r="F129" s="257"/>
      <c r="G129" s="257"/>
      <c r="H129" s="257"/>
      <c r="I129" s="257"/>
      <c r="J129" s="257"/>
      <c r="K129" s="257"/>
      <c r="L129" s="257"/>
      <c r="M129" s="257"/>
      <c r="N129" s="257"/>
      <c r="O129" s="258"/>
      <c r="P129" s="262">
        <f>SUM(P117:T128)</f>
        <v>0</v>
      </c>
      <c r="Q129" s="241"/>
      <c r="R129" s="241"/>
      <c r="S129" s="241"/>
      <c r="T129" s="263"/>
      <c r="U129" s="262" t="s">
        <v>68</v>
      </c>
      <c r="V129" s="241"/>
      <c r="W129" s="241"/>
      <c r="X129" s="241"/>
      <c r="Y129" s="263"/>
      <c r="Z129" s="266"/>
      <c r="AA129" s="267"/>
      <c r="AB129" s="267"/>
      <c r="AC129" s="267"/>
      <c r="AD129" s="268"/>
      <c r="AE129" s="266"/>
      <c r="AF129" s="267"/>
      <c r="AG129" s="267"/>
      <c r="AH129" s="267"/>
      <c r="AI129" s="268"/>
      <c r="AJ129" s="266"/>
      <c r="AK129" s="267"/>
      <c r="AL129" s="267"/>
      <c r="AM129" s="267"/>
      <c r="AN129" s="272"/>
    </row>
    <row r="130" spans="1:40" ht="14.25" thickBot="1" x14ac:dyDescent="0.45">
      <c r="B130" s="259"/>
      <c r="C130" s="260"/>
      <c r="D130" s="260"/>
      <c r="E130" s="260"/>
      <c r="F130" s="260"/>
      <c r="G130" s="260"/>
      <c r="H130" s="260"/>
      <c r="I130" s="260"/>
      <c r="J130" s="260"/>
      <c r="K130" s="260"/>
      <c r="L130" s="260"/>
      <c r="M130" s="260"/>
      <c r="N130" s="260"/>
      <c r="O130" s="261"/>
      <c r="P130" s="264"/>
      <c r="Q130" s="244"/>
      <c r="R130" s="244"/>
      <c r="S130" s="244"/>
      <c r="T130" s="265"/>
      <c r="U130" s="264"/>
      <c r="V130" s="244"/>
      <c r="W130" s="244"/>
      <c r="X130" s="244"/>
      <c r="Y130" s="265"/>
      <c r="Z130" s="269"/>
      <c r="AA130" s="270"/>
      <c r="AB130" s="270"/>
      <c r="AC130" s="270"/>
      <c r="AD130" s="271"/>
      <c r="AE130" s="269"/>
      <c r="AF130" s="270"/>
      <c r="AG130" s="270"/>
      <c r="AH130" s="270"/>
      <c r="AI130" s="271"/>
      <c r="AJ130" s="269"/>
      <c r="AK130" s="270"/>
      <c r="AL130" s="270"/>
      <c r="AM130" s="270"/>
      <c r="AN130" s="273"/>
    </row>
    <row r="131" spans="1:40" x14ac:dyDescent="0.4">
      <c r="B131" s="102" t="s">
        <v>176</v>
      </c>
    </row>
    <row r="132" spans="1:40" s="113" customFormat="1" x14ac:dyDescent="0.4"/>
    <row r="133" spans="1:40" ht="18" thickBot="1" x14ac:dyDescent="0.45">
      <c r="A133" s="112"/>
      <c r="B133" s="112" t="s">
        <v>69</v>
      </c>
    </row>
    <row r="134" spans="1:40" ht="18" customHeight="1" thickBot="1" x14ac:dyDescent="0.2">
      <c r="B134" s="218" t="s">
        <v>70</v>
      </c>
      <c r="C134" s="219"/>
      <c r="D134" s="219"/>
      <c r="E134" s="219"/>
      <c r="F134" s="219"/>
      <c r="G134" s="219"/>
      <c r="H134" s="219"/>
      <c r="I134" s="219"/>
      <c r="J134" s="219"/>
      <c r="K134" s="219"/>
      <c r="L134" s="219"/>
      <c r="M134" s="219"/>
      <c r="N134" s="219"/>
      <c r="O134" s="219"/>
      <c r="P134" s="219"/>
      <c r="Q134" s="219"/>
      <c r="R134" s="219"/>
      <c r="S134" s="219"/>
      <c r="T134" s="219"/>
      <c r="U134" s="219"/>
      <c r="V134" s="219"/>
      <c r="W134" s="219"/>
      <c r="X134" s="219"/>
      <c r="Y134" s="219"/>
      <c r="Z134" s="219"/>
      <c r="AA134" s="219"/>
      <c r="AB134" s="219"/>
      <c r="AC134" s="219"/>
      <c r="AD134" s="219"/>
      <c r="AE134" s="219"/>
      <c r="AF134" s="219"/>
      <c r="AG134" s="219"/>
      <c r="AH134" s="219"/>
      <c r="AI134" s="219"/>
      <c r="AJ134" s="219"/>
      <c r="AK134" s="219"/>
      <c r="AL134" s="219"/>
      <c r="AM134" s="219"/>
      <c r="AN134" s="220"/>
    </row>
    <row r="135" spans="1:40" ht="13.5" customHeight="1" thickTop="1" x14ac:dyDescent="0.4">
      <c r="B135" s="221" t="s">
        <v>61</v>
      </c>
      <c r="C135" s="222"/>
      <c r="D135" s="222"/>
      <c r="E135" s="222"/>
      <c r="F135" s="222"/>
      <c r="G135" s="222"/>
      <c r="H135" s="222"/>
      <c r="I135" s="222"/>
      <c r="J135" s="222"/>
      <c r="K135" s="222"/>
      <c r="L135" s="223"/>
      <c r="M135" s="227" t="s">
        <v>71</v>
      </c>
      <c r="N135" s="228"/>
      <c r="O135" s="228"/>
      <c r="P135" s="228"/>
      <c r="Q135" s="228"/>
      <c r="R135" s="228"/>
      <c r="S135" s="228"/>
      <c r="T135" s="228"/>
      <c r="U135" s="228"/>
      <c r="V135" s="228"/>
      <c r="W135" s="229"/>
      <c r="X135" s="232" t="s">
        <v>72</v>
      </c>
      <c r="Y135" s="233"/>
      <c r="Z135" s="233"/>
      <c r="AA135" s="233"/>
      <c r="AB135" s="233"/>
      <c r="AC135" s="233"/>
      <c r="AD135" s="233"/>
      <c r="AE135" s="233"/>
      <c r="AF135" s="234"/>
      <c r="AG135" s="232" t="s">
        <v>73</v>
      </c>
      <c r="AH135" s="233"/>
      <c r="AI135" s="233"/>
      <c r="AJ135" s="233"/>
      <c r="AK135" s="233"/>
      <c r="AL135" s="233"/>
      <c r="AM135" s="233"/>
      <c r="AN135" s="238"/>
    </row>
    <row r="136" spans="1:40" ht="13.5" customHeight="1" x14ac:dyDescent="0.4">
      <c r="B136" s="224"/>
      <c r="C136" s="225"/>
      <c r="D136" s="225"/>
      <c r="E136" s="225"/>
      <c r="F136" s="225"/>
      <c r="G136" s="225"/>
      <c r="H136" s="225"/>
      <c r="I136" s="225"/>
      <c r="J136" s="225"/>
      <c r="K136" s="225"/>
      <c r="L136" s="226"/>
      <c r="M136" s="230"/>
      <c r="N136" s="225"/>
      <c r="O136" s="225"/>
      <c r="P136" s="225"/>
      <c r="Q136" s="225"/>
      <c r="R136" s="225"/>
      <c r="S136" s="225"/>
      <c r="T136" s="225"/>
      <c r="U136" s="225"/>
      <c r="V136" s="225"/>
      <c r="W136" s="231"/>
      <c r="X136" s="235"/>
      <c r="Y136" s="236"/>
      <c r="Z136" s="236"/>
      <c r="AA136" s="236"/>
      <c r="AB136" s="236"/>
      <c r="AC136" s="236"/>
      <c r="AD136" s="236"/>
      <c r="AE136" s="236"/>
      <c r="AF136" s="237"/>
      <c r="AG136" s="235"/>
      <c r="AH136" s="236"/>
      <c r="AI136" s="236"/>
      <c r="AJ136" s="236"/>
      <c r="AK136" s="236"/>
      <c r="AL136" s="236"/>
      <c r="AM136" s="236"/>
      <c r="AN136" s="239"/>
    </row>
    <row r="137" spans="1:40" x14ac:dyDescent="0.4">
      <c r="B137" s="240"/>
      <c r="C137" s="241"/>
      <c r="D137" s="241"/>
      <c r="E137" s="241"/>
      <c r="F137" s="241"/>
      <c r="G137" s="241"/>
      <c r="H137" s="241"/>
      <c r="I137" s="241"/>
      <c r="J137" s="241"/>
      <c r="K137" s="241"/>
      <c r="L137" s="242"/>
      <c r="M137" s="246"/>
      <c r="N137" s="247"/>
      <c r="O137" s="247"/>
      <c r="P137" s="247"/>
      <c r="Q137" s="247"/>
      <c r="R137" s="247"/>
      <c r="S137" s="247"/>
      <c r="T137" s="247"/>
      <c r="U137" s="247"/>
      <c r="V137" s="247"/>
      <c r="W137" s="248"/>
      <c r="X137" s="252"/>
      <c r="Y137" s="247"/>
      <c r="Z137" s="247"/>
      <c r="AA137" s="247"/>
      <c r="AB137" s="247"/>
      <c r="AC137" s="247"/>
      <c r="AD137" s="247"/>
      <c r="AE137" s="247"/>
      <c r="AF137" s="248"/>
      <c r="AG137" s="252"/>
      <c r="AH137" s="247"/>
      <c r="AI137" s="247"/>
      <c r="AJ137" s="247"/>
      <c r="AK137" s="247"/>
      <c r="AL137" s="247"/>
      <c r="AM137" s="247"/>
      <c r="AN137" s="254"/>
    </row>
    <row r="138" spans="1:40" ht="14.25" thickBot="1" x14ac:dyDescent="0.45">
      <c r="B138" s="243"/>
      <c r="C138" s="244"/>
      <c r="D138" s="244"/>
      <c r="E138" s="244"/>
      <c r="F138" s="244"/>
      <c r="G138" s="244"/>
      <c r="H138" s="244"/>
      <c r="I138" s="244"/>
      <c r="J138" s="244"/>
      <c r="K138" s="244"/>
      <c r="L138" s="245"/>
      <c r="M138" s="249"/>
      <c r="N138" s="250"/>
      <c r="O138" s="250"/>
      <c r="P138" s="250"/>
      <c r="Q138" s="250"/>
      <c r="R138" s="250"/>
      <c r="S138" s="250"/>
      <c r="T138" s="250"/>
      <c r="U138" s="250"/>
      <c r="V138" s="250"/>
      <c r="W138" s="251"/>
      <c r="X138" s="253"/>
      <c r="Y138" s="250"/>
      <c r="Z138" s="250"/>
      <c r="AA138" s="250"/>
      <c r="AB138" s="250"/>
      <c r="AC138" s="250"/>
      <c r="AD138" s="250"/>
      <c r="AE138" s="250"/>
      <c r="AF138" s="251"/>
      <c r="AG138" s="253"/>
      <c r="AH138" s="250"/>
      <c r="AI138" s="250"/>
      <c r="AJ138" s="250"/>
      <c r="AK138" s="250"/>
      <c r="AL138" s="250"/>
      <c r="AM138" s="250"/>
      <c r="AN138" s="255"/>
    </row>
    <row r="139" spans="1:40" ht="13.5" customHeight="1" thickBot="1" x14ac:dyDescent="0.45"/>
    <row r="140" spans="1:40" ht="13.5" customHeight="1" x14ac:dyDescent="0.4">
      <c r="B140" s="209" t="s">
        <v>74</v>
      </c>
      <c r="C140" s="199"/>
      <c r="D140" s="199"/>
      <c r="E140" s="199"/>
      <c r="F140" s="199"/>
      <c r="G140" s="199"/>
      <c r="H140" s="199"/>
      <c r="I140" s="199"/>
      <c r="J140" s="199"/>
      <c r="K140" s="212"/>
      <c r="L140" s="213"/>
      <c r="M140" s="213"/>
      <c r="N140" s="213"/>
      <c r="O140" s="213"/>
      <c r="P140" s="213"/>
      <c r="Q140" s="213"/>
      <c r="R140" s="213"/>
      <c r="S140" s="213"/>
      <c r="T140" s="213"/>
      <c r="U140" s="213"/>
      <c r="V140" s="213"/>
      <c r="W140" s="213"/>
      <c r="X140" s="213"/>
      <c r="Y140" s="213"/>
      <c r="Z140" s="213"/>
      <c r="AA140" s="213"/>
      <c r="AB140" s="213"/>
      <c r="AC140" s="213"/>
      <c r="AD140" s="213"/>
      <c r="AE140" s="213"/>
      <c r="AF140" s="213"/>
      <c r="AG140" s="213"/>
      <c r="AH140" s="213"/>
      <c r="AI140" s="213"/>
      <c r="AJ140" s="214"/>
    </row>
    <row r="141" spans="1:40" ht="13.5" customHeight="1" thickBot="1" x14ac:dyDescent="0.45">
      <c r="B141" s="210"/>
      <c r="C141" s="211"/>
      <c r="D141" s="211"/>
      <c r="E141" s="211"/>
      <c r="F141" s="211"/>
      <c r="G141" s="211"/>
      <c r="H141" s="211"/>
      <c r="I141" s="211"/>
      <c r="J141" s="211"/>
      <c r="K141" s="215"/>
      <c r="L141" s="216"/>
      <c r="M141" s="216"/>
      <c r="N141" s="216"/>
      <c r="O141" s="216"/>
      <c r="P141" s="216"/>
      <c r="Q141" s="216"/>
      <c r="R141" s="216"/>
      <c r="S141" s="216"/>
      <c r="T141" s="216"/>
      <c r="U141" s="216"/>
      <c r="V141" s="216"/>
      <c r="W141" s="216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17"/>
    </row>
    <row r="142" spans="1:40" ht="13.5" customHeight="1" x14ac:dyDescent="0.4">
      <c r="B142" s="110"/>
      <c r="C142" s="110"/>
      <c r="D142" s="110"/>
      <c r="E142" s="110"/>
      <c r="F142" s="110"/>
      <c r="G142" s="110"/>
      <c r="H142" s="110"/>
      <c r="I142" s="110"/>
      <c r="J142" s="110"/>
    </row>
    <row r="143" spans="1:40" ht="13.5" customHeight="1" x14ac:dyDescent="0.4">
      <c r="B143" s="110"/>
      <c r="C143" s="110"/>
      <c r="D143" s="110"/>
      <c r="E143" s="110"/>
      <c r="F143" s="110"/>
      <c r="G143" s="110"/>
      <c r="H143" s="110"/>
      <c r="I143" s="110"/>
      <c r="J143" s="110"/>
    </row>
    <row r="144" spans="1:40" ht="17.25" x14ac:dyDescent="0.4">
      <c r="A144" s="112" t="s">
        <v>162</v>
      </c>
    </row>
    <row r="145" spans="1:40" ht="18" thickBot="1" x14ac:dyDescent="0.45">
      <c r="A145" s="112"/>
      <c r="AE145" s="197" t="s">
        <v>75</v>
      </c>
      <c r="AF145" s="197"/>
      <c r="AG145" s="197"/>
      <c r="AH145" s="197"/>
      <c r="AI145" s="197"/>
      <c r="AJ145" s="197"/>
      <c r="AK145" s="197"/>
      <c r="AL145" s="197"/>
      <c r="AM145" s="197"/>
      <c r="AN145" s="197"/>
    </row>
    <row r="146" spans="1:40" ht="13.5" customHeight="1" x14ac:dyDescent="0.4">
      <c r="B146" s="128"/>
      <c r="C146" s="115"/>
      <c r="D146" s="115"/>
      <c r="E146" s="115"/>
      <c r="F146" s="115"/>
      <c r="G146" s="115" t="s">
        <v>76</v>
      </c>
      <c r="H146" s="115"/>
      <c r="I146" s="115"/>
      <c r="J146" s="117"/>
      <c r="K146" s="198" t="s">
        <v>77</v>
      </c>
      <c r="L146" s="199"/>
      <c r="M146" s="199"/>
      <c r="N146" s="199"/>
      <c r="O146" s="199"/>
      <c r="P146" s="199"/>
      <c r="Q146" s="199"/>
      <c r="R146" s="199"/>
      <c r="S146" s="199"/>
      <c r="T146" s="199"/>
      <c r="U146" s="198" t="s">
        <v>77</v>
      </c>
      <c r="V146" s="199"/>
      <c r="W146" s="199"/>
      <c r="X146" s="199"/>
      <c r="Y146" s="199"/>
      <c r="Z146" s="199"/>
      <c r="AA146" s="199"/>
      <c r="AB146" s="199"/>
      <c r="AC146" s="199"/>
      <c r="AD146" s="199"/>
      <c r="AE146" s="201" t="s">
        <v>77</v>
      </c>
      <c r="AF146" s="202"/>
      <c r="AG146" s="202"/>
      <c r="AH146" s="202"/>
      <c r="AI146" s="202"/>
      <c r="AJ146" s="202"/>
      <c r="AK146" s="202"/>
      <c r="AL146" s="202"/>
      <c r="AM146" s="202"/>
      <c r="AN146" s="203"/>
    </row>
    <row r="147" spans="1:40" x14ac:dyDescent="0.4">
      <c r="B147" s="129"/>
      <c r="J147" s="120"/>
      <c r="K147" s="200"/>
      <c r="L147" s="200"/>
      <c r="M147" s="200"/>
      <c r="N147" s="200"/>
      <c r="O147" s="200"/>
      <c r="P147" s="200"/>
      <c r="Q147" s="200"/>
      <c r="R147" s="200"/>
      <c r="S147" s="200"/>
      <c r="T147" s="200"/>
      <c r="U147" s="200"/>
      <c r="V147" s="200"/>
      <c r="W147" s="200"/>
      <c r="X147" s="200"/>
      <c r="Y147" s="200"/>
      <c r="Z147" s="200"/>
      <c r="AA147" s="200"/>
      <c r="AB147" s="200"/>
      <c r="AC147" s="200"/>
      <c r="AD147" s="200"/>
      <c r="AE147" s="204"/>
      <c r="AF147" s="205"/>
      <c r="AG147" s="205"/>
      <c r="AH147" s="205"/>
      <c r="AI147" s="205"/>
      <c r="AJ147" s="205"/>
      <c r="AK147" s="205"/>
      <c r="AL147" s="205"/>
      <c r="AM147" s="205"/>
      <c r="AN147" s="206"/>
    </row>
    <row r="148" spans="1:40" x14ac:dyDescent="0.4">
      <c r="B148" s="130"/>
      <c r="C148" s="131" t="s">
        <v>78</v>
      </c>
      <c r="D148" s="131"/>
      <c r="E148" s="131"/>
      <c r="F148" s="131"/>
      <c r="G148" s="131"/>
      <c r="H148" s="131"/>
      <c r="I148" s="131"/>
      <c r="J148" s="132"/>
      <c r="K148" s="200"/>
      <c r="L148" s="200"/>
      <c r="M148" s="200"/>
      <c r="N148" s="200"/>
      <c r="O148" s="200"/>
      <c r="P148" s="200"/>
      <c r="Q148" s="200"/>
      <c r="R148" s="200"/>
      <c r="S148" s="200"/>
      <c r="T148" s="200"/>
      <c r="U148" s="200"/>
      <c r="V148" s="200"/>
      <c r="W148" s="200"/>
      <c r="X148" s="200"/>
      <c r="Y148" s="200"/>
      <c r="Z148" s="200"/>
      <c r="AA148" s="200"/>
      <c r="AB148" s="200"/>
      <c r="AC148" s="200"/>
      <c r="AD148" s="200"/>
      <c r="AE148" s="207"/>
      <c r="AF148" s="185"/>
      <c r="AG148" s="185"/>
      <c r="AH148" s="185"/>
      <c r="AI148" s="185"/>
      <c r="AJ148" s="185"/>
      <c r="AK148" s="185"/>
      <c r="AL148" s="185"/>
      <c r="AM148" s="185"/>
      <c r="AN148" s="208"/>
    </row>
    <row r="149" spans="1:40" ht="13.5" customHeight="1" x14ac:dyDescent="0.4">
      <c r="B149" s="146" t="s">
        <v>79</v>
      </c>
      <c r="C149" s="147"/>
      <c r="D149" s="147"/>
      <c r="E149" s="147"/>
      <c r="F149" s="147"/>
      <c r="G149" s="147"/>
      <c r="H149" s="147"/>
      <c r="I149" s="147"/>
      <c r="J149" s="148"/>
      <c r="K149" s="190"/>
      <c r="L149" s="190"/>
      <c r="M149" s="190"/>
      <c r="N149" s="190"/>
      <c r="O149" s="190"/>
      <c r="P149" s="190"/>
      <c r="Q149" s="190"/>
      <c r="R149" s="190"/>
      <c r="S149" s="190"/>
      <c r="T149" s="190"/>
      <c r="U149" s="190"/>
      <c r="V149" s="190"/>
      <c r="W149" s="190"/>
      <c r="X149" s="190"/>
      <c r="Y149" s="190"/>
      <c r="Z149" s="190"/>
      <c r="AA149" s="190"/>
      <c r="AB149" s="190"/>
      <c r="AC149" s="190"/>
      <c r="AD149" s="190"/>
      <c r="AE149" s="191"/>
      <c r="AF149" s="192"/>
      <c r="AG149" s="192"/>
      <c r="AH149" s="192"/>
      <c r="AI149" s="192"/>
      <c r="AJ149" s="192"/>
      <c r="AK149" s="192"/>
      <c r="AL149" s="192"/>
      <c r="AM149" s="192"/>
      <c r="AN149" s="193"/>
    </row>
    <row r="150" spans="1:40" x14ac:dyDescent="0.4">
      <c r="B150" s="184"/>
      <c r="C150" s="185"/>
      <c r="D150" s="185"/>
      <c r="E150" s="185"/>
      <c r="F150" s="185"/>
      <c r="G150" s="185"/>
      <c r="H150" s="185"/>
      <c r="I150" s="185"/>
      <c r="J150" s="186"/>
      <c r="K150" s="190"/>
      <c r="L150" s="190"/>
      <c r="M150" s="190"/>
      <c r="N150" s="190"/>
      <c r="O150" s="190"/>
      <c r="P150" s="190"/>
      <c r="Q150" s="190"/>
      <c r="R150" s="190"/>
      <c r="S150" s="190"/>
      <c r="T150" s="190"/>
      <c r="U150" s="190"/>
      <c r="V150" s="190"/>
      <c r="W150" s="190"/>
      <c r="X150" s="190"/>
      <c r="Y150" s="190"/>
      <c r="Z150" s="190"/>
      <c r="AA150" s="190"/>
      <c r="AB150" s="190"/>
      <c r="AC150" s="190"/>
      <c r="AD150" s="190"/>
      <c r="AE150" s="194"/>
      <c r="AF150" s="195"/>
      <c r="AG150" s="195"/>
      <c r="AH150" s="195"/>
      <c r="AI150" s="195"/>
      <c r="AJ150" s="195"/>
      <c r="AK150" s="195"/>
      <c r="AL150" s="195"/>
      <c r="AM150" s="195"/>
      <c r="AN150" s="196"/>
    </row>
    <row r="151" spans="1:40" ht="13.5" customHeight="1" x14ac:dyDescent="0.4">
      <c r="B151" s="146" t="s">
        <v>80</v>
      </c>
      <c r="C151" s="147"/>
      <c r="D151" s="147"/>
      <c r="E151" s="147"/>
      <c r="F151" s="147"/>
      <c r="G151" s="147"/>
      <c r="H151" s="147"/>
      <c r="I151" s="147"/>
      <c r="J151" s="148"/>
      <c r="K151" s="190"/>
      <c r="L151" s="190"/>
      <c r="M151" s="190"/>
      <c r="N151" s="190"/>
      <c r="O151" s="190"/>
      <c r="P151" s="190"/>
      <c r="Q151" s="190"/>
      <c r="R151" s="190"/>
      <c r="S151" s="190"/>
      <c r="T151" s="190"/>
      <c r="U151" s="190"/>
      <c r="V151" s="190"/>
      <c r="W151" s="190"/>
      <c r="X151" s="190"/>
      <c r="Y151" s="190"/>
      <c r="Z151" s="190"/>
      <c r="AA151" s="190"/>
      <c r="AB151" s="190"/>
      <c r="AC151" s="190"/>
      <c r="AD151" s="190"/>
      <c r="AE151" s="191"/>
      <c r="AF151" s="192"/>
      <c r="AG151" s="192"/>
      <c r="AH151" s="192"/>
      <c r="AI151" s="192"/>
      <c r="AJ151" s="192"/>
      <c r="AK151" s="192"/>
      <c r="AL151" s="192"/>
      <c r="AM151" s="192"/>
      <c r="AN151" s="193"/>
    </row>
    <row r="152" spans="1:40" x14ac:dyDescent="0.4">
      <c r="B152" s="184"/>
      <c r="C152" s="185"/>
      <c r="D152" s="185"/>
      <c r="E152" s="185"/>
      <c r="F152" s="185"/>
      <c r="G152" s="185"/>
      <c r="H152" s="185"/>
      <c r="I152" s="185"/>
      <c r="J152" s="186"/>
      <c r="K152" s="190"/>
      <c r="L152" s="190"/>
      <c r="M152" s="190"/>
      <c r="N152" s="190"/>
      <c r="O152" s="190"/>
      <c r="P152" s="190"/>
      <c r="Q152" s="190"/>
      <c r="R152" s="190"/>
      <c r="S152" s="190"/>
      <c r="T152" s="190"/>
      <c r="U152" s="190"/>
      <c r="V152" s="190"/>
      <c r="W152" s="190"/>
      <c r="X152" s="190"/>
      <c r="Y152" s="190"/>
      <c r="Z152" s="190"/>
      <c r="AA152" s="190"/>
      <c r="AB152" s="190"/>
      <c r="AC152" s="190"/>
      <c r="AD152" s="190"/>
      <c r="AE152" s="194"/>
      <c r="AF152" s="195"/>
      <c r="AG152" s="195"/>
      <c r="AH152" s="195"/>
      <c r="AI152" s="195"/>
      <c r="AJ152" s="195"/>
      <c r="AK152" s="195"/>
      <c r="AL152" s="195"/>
      <c r="AM152" s="195"/>
      <c r="AN152" s="196"/>
    </row>
    <row r="153" spans="1:40" ht="13.5" customHeight="1" x14ac:dyDescent="0.4">
      <c r="B153" s="146" t="s">
        <v>81</v>
      </c>
      <c r="C153" s="147"/>
      <c r="D153" s="147"/>
      <c r="E153" s="147"/>
      <c r="F153" s="147"/>
      <c r="G153" s="147"/>
      <c r="H153" s="147"/>
      <c r="I153" s="147"/>
      <c r="J153" s="148"/>
      <c r="K153" s="190"/>
      <c r="L153" s="190"/>
      <c r="M153" s="190"/>
      <c r="N153" s="190"/>
      <c r="O153" s="190"/>
      <c r="P153" s="190"/>
      <c r="Q153" s="190"/>
      <c r="R153" s="190"/>
      <c r="S153" s="190"/>
      <c r="T153" s="190"/>
      <c r="U153" s="190"/>
      <c r="V153" s="190"/>
      <c r="W153" s="190"/>
      <c r="X153" s="190"/>
      <c r="Y153" s="190"/>
      <c r="Z153" s="190"/>
      <c r="AA153" s="190"/>
      <c r="AB153" s="190"/>
      <c r="AC153" s="190"/>
      <c r="AD153" s="190"/>
      <c r="AE153" s="191"/>
      <c r="AF153" s="192"/>
      <c r="AG153" s="192"/>
      <c r="AH153" s="192"/>
      <c r="AI153" s="192"/>
      <c r="AJ153" s="192"/>
      <c r="AK153" s="192"/>
      <c r="AL153" s="192"/>
      <c r="AM153" s="192"/>
      <c r="AN153" s="193"/>
    </row>
    <row r="154" spans="1:40" x14ac:dyDescent="0.4">
      <c r="B154" s="184"/>
      <c r="C154" s="185"/>
      <c r="D154" s="185"/>
      <c r="E154" s="185"/>
      <c r="F154" s="185"/>
      <c r="G154" s="185"/>
      <c r="H154" s="185"/>
      <c r="I154" s="185"/>
      <c r="J154" s="186"/>
      <c r="K154" s="190"/>
      <c r="L154" s="190"/>
      <c r="M154" s="190"/>
      <c r="N154" s="190"/>
      <c r="O154" s="190"/>
      <c r="P154" s="190"/>
      <c r="Q154" s="190"/>
      <c r="R154" s="190"/>
      <c r="S154" s="190"/>
      <c r="T154" s="190"/>
      <c r="U154" s="190"/>
      <c r="V154" s="190"/>
      <c r="W154" s="190"/>
      <c r="X154" s="190"/>
      <c r="Y154" s="190"/>
      <c r="Z154" s="190"/>
      <c r="AA154" s="190"/>
      <c r="AB154" s="190"/>
      <c r="AC154" s="190"/>
      <c r="AD154" s="190"/>
      <c r="AE154" s="194"/>
      <c r="AF154" s="195"/>
      <c r="AG154" s="195"/>
      <c r="AH154" s="195"/>
      <c r="AI154" s="195"/>
      <c r="AJ154" s="195"/>
      <c r="AK154" s="195"/>
      <c r="AL154" s="195"/>
      <c r="AM154" s="195"/>
      <c r="AN154" s="196"/>
    </row>
    <row r="155" spans="1:40" ht="13.5" customHeight="1" x14ac:dyDescent="0.4">
      <c r="B155" s="146" t="s">
        <v>82</v>
      </c>
      <c r="C155" s="147"/>
      <c r="D155" s="147"/>
      <c r="E155" s="147"/>
      <c r="F155" s="147"/>
      <c r="G155" s="147"/>
      <c r="H155" s="147"/>
      <c r="I155" s="147"/>
      <c r="J155" s="148"/>
      <c r="K155" s="190"/>
      <c r="L155" s="190"/>
      <c r="M155" s="190"/>
      <c r="N155" s="190"/>
      <c r="O155" s="190"/>
      <c r="P155" s="190"/>
      <c r="Q155" s="190"/>
      <c r="R155" s="190"/>
      <c r="S155" s="190"/>
      <c r="T155" s="190"/>
      <c r="U155" s="190"/>
      <c r="V155" s="190"/>
      <c r="W155" s="190"/>
      <c r="X155" s="190"/>
      <c r="Y155" s="190"/>
      <c r="Z155" s="190"/>
      <c r="AA155" s="190"/>
      <c r="AB155" s="190"/>
      <c r="AC155" s="190"/>
      <c r="AD155" s="190"/>
      <c r="AE155" s="191"/>
      <c r="AF155" s="192"/>
      <c r="AG155" s="192"/>
      <c r="AH155" s="192"/>
      <c r="AI155" s="192"/>
      <c r="AJ155" s="192"/>
      <c r="AK155" s="192"/>
      <c r="AL155" s="192"/>
      <c r="AM155" s="192"/>
      <c r="AN155" s="193"/>
    </row>
    <row r="156" spans="1:40" x14ac:dyDescent="0.4">
      <c r="B156" s="184"/>
      <c r="C156" s="185"/>
      <c r="D156" s="185"/>
      <c r="E156" s="185"/>
      <c r="F156" s="185"/>
      <c r="G156" s="185"/>
      <c r="H156" s="185"/>
      <c r="I156" s="185"/>
      <c r="J156" s="186"/>
      <c r="K156" s="190"/>
      <c r="L156" s="190"/>
      <c r="M156" s="190"/>
      <c r="N156" s="190"/>
      <c r="O156" s="190"/>
      <c r="P156" s="190"/>
      <c r="Q156" s="190"/>
      <c r="R156" s="190"/>
      <c r="S156" s="190"/>
      <c r="T156" s="190"/>
      <c r="U156" s="190"/>
      <c r="V156" s="190"/>
      <c r="W156" s="190"/>
      <c r="X156" s="190"/>
      <c r="Y156" s="190"/>
      <c r="Z156" s="190"/>
      <c r="AA156" s="190"/>
      <c r="AB156" s="190"/>
      <c r="AC156" s="190"/>
      <c r="AD156" s="190"/>
      <c r="AE156" s="194"/>
      <c r="AF156" s="195"/>
      <c r="AG156" s="195"/>
      <c r="AH156" s="195"/>
      <c r="AI156" s="195"/>
      <c r="AJ156" s="195"/>
      <c r="AK156" s="195"/>
      <c r="AL156" s="195"/>
      <c r="AM156" s="195"/>
      <c r="AN156" s="196"/>
    </row>
    <row r="157" spans="1:40" ht="13.5" customHeight="1" x14ac:dyDescent="0.4">
      <c r="B157" s="146" t="s">
        <v>83</v>
      </c>
      <c r="C157" s="147"/>
      <c r="D157" s="147"/>
      <c r="E157" s="147"/>
      <c r="F157" s="147"/>
      <c r="G157" s="147"/>
      <c r="H157" s="147"/>
      <c r="I157" s="147"/>
      <c r="J157" s="148"/>
      <c r="K157" s="190"/>
      <c r="L157" s="190"/>
      <c r="M157" s="190"/>
      <c r="N157" s="190"/>
      <c r="O157" s="190"/>
      <c r="P157" s="190"/>
      <c r="Q157" s="190"/>
      <c r="R157" s="190"/>
      <c r="S157" s="190"/>
      <c r="T157" s="190"/>
      <c r="U157" s="190"/>
      <c r="V157" s="190"/>
      <c r="W157" s="190"/>
      <c r="X157" s="190"/>
      <c r="Y157" s="190"/>
      <c r="Z157" s="190"/>
      <c r="AA157" s="190"/>
      <c r="AB157" s="190"/>
      <c r="AC157" s="190"/>
      <c r="AD157" s="190"/>
      <c r="AE157" s="191"/>
      <c r="AF157" s="192"/>
      <c r="AG157" s="192"/>
      <c r="AH157" s="192"/>
      <c r="AI157" s="192"/>
      <c r="AJ157" s="192"/>
      <c r="AK157" s="192"/>
      <c r="AL157" s="192"/>
      <c r="AM157" s="192"/>
      <c r="AN157" s="193"/>
    </row>
    <row r="158" spans="1:40" x14ac:dyDescent="0.4">
      <c r="B158" s="184"/>
      <c r="C158" s="185"/>
      <c r="D158" s="185"/>
      <c r="E158" s="185"/>
      <c r="F158" s="185"/>
      <c r="G158" s="185"/>
      <c r="H158" s="185"/>
      <c r="I158" s="185"/>
      <c r="J158" s="186"/>
      <c r="K158" s="190"/>
      <c r="L158" s="190"/>
      <c r="M158" s="190"/>
      <c r="N158" s="190"/>
      <c r="O158" s="190"/>
      <c r="P158" s="190"/>
      <c r="Q158" s="190"/>
      <c r="R158" s="190"/>
      <c r="S158" s="190"/>
      <c r="T158" s="190"/>
      <c r="U158" s="190"/>
      <c r="V158" s="190"/>
      <c r="W158" s="190"/>
      <c r="X158" s="190"/>
      <c r="Y158" s="190"/>
      <c r="Z158" s="190"/>
      <c r="AA158" s="190"/>
      <c r="AB158" s="190"/>
      <c r="AC158" s="190"/>
      <c r="AD158" s="190"/>
      <c r="AE158" s="194"/>
      <c r="AF158" s="195"/>
      <c r="AG158" s="195"/>
      <c r="AH158" s="195"/>
      <c r="AI158" s="195"/>
      <c r="AJ158" s="195"/>
      <c r="AK158" s="195"/>
      <c r="AL158" s="195"/>
      <c r="AM158" s="195"/>
      <c r="AN158" s="196"/>
    </row>
    <row r="159" spans="1:40" ht="13.5" customHeight="1" x14ac:dyDescent="0.4">
      <c r="B159" s="146" t="s">
        <v>84</v>
      </c>
      <c r="C159" s="147"/>
      <c r="D159" s="147"/>
      <c r="E159" s="147"/>
      <c r="F159" s="147"/>
      <c r="G159" s="147"/>
      <c r="H159" s="147"/>
      <c r="I159" s="147"/>
      <c r="J159" s="148"/>
      <c r="K159" s="190"/>
      <c r="L159" s="190"/>
      <c r="M159" s="190"/>
      <c r="N159" s="190"/>
      <c r="O159" s="190"/>
      <c r="P159" s="190"/>
      <c r="Q159" s="190"/>
      <c r="R159" s="190"/>
      <c r="S159" s="190"/>
      <c r="T159" s="190"/>
      <c r="U159" s="190"/>
      <c r="V159" s="190"/>
      <c r="W159" s="190"/>
      <c r="X159" s="190"/>
      <c r="Y159" s="190"/>
      <c r="Z159" s="190"/>
      <c r="AA159" s="190"/>
      <c r="AB159" s="190"/>
      <c r="AC159" s="190"/>
      <c r="AD159" s="190"/>
      <c r="AE159" s="191"/>
      <c r="AF159" s="192"/>
      <c r="AG159" s="192"/>
      <c r="AH159" s="192"/>
      <c r="AI159" s="192"/>
      <c r="AJ159" s="192"/>
      <c r="AK159" s="192"/>
      <c r="AL159" s="192"/>
      <c r="AM159" s="192"/>
      <c r="AN159" s="193"/>
    </row>
    <row r="160" spans="1:40" x14ac:dyDescent="0.4">
      <c r="B160" s="184"/>
      <c r="C160" s="185"/>
      <c r="D160" s="185"/>
      <c r="E160" s="185"/>
      <c r="F160" s="185"/>
      <c r="G160" s="185"/>
      <c r="H160" s="185"/>
      <c r="I160" s="185"/>
      <c r="J160" s="186"/>
      <c r="K160" s="190"/>
      <c r="L160" s="190"/>
      <c r="M160" s="190"/>
      <c r="N160" s="190"/>
      <c r="O160" s="190"/>
      <c r="P160" s="190"/>
      <c r="Q160" s="190"/>
      <c r="R160" s="190"/>
      <c r="S160" s="190"/>
      <c r="T160" s="190"/>
      <c r="U160" s="190"/>
      <c r="V160" s="190"/>
      <c r="W160" s="190"/>
      <c r="X160" s="190"/>
      <c r="Y160" s="190"/>
      <c r="Z160" s="190"/>
      <c r="AA160" s="190"/>
      <c r="AB160" s="190"/>
      <c r="AC160" s="190"/>
      <c r="AD160" s="190"/>
      <c r="AE160" s="194"/>
      <c r="AF160" s="195"/>
      <c r="AG160" s="195"/>
      <c r="AH160" s="195"/>
      <c r="AI160" s="195"/>
      <c r="AJ160" s="195"/>
      <c r="AK160" s="195"/>
      <c r="AL160" s="195"/>
      <c r="AM160" s="195"/>
      <c r="AN160" s="196"/>
    </row>
    <row r="161" spans="1:40" ht="13.5" customHeight="1" x14ac:dyDescent="0.4">
      <c r="B161" s="146" t="s">
        <v>85</v>
      </c>
      <c r="C161" s="147"/>
      <c r="D161" s="147"/>
      <c r="E161" s="147"/>
      <c r="F161" s="147"/>
      <c r="G161" s="147"/>
      <c r="H161" s="147"/>
      <c r="I161" s="147"/>
      <c r="J161" s="148"/>
      <c r="K161" s="152"/>
      <c r="L161" s="152"/>
      <c r="M161" s="152"/>
      <c r="N161" s="152"/>
      <c r="O161" s="152"/>
      <c r="P161" s="152"/>
      <c r="Q161" s="152"/>
      <c r="R161" s="152"/>
      <c r="S161" s="152"/>
      <c r="T161" s="152"/>
      <c r="U161" s="152"/>
      <c r="V161" s="152"/>
      <c r="W161" s="152"/>
      <c r="X161" s="152"/>
      <c r="Y161" s="152"/>
      <c r="Z161" s="152"/>
      <c r="AA161" s="152"/>
      <c r="AB161" s="152"/>
      <c r="AC161" s="152"/>
      <c r="AD161" s="152"/>
      <c r="AE161" s="154"/>
      <c r="AF161" s="155"/>
      <c r="AG161" s="155"/>
      <c r="AH161" s="155"/>
      <c r="AI161" s="155"/>
      <c r="AJ161" s="155"/>
      <c r="AK161" s="155"/>
      <c r="AL161" s="155"/>
      <c r="AM161" s="155"/>
      <c r="AN161" s="156"/>
    </row>
    <row r="162" spans="1:40" x14ac:dyDescent="0.4">
      <c r="B162" s="184"/>
      <c r="C162" s="185"/>
      <c r="D162" s="185"/>
      <c r="E162" s="185"/>
      <c r="F162" s="185"/>
      <c r="G162" s="185"/>
      <c r="H162" s="185"/>
      <c r="I162" s="185"/>
      <c r="J162" s="186"/>
      <c r="K162" s="152"/>
      <c r="L162" s="152"/>
      <c r="M162" s="152"/>
      <c r="N162" s="152"/>
      <c r="O162" s="152"/>
      <c r="P162" s="152"/>
      <c r="Q162" s="152"/>
      <c r="R162" s="152"/>
      <c r="S162" s="152"/>
      <c r="T162" s="152"/>
      <c r="U162" s="152"/>
      <c r="V162" s="152"/>
      <c r="W162" s="152"/>
      <c r="X162" s="152"/>
      <c r="Y162" s="152"/>
      <c r="Z162" s="152"/>
      <c r="AA162" s="152"/>
      <c r="AB162" s="152"/>
      <c r="AC162" s="152"/>
      <c r="AD162" s="152"/>
      <c r="AE162" s="187"/>
      <c r="AF162" s="188"/>
      <c r="AG162" s="188"/>
      <c r="AH162" s="188"/>
      <c r="AI162" s="188"/>
      <c r="AJ162" s="188"/>
      <c r="AK162" s="188"/>
      <c r="AL162" s="188"/>
      <c r="AM162" s="188"/>
      <c r="AN162" s="189"/>
    </row>
    <row r="163" spans="1:40" ht="13.5" customHeight="1" x14ac:dyDescent="0.4">
      <c r="B163" s="146" t="s">
        <v>86</v>
      </c>
      <c r="C163" s="147"/>
      <c r="D163" s="147"/>
      <c r="E163" s="147"/>
      <c r="F163" s="147"/>
      <c r="G163" s="147"/>
      <c r="H163" s="147"/>
      <c r="I163" s="147"/>
      <c r="J163" s="148"/>
      <c r="K163" s="152"/>
      <c r="L163" s="152"/>
      <c r="M163" s="152"/>
      <c r="N163" s="152"/>
      <c r="O163" s="152"/>
      <c r="P163" s="152"/>
      <c r="Q163" s="152"/>
      <c r="R163" s="152"/>
      <c r="S163" s="152"/>
      <c r="T163" s="152"/>
      <c r="U163" s="152"/>
      <c r="V163" s="152"/>
      <c r="W163" s="152"/>
      <c r="X163" s="152"/>
      <c r="Y163" s="152"/>
      <c r="Z163" s="152"/>
      <c r="AA163" s="152"/>
      <c r="AB163" s="152"/>
      <c r="AC163" s="152"/>
      <c r="AD163" s="152"/>
      <c r="AE163" s="154"/>
      <c r="AF163" s="155"/>
      <c r="AG163" s="155"/>
      <c r="AH163" s="155"/>
      <c r="AI163" s="155"/>
      <c r="AJ163" s="155"/>
      <c r="AK163" s="155"/>
      <c r="AL163" s="155"/>
      <c r="AM163" s="155"/>
      <c r="AN163" s="156"/>
    </row>
    <row r="164" spans="1:40" x14ac:dyDescent="0.4">
      <c r="B164" s="184"/>
      <c r="C164" s="185"/>
      <c r="D164" s="185"/>
      <c r="E164" s="185"/>
      <c r="F164" s="185"/>
      <c r="G164" s="185"/>
      <c r="H164" s="185"/>
      <c r="I164" s="185"/>
      <c r="J164" s="186"/>
      <c r="K164" s="152"/>
      <c r="L164" s="152"/>
      <c r="M164" s="152"/>
      <c r="N164" s="152"/>
      <c r="O164" s="152"/>
      <c r="P164" s="152"/>
      <c r="Q164" s="152"/>
      <c r="R164" s="152"/>
      <c r="S164" s="152"/>
      <c r="T164" s="152"/>
      <c r="U164" s="152"/>
      <c r="V164" s="152"/>
      <c r="W164" s="152"/>
      <c r="X164" s="152"/>
      <c r="Y164" s="152"/>
      <c r="Z164" s="152"/>
      <c r="AA164" s="152"/>
      <c r="AB164" s="152"/>
      <c r="AC164" s="152"/>
      <c r="AD164" s="152"/>
      <c r="AE164" s="187"/>
      <c r="AF164" s="188"/>
      <c r="AG164" s="188"/>
      <c r="AH164" s="188"/>
      <c r="AI164" s="188"/>
      <c r="AJ164" s="188"/>
      <c r="AK164" s="188"/>
      <c r="AL164" s="188"/>
      <c r="AM164" s="188"/>
      <c r="AN164" s="189"/>
    </row>
    <row r="165" spans="1:40" ht="13.5" customHeight="1" x14ac:dyDescent="0.4">
      <c r="B165" s="146" t="s">
        <v>87</v>
      </c>
      <c r="C165" s="147"/>
      <c r="D165" s="147"/>
      <c r="E165" s="147"/>
      <c r="F165" s="147"/>
      <c r="G165" s="147"/>
      <c r="H165" s="147"/>
      <c r="I165" s="147"/>
      <c r="J165" s="148"/>
      <c r="K165" s="152"/>
      <c r="L165" s="152"/>
      <c r="M165" s="152"/>
      <c r="N165" s="152"/>
      <c r="O165" s="152"/>
      <c r="P165" s="152"/>
      <c r="Q165" s="152"/>
      <c r="R165" s="152"/>
      <c r="S165" s="152"/>
      <c r="T165" s="152"/>
      <c r="U165" s="152"/>
      <c r="V165" s="152"/>
      <c r="W165" s="152"/>
      <c r="X165" s="152"/>
      <c r="Y165" s="152"/>
      <c r="Z165" s="152"/>
      <c r="AA165" s="152"/>
      <c r="AB165" s="152"/>
      <c r="AC165" s="152"/>
      <c r="AD165" s="152"/>
      <c r="AE165" s="154"/>
      <c r="AF165" s="155"/>
      <c r="AG165" s="155"/>
      <c r="AH165" s="155"/>
      <c r="AI165" s="155"/>
      <c r="AJ165" s="155"/>
      <c r="AK165" s="155"/>
      <c r="AL165" s="155"/>
      <c r="AM165" s="155"/>
      <c r="AN165" s="156"/>
    </row>
    <row r="166" spans="1:40" x14ac:dyDescent="0.4">
      <c r="B166" s="184"/>
      <c r="C166" s="185"/>
      <c r="D166" s="185"/>
      <c r="E166" s="185"/>
      <c r="F166" s="185"/>
      <c r="G166" s="185"/>
      <c r="H166" s="185"/>
      <c r="I166" s="185"/>
      <c r="J166" s="186"/>
      <c r="K166" s="152"/>
      <c r="L166" s="152"/>
      <c r="M166" s="152"/>
      <c r="N166" s="152"/>
      <c r="O166" s="152"/>
      <c r="P166" s="152"/>
      <c r="Q166" s="152"/>
      <c r="R166" s="152"/>
      <c r="S166" s="152"/>
      <c r="T166" s="152"/>
      <c r="U166" s="152"/>
      <c r="V166" s="152"/>
      <c r="W166" s="152"/>
      <c r="X166" s="152"/>
      <c r="Y166" s="152"/>
      <c r="Z166" s="152"/>
      <c r="AA166" s="152"/>
      <c r="AB166" s="152"/>
      <c r="AC166" s="152"/>
      <c r="AD166" s="152"/>
      <c r="AE166" s="187"/>
      <c r="AF166" s="188"/>
      <c r="AG166" s="188"/>
      <c r="AH166" s="188"/>
      <c r="AI166" s="188"/>
      <c r="AJ166" s="188"/>
      <c r="AK166" s="188"/>
      <c r="AL166" s="188"/>
      <c r="AM166" s="188"/>
      <c r="AN166" s="189"/>
    </row>
    <row r="167" spans="1:40" ht="13.5" customHeight="1" x14ac:dyDescent="0.4">
      <c r="B167" s="146" t="s">
        <v>88</v>
      </c>
      <c r="C167" s="147"/>
      <c r="D167" s="147"/>
      <c r="E167" s="147"/>
      <c r="F167" s="147"/>
      <c r="G167" s="147"/>
      <c r="H167" s="147"/>
      <c r="I167" s="147"/>
      <c r="J167" s="148"/>
      <c r="K167" s="152"/>
      <c r="L167" s="152"/>
      <c r="M167" s="152"/>
      <c r="N167" s="152"/>
      <c r="O167" s="152"/>
      <c r="P167" s="152"/>
      <c r="Q167" s="152"/>
      <c r="R167" s="152"/>
      <c r="S167" s="152"/>
      <c r="T167" s="152"/>
      <c r="U167" s="152"/>
      <c r="V167" s="152"/>
      <c r="W167" s="152"/>
      <c r="X167" s="152"/>
      <c r="Y167" s="152"/>
      <c r="Z167" s="152"/>
      <c r="AA167" s="152"/>
      <c r="AB167" s="152"/>
      <c r="AC167" s="152"/>
      <c r="AD167" s="152"/>
      <c r="AE167" s="154"/>
      <c r="AF167" s="155"/>
      <c r="AG167" s="155"/>
      <c r="AH167" s="155"/>
      <c r="AI167" s="155"/>
      <c r="AJ167" s="155"/>
      <c r="AK167" s="155"/>
      <c r="AL167" s="155"/>
      <c r="AM167" s="155"/>
      <c r="AN167" s="156"/>
    </row>
    <row r="168" spans="1:40" ht="14.25" thickBot="1" x14ac:dyDescent="0.45">
      <c r="B168" s="149"/>
      <c r="C168" s="150"/>
      <c r="D168" s="150"/>
      <c r="E168" s="150"/>
      <c r="F168" s="150"/>
      <c r="G168" s="150"/>
      <c r="H168" s="150"/>
      <c r="I168" s="150"/>
      <c r="J168" s="151"/>
      <c r="K168" s="153"/>
      <c r="L168" s="153"/>
      <c r="M168" s="153"/>
      <c r="N168" s="153"/>
      <c r="O168" s="153"/>
      <c r="P168" s="153"/>
      <c r="Q168" s="153"/>
      <c r="R168" s="153"/>
      <c r="S168" s="153"/>
      <c r="T168" s="153"/>
      <c r="U168" s="153"/>
      <c r="V168" s="153"/>
      <c r="W168" s="153"/>
      <c r="X168" s="153"/>
      <c r="Y168" s="153"/>
      <c r="Z168" s="153"/>
      <c r="AA168" s="153"/>
      <c r="AB168" s="153"/>
      <c r="AC168" s="153"/>
      <c r="AD168" s="153"/>
      <c r="AE168" s="157"/>
      <c r="AF168" s="158"/>
      <c r="AG168" s="158"/>
      <c r="AH168" s="158"/>
      <c r="AI168" s="158"/>
      <c r="AJ168" s="158"/>
      <c r="AK168" s="158"/>
      <c r="AL168" s="158"/>
      <c r="AM168" s="158"/>
      <c r="AN168" s="159"/>
    </row>
    <row r="176" spans="1:40" ht="17.25" x14ac:dyDescent="0.4">
      <c r="A176" s="133"/>
      <c r="B176" s="134"/>
      <c r="C176" s="134"/>
      <c r="D176" s="134"/>
      <c r="E176" s="134"/>
      <c r="F176" s="134"/>
      <c r="G176" s="134"/>
      <c r="H176" s="134"/>
      <c r="I176" s="134"/>
      <c r="J176" s="134"/>
      <c r="K176" s="134"/>
      <c r="L176" s="134"/>
      <c r="M176" s="134"/>
      <c r="N176" s="134"/>
      <c r="O176" s="134"/>
      <c r="P176" s="134"/>
      <c r="Q176" s="134"/>
      <c r="R176" s="134"/>
      <c r="S176" s="134"/>
      <c r="T176" s="134"/>
      <c r="U176" s="134"/>
      <c r="V176" s="134"/>
      <c r="W176" s="134"/>
      <c r="X176" s="134"/>
      <c r="Y176" s="134"/>
      <c r="Z176" s="134"/>
      <c r="AA176" s="134"/>
      <c r="AB176" s="134"/>
      <c r="AC176" s="134"/>
      <c r="AD176" s="134"/>
      <c r="AE176" s="134"/>
      <c r="AF176" s="134"/>
      <c r="AG176" s="134"/>
      <c r="AH176" s="134"/>
      <c r="AI176" s="134"/>
      <c r="AJ176" s="134"/>
      <c r="AK176" s="134"/>
      <c r="AL176" s="134"/>
      <c r="AM176" s="135"/>
      <c r="AN176" s="135"/>
    </row>
    <row r="177" spans="1:40" x14ac:dyDescent="0.4">
      <c r="A177" s="134"/>
      <c r="B177" s="134"/>
      <c r="C177" s="134"/>
      <c r="D177" s="134"/>
      <c r="E177" s="134"/>
      <c r="F177" s="134"/>
      <c r="G177" s="134"/>
      <c r="H177" s="134"/>
      <c r="I177" s="134"/>
      <c r="J177" s="134"/>
      <c r="K177" s="134"/>
      <c r="L177" s="134"/>
      <c r="M177" s="134"/>
      <c r="N177" s="134"/>
      <c r="O177" s="134"/>
      <c r="P177" s="134"/>
      <c r="Q177" s="134"/>
      <c r="R177" s="134"/>
      <c r="S177" s="134"/>
      <c r="T177" s="134"/>
      <c r="U177" s="134"/>
      <c r="V177" s="134"/>
      <c r="W177" s="134"/>
      <c r="X177" s="134"/>
      <c r="Y177" s="134"/>
      <c r="Z177" s="134"/>
      <c r="AA177" s="134"/>
      <c r="AB177" s="134"/>
      <c r="AC177" s="134"/>
      <c r="AD177" s="134"/>
      <c r="AE177" s="134"/>
      <c r="AF177" s="134"/>
      <c r="AG177" s="134"/>
      <c r="AH177" s="134"/>
      <c r="AI177" s="134"/>
      <c r="AJ177" s="134"/>
      <c r="AK177" s="134"/>
      <c r="AL177" s="134"/>
      <c r="AM177" s="135"/>
      <c r="AN177" s="135"/>
    </row>
    <row r="178" spans="1:40" x14ac:dyDescent="0.4">
      <c r="A178" s="134"/>
      <c r="B178" s="134"/>
      <c r="C178" s="134"/>
      <c r="D178" s="134"/>
      <c r="E178" s="134"/>
      <c r="F178" s="134"/>
      <c r="G178" s="134"/>
      <c r="H178" s="134"/>
      <c r="I178" s="134"/>
      <c r="J178" s="134"/>
      <c r="K178" s="134"/>
      <c r="L178" s="134"/>
      <c r="M178" s="134"/>
      <c r="N178" s="134"/>
      <c r="O178" s="134"/>
      <c r="P178" s="134"/>
      <c r="Q178" s="134"/>
      <c r="R178" s="134"/>
      <c r="S178" s="134"/>
      <c r="T178" s="134"/>
      <c r="U178" s="134"/>
      <c r="V178" s="134"/>
      <c r="W178" s="134"/>
      <c r="X178" s="134"/>
      <c r="Y178" s="134"/>
      <c r="Z178" s="134"/>
      <c r="AA178" s="134"/>
      <c r="AB178" s="134"/>
      <c r="AC178" s="134"/>
      <c r="AD178" s="134"/>
      <c r="AE178" s="134"/>
      <c r="AF178" s="134"/>
      <c r="AG178" s="134"/>
      <c r="AH178" s="134"/>
      <c r="AI178" s="134"/>
      <c r="AJ178" s="134"/>
      <c r="AK178" s="134"/>
      <c r="AL178" s="134"/>
      <c r="AM178" s="135"/>
      <c r="AN178" s="135"/>
    </row>
    <row r="179" spans="1:40" x14ac:dyDescent="0.4">
      <c r="A179" s="134"/>
      <c r="B179" s="134"/>
      <c r="C179" s="134"/>
      <c r="D179" s="134"/>
      <c r="E179" s="134"/>
      <c r="F179" s="134"/>
      <c r="G179" s="134"/>
      <c r="H179" s="134"/>
      <c r="I179" s="134"/>
      <c r="J179" s="134"/>
      <c r="K179" s="134"/>
      <c r="L179" s="134"/>
      <c r="M179" s="134"/>
      <c r="N179" s="134"/>
      <c r="O179" s="134"/>
      <c r="P179" s="134"/>
      <c r="Q179" s="134"/>
      <c r="R179" s="134"/>
      <c r="S179" s="134"/>
      <c r="T179" s="134"/>
      <c r="U179" s="134"/>
      <c r="V179" s="134"/>
      <c r="W179" s="134"/>
      <c r="X179" s="134"/>
      <c r="Y179" s="134"/>
      <c r="Z179" s="134"/>
      <c r="AA179" s="134"/>
      <c r="AB179" s="134"/>
      <c r="AC179" s="134"/>
      <c r="AD179" s="134"/>
      <c r="AE179" s="134"/>
      <c r="AF179" s="134"/>
      <c r="AG179" s="134"/>
      <c r="AH179" s="134"/>
      <c r="AI179" s="134"/>
      <c r="AJ179" s="134"/>
      <c r="AK179" s="134"/>
      <c r="AL179" s="134"/>
      <c r="AM179" s="135"/>
      <c r="AN179" s="135"/>
    </row>
    <row r="180" spans="1:40" x14ac:dyDescent="0.4">
      <c r="A180" s="134"/>
      <c r="B180" s="134"/>
      <c r="C180" s="134"/>
      <c r="D180" s="134"/>
      <c r="E180" s="134"/>
      <c r="F180" s="134"/>
      <c r="G180" s="134"/>
      <c r="H180" s="134"/>
      <c r="I180" s="134"/>
      <c r="J180" s="134"/>
      <c r="K180" s="134"/>
      <c r="L180" s="134"/>
      <c r="M180" s="134"/>
      <c r="N180" s="134"/>
      <c r="O180" s="134"/>
      <c r="P180" s="134"/>
      <c r="Q180" s="134"/>
      <c r="R180" s="134"/>
      <c r="S180" s="134"/>
      <c r="T180" s="134"/>
      <c r="U180" s="134"/>
      <c r="V180" s="134"/>
      <c r="W180" s="134"/>
      <c r="X180" s="134"/>
      <c r="Y180" s="134"/>
      <c r="Z180" s="134"/>
      <c r="AA180" s="134"/>
      <c r="AB180" s="134"/>
      <c r="AC180" s="134"/>
      <c r="AD180" s="134"/>
      <c r="AE180" s="134"/>
      <c r="AF180" s="134"/>
      <c r="AG180" s="134"/>
      <c r="AH180" s="134"/>
      <c r="AI180" s="134"/>
      <c r="AJ180" s="134"/>
      <c r="AK180" s="134"/>
      <c r="AL180" s="134"/>
      <c r="AM180" s="135"/>
      <c r="AN180" s="135"/>
    </row>
    <row r="181" spans="1:40" x14ac:dyDescent="0.4">
      <c r="A181" s="134"/>
      <c r="B181" s="134"/>
      <c r="C181" s="134"/>
      <c r="D181" s="134"/>
      <c r="E181" s="134"/>
      <c r="F181" s="134"/>
      <c r="G181" s="134"/>
      <c r="H181" s="134"/>
      <c r="I181" s="134"/>
      <c r="J181" s="134"/>
      <c r="K181" s="134"/>
      <c r="L181" s="134"/>
      <c r="M181" s="134"/>
      <c r="N181" s="134"/>
      <c r="O181" s="134"/>
      <c r="P181" s="134"/>
      <c r="Q181" s="134"/>
      <c r="R181" s="134"/>
      <c r="S181" s="134"/>
      <c r="T181" s="134"/>
      <c r="U181" s="134"/>
      <c r="V181" s="134"/>
      <c r="W181" s="134"/>
      <c r="X181" s="134"/>
      <c r="Y181" s="134"/>
      <c r="Z181" s="134"/>
      <c r="AA181" s="134"/>
      <c r="AB181" s="134"/>
      <c r="AC181" s="134"/>
      <c r="AD181" s="134"/>
      <c r="AE181" s="134"/>
      <c r="AF181" s="134"/>
      <c r="AG181" s="134"/>
      <c r="AH181" s="134"/>
      <c r="AI181" s="134"/>
      <c r="AJ181" s="134"/>
      <c r="AK181" s="134"/>
      <c r="AL181" s="134"/>
      <c r="AM181" s="135"/>
      <c r="AN181" s="135"/>
    </row>
    <row r="182" spans="1:40" x14ac:dyDescent="0.4">
      <c r="A182" s="134"/>
      <c r="B182" s="134"/>
      <c r="C182" s="134"/>
      <c r="D182" s="134"/>
      <c r="E182" s="134"/>
      <c r="F182" s="134"/>
      <c r="G182" s="134"/>
      <c r="H182" s="134"/>
      <c r="I182" s="134"/>
      <c r="J182" s="134"/>
      <c r="K182" s="134"/>
      <c r="L182" s="134"/>
      <c r="M182" s="134"/>
      <c r="N182" s="134"/>
      <c r="O182" s="134"/>
      <c r="P182" s="134"/>
      <c r="Q182" s="134"/>
      <c r="R182" s="134"/>
      <c r="S182" s="134"/>
      <c r="T182" s="134"/>
      <c r="U182" s="134"/>
      <c r="V182" s="134"/>
      <c r="W182" s="134"/>
      <c r="X182" s="134"/>
      <c r="Y182" s="134"/>
      <c r="Z182" s="134"/>
      <c r="AA182" s="134"/>
      <c r="AB182" s="134"/>
      <c r="AC182" s="134"/>
      <c r="AD182" s="134"/>
      <c r="AE182" s="134"/>
      <c r="AF182" s="134"/>
      <c r="AG182" s="134"/>
      <c r="AH182" s="134"/>
      <c r="AI182" s="134"/>
      <c r="AJ182" s="134"/>
      <c r="AK182" s="134"/>
      <c r="AL182" s="134"/>
      <c r="AM182" s="135"/>
      <c r="AN182" s="135"/>
    </row>
    <row r="183" spans="1:40" x14ac:dyDescent="0.4">
      <c r="A183" s="134"/>
      <c r="B183" s="134"/>
      <c r="C183" s="134"/>
      <c r="E183" s="134"/>
      <c r="F183" s="134"/>
      <c r="G183" s="134"/>
      <c r="H183" s="134"/>
      <c r="I183" s="134"/>
      <c r="J183" s="134"/>
      <c r="K183" s="134"/>
      <c r="L183" s="134"/>
      <c r="M183" s="134"/>
      <c r="N183" s="134"/>
      <c r="O183" s="134"/>
      <c r="P183" s="134"/>
      <c r="Q183" s="134"/>
      <c r="R183" s="134"/>
      <c r="S183" s="134"/>
      <c r="T183" s="134"/>
      <c r="U183" s="134"/>
      <c r="V183" s="134"/>
      <c r="W183" s="134"/>
      <c r="X183" s="134"/>
      <c r="Y183" s="134"/>
      <c r="Z183" s="134"/>
      <c r="AA183" s="134"/>
      <c r="AB183" s="134"/>
      <c r="AC183" s="134"/>
      <c r="AD183" s="134"/>
      <c r="AE183" s="134"/>
      <c r="AF183" s="134"/>
      <c r="AG183" s="134"/>
      <c r="AH183" s="134"/>
      <c r="AI183" s="134"/>
      <c r="AJ183" s="134"/>
      <c r="AK183" s="134"/>
      <c r="AL183" s="134"/>
      <c r="AM183" s="135"/>
      <c r="AN183" s="135"/>
    </row>
    <row r="184" spans="1:40" x14ac:dyDescent="0.4">
      <c r="A184" s="134"/>
      <c r="B184" s="134"/>
      <c r="C184" s="134"/>
      <c r="E184" s="134"/>
      <c r="F184" s="134"/>
      <c r="G184" s="134"/>
      <c r="H184" s="134"/>
      <c r="I184" s="134"/>
      <c r="J184" s="134"/>
      <c r="K184" s="134"/>
      <c r="L184" s="134"/>
      <c r="M184" s="134"/>
      <c r="N184" s="134"/>
      <c r="O184" s="134"/>
      <c r="P184" s="134"/>
      <c r="Q184" s="134"/>
      <c r="R184" s="134"/>
      <c r="S184" s="134"/>
      <c r="T184" s="134"/>
      <c r="U184" s="134"/>
      <c r="V184" s="134"/>
      <c r="W184" s="134"/>
      <c r="X184" s="134"/>
      <c r="Y184" s="134"/>
      <c r="Z184" s="134"/>
      <c r="AA184" s="134"/>
      <c r="AB184" s="134"/>
      <c r="AC184" s="134"/>
      <c r="AD184" s="134"/>
      <c r="AE184" s="134"/>
      <c r="AF184" s="134"/>
      <c r="AG184" s="134"/>
      <c r="AH184" s="134"/>
      <c r="AI184" s="134"/>
      <c r="AJ184" s="134"/>
      <c r="AK184" s="134"/>
      <c r="AL184" s="134"/>
      <c r="AM184" s="135"/>
      <c r="AN184" s="135"/>
    </row>
    <row r="185" spans="1:40" x14ac:dyDescent="0.4">
      <c r="A185" s="134"/>
      <c r="B185" s="134"/>
      <c r="C185" s="134"/>
      <c r="E185" s="134"/>
      <c r="F185" s="134"/>
      <c r="G185" s="134"/>
      <c r="H185" s="134"/>
      <c r="I185" s="134"/>
      <c r="J185" s="134"/>
      <c r="K185" s="134"/>
      <c r="L185" s="134"/>
      <c r="M185" s="134"/>
      <c r="N185" s="134"/>
      <c r="O185" s="134"/>
      <c r="P185" s="134"/>
      <c r="Q185" s="134"/>
      <c r="R185" s="134"/>
      <c r="S185" s="134"/>
      <c r="T185" s="134"/>
      <c r="U185" s="134"/>
      <c r="V185" s="134"/>
      <c r="W185" s="134"/>
      <c r="X185" s="134"/>
      <c r="Y185" s="134"/>
      <c r="Z185" s="134"/>
      <c r="AA185" s="134"/>
      <c r="AB185" s="134"/>
      <c r="AC185" s="134"/>
      <c r="AD185" s="134"/>
      <c r="AE185" s="134"/>
      <c r="AF185" s="134"/>
      <c r="AG185" s="134"/>
      <c r="AH185" s="134"/>
      <c r="AI185" s="134"/>
      <c r="AJ185" s="134"/>
      <c r="AK185" s="134"/>
      <c r="AL185" s="134"/>
      <c r="AM185" s="135"/>
      <c r="AN185" s="135"/>
    </row>
    <row r="186" spans="1:40" x14ac:dyDescent="0.4">
      <c r="A186" s="134"/>
      <c r="B186" s="134"/>
      <c r="C186" s="134"/>
      <c r="E186" s="134"/>
      <c r="F186" s="134"/>
      <c r="G186" s="134"/>
      <c r="H186" s="134"/>
      <c r="I186" s="134"/>
      <c r="J186" s="134"/>
      <c r="K186" s="134"/>
      <c r="L186" s="134"/>
      <c r="M186" s="134"/>
      <c r="N186" s="134"/>
      <c r="O186" s="134"/>
      <c r="P186" s="134"/>
      <c r="Q186" s="134"/>
      <c r="R186" s="134"/>
      <c r="S186" s="134"/>
      <c r="T186" s="134"/>
      <c r="U186" s="134"/>
      <c r="V186" s="134"/>
      <c r="W186" s="134"/>
      <c r="X186" s="134"/>
      <c r="Y186" s="134"/>
      <c r="Z186" s="134"/>
      <c r="AA186" s="134"/>
      <c r="AB186" s="134"/>
      <c r="AC186" s="134"/>
      <c r="AD186" s="134"/>
      <c r="AE186" s="134"/>
      <c r="AF186" s="134"/>
      <c r="AG186" s="134"/>
      <c r="AH186" s="134"/>
      <c r="AI186" s="134"/>
      <c r="AJ186" s="134"/>
      <c r="AK186" s="134"/>
      <c r="AL186" s="134"/>
      <c r="AM186" s="135"/>
      <c r="AN186" s="135"/>
    </row>
    <row r="187" spans="1:40" x14ac:dyDescent="0.4">
      <c r="A187" s="134"/>
      <c r="B187" s="134"/>
      <c r="C187" s="134"/>
      <c r="E187" s="134"/>
      <c r="F187" s="134"/>
      <c r="G187" s="134"/>
      <c r="H187" s="134"/>
      <c r="I187" s="134"/>
      <c r="J187" s="134"/>
      <c r="K187" s="134"/>
      <c r="L187" s="134"/>
      <c r="M187" s="134"/>
      <c r="N187" s="134"/>
      <c r="O187" s="134"/>
      <c r="P187" s="134"/>
      <c r="Q187" s="134"/>
      <c r="R187" s="134"/>
      <c r="S187" s="134"/>
      <c r="T187" s="134"/>
      <c r="U187" s="134"/>
      <c r="V187" s="134"/>
      <c r="W187" s="134"/>
      <c r="X187" s="134"/>
      <c r="Y187" s="134"/>
      <c r="Z187" s="134"/>
      <c r="AA187" s="134"/>
      <c r="AB187" s="134"/>
      <c r="AC187" s="134"/>
      <c r="AD187" s="134"/>
      <c r="AE187" s="134"/>
      <c r="AF187" s="134"/>
      <c r="AG187" s="134"/>
      <c r="AH187" s="134"/>
      <c r="AI187" s="134"/>
      <c r="AJ187" s="134"/>
      <c r="AK187" s="134"/>
      <c r="AL187" s="134"/>
      <c r="AM187" s="135"/>
      <c r="AN187" s="135"/>
    </row>
    <row r="188" spans="1:40" x14ac:dyDescent="0.4">
      <c r="A188" s="134"/>
      <c r="B188" s="134"/>
      <c r="C188" s="134"/>
      <c r="D188" s="134"/>
      <c r="E188" s="134"/>
      <c r="F188" s="134"/>
      <c r="G188" s="134"/>
      <c r="H188" s="134"/>
      <c r="I188" s="134"/>
      <c r="J188" s="134"/>
      <c r="K188" s="134"/>
      <c r="L188" s="134"/>
      <c r="M188" s="134"/>
      <c r="N188" s="134"/>
      <c r="O188" s="134"/>
      <c r="P188" s="134"/>
      <c r="Q188" s="134"/>
      <c r="R188" s="134"/>
      <c r="S188" s="134"/>
      <c r="T188" s="134"/>
      <c r="U188" s="134"/>
      <c r="V188" s="134"/>
      <c r="W188" s="134"/>
      <c r="X188" s="134"/>
      <c r="Y188" s="134"/>
      <c r="Z188" s="134"/>
      <c r="AA188" s="134"/>
      <c r="AB188" s="134"/>
      <c r="AC188" s="134"/>
      <c r="AD188" s="134"/>
      <c r="AE188" s="134"/>
      <c r="AF188" s="134"/>
      <c r="AG188" s="134"/>
      <c r="AH188" s="134"/>
      <c r="AI188" s="134"/>
      <c r="AJ188" s="134"/>
      <c r="AK188" s="134"/>
      <c r="AL188" s="134"/>
      <c r="AM188" s="135"/>
      <c r="AN188" s="135"/>
    </row>
    <row r="189" spans="1:40" x14ac:dyDescent="0.4">
      <c r="A189" s="134"/>
      <c r="B189" s="134"/>
      <c r="C189" s="134"/>
      <c r="D189" s="134"/>
      <c r="E189" s="134"/>
      <c r="F189" s="134"/>
      <c r="G189" s="134"/>
      <c r="H189" s="134"/>
      <c r="I189" s="134"/>
      <c r="J189" s="134"/>
      <c r="K189" s="134"/>
      <c r="L189" s="134"/>
      <c r="M189" s="134"/>
      <c r="N189" s="134"/>
      <c r="O189" s="134"/>
      <c r="P189" s="134"/>
      <c r="Q189" s="134"/>
      <c r="R189" s="134"/>
      <c r="S189" s="134"/>
      <c r="T189" s="134"/>
      <c r="U189" s="134"/>
      <c r="V189" s="134"/>
      <c r="W189" s="134"/>
      <c r="X189" s="134"/>
      <c r="Y189" s="134"/>
      <c r="Z189" s="134"/>
      <c r="AA189" s="134"/>
      <c r="AB189" s="134"/>
      <c r="AC189" s="134"/>
      <c r="AD189" s="134"/>
      <c r="AE189" s="134"/>
      <c r="AF189" s="134"/>
      <c r="AG189" s="134"/>
      <c r="AH189" s="134"/>
      <c r="AI189" s="134"/>
      <c r="AJ189" s="134"/>
      <c r="AK189" s="134"/>
      <c r="AL189" s="134"/>
      <c r="AM189" s="135"/>
      <c r="AN189" s="135"/>
    </row>
    <row r="190" spans="1:40" x14ac:dyDescent="0.4">
      <c r="A190" s="134"/>
      <c r="B190" s="134"/>
      <c r="C190" s="134"/>
      <c r="D190" s="134"/>
      <c r="E190" s="134"/>
      <c r="F190" s="134"/>
      <c r="G190" s="134"/>
      <c r="H190" s="134"/>
      <c r="I190" s="134"/>
      <c r="J190" s="134"/>
      <c r="K190" s="134"/>
      <c r="L190" s="134"/>
      <c r="M190" s="134"/>
      <c r="N190" s="134"/>
      <c r="O190" s="134"/>
      <c r="P190" s="134"/>
      <c r="Q190" s="134"/>
      <c r="R190" s="134"/>
      <c r="S190" s="134"/>
      <c r="T190" s="134"/>
      <c r="U190" s="134"/>
      <c r="V190" s="134"/>
      <c r="W190" s="134"/>
      <c r="X190" s="134"/>
      <c r="Y190" s="134"/>
      <c r="Z190" s="134"/>
      <c r="AA190" s="134"/>
      <c r="AB190" s="134"/>
      <c r="AC190" s="134"/>
      <c r="AD190" s="134"/>
      <c r="AE190" s="134"/>
      <c r="AF190" s="134"/>
      <c r="AG190" s="134"/>
      <c r="AH190" s="134"/>
      <c r="AI190" s="134"/>
      <c r="AJ190" s="134"/>
      <c r="AK190" s="134"/>
      <c r="AL190" s="134"/>
      <c r="AM190" s="135"/>
      <c r="AN190" s="135"/>
    </row>
    <row r="191" spans="1:40" x14ac:dyDescent="0.4">
      <c r="A191" s="134"/>
      <c r="B191" s="134"/>
      <c r="C191" s="134"/>
      <c r="D191" s="134"/>
      <c r="E191" s="134"/>
      <c r="F191" s="134"/>
      <c r="G191" s="134"/>
      <c r="H191" s="134"/>
      <c r="I191" s="134"/>
      <c r="J191" s="134"/>
      <c r="K191" s="134"/>
      <c r="L191" s="134"/>
      <c r="M191" s="134"/>
      <c r="N191" s="134"/>
      <c r="O191" s="134"/>
      <c r="P191" s="134"/>
      <c r="Q191" s="134"/>
      <c r="R191" s="134"/>
      <c r="S191" s="134"/>
      <c r="T191" s="134"/>
      <c r="U191" s="134"/>
      <c r="V191" s="134"/>
      <c r="W191" s="134"/>
      <c r="X191" s="134"/>
      <c r="Y191" s="134"/>
      <c r="Z191" s="134"/>
      <c r="AA191" s="134"/>
      <c r="AB191" s="134"/>
      <c r="AC191" s="134"/>
      <c r="AD191" s="134"/>
      <c r="AE191" s="134"/>
      <c r="AF191" s="134"/>
      <c r="AG191" s="134"/>
      <c r="AH191" s="134"/>
      <c r="AI191" s="134"/>
      <c r="AJ191" s="134"/>
      <c r="AK191" s="134"/>
      <c r="AL191" s="134"/>
      <c r="AM191" s="135"/>
      <c r="AN191" s="135"/>
    </row>
    <row r="192" spans="1:40" x14ac:dyDescent="0.4">
      <c r="A192" s="134"/>
      <c r="B192" s="134"/>
      <c r="C192" s="134"/>
      <c r="D192" s="134"/>
      <c r="E192" s="134"/>
      <c r="F192" s="134"/>
      <c r="G192" s="134"/>
      <c r="H192" s="134"/>
      <c r="I192" s="134"/>
      <c r="J192" s="134"/>
      <c r="K192" s="134"/>
      <c r="L192" s="134"/>
      <c r="M192" s="134"/>
      <c r="N192" s="134"/>
      <c r="O192" s="134"/>
      <c r="P192" s="134"/>
      <c r="Q192" s="134"/>
      <c r="R192" s="134"/>
      <c r="S192" s="134"/>
      <c r="T192" s="134"/>
      <c r="U192" s="134"/>
      <c r="V192" s="134"/>
      <c r="W192" s="134"/>
      <c r="X192" s="134"/>
      <c r="Y192" s="134"/>
      <c r="Z192" s="134"/>
      <c r="AA192" s="134"/>
      <c r="AB192" s="134"/>
      <c r="AC192" s="134"/>
      <c r="AD192" s="134"/>
      <c r="AE192" s="134"/>
      <c r="AF192" s="134"/>
      <c r="AG192" s="134"/>
      <c r="AH192" s="134"/>
      <c r="AI192" s="134"/>
      <c r="AJ192" s="134"/>
      <c r="AK192" s="134"/>
      <c r="AL192" s="134"/>
      <c r="AM192" s="135"/>
      <c r="AN192" s="135"/>
    </row>
    <row r="193" spans="1:40" x14ac:dyDescent="0.4">
      <c r="A193" s="134"/>
      <c r="B193" s="134"/>
      <c r="C193" s="134"/>
      <c r="D193" s="134"/>
      <c r="E193" s="134"/>
      <c r="F193" s="134"/>
      <c r="G193" s="134"/>
      <c r="H193" s="134"/>
      <c r="I193" s="134"/>
      <c r="J193" s="134"/>
      <c r="K193" s="134"/>
      <c r="L193" s="134"/>
      <c r="M193" s="134"/>
      <c r="N193" s="134"/>
      <c r="O193" s="134"/>
      <c r="P193" s="134"/>
      <c r="Q193" s="134"/>
      <c r="R193" s="134"/>
      <c r="S193" s="134"/>
      <c r="T193" s="134"/>
      <c r="U193" s="134"/>
      <c r="V193" s="134"/>
      <c r="W193" s="134"/>
      <c r="X193" s="134"/>
      <c r="Y193" s="134"/>
      <c r="Z193" s="134"/>
      <c r="AA193" s="134"/>
      <c r="AB193" s="134"/>
      <c r="AC193" s="134"/>
      <c r="AD193" s="134"/>
      <c r="AE193" s="134"/>
      <c r="AF193" s="134"/>
      <c r="AG193" s="134"/>
      <c r="AH193" s="134"/>
      <c r="AI193" s="134"/>
      <c r="AJ193" s="134"/>
      <c r="AK193" s="134"/>
      <c r="AL193" s="134"/>
      <c r="AM193" s="135"/>
      <c r="AN193" s="135"/>
    </row>
    <row r="194" spans="1:40" x14ac:dyDescent="0.4">
      <c r="A194" s="134"/>
      <c r="B194" s="134"/>
      <c r="C194" s="134"/>
      <c r="D194" s="134"/>
      <c r="E194" s="134"/>
      <c r="F194" s="134"/>
      <c r="G194" s="134"/>
      <c r="H194" s="134"/>
      <c r="I194" s="134"/>
      <c r="J194" s="134"/>
      <c r="K194" s="134"/>
      <c r="L194" s="134"/>
      <c r="M194" s="134"/>
      <c r="N194" s="134"/>
      <c r="O194" s="134"/>
      <c r="P194" s="134"/>
      <c r="Q194" s="134"/>
      <c r="R194" s="134"/>
      <c r="S194" s="134"/>
      <c r="T194" s="134"/>
      <c r="U194" s="134"/>
      <c r="V194" s="134"/>
      <c r="W194" s="134"/>
      <c r="X194" s="134"/>
      <c r="Y194" s="134"/>
      <c r="Z194" s="134"/>
      <c r="AA194" s="134"/>
      <c r="AB194" s="134"/>
      <c r="AC194" s="134"/>
      <c r="AD194" s="134"/>
      <c r="AE194" s="134"/>
      <c r="AF194" s="134"/>
      <c r="AG194" s="134"/>
      <c r="AH194" s="134"/>
      <c r="AI194" s="134"/>
      <c r="AJ194" s="134"/>
      <c r="AK194" s="134"/>
      <c r="AL194" s="134"/>
      <c r="AM194" s="135"/>
      <c r="AN194" s="135"/>
    </row>
    <row r="195" spans="1:40" x14ac:dyDescent="0.4">
      <c r="A195" s="134"/>
      <c r="B195" s="134"/>
      <c r="C195" s="134"/>
      <c r="D195" s="134"/>
      <c r="E195" s="134"/>
      <c r="F195" s="134"/>
      <c r="G195" s="134"/>
      <c r="H195" s="134"/>
      <c r="I195" s="134"/>
      <c r="J195" s="134"/>
      <c r="K195" s="134"/>
      <c r="L195" s="134"/>
      <c r="M195" s="134"/>
      <c r="N195" s="134"/>
      <c r="O195" s="134"/>
      <c r="P195" s="134"/>
      <c r="Q195" s="134"/>
      <c r="R195" s="134"/>
      <c r="S195" s="134"/>
      <c r="T195" s="134"/>
      <c r="U195" s="134"/>
      <c r="V195" s="134"/>
      <c r="W195" s="134"/>
      <c r="X195" s="134"/>
      <c r="Y195" s="134"/>
      <c r="Z195" s="134"/>
      <c r="AA195" s="134"/>
      <c r="AB195" s="134"/>
      <c r="AC195" s="134"/>
      <c r="AD195" s="134"/>
      <c r="AE195" s="134"/>
      <c r="AF195" s="134"/>
      <c r="AG195" s="134"/>
      <c r="AH195" s="134"/>
      <c r="AI195" s="134"/>
      <c r="AJ195" s="134"/>
      <c r="AK195" s="134"/>
      <c r="AL195" s="134"/>
      <c r="AM195" s="135"/>
      <c r="AN195" s="135"/>
    </row>
    <row r="196" spans="1:40" x14ac:dyDescent="0.4">
      <c r="A196" s="134"/>
      <c r="B196" s="134"/>
      <c r="C196" s="134"/>
      <c r="D196" s="134"/>
      <c r="E196" s="134"/>
      <c r="F196" s="134"/>
      <c r="G196" s="134"/>
      <c r="H196" s="134"/>
      <c r="I196" s="134"/>
      <c r="J196" s="134"/>
      <c r="K196" s="134"/>
      <c r="L196" s="134"/>
      <c r="M196" s="134"/>
      <c r="N196" s="134"/>
      <c r="O196" s="134"/>
      <c r="P196" s="134"/>
      <c r="Q196" s="134"/>
      <c r="R196" s="134"/>
      <c r="S196" s="134"/>
      <c r="T196" s="134"/>
      <c r="U196" s="134"/>
      <c r="V196" s="134"/>
      <c r="W196" s="134"/>
      <c r="X196" s="134"/>
      <c r="Y196" s="134"/>
      <c r="Z196" s="134"/>
      <c r="AA196" s="134"/>
      <c r="AB196" s="134"/>
      <c r="AC196" s="134"/>
      <c r="AD196" s="134"/>
      <c r="AE196" s="134"/>
      <c r="AF196" s="134"/>
      <c r="AG196" s="134"/>
      <c r="AH196" s="134"/>
      <c r="AI196" s="134"/>
      <c r="AJ196" s="134"/>
      <c r="AK196" s="134"/>
      <c r="AL196" s="134"/>
      <c r="AM196" s="135"/>
      <c r="AN196" s="135"/>
    </row>
    <row r="197" spans="1:40" x14ac:dyDescent="0.4">
      <c r="A197" s="134"/>
      <c r="B197" s="134"/>
      <c r="C197" s="134"/>
      <c r="D197" s="134"/>
      <c r="E197" s="134"/>
      <c r="F197" s="134"/>
      <c r="G197" s="134"/>
      <c r="H197" s="134"/>
      <c r="I197" s="134"/>
      <c r="J197" s="134"/>
      <c r="K197" s="134"/>
      <c r="L197" s="134"/>
      <c r="M197" s="134"/>
      <c r="N197" s="134"/>
      <c r="O197" s="134"/>
      <c r="P197" s="134"/>
      <c r="Q197" s="134"/>
      <c r="R197" s="134"/>
      <c r="S197" s="134"/>
      <c r="T197" s="134"/>
      <c r="U197" s="134"/>
      <c r="V197" s="134"/>
      <c r="W197" s="134"/>
      <c r="X197" s="134"/>
      <c r="Y197" s="134"/>
      <c r="Z197" s="134"/>
      <c r="AA197" s="134"/>
      <c r="AB197" s="134"/>
      <c r="AC197" s="134"/>
      <c r="AD197" s="134"/>
      <c r="AE197" s="134"/>
      <c r="AF197" s="134"/>
      <c r="AG197" s="134"/>
      <c r="AH197" s="134"/>
      <c r="AI197" s="134"/>
      <c r="AJ197" s="134"/>
      <c r="AK197" s="134"/>
      <c r="AL197" s="134"/>
      <c r="AM197" s="135"/>
      <c r="AN197" s="135"/>
    </row>
    <row r="198" spans="1:40" x14ac:dyDescent="0.4">
      <c r="A198" s="134"/>
      <c r="B198" s="134"/>
      <c r="C198" s="134"/>
      <c r="D198" s="134"/>
      <c r="E198" s="134"/>
      <c r="F198" s="134"/>
      <c r="G198" s="134"/>
      <c r="H198" s="134"/>
      <c r="I198" s="134"/>
      <c r="J198" s="134"/>
      <c r="K198" s="134"/>
      <c r="L198" s="134"/>
      <c r="M198" s="134"/>
      <c r="N198" s="134"/>
      <c r="O198" s="134"/>
      <c r="P198" s="134"/>
      <c r="Q198" s="134"/>
      <c r="R198" s="134"/>
      <c r="S198" s="134"/>
      <c r="T198" s="134"/>
      <c r="U198" s="134"/>
      <c r="V198" s="134"/>
      <c r="W198" s="134"/>
      <c r="X198" s="134"/>
      <c r="Y198" s="134"/>
      <c r="Z198" s="134"/>
      <c r="AA198" s="134"/>
      <c r="AB198" s="134"/>
      <c r="AC198" s="134"/>
      <c r="AD198" s="134"/>
      <c r="AE198" s="134"/>
      <c r="AF198" s="134"/>
      <c r="AG198" s="134"/>
      <c r="AH198" s="134"/>
      <c r="AI198" s="134"/>
      <c r="AJ198" s="134"/>
      <c r="AK198" s="134"/>
      <c r="AL198" s="134"/>
      <c r="AM198" s="135"/>
      <c r="AN198" s="135"/>
    </row>
    <row r="199" spans="1:40" x14ac:dyDescent="0.4">
      <c r="A199" s="134"/>
      <c r="B199" s="134"/>
      <c r="C199" s="134"/>
      <c r="D199" s="134"/>
      <c r="E199" s="134"/>
      <c r="F199" s="134"/>
      <c r="G199" s="134"/>
      <c r="H199" s="134"/>
      <c r="I199" s="134"/>
      <c r="J199" s="134"/>
      <c r="K199" s="134"/>
      <c r="L199" s="134"/>
      <c r="M199" s="134"/>
      <c r="N199" s="134"/>
      <c r="O199" s="134"/>
      <c r="P199" s="134"/>
      <c r="Q199" s="134"/>
      <c r="R199" s="134"/>
      <c r="S199" s="134"/>
      <c r="T199" s="134"/>
      <c r="U199" s="134"/>
      <c r="V199" s="134"/>
      <c r="W199" s="134"/>
      <c r="X199" s="134"/>
      <c r="Y199" s="134"/>
      <c r="Z199" s="134"/>
      <c r="AA199" s="134"/>
      <c r="AB199" s="134"/>
      <c r="AC199" s="134"/>
      <c r="AD199" s="134"/>
      <c r="AE199" s="134"/>
      <c r="AF199" s="134"/>
      <c r="AG199" s="134"/>
      <c r="AH199" s="134"/>
      <c r="AI199" s="134"/>
      <c r="AJ199" s="134"/>
      <c r="AK199" s="134"/>
      <c r="AL199" s="134"/>
      <c r="AM199" s="135"/>
      <c r="AN199" s="135"/>
    </row>
    <row r="200" spans="1:40" x14ac:dyDescent="0.4">
      <c r="A200" s="134"/>
      <c r="B200" s="134"/>
      <c r="C200" s="134"/>
      <c r="D200" s="134"/>
      <c r="E200" s="134"/>
      <c r="F200" s="134"/>
      <c r="G200" s="134"/>
      <c r="H200" s="134"/>
      <c r="I200" s="134"/>
      <c r="J200" s="134"/>
      <c r="K200" s="134"/>
      <c r="L200" s="134"/>
      <c r="M200" s="134"/>
      <c r="N200" s="134"/>
      <c r="O200" s="134"/>
      <c r="P200" s="134"/>
      <c r="Q200" s="134"/>
      <c r="R200" s="134"/>
      <c r="S200" s="134"/>
      <c r="T200" s="134"/>
      <c r="U200" s="134"/>
      <c r="V200" s="134"/>
      <c r="W200" s="134"/>
      <c r="X200" s="134"/>
      <c r="Y200" s="134"/>
      <c r="Z200" s="134"/>
      <c r="AA200" s="134"/>
      <c r="AB200" s="134"/>
      <c r="AC200" s="134"/>
      <c r="AD200" s="134"/>
      <c r="AE200" s="134"/>
      <c r="AF200" s="134"/>
      <c r="AG200" s="134"/>
      <c r="AH200" s="134"/>
      <c r="AI200" s="134"/>
      <c r="AJ200" s="134"/>
      <c r="AK200" s="134"/>
      <c r="AL200" s="134"/>
      <c r="AM200" s="135"/>
      <c r="AN200" s="135"/>
    </row>
    <row r="201" spans="1:40" x14ac:dyDescent="0.4">
      <c r="A201" s="134"/>
      <c r="B201" s="134"/>
      <c r="C201" s="134"/>
      <c r="D201" s="134"/>
      <c r="E201" s="134"/>
      <c r="F201" s="134"/>
      <c r="G201" s="134"/>
      <c r="H201" s="134"/>
      <c r="I201" s="134"/>
      <c r="J201" s="134"/>
      <c r="K201" s="134"/>
      <c r="L201" s="134"/>
      <c r="M201" s="134"/>
      <c r="N201" s="134"/>
      <c r="O201" s="134"/>
      <c r="P201" s="134"/>
      <c r="Q201" s="134"/>
      <c r="R201" s="134"/>
      <c r="S201" s="134"/>
      <c r="T201" s="134"/>
      <c r="U201" s="134"/>
      <c r="V201" s="134"/>
      <c r="W201" s="134"/>
      <c r="X201" s="134"/>
      <c r="Y201" s="134"/>
      <c r="Z201" s="134"/>
      <c r="AA201" s="134"/>
      <c r="AB201" s="134"/>
      <c r="AC201" s="134"/>
      <c r="AD201" s="134"/>
      <c r="AE201" s="134"/>
      <c r="AF201" s="134"/>
      <c r="AG201" s="134"/>
      <c r="AH201" s="134"/>
      <c r="AI201" s="134"/>
      <c r="AJ201" s="134"/>
      <c r="AK201" s="134"/>
      <c r="AL201" s="134"/>
      <c r="AM201" s="135"/>
      <c r="AN201" s="135"/>
    </row>
    <row r="202" spans="1:40" x14ac:dyDescent="0.4">
      <c r="A202" s="135"/>
      <c r="B202" s="135"/>
      <c r="C202" s="135"/>
      <c r="D202" s="135"/>
      <c r="E202" s="135"/>
      <c r="F202" s="135"/>
      <c r="G202" s="135"/>
      <c r="H202" s="135"/>
      <c r="I202" s="135"/>
      <c r="J202" s="135"/>
      <c r="K202" s="135"/>
      <c r="L202" s="135"/>
      <c r="M202" s="135"/>
      <c r="N202" s="135"/>
      <c r="O202" s="135"/>
      <c r="P202" s="135"/>
      <c r="Q202" s="135"/>
      <c r="R202" s="135"/>
      <c r="S202" s="135"/>
      <c r="T202" s="135"/>
      <c r="U202" s="135"/>
      <c r="V202" s="135"/>
      <c r="W202" s="135"/>
      <c r="X202" s="135"/>
      <c r="Y202" s="135"/>
      <c r="Z202" s="135"/>
      <c r="AA202" s="135"/>
      <c r="AB202" s="135"/>
      <c r="AC202" s="135"/>
      <c r="AD202" s="135"/>
      <c r="AE202" s="135"/>
      <c r="AF202" s="135"/>
      <c r="AG202" s="135"/>
      <c r="AH202" s="135"/>
      <c r="AI202" s="135"/>
      <c r="AJ202" s="135"/>
      <c r="AK202" s="135"/>
      <c r="AL202" s="135"/>
      <c r="AM202" s="135"/>
      <c r="AN202" s="135"/>
    </row>
    <row r="203" spans="1:40" x14ac:dyDescent="0.4">
      <c r="A203" s="135"/>
      <c r="B203" s="135"/>
      <c r="C203" s="135"/>
      <c r="D203" s="135"/>
      <c r="E203" s="135"/>
      <c r="F203" s="136"/>
      <c r="G203" s="135"/>
      <c r="H203" s="135"/>
      <c r="I203" s="135"/>
      <c r="J203" s="135"/>
      <c r="K203" s="135"/>
      <c r="L203" s="135"/>
      <c r="M203" s="135"/>
      <c r="N203" s="135"/>
      <c r="O203" s="135"/>
      <c r="P203" s="135"/>
      <c r="Q203" s="135"/>
      <c r="R203" s="135"/>
      <c r="S203" s="135"/>
      <c r="T203" s="135"/>
      <c r="U203" s="135"/>
      <c r="V203" s="135"/>
      <c r="W203" s="135"/>
      <c r="X203" s="135"/>
      <c r="Y203" s="135"/>
      <c r="Z203" s="135"/>
      <c r="AA203" s="135"/>
      <c r="AB203" s="135"/>
      <c r="AC203" s="135"/>
      <c r="AD203" s="135"/>
      <c r="AE203" s="135"/>
      <c r="AF203" s="135"/>
      <c r="AG203" s="135"/>
      <c r="AH203" s="135"/>
      <c r="AI203" s="135"/>
      <c r="AJ203" s="135"/>
      <c r="AK203" s="135"/>
      <c r="AL203" s="135"/>
      <c r="AM203" s="135"/>
      <c r="AN203" s="135"/>
    </row>
    <row r="204" spans="1:40" x14ac:dyDescent="0.4">
      <c r="F204" s="136"/>
    </row>
    <row r="205" spans="1:40" x14ac:dyDescent="0.4">
      <c r="F205" s="136"/>
    </row>
    <row r="206" spans="1:40" x14ac:dyDescent="0.4">
      <c r="F206" s="136"/>
    </row>
    <row r="207" spans="1:40" x14ac:dyDescent="0.4">
      <c r="F207" s="136"/>
    </row>
    <row r="208" spans="1:40" x14ac:dyDescent="0.4">
      <c r="F208" s="136"/>
    </row>
    <row r="209" spans="6:6" ht="14.25" x14ac:dyDescent="0.4">
      <c r="F209" s="137"/>
    </row>
    <row r="210" spans="6:6" x14ac:dyDescent="0.4">
      <c r="F210" s="136"/>
    </row>
  </sheetData>
  <mergeCells count="192">
    <mergeCell ref="AK4:AL4"/>
    <mergeCell ref="Y12:AM13"/>
    <mergeCell ref="Y16:AM17"/>
    <mergeCell ref="B43:F45"/>
    <mergeCell ref="G43:J43"/>
    <mergeCell ref="K43:AJ43"/>
    <mergeCell ref="G44:J45"/>
    <mergeCell ref="K44:AJ45"/>
    <mergeCell ref="B46:F48"/>
    <mergeCell ref="G46:K46"/>
    <mergeCell ref="L46:O46"/>
    <mergeCell ref="P46:AJ46"/>
    <mergeCell ref="G47:K48"/>
    <mergeCell ref="L47:O48"/>
    <mergeCell ref="P47:R48"/>
    <mergeCell ref="S47:AJ48"/>
    <mergeCell ref="AE4:AF4"/>
    <mergeCell ref="AH4:AI4"/>
    <mergeCell ref="L34:V34"/>
    <mergeCell ref="L35:V35"/>
    <mergeCell ref="L36:V36"/>
    <mergeCell ref="B52:F54"/>
    <mergeCell ref="T52:X54"/>
    <mergeCell ref="Y52:AF54"/>
    <mergeCell ref="I53:K54"/>
    <mergeCell ref="N53:P54"/>
    <mergeCell ref="B55:F59"/>
    <mergeCell ref="G55:AJ59"/>
    <mergeCell ref="B49:F51"/>
    <mergeCell ref="G49:J49"/>
    <mergeCell ref="K49:X49"/>
    <mergeCell ref="Y49:AC51"/>
    <mergeCell ref="AD49:AH51"/>
    <mergeCell ref="AI49:AJ51"/>
    <mergeCell ref="G50:J51"/>
    <mergeCell ref="K50:X51"/>
    <mergeCell ref="V63:X64"/>
    <mergeCell ref="Y63:AJ64"/>
    <mergeCell ref="G65:I66"/>
    <mergeCell ref="J65:AJ66"/>
    <mergeCell ref="B73:F75"/>
    <mergeCell ref="G73:J73"/>
    <mergeCell ref="K73:AL73"/>
    <mergeCell ref="G74:J75"/>
    <mergeCell ref="K74:AL75"/>
    <mergeCell ref="B60:F66"/>
    <mergeCell ref="G60:I62"/>
    <mergeCell ref="J60:U62"/>
    <mergeCell ref="V60:X62"/>
    <mergeCell ref="Y60:AB60"/>
    <mergeCell ref="AC60:AJ60"/>
    <mergeCell ref="Y61:AB62"/>
    <mergeCell ref="AC61:AJ62"/>
    <mergeCell ref="G63:I64"/>
    <mergeCell ref="J63:U64"/>
    <mergeCell ref="B79:F80"/>
    <mergeCell ref="G79:I80"/>
    <mergeCell ref="J79:L80"/>
    <mergeCell ref="M79:N80"/>
    <mergeCell ref="O79:O80"/>
    <mergeCell ref="P79:Q80"/>
    <mergeCell ref="B76:F78"/>
    <mergeCell ref="G76:K76"/>
    <mergeCell ref="L76:O76"/>
    <mergeCell ref="P76:AL76"/>
    <mergeCell ref="G77:K78"/>
    <mergeCell ref="L77:O78"/>
    <mergeCell ref="P77:AL78"/>
    <mergeCell ref="AD79:AE80"/>
    <mergeCell ref="AF79:AF80"/>
    <mergeCell ref="AG79:AH80"/>
    <mergeCell ref="AI79:AI80"/>
    <mergeCell ref="AJ79:AK80"/>
    <mergeCell ref="AL79:AL80"/>
    <mergeCell ref="R79:R80"/>
    <mergeCell ref="S79:T80"/>
    <mergeCell ref="U79:U80"/>
    <mergeCell ref="V79:W80"/>
    <mergeCell ref="X79:Z80"/>
    <mergeCell ref="AA79:AC80"/>
    <mergeCell ref="AJ119:AN120"/>
    <mergeCell ref="B121:O122"/>
    <mergeCell ref="P121:T122"/>
    <mergeCell ref="U121:Y122"/>
    <mergeCell ref="Z121:AD122"/>
    <mergeCell ref="AE121:AI122"/>
    <mergeCell ref="AJ106:AL107"/>
    <mergeCell ref="B81:F105"/>
    <mergeCell ref="G81:AL105"/>
    <mergeCell ref="B106:F107"/>
    <mergeCell ref="G106:S107"/>
    <mergeCell ref="T106:V107"/>
    <mergeCell ref="W106:AA107"/>
    <mergeCell ref="AB106:AI107"/>
    <mergeCell ref="B117:O118"/>
    <mergeCell ref="P117:T118"/>
    <mergeCell ref="U117:Y118"/>
    <mergeCell ref="Z117:AD118"/>
    <mergeCell ref="AE117:AI118"/>
    <mergeCell ref="AJ117:AN118"/>
    <mergeCell ref="B112:O116"/>
    <mergeCell ref="P112:T116"/>
    <mergeCell ref="U112:Y116"/>
    <mergeCell ref="Z112:AN113"/>
    <mergeCell ref="Z114:AD116"/>
    <mergeCell ref="AE114:AI116"/>
    <mergeCell ref="AJ114:AN116"/>
    <mergeCell ref="B125:O126"/>
    <mergeCell ref="P125:T126"/>
    <mergeCell ref="U125:Y126"/>
    <mergeCell ref="Z125:AD126"/>
    <mergeCell ref="AE125:AI126"/>
    <mergeCell ref="AJ125:AN126"/>
    <mergeCell ref="B123:O124"/>
    <mergeCell ref="P123:T124"/>
    <mergeCell ref="U123:Y124"/>
    <mergeCell ref="Z123:AD124"/>
    <mergeCell ref="AE123:AI124"/>
    <mergeCell ref="AJ123:AN124"/>
    <mergeCell ref="AJ121:AN122"/>
    <mergeCell ref="B129:O130"/>
    <mergeCell ref="P129:T130"/>
    <mergeCell ref="U129:Y130"/>
    <mergeCell ref="Z129:AD130"/>
    <mergeCell ref="AE129:AI130"/>
    <mergeCell ref="AJ129:AN130"/>
    <mergeCell ref="B127:O128"/>
    <mergeCell ref="P127:T128"/>
    <mergeCell ref="U127:Y128"/>
    <mergeCell ref="Z127:AD128"/>
    <mergeCell ref="AE127:AI128"/>
    <mergeCell ref="AJ127:AN128"/>
    <mergeCell ref="B140:J141"/>
    <mergeCell ref="K140:AJ141"/>
    <mergeCell ref="B134:AN134"/>
    <mergeCell ref="B135:L136"/>
    <mergeCell ref="M135:W136"/>
    <mergeCell ref="X135:AF136"/>
    <mergeCell ref="AG135:AN136"/>
    <mergeCell ref="B137:L138"/>
    <mergeCell ref="M137:W138"/>
    <mergeCell ref="X137:AF138"/>
    <mergeCell ref="AG137:AN138"/>
    <mergeCell ref="B151:J152"/>
    <mergeCell ref="K151:T152"/>
    <mergeCell ref="U151:AD152"/>
    <mergeCell ref="AE151:AN152"/>
    <mergeCell ref="B153:J154"/>
    <mergeCell ref="K153:T154"/>
    <mergeCell ref="U153:AD154"/>
    <mergeCell ref="AE153:AN154"/>
    <mergeCell ref="AE145:AN145"/>
    <mergeCell ref="K146:T148"/>
    <mergeCell ref="U146:AD148"/>
    <mergeCell ref="AE146:AN148"/>
    <mergeCell ref="B149:J150"/>
    <mergeCell ref="K149:T150"/>
    <mergeCell ref="U149:AD150"/>
    <mergeCell ref="AE149:AN150"/>
    <mergeCell ref="AE161:AN162"/>
    <mergeCell ref="B155:J156"/>
    <mergeCell ref="K155:T156"/>
    <mergeCell ref="U155:AD156"/>
    <mergeCell ref="AE155:AN156"/>
    <mergeCell ref="B157:J158"/>
    <mergeCell ref="K157:T158"/>
    <mergeCell ref="U157:AD158"/>
    <mergeCell ref="AE157:AN158"/>
    <mergeCell ref="B167:J168"/>
    <mergeCell ref="K167:T168"/>
    <mergeCell ref="U167:AD168"/>
    <mergeCell ref="AE167:AN168"/>
    <mergeCell ref="B119:O120"/>
    <mergeCell ref="P119:T120"/>
    <mergeCell ref="U119:Y120"/>
    <mergeCell ref="Z119:AD120"/>
    <mergeCell ref="AE119:AI120"/>
    <mergeCell ref="B163:J164"/>
    <mergeCell ref="K163:T164"/>
    <mergeCell ref="U163:AD164"/>
    <mergeCell ref="AE163:AN164"/>
    <mergeCell ref="B165:J166"/>
    <mergeCell ref="K165:T166"/>
    <mergeCell ref="U165:AD166"/>
    <mergeCell ref="AE165:AN166"/>
    <mergeCell ref="B159:J160"/>
    <mergeCell ref="K159:T160"/>
    <mergeCell ref="U159:AD160"/>
    <mergeCell ref="AE159:AN160"/>
    <mergeCell ref="B161:J162"/>
    <mergeCell ref="K161:T162"/>
    <mergeCell ref="U161:AD162"/>
  </mergeCells>
  <phoneticPr fontId="2"/>
  <dataValidations count="1">
    <dataValidation imeMode="halfKatakana" allowBlank="1" showInputMessage="1" showErrorMessage="1" sqref="AC60:AJ60 JY60:KF60 TU60:UB60 ADQ60:ADX60 ANM60:ANT60 AXI60:AXP60 BHE60:BHL60 BRA60:BRH60 CAW60:CBD60 CKS60:CKZ60 CUO60:CUV60 DEK60:DER60 DOG60:DON60 DYC60:DYJ60 EHY60:EIF60 ERU60:ESB60 FBQ60:FBX60 FLM60:FLT60 FVI60:FVP60 GFE60:GFL60 GPA60:GPH60 GYW60:GZD60 HIS60:HIZ60 HSO60:HSV60 ICK60:ICR60 IMG60:IMN60 IWC60:IWJ60 JFY60:JGF60 JPU60:JQB60 JZQ60:JZX60 KJM60:KJT60 KTI60:KTP60 LDE60:LDL60 LNA60:LNH60 LWW60:LXD60 MGS60:MGZ60 MQO60:MQV60 NAK60:NAR60 NKG60:NKN60 NUC60:NUJ60 ODY60:OEF60 ONU60:OOB60 OXQ60:OXX60 PHM60:PHT60 PRI60:PRP60 QBE60:QBL60 QLA60:QLH60 QUW60:QVD60 RES60:REZ60 ROO60:ROV60 RYK60:RYR60 SIG60:SIN60 SSC60:SSJ60 TBY60:TCF60 TLU60:TMB60 TVQ60:TVX60 UFM60:UFT60 UPI60:UPP60 UZE60:UZL60 VJA60:VJH60 VSW60:VTD60 WCS60:WCZ60 WMO60:WMV60 WWK60:WWR60 AC65437:AJ65437 JY65437:KF65437 TU65437:UB65437 ADQ65437:ADX65437 ANM65437:ANT65437 AXI65437:AXP65437 BHE65437:BHL65437 BRA65437:BRH65437 CAW65437:CBD65437 CKS65437:CKZ65437 CUO65437:CUV65437 DEK65437:DER65437 DOG65437:DON65437 DYC65437:DYJ65437 EHY65437:EIF65437 ERU65437:ESB65437 FBQ65437:FBX65437 FLM65437:FLT65437 FVI65437:FVP65437 GFE65437:GFL65437 GPA65437:GPH65437 GYW65437:GZD65437 HIS65437:HIZ65437 HSO65437:HSV65437 ICK65437:ICR65437 IMG65437:IMN65437 IWC65437:IWJ65437 JFY65437:JGF65437 JPU65437:JQB65437 JZQ65437:JZX65437 KJM65437:KJT65437 KTI65437:KTP65437 LDE65437:LDL65437 LNA65437:LNH65437 LWW65437:LXD65437 MGS65437:MGZ65437 MQO65437:MQV65437 NAK65437:NAR65437 NKG65437:NKN65437 NUC65437:NUJ65437 ODY65437:OEF65437 ONU65437:OOB65437 OXQ65437:OXX65437 PHM65437:PHT65437 PRI65437:PRP65437 QBE65437:QBL65437 QLA65437:QLH65437 QUW65437:QVD65437 RES65437:REZ65437 ROO65437:ROV65437 RYK65437:RYR65437 SIG65437:SIN65437 SSC65437:SSJ65437 TBY65437:TCF65437 TLU65437:TMB65437 TVQ65437:TVX65437 UFM65437:UFT65437 UPI65437:UPP65437 UZE65437:UZL65437 VJA65437:VJH65437 VSW65437:VTD65437 WCS65437:WCZ65437 WMO65437:WMV65437 WWK65437:WWR65437 AC130973:AJ130973 JY130973:KF130973 TU130973:UB130973 ADQ130973:ADX130973 ANM130973:ANT130973 AXI130973:AXP130973 BHE130973:BHL130973 BRA130973:BRH130973 CAW130973:CBD130973 CKS130973:CKZ130973 CUO130973:CUV130973 DEK130973:DER130973 DOG130973:DON130973 DYC130973:DYJ130973 EHY130973:EIF130973 ERU130973:ESB130973 FBQ130973:FBX130973 FLM130973:FLT130973 FVI130973:FVP130973 GFE130973:GFL130973 GPA130973:GPH130973 GYW130973:GZD130973 HIS130973:HIZ130973 HSO130973:HSV130973 ICK130973:ICR130973 IMG130973:IMN130973 IWC130973:IWJ130973 JFY130973:JGF130973 JPU130973:JQB130973 JZQ130973:JZX130973 KJM130973:KJT130973 KTI130973:KTP130973 LDE130973:LDL130973 LNA130973:LNH130973 LWW130973:LXD130973 MGS130973:MGZ130973 MQO130973:MQV130973 NAK130973:NAR130973 NKG130973:NKN130973 NUC130973:NUJ130973 ODY130973:OEF130973 ONU130973:OOB130973 OXQ130973:OXX130973 PHM130973:PHT130973 PRI130973:PRP130973 QBE130973:QBL130973 QLA130973:QLH130973 QUW130973:QVD130973 RES130973:REZ130973 ROO130973:ROV130973 RYK130973:RYR130973 SIG130973:SIN130973 SSC130973:SSJ130973 TBY130973:TCF130973 TLU130973:TMB130973 TVQ130973:TVX130973 UFM130973:UFT130973 UPI130973:UPP130973 UZE130973:UZL130973 VJA130973:VJH130973 VSW130973:VTD130973 WCS130973:WCZ130973 WMO130973:WMV130973 WWK130973:WWR130973 AC196509:AJ196509 JY196509:KF196509 TU196509:UB196509 ADQ196509:ADX196509 ANM196509:ANT196509 AXI196509:AXP196509 BHE196509:BHL196509 BRA196509:BRH196509 CAW196509:CBD196509 CKS196509:CKZ196509 CUO196509:CUV196509 DEK196509:DER196509 DOG196509:DON196509 DYC196509:DYJ196509 EHY196509:EIF196509 ERU196509:ESB196509 FBQ196509:FBX196509 FLM196509:FLT196509 FVI196509:FVP196509 GFE196509:GFL196509 GPA196509:GPH196509 GYW196509:GZD196509 HIS196509:HIZ196509 HSO196509:HSV196509 ICK196509:ICR196509 IMG196509:IMN196509 IWC196509:IWJ196509 JFY196509:JGF196509 JPU196509:JQB196509 JZQ196509:JZX196509 KJM196509:KJT196509 KTI196509:KTP196509 LDE196509:LDL196509 LNA196509:LNH196509 LWW196509:LXD196509 MGS196509:MGZ196509 MQO196509:MQV196509 NAK196509:NAR196509 NKG196509:NKN196509 NUC196509:NUJ196509 ODY196509:OEF196509 ONU196509:OOB196509 OXQ196509:OXX196509 PHM196509:PHT196509 PRI196509:PRP196509 QBE196509:QBL196509 QLA196509:QLH196509 QUW196509:QVD196509 RES196509:REZ196509 ROO196509:ROV196509 RYK196509:RYR196509 SIG196509:SIN196509 SSC196509:SSJ196509 TBY196509:TCF196509 TLU196509:TMB196509 TVQ196509:TVX196509 UFM196509:UFT196509 UPI196509:UPP196509 UZE196509:UZL196509 VJA196509:VJH196509 VSW196509:VTD196509 WCS196509:WCZ196509 WMO196509:WMV196509 WWK196509:WWR196509 AC262045:AJ262045 JY262045:KF262045 TU262045:UB262045 ADQ262045:ADX262045 ANM262045:ANT262045 AXI262045:AXP262045 BHE262045:BHL262045 BRA262045:BRH262045 CAW262045:CBD262045 CKS262045:CKZ262045 CUO262045:CUV262045 DEK262045:DER262045 DOG262045:DON262045 DYC262045:DYJ262045 EHY262045:EIF262045 ERU262045:ESB262045 FBQ262045:FBX262045 FLM262045:FLT262045 FVI262045:FVP262045 GFE262045:GFL262045 GPA262045:GPH262045 GYW262045:GZD262045 HIS262045:HIZ262045 HSO262045:HSV262045 ICK262045:ICR262045 IMG262045:IMN262045 IWC262045:IWJ262045 JFY262045:JGF262045 JPU262045:JQB262045 JZQ262045:JZX262045 KJM262045:KJT262045 KTI262045:KTP262045 LDE262045:LDL262045 LNA262045:LNH262045 LWW262045:LXD262045 MGS262045:MGZ262045 MQO262045:MQV262045 NAK262045:NAR262045 NKG262045:NKN262045 NUC262045:NUJ262045 ODY262045:OEF262045 ONU262045:OOB262045 OXQ262045:OXX262045 PHM262045:PHT262045 PRI262045:PRP262045 QBE262045:QBL262045 QLA262045:QLH262045 QUW262045:QVD262045 RES262045:REZ262045 ROO262045:ROV262045 RYK262045:RYR262045 SIG262045:SIN262045 SSC262045:SSJ262045 TBY262045:TCF262045 TLU262045:TMB262045 TVQ262045:TVX262045 UFM262045:UFT262045 UPI262045:UPP262045 UZE262045:UZL262045 VJA262045:VJH262045 VSW262045:VTD262045 WCS262045:WCZ262045 WMO262045:WMV262045 WWK262045:WWR262045 AC327581:AJ327581 JY327581:KF327581 TU327581:UB327581 ADQ327581:ADX327581 ANM327581:ANT327581 AXI327581:AXP327581 BHE327581:BHL327581 BRA327581:BRH327581 CAW327581:CBD327581 CKS327581:CKZ327581 CUO327581:CUV327581 DEK327581:DER327581 DOG327581:DON327581 DYC327581:DYJ327581 EHY327581:EIF327581 ERU327581:ESB327581 FBQ327581:FBX327581 FLM327581:FLT327581 FVI327581:FVP327581 GFE327581:GFL327581 GPA327581:GPH327581 GYW327581:GZD327581 HIS327581:HIZ327581 HSO327581:HSV327581 ICK327581:ICR327581 IMG327581:IMN327581 IWC327581:IWJ327581 JFY327581:JGF327581 JPU327581:JQB327581 JZQ327581:JZX327581 KJM327581:KJT327581 KTI327581:KTP327581 LDE327581:LDL327581 LNA327581:LNH327581 LWW327581:LXD327581 MGS327581:MGZ327581 MQO327581:MQV327581 NAK327581:NAR327581 NKG327581:NKN327581 NUC327581:NUJ327581 ODY327581:OEF327581 ONU327581:OOB327581 OXQ327581:OXX327581 PHM327581:PHT327581 PRI327581:PRP327581 QBE327581:QBL327581 QLA327581:QLH327581 QUW327581:QVD327581 RES327581:REZ327581 ROO327581:ROV327581 RYK327581:RYR327581 SIG327581:SIN327581 SSC327581:SSJ327581 TBY327581:TCF327581 TLU327581:TMB327581 TVQ327581:TVX327581 UFM327581:UFT327581 UPI327581:UPP327581 UZE327581:UZL327581 VJA327581:VJH327581 VSW327581:VTD327581 WCS327581:WCZ327581 WMO327581:WMV327581 WWK327581:WWR327581 AC393117:AJ393117 JY393117:KF393117 TU393117:UB393117 ADQ393117:ADX393117 ANM393117:ANT393117 AXI393117:AXP393117 BHE393117:BHL393117 BRA393117:BRH393117 CAW393117:CBD393117 CKS393117:CKZ393117 CUO393117:CUV393117 DEK393117:DER393117 DOG393117:DON393117 DYC393117:DYJ393117 EHY393117:EIF393117 ERU393117:ESB393117 FBQ393117:FBX393117 FLM393117:FLT393117 FVI393117:FVP393117 GFE393117:GFL393117 GPA393117:GPH393117 GYW393117:GZD393117 HIS393117:HIZ393117 HSO393117:HSV393117 ICK393117:ICR393117 IMG393117:IMN393117 IWC393117:IWJ393117 JFY393117:JGF393117 JPU393117:JQB393117 JZQ393117:JZX393117 KJM393117:KJT393117 KTI393117:KTP393117 LDE393117:LDL393117 LNA393117:LNH393117 LWW393117:LXD393117 MGS393117:MGZ393117 MQO393117:MQV393117 NAK393117:NAR393117 NKG393117:NKN393117 NUC393117:NUJ393117 ODY393117:OEF393117 ONU393117:OOB393117 OXQ393117:OXX393117 PHM393117:PHT393117 PRI393117:PRP393117 QBE393117:QBL393117 QLA393117:QLH393117 QUW393117:QVD393117 RES393117:REZ393117 ROO393117:ROV393117 RYK393117:RYR393117 SIG393117:SIN393117 SSC393117:SSJ393117 TBY393117:TCF393117 TLU393117:TMB393117 TVQ393117:TVX393117 UFM393117:UFT393117 UPI393117:UPP393117 UZE393117:UZL393117 VJA393117:VJH393117 VSW393117:VTD393117 WCS393117:WCZ393117 WMO393117:WMV393117 WWK393117:WWR393117 AC458653:AJ458653 JY458653:KF458653 TU458653:UB458653 ADQ458653:ADX458653 ANM458653:ANT458653 AXI458653:AXP458653 BHE458653:BHL458653 BRA458653:BRH458653 CAW458653:CBD458653 CKS458653:CKZ458653 CUO458653:CUV458653 DEK458653:DER458653 DOG458653:DON458653 DYC458653:DYJ458653 EHY458653:EIF458653 ERU458653:ESB458653 FBQ458653:FBX458653 FLM458653:FLT458653 FVI458653:FVP458653 GFE458653:GFL458653 GPA458653:GPH458653 GYW458653:GZD458653 HIS458653:HIZ458653 HSO458653:HSV458653 ICK458653:ICR458653 IMG458653:IMN458653 IWC458653:IWJ458653 JFY458653:JGF458653 JPU458653:JQB458653 JZQ458653:JZX458653 KJM458653:KJT458653 KTI458653:KTP458653 LDE458653:LDL458653 LNA458653:LNH458653 LWW458653:LXD458653 MGS458653:MGZ458653 MQO458653:MQV458653 NAK458653:NAR458653 NKG458653:NKN458653 NUC458653:NUJ458653 ODY458653:OEF458653 ONU458653:OOB458653 OXQ458653:OXX458653 PHM458653:PHT458653 PRI458653:PRP458653 QBE458653:QBL458653 QLA458653:QLH458653 QUW458653:QVD458653 RES458653:REZ458653 ROO458653:ROV458653 RYK458653:RYR458653 SIG458653:SIN458653 SSC458653:SSJ458653 TBY458653:TCF458653 TLU458653:TMB458653 TVQ458653:TVX458653 UFM458653:UFT458653 UPI458653:UPP458653 UZE458653:UZL458653 VJA458653:VJH458653 VSW458653:VTD458653 WCS458653:WCZ458653 WMO458653:WMV458653 WWK458653:WWR458653 AC524189:AJ524189 JY524189:KF524189 TU524189:UB524189 ADQ524189:ADX524189 ANM524189:ANT524189 AXI524189:AXP524189 BHE524189:BHL524189 BRA524189:BRH524189 CAW524189:CBD524189 CKS524189:CKZ524189 CUO524189:CUV524189 DEK524189:DER524189 DOG524189:DON524189 DYC524189:DYJ524189 EHY524189:EIF524189 ERU524189:ESB524189 FBQ524189:FBX524189 FLM524189:FLT524189 FVI524189:FVP524189 GFE524189:GFL524189 GPA524189:GPH524189 GYW524189:GZD524189 HIS524189:HIZ524189 HSO524189:HSV524189 ICK524189:ICR524189 IMG524189:IMN524189 IWC524189:IWJ524189 JFY524189:JGF524189 JPU524189:JQB524189 JZQ524189:JZX524189 KJM524189:KJT524189 KTI524189:KTP524189 LDE524189:LDL524189 LNA524189:LNH524189 LWW524189:LXD524189 MGS524189:MGZ524189 MQO524189:MQV524189 NAK524189:NAR524189 NKG524189:NKN524189 NUC524189:NUJ524189 ODY524189:OEF524189 ONU524189:OOB524189 OXQ524189:OXX524189 PHM524189:PHT524189 PRI524189:PRP524189 QBE524189:QBL524189 QLA524189:QLH524189 QUW524189:QVD524189 RES524189:REZ524189 ROO524189:ROV524189 RYK524189:RYR524189 SIG524189:SIN524189 SSC524189:SSJ524189 TBY524189:TCF524189 TLU524189:TMB524189 TVQ524189:TVX524189 UFM524189:UFT524189 UPI524189:UPP524189 UZE524189:UZL524189 VJA524189:VJH524189 VSW524189:VTD524189 WCS524189:WCZ524189 WMO524189:WMV524189 WWK524189:WWR524189 AC589725:AJ589725 JY589725:KF589725 TU589725:UB589725 ADQ589725:ADX589725 ANM589725:ANT589725 AXI589725:AXP589725 BHE589725:BHL589725 BRA589725:BRH589725 CAW589725:CBD589725 CKS589725:CKZ589725 CUO589725:CUV589725 DEK589725:DER589725 DOG589725:DON589725 DYC589725:DYJ589725 EHY589725:EIF589725 ERU589725:ESB589725 FBQ589725:FBX589725 FLM589725:FLT589725 FVI589725:FVP589725 GFE589725:GFL589725 GPA589725:GPH589725 GYW589725:GZD589725 HIS589725:HIZ589725 HSO589725:HSV589725 ICK589725:ICR589725 IMG589725:IMN589725 IWC589725:IWJ589725 JFY589725:JGF589725 JPU589725:JQB589725 JZQ589725:JZX589725 KJM589725:KJT589725 KTI589725:KTP589725 LDE589725:LDL589725 LNA589725:LNH589725 LWW589725:LXD589725 MGS589725:MGZ589725 MQO589725:MQV589725 NAK589725:NAR589725 NKG589725:NKN589725 NUC589725:NUJ589725 ODY589725:OEF589725 ONU589725:OOB589725 OXQ589725:OXX589725 PHM589725:PHT589725 PRI589725:PRP589725 QBE589725:QBL589725 QLA589725:QLH589725 QUW589725:QVD589725 RES589725:REZ589725 ROO589725:ROV589725 RYK589725:RYR589725 SIG589725:SIN589725 SSC589725:SSJ589725 TBY589725:TCF589725 TLU589725:TMB589725 TVQ589725:TVX589725 UFM589725:UFT589725 UPI589725:UPP589725 UZE589725:UZL589725 VJA589725:VJH589725 VSW589725:VTD589725 WCS589725:WCZ589725 WMO589725:WMV589725 WWK589725:WWR589725 AC655261:AJ655261 JY655261:KF655261 TU655261:UB655261 ADQ655261:ADX655261 ANM655261:ANT655261 AXI655261:AXP655261 BHE655261:BHL655261 BRA655261:BRH655261 CAW655261:CBD655261 CKS655261:CKZ655261 CUO655261:CUV655261 DEK655261:DER655261 DOG655261:DON655261 DYC655261:DYJ655261 EHY655261:EIF655261 ERU655261:ESB655261 FBQ655261:FBX655261 FLM655261:FLT655261 FVI655261:FVP655261 GFE655261:GFL655261 GPA655261:GPH655261 GYW655261:GZD655261 HIS655261:HIZ655261 HSO655261:HSV655261 ICK655261:ICR655261 IMG655261:IMN655261 IWC655261:IWJ655261 JFY655261:JGF655261 JPU655261:JQB655261 JZQ655261:JZX655261 KJM655261:KJT655261 KTI655261:KTP655261 LDE655261:LDL655261 LNA655261:LNH655261 LWW655261:LXD655261 MGS655261:MGZ655261 MQO655261:MQV655261 NAK655261:NAR655261 NKG655261:NKN655261 NUC655261:NUJ655261 ODY655261:OEF655261 ONU655261:OOB655261 OXQ655261:OXX655261 PHM655261:PHT655261 PRI655261:PRP655261 QBE655261:QBL655261 QLA655261:QLH655261 QUW655261:QVD655261 RES655261:REZ655261 ROO655261:ROV655261 RYK655261:RYR655261 SIG655261:SIN655261 SSC655261:SSJ655261 TBY655261:TCF655261 TLU655261:TMB655261 TVQ655261:TVX655261 UFM655261:UFT655261 UPI655261:UPP655261 UZE655261:UZL655261 VJA655261:VJH655261 VSW655261:VTD655261 WCS655261:WCZ655261 WMO655261:WMV655261 WWK655261:WWR655261 AC720797:AJ720797 JY720797:KF720797 TU720797:UB720797 ADQ720797:ADX720797 ANM720797:ANT720797 AXI720797:AXP720797 BHE720797:BHL720797 BRA720797:BRH720797 CAW720797:CBD720797 CKS720797:CKZ720797 CUO720797:CUV720797 DEK720797:DER720797 DOG720797:DON720797 DYC720797:DYJ720797 EHY720797:EIF720797 ERU720797:ESB720797 FBQ720797:FBX720797 FLM720797:FLT720797 FVI720797:FVP720797 GFE720797:GFL720797 GPA720797:GPH720797 GYW720797:GZD720797 HIS720797:HIZ720797 HSO720797:HSV720797 ICK720797:ICR720797 IMG720797:IMN720797 IWC720797:IWJ720797 JFY720797:JGF720797 JPU720797:JQB720797 JZQ720797:JZX720797 KJM720797:KJT720797 KTI720797:KTP720797 LDE720797:LDL720797 LNA720797:LNH720797 LWW720797:LXD720797 MGS720797:MGZ720797 MQO720797:MQV720797 NAK720797:NAR720797 NKG720797:NKN720797 NUC720797:NUJ720797 ODY720797:OEF720797 ONU720797:OOB720797 OXQ720797:OXX720797 PHM720797:PHT720797 PRI720797:PRP720797 QBE720797:QBL720797 QLA720797:QLH720797 QUW720797:QVD720797 RES720797:REZ720797 ROO720797:ROV720797 RYK720797:RYR720797 SIG720797:SIN720797 SSC720797:SSJ720797 TBY720797:TCF720797 TLU720797:TMB720797 TVQ720797:TVX720797 UFM720797:UFT720797 UPI720797:UPP720797 UZE720797:UZL720797 VJA720797:VJH720797 VSW720797:VTD720797 WCS720797:WCZ720797 WMO720797:WMV720797 WWK720797:WWR720797 AC786333:AJ786333 JY786333:KF786333 TU786333:UB786333 ADQ786333:ADX786333 ANM786333:ANT786333 AXI786333:AXP786333 BHE786333:BHL786333 BRA786333:BRH786333 CAW786333:CBD786333 CKS786333:CKZ786333 CUO786333:CUV786333 DEK786333:DER786333 DOG786333:DON786333 DYC786333:DYJ786333 EHY786333:EIF786333 ERU786333:ESB786333 FBQ786333:FBX786333 FLM786333:FLT786333 FVI786333:FVP786333 GFE786333:GFL786333 GPA786333:GPH786333 GYW786333:GZD786333 HIS786333:HIZ786333 HSO786333:HSV786333 ICK786333:ICR786333 IMG786333:IMN786333 IWC786333:IWJ786333 JFY786333:JGF786333 JPU786333:JQB786333 JZQ786333:JZX786333 KJM786333:KJT786333 KTI786333:KTP786333 LDE786333:LDL786333 LNA786333:LNH786333 LWW786333:LXD786333 MGS786333:MGZ786333 MQO786333:MQV786333 NAK786333:NAR786333 NKG786333:NKN786333 NUC786333:NUJ786333 ODY786333:OEF786333 ONU786333:OOB786333 OXQ786333:OXX786333 PHM786333:PHT786333 PRI786333:PRP786333 QBE786333:QBL786333 QLA786333:QLH786333 QUW786333:QVD786333 RES786333:REZ786333 ROO786333:ROV786333 RYK786333:RYR786333 SIG786333:SIN786333 SSC786333:SSJ786333 TBY786333:TCF786333 TLU786333:TMB786333 TVQ786333:TVX786333 UFM786333:UFT786333 UPI786333:UPP786333 UZE786333:UZL786333 VJA786333:VJH786333 VSW786333:VTD786333 WCS786333:WCZ786333 WMO786333:WMV786333 WWK786333:WWR786333 AC851869:AJ851869 JY851869:KF851869 TU851869:UB851869 ADQ851869:ADX851869 ANM851869:ANT851869 AXI851869:AXP851869 BHE851869:BHL851869 BRA851869:BRH851869 CAW851869:CBD851869 CKS851869:CKZ851869 CUO851869:CUV851869 DEK851869:DER851869 DOG851869:DON851869 DYC851869:DYJ851869 EHY851869:EIF851869 ERU851869:ESB851869 FBQ851869:FBX851869 FLM851869:FLT851869 FVI851869:FVP851869 GFE851869:GFL851869 GPA851869:GPH851869 GYW851869:GZD851869 HIS851869:HIZ851869 HSO851869:HSV851869 ICK851869:ICR851869 IMG851869:IMN851869 IWC851869:IWJ851869 JFY851869:JGF851869 JPU851869:JQB851869 JZQ851869:JZX851869 KJM851869:KJT851869 KTI851869:KTP851869 LDE851869:LDL851869 LNA851869:LNH851869 LWW851869:LXD851869 MGS851869:MGZ851869 MQO851869:MQV851869 NAK851869:NAR851869 NKG851869:NKN851869 NUC851869:NUJ851869 ODY851869:OEF851869 ONU851869:OOB851869 OXQ851869:OXX851869 PHM851869:PHT851869 PRI851869:PRP851869 QBE851869:QBL851869 QLA851869:QLH851869 QUW851869:QVD851869 RES851869:REZ851869 ROO851869:ROV851869 RYK851869:RYR851869 SIG851869:SIN851869 SSC851869:SSJ851869 TBY851869:TCF851869 TLU851869:TMB851869 TVQ851869:TVX851869 UFM851869:UFT851869 UPI851869:UPP851869 UZE851869:UZL851869 VJA851869:VJH851869 VSW851869:VTD851869 WCS851869:WCZ851869 WMO851869:WMV851869 WWK851869:WWR851869 AC917405:AJ917405 JY917405:KF917405 TU917405:UB917405 ADQ917405:ADX917405 ANM917405:ANT917405 AXI917405:AXP917405 BHE917405:BHL917405 BRA917405:BRH917405 CAW917405:CBD917405 CKS917405:CKZ917405 CUO917405:CUV917405 DEK917405:DER917405 DOG917405:DON917405 DYC917405:DYJ917405 EHY917405:EIF917405 ERU917405:ESB917405 FBQ917405:FBX917405 FLM917405:FLT917405 FVI917405:FVP917405 GFE917405:GFL917405 GPA917405:GPH917405 GYW917405:GZD917405 HIS917405:HIZ917405 HSO917405:HSV917405 ICK917405:ICR917405 IMG917405:IMN917405 IWC917405:IWJ917405 JFY917405:JGF917405 JPU917405:JQB917405 JZQ917405:JZX917405 KJM917405:KJT917405 KTI917405:KTP917405 LDE917405:LDL917405 LNA917405:LNH917405 LWW917405:LXD917405 MGS917405:MGZ917405 MQO917405:MQV917405 NAK917405:NAR917405 NKG917405:NKN917405 NUC917405:NUJ917405 ODY917405:OEF917405 ONU917405:OOB917405 OXQ917405:OXX917405 PHM917405:PHT917405 PRI917405:PRP917405 QBE917405:QBL917405 QLA917405:QLH917405 QUW917405:QVD917405 RES917405:REZ917405 ROO917405:ROV917405 RYK917405:RYR917405 SIG917405:SIN917405 SSC917405:SSJ917405 TBY917405:TCF917405 TLU917405:TMB917405 TVQ917405:TVX917405 UFM917405:UFT917405 UPI917405:UPP917405 UZE917405:UZL917405 VJA917405:VJH917405 VSW917405:VTD917405 WCS917405:WCZ917405 WMO917405:WMV917405 WWK917405:WWR917405 AC982941:AJ982941 JY982941:KF982941 TU982941:UB982941 ADQ982941:ADX982941 ANM982941:ANT982941 AXI982941:AXP982941 BHE982941:BHL982941 BRA982941:BRH982941 CAW982941:CBD982941 CKS982941:CKZ982941 CUO982941:CUV982941 DEK982941:DER982941 DOG982941:DON982941 DYC982941:DYJ982941 EHY982941:EIF982941 ERU982941:ESB982941 FBQ982941:FBX982941 FLM982941:FLT982941 FVI982941:FVP982941 GFE982941:GFL982941 GPA982941:GPH982941 GYW982941:GZD982941 HIS982941:HIZ982941 HSO982941:HSV982941 ICK982941:ICR982941 IMG982941:IMN982941 IWC982941:IWJ982941 JFY982941:JGF982941 JPU982941:JQB982941 JZQ982941:JZX982941 KJM982941:KJT982941 KTI982941:KTP982941 LDE982941:LDL982941 LNA982941:LNH982941 LWW982941:LXD982941 MGS982941:MGZ982941 MQO982941:MQV982941 NAK982941:NAR982941 NKG982941:NKN982941 NUC982941:NUJ982941 ODY982941:OEF982941 ONU982941:OOB982941 OXQ982941:OXX982941 PHM982941:PHT982941 PRI982941:PRP982941 QBE982941:QBL982941 QLA982941:QLH982941 QUW982941:QVD982941 RES982941:REZ982941 ROO982941:ROV982941 RYK982941:RYR982941 SIG982941:SIN982941 SSC982941:SSJ982941 TBY982941:TCF982941 TLU982941:TMB982941 TVQ982941:TVX982941 UFM982941:UFT982941 UPI982941:UPP982941 UZE982941:UZL982941 VJA982941:VJH982941 VSW982941:VTD982941 WCS982941:WCZ982941 WMO982941:WMV982941 WWK982941:WWR982941 P46:AJ46 JL46:KF46 TH46:UB46 ADD46:ADX46 AMZ46:ANT46 AWV46:AXP46 BGR46:BHL46 BQN46:BRH46 CAJ46:CBD46 CKF46:CKZ46 CUB46:CUV46 DDX46:DER46 DNT46:DON46 DXP46:DYJ46 EHL46:EIF46 ERH46:ESB46 FBD46:FBX46 FKZ46:FLT46 FUV46:FVP46 GER46:GFL46 GON46:GPH46 GYJ46:GZD46 HIF46:HIZ46 HSB46:HSV46 IBX46:ICR46 ILT46:IMN46 IVP46:IWJ46 JFL46:JGF46 JPH46:JQB46 JZD46:JZX46 KIZ46:KJT46 KSV46:KTP46 LCR46:LDL46 LMN46:LNH46 LWJ46:LXD46 MGF46:MGZ46 MQB46:MQV46 MZX46:NAR46 NJT46:NKN46 NTP46:NUJ46 ODL46:OEF46 ONH46:OOB46 OXD46:OXX46 PGZ46:PHT46 PQV46:PRP46 QAR46:QBL46 QKN46:QLH46 QUJ46:QVD46 REF46:REZ46 ROB46:ROV46 RXX46:RYR46 SHT46:SIN46 SRP46:SSJ46 TBL46:TCF46 TLH46:TMB46 TVD46:TVX46 UEZ46:UFT46 UOV46:UPP46 UYR46:UZL46 VIN46:VJH46 VSJ46:VTD46 WCF46:WCZ46 WMB46:WMV46 WVX46:WWR46 P65423:AJ65423 JL65423:KF65423 TH65423:UB65423 ADD65423:ADX65423 AMZ65423:ANT65423 AWV65423:AXP65423 BGR65423:BHL65423 BQN65423:BRH65423 CAJ65423:CBD65423 CKF65423:CKZ65423 CUB65423:CUV65423 DDX65423:DER65423 DNT65423:DON65423 DXP65423:DYJ65423 EHL65423:EIF65423 ERH65423:ESB65423 FBD65423:FBX65423 FKZ65423:FLT65423 FUV65423:FVP65423 GER65423:GFL65423 GON65423:GPH65423 GYJ65423:GZD65423 HIF65423:HIZ65423 HSB65423:HSV65423 IBX65423:ICR65423 ILT65423:IMN65423 IVP65423:IWJ65423 JFL65423:JGF65423 JPH65423:JQB65423 JZD65423:JZX65423 KIZ65423:KJT65423 KSV65423:KTP65423 LCR65423:LDL65423 LMN65423:LNH65423 LWJ65423:LXD65423 MGF65423:MGZ65423 MQB65423:MQV65423 MZX65423:NAR65423 NJT65423:NKN65423 NTP65423:NUJ65423 ODL65423:OEF65423 ONH65423:OOB65423 OXD65423:OXX65423 PGZ65423:PHT65423 PQV65423:PRP65423 QAR65423:QBL65423 QKN65423:QLH65423 QUJ65423:QVD65423 REF65423:REZ65423 ROB65423:ROV65423 RXX65423:RYR65423 SHT65423:SIN65423 SRP65423:SSJ65423 TBL65423:TCF65423 TLH65423:TMB65423 TVD65423:TVX65423 UEZ65423:UFT65423 UOV65423:UPP65423 UYR65423:UZL65423 VIN65423:VJH65423 VSJ65423:VTD65423 WCF65423:WCZ65423 WMB65423:WMV65423 WVX65423:WWR65423 P130959:AJ130959 JL130959:KF130959 TH130959:UB130959 ADD130959:ADX130959 AMZ130959:ANT130959 AWV130959:AXP130959 BGR130959:BHL130959 BQN130959:BRH130959 CAJ130959:CBD130959 CKF130959:CKZ130959 CUB130959:CUV130959 DDX130959:DER130959 DNT130959:DON130959 DXP130959:DYJ130959 EHL130959:EIF130959 ERH130959:ESB130959 FBD130959:FBX130959 FKZ130959:FLT130959 FUV130959:FVP130959 GER130959:GFL130959 GON130959:GPH130959 GYJ130959:GZD130959 HIF130959:HIZ130959 HSB130959:HSV130959 IBX130959:ICR130959 ILT130959:IMN130959 IVP130959:IWJ130959 JFL130959:JGF130959 JPH130959:JQB130959 JZD130959:JZX130959 KIZ130959:KJT130959 KSV130959:KTP130959 LCR130959:LDL130959 LMN130959:LNH130959 LWJ130959:LXD130959 MGF130959:MGZ130959 MQB130959:MQV130959 MZX130959:NAR130959 NJT130959:NKN130959 NTP130959:NUJ130959 ODL130959:OEF130959 ONH130959:OOB130959 OXD130959:OXX130959 PGZ130959:PHT130959 PQV130959:PRP130959 QAR130959:QBL130959 QKN130959:QLH130959 QUJ130959:QVD130959 REF130959:REZ130959 ROB130959:ROV130959 RXX130959:RYR130959 SHT130959:SIN130959 SRP130959:SSJ130959 TBL130959:TCF130959 TLH130959:TMB130959 TVD130959:TVX130959 UEZ130959:UFT130959 UOV130959:UPP130959 UYR130959:UZL130959 VIN130959:VJH130959 VSJ130959:VTD130959 WCF130959:WCZ130959 WMB130959:WMV130959 WVX130959:WWR130959 P196495:AJ196495 JL196495:KF196495 TH196495:UB196495 ADD196495:ADX196495 AMZ196495:ANT196495 AWV196495:AXP196495 BGR196495:BHL196495 BQN196495:BRH196495 CAJ196495:CBD196495 CKF196495:CKZ196495 CUB196495:CUV196495 DDX196495:DER196495 DNT196495:DON196495 DXP196495:DYJ196495 EHL196495:EIF196495 ERH196495:ESB196495 FBD196495:FBX196495 FKZ196495:FLT196495 FUV196495:FVP196495 GER196495:GFL196495 GON196495:GPH196495 GYJ196495:GZD196495 HIF196495:HIZ196495 HSB196495:HSV196495 IBX196495:ICR196495 ILT196495:IMN196495 IVP196495:IWJ196495 JFL196495:JGF196495 JPH196495:JQB196495 JZD196495:JZX196495 KIZ196495:KJT196495 KSV196495:KTP196495 LCR196495:LDL196495 LMN196495:LNH196495 LWJ196495:LXD196495 MGF196495:MGZ196495 MQB196495:MQV196495 MZX196495:NAR196495 NJT196495:NKN196495 NTP196495:NUJ196495 ODL196495:OEF196495 ONH196495:OOB196495 OXD196495:OXX196495 PGZ196495:PHT196495 PQV196495:PRP196495 QAR196495:QBL196495 QKN196495:QLH196495 QUJ196495:QVD196495 REF196495:REZ196495 ROB196495:ROV196495 RXX196495:RYR196495 SHT196495:SIN196495 SRP196495:SSJ196495 TBL196495:TCF196495 TLH196495:TMB196495 TVD196495:TVX196495 UEZ196495:UFT196495 UOV196495:UPP196495 UYR196495:UZL196495 VIN196495:VJH196495 VSJ196495:VTD196495 WCF196495:WCZ196495 WMB196495:WMV196495 WVX196495:WWR196495 P262031:AJ262031 JL262031:KF262031 TH262031:UB262031 ADD262031:ADX262031 AMZ262031:ANT262031 AWV262031:AXP262031 BGR262031:BHL262031 BQN262031:BRH262031 CAJ262031:CBD262031 CKF262031:CKZ262031 CUB262031:CUV262031 DDX262031:DER262031 DNT262031:DON262031 DXP262031:DYJ262031 EHL262031:EIF262031 ERH262031:ESB262031 FBD262031:FBX262031 FKZ262031:FLT262031 FUV262031:FVP262031 GER262031:GFL262031 GON262031:GPH262031 GYJ262031:GZD262031 HIF262031:HIZ262031 HSB262031:HSV262031 IBX262031:ICR262031 ILT262031:IMN262031 IVP262031:IWJ262031 JFL262031:JGF262031 JPH262031:JQB262031 JZD262031:JZX262031 KIZ262031:KJT262031 KSV262031:KTP262031 LCR262031:LDL262031 LMN262031:LNH262031 LWJ262031:LXD262031 MGF262031:MGZ262031 MQB262031:MQV262031 MZX262031:NAR262031 NJT262031:NKN262031 NTP262031:NUJ262031 ODL262031:OEF262031 ONH262031:OOB262031 OXD262031:OXX262031 PGZ262031:PHT262031 PQV262031:PRP262031 QAR262031:QBL262031 QKN262031:QLH262031 QUJ262031:QVD262031 REF262031:REZ262031 ROB262031:ROV262031 RXX262031:RYR262031 SHT262031:SIN262031 SRP262031:SSJ262031 TBL262031:TCF262031 TLH262031:TMB262031 TVD262031:TVX262031 UEZ262031:UFT262031 UOV262031:UPP262031 UYR262031:UZL262031 VIN262031:VJH262031 VSJ262031:VTD262031 WCF262031:WCZ262031 WMB262031:WMV262031 WVX262031:WWR262031 P327567:AJ327567 JL327567:KF327567 TH327567:UB327567 ADD327567:ADX327567 AMZ327567:ANT327567 AWV327567:AXP327567 BGR327567:BHL327567 BQN327567:BRH327567 CAJ327567:CBD327567 CKF327567:CKZ327567 CUB327567:CUV327567 DDX327567:DER327567 DNT327567:DON327567 DXP327567:DYJ327567 EHL327567:EIF327567 ERH327567:ESB327567 FBD327567:FBX327567 FKZ327567:FLT327567 FUV327567:FVP327567 GER327567:GFL327567 GON327567:GPH327567 GYJ327567:GZD327567 HIF327567:HIZ327567 HSB327567:HSV327567 IBX327567:ICR327567 ILT327567:IMN327567 IVP327567:IWJ327567 JFL327567:JGF327567 JPH327567:JQB327567 JZD327567:JZX327567 KIZ327567:KJT327567 KSV327567:KTP327567 LCR327567:LDL327567 LMN327567:LNH327567 LWJ327567:LXD327567 MGF327567:MGZ327567 MQB327567:MQV327567 MZX327567:NAR327567 NJT327567:NKN327567 NTP327567:NUJ327567 ODL327567:OEF327567 ONH327567:OOB327567 OXD327567:OXX327567 PGZ327567:PHT327567 PQV327567:PRP327567 QAR327567:QBL327567 QKN327567:QLH327567 QUJ327567:QVD327567 REF327567:REZ327567 ROB327567:ROV327567 RXX327567:RYR327567 SHT327567:SIN327567 SRP327567:SSJ327567 TBL327567:TCF327567 TLH327567:TMB327567 TVD327567:TVX327567 UEZ327567:UFT327567 UOV327567:UPP327567 UYR327567:UZL327567 VIN327567:VJH327567 VSJ327567:VTD327567 WCF327567:WCZ327567 WMB327567:WMV327567 WVX327567:WWR327567 P393103:AJ393103 JL393103:KF393103 TH393103:UB393103 ADD393103:ADX393103 AMZ393103:ANT393103 AWV393103:AXP393103 BGR393103:BHL393103 BQN393103:BRH393103 CAJ393103:CBD393103 CKF393103:CKZ393103 CUB393103:CUV393103 DDX393103:DER393103 DNT393103:DON393103 DXP393103:DYJ393103 EHL393103:EIF393103 ERH393103:ESB393103 FBD393103:FBX393103 FKZ393103:FLT393103 FUV393103:FVP393103 GER393103:GFL393103 GON393103:GPH393103 GYJ393103:GZD393103 HIF393103:HIZ393103 HSB393103:HSV393103 IBX393103:ICR393103 ILT393103:IMN393103 IVP393103:IWJ393103 JFL393103:JGF393103 JPH393103:JQB393103 JZD393103:JZX393103 KIZ393103:KJT393103 KSV393103:KTP393103 LCR393103:LDL393103 LMN393103:LNH393103 LWJ393103:LXD393103 MGF393103:MGZ393103 MQB393103:MQV393103 MZX393103:NAR393103 NJT393103:NKN393103 NTP393103:NUJ393103 ODL393103:OEF393103 ONH393103:OOB393103 OXD393103:OXX393103 PGZ393103:PHT393103 PQV393103:PRP393103 QAR393103:QBL393103 QKN393103:QLH393103 QUJ393103:QVD393103 REF393103:REZ393103 ROB393103:ROV393103 RXX393103:RYR393103 SHT393103:SIN393103 SRP393103:SSJ393103 TBL393103:TCF393103 TLH393103:TMB393103 TVD393103:TVX393103 UEZ393103:UFT393103 UOV393103:UPP393103 UYR393103:UZL393103 VIN393103:VJH393103 VSJ393103:VTD393103 WCF393103:WCZ393103 WMB393103:WMV393103 WVX393103:WWR393103 P458639:AJ458639 JL458639:KF458639 TH458639:UB458639 ADD458639:ADX458639 AMZ458639:ANT458639 AWV458639:AXP458639 BGR458639:BHL458639 BQN458639:BRH458639 CAJ458639:CBD458639 CKF458639:CKZ458639 CUB458639:CUV458639 DDX458639:DER458639 DNT458639:DON458639 DXP458639:DYJ458639 EHL458639:EIF458639 ERH458639:ESB458639 FBD458639:FBX458639 FKZ458639:FLT458639 FUV458639:FVP458639 GER458639:GFL458639 GON458639:GPH458639 GYJ458639:GZD458639 HIF458639:HIZ458639 HSB458639:HSV458639 IBX458639:ICR458639 ILT458639:IMN458639 IVP458639:IWJ458639 JFL458639:JGF458639 JPH458639:JQB458639 JZD458639:JZX458639 KIZ458639:KJT458639 KSV458639:KTP458639 LCR458639:LDL458639 LMN458639:LNH458639 LWJ458639:LXD458639 MGF458639:MGZ458639 MQB458639:MQV458639 MZX458639:NAR458639 NJT458639:NKN458639 NTP458639:NUJ458639 ODL458639:OEF458639 ONH458639:OOB458639 OXD458639:OXX458639 PGZ458639:PHT458639 PQV458639:PRP458639 QAR458639:QBL458639 QKN458639:QLH458639 QUJ458639:QVD458639 REF458639:REZ458639 ROB458639:ROV458639 RXX458639:RYR458639 SHT458639:SIN458639 SRP458639:SSJ458639 TBL458639:TCF458639 TLH458639:TMB458639 TVD458639:TVX458639 UEZ458639:UFT458639 UOV458639:UPP458639 UYR458639:UZL458639 VIN458639:VJH458639 VSJ458639:VTD458639 WCF458639:WCZ458639 WMB458639:WMV458639 WVX458639:WWR458639 P524175:AJ524175 JL524175:KF524175 TH524175:UB524175 ADD524175:ADX524175 AMZ524175:ANT524175 AWV524175:AXP524175 BGR524175:BHL524175 BQN524175:BRH524175 CAJ524175:CBD524175 CKF524175:CKZ524175 CUB524175:CUV524175 DDX524175:DER524175 DNT524175:DON524175 DXP524175:DYJ524175 EHL524175:EIF524175 ERH524175:ESB524175 FBD524175:FBX524175 FKZ524175:FLT524175 FUV524175:FVP524175 GER524175:GFL524175 GON524175:GPH524175 GYJ524175:GZD524175 HIF524175:HIZ524175 HSB524175:HSV524175 IBX524175:ICR524175 ILT524175:IMN524175 IVP524175:IWJ524175 JFL524175:JGF524175 JPH524175:JQB524175 JZD524175:JZX524175 KIZ524175:KJT524175 KSV524175:KTP524175 LCR524175:LDL524175 LMN524175:LNH524175 LWJ524175:LXD524175 MGF524175:MGZ524175 MQB524175:MQV524175 MZX524175:NAR524175 NJT524175:NKN524175 NTP524175:NUJ524175 ODL524175:OEF524175 ONH524175:OOB524175 OXD524175:OXX524175 PGZ524175:PHT524175 PQV524175:PRP524175 QAR524175:QBL524175 QKN524175:QLH524175 QUJ524175:QVD524175 REF524175:REZ524175 ROB524175:ROV524175 RXX524175:RYR524175 SHT524175:SIN524175 SRP524175:SSJ524175 TBL524175:TCF524175 TLH524175:TMB524175 TVD524175:TVX524175 UEZ524175:UFT524175 UOV524175:UPP524175 UYR524175:UZL524175 VIN524175:VJH524175 VSJ524175:VTD524175 WCF524175:WCZ524175 WMB524175:WMV524175 WVX524175:WWR524175 P589711:AJ589711 JL589711:KF589711 TH589711:UB589711 ADD589711:ADX589711 AMZ589711:ANT589711 AWV589711:AXP589711 BGR589711:BHL589711 BQN589711:BRH589711 CAJ589711:CBD589711 CKF589711:CKZ589711 CUB589711:CUV589711 DDX589711:DER589711 DNT589711:DON589711 DXP589711:DYJ589711 EHL589711:EIF589711 ERH589711:ESB589711 FBD589711:FBX589711 FKZ589711:FLT589711 FUV589711:FVP589711 GER589711:GFL589711 GON589711:GPH589711 GYJ589711:GZD589711 HIF589711:HIZ589711 HSB589711:HSV589711 IBX589711:ICR589711 ILT589711:IMN589711 IVP589711:IWJ589711 JFL589711:JGF589711 JPH589711:JQB589711 JZD589711:JZX589711 KIZ589711:KJT589711 KSV589711:KTP589711 LCR589711:LDL589711 LMN589711:LNH589711 LWJ589711:LXD589711 MGF589711:MGZ589711 MQB589711:MQV589711 MZX589711:NAR589711 NJT589711:NKN589711 NTP589711:NUJ589711 ODL589711:OEF589711 ONH589711:OOB589711 OXD589711:OXX589711 PGZ589711:PHT589711 PQV589711:PRP589711 QAR589711:QBL589711 QKN589711:QLH589711 QUJ589711:QVD589711 REF589711:REZ589711 ROB589711:ROV589711 RXX589711:RYR589711 SHT589711:SIN589711 SRP589711:SSJ589711 TBL589711:TCF589711 TLH589711:TMB589711 TVD589711:TVX589711 UEZ589711:UFT589711 UOV589711:UPP589711 UYR589711:UZL589711 VIN589711:VJH589711 VSJ589711:VTD589711 WCF589711:WCZ589711 WMB589711:WMV589711 WVX589711:WWR589711 P655247:AJ655247 JL655247:KF655247 TH655247:UB655247 ADD655247:ADX655247 AMZ655247:ANT655247 AWV655247:AXP655247 BGR655247:BHL655247 BQN655247:BRH655247 CAJ655247:CBD655247 CKF655247:CKZ655247 CUB655247:CUV655247 DDX655247:DER655247 DNT655247:DON655247 DXP655247:DYJ655247 EHL655247:EIF655247 ERH655247:ESB655247 FBD655247:FBX655247 FKZ655247:FLT655247 FUV655247:FVP655247 GER655247:GFL655247 GON655247:GPH655247 GYJ655247:GZD655247 HIF655247:HIZ655247 HSB655247:HSV655247 IBX655247:ICR655247 ILT655247:IMN655247 IVP655247:IWJ655247 JFL655247:JGF655247 JPH655247:JQB655247 JZD655247:JZX655247 KIZ655247:KJT655247 KSV655247:KTP655247 LCR655247:LDL655247 LMN655247:LNH655247 LWJ655247:LXD655247 MGF655247:MGZ655247 MQB655247:MQV655247 MZX655247:NAR655247 NJT655247:NKN655247 NTP655247:NUJ655247 ODL655247:OEF655247 ONH655247:OOB655247 OXD655247:OXX655247 PGZ655247:PHT655247 PQV655247:PRP655247 QAR655247:QBL655247 QKN655247:QLH655247 QUJ655247:QVD655247 REF655247:REZ655247 ROB655247:ROV655247 RXX655247:RYR655247 SHT655247:SIN655247 SRP655247:SSJ655247 TBL655247:TCF655247 TLH655247:TMB655247 TVD655247:TVX655247 UEZ655247:UFT655247 UOV655247:UPP655247 UYR655247:UZL655247 VIN655247:VJH655247 VSJ655247:VTD655247 WCF655247:WCZ655247 WMB655247:WMV655247 WVX655247:WWR655247 P720783:AJ720783 JL720783:KF720783 TH720783:UB720783 ADD720783:ADX720783 AMZ720783:ANT720783 AWV720783:AXP720783 BGR720783:BHL720783 BQN720783:BRH720783 CAJ720783:CBD720783 CKF720783:CKZ720783 CUB720783:CUV720783 DDX720783:DER720783 DNT720783:DON720783 DXP720783:DYJ720783 EHL720783:EIF720783 ERH720783:ESB720783 FBD720783:FBX720783 FKZ720783:FLT720783 FUV720783:FVP720783 GER720783:GFL720783 GON720783:GPH720783 GYJ720783:GZD720783 HIF720783:HIZ720783 HSB720783:HSV720783 IBX720783:ICR720783 ILT720783:IMN720783 IVP720783:IWJ720783 JFL720783:JGF720783 JPH720783:JQB720783 JZD720783:JZX720783 KIZ720783:KJT720783 KSV720783:KTP720783 LCR720783:LDL720783 LMN720783:LNH720783 LWJ720783:LXD720783 MGF720783:MGZ720783 MQB720783:MQV720783 MZX720783:NAR720783 NJT720783:NKN720783 NTP720783:NUJ720783 ODL720783:OEF720783 ONH720783:OOB720783 OXD720783:OXX720783 PGZ720783:PHT720783 PQV720783:PRP720783 QAR720783:QBL720783 QKN720783:QLH720783 QUJ720783:QVD720783 REF720783:REZ720783 ROB720783:ROV720783 RXX720783:RYR720783 SHT720783:SIN720783 SRP720783:SSJ720783 TBL720783:TCF720783 TLH720783:TMB720783 TVD720783:TVX720783 UEZ720783:UFT720783 UOV720783:UPP720783 UYR720783:UZL720783 VIN720783:VJH720783 VSJ720783:VTD720783 WCF720783:WCZ720783 WMB720783:WMV720783 WVX720783:WWR720783 P786319:AJ786319 JL786319:KF786319 TH786319:UB786319 ADD786319:ADX786319 AMZ786319:ANT786319 AWV786319:AXP786319 BGR786319:BHL786319 BQN786319:BRH786319 CAJ786319:CBD786319 CKF786319:CKZ786319 CUB786319:CUV786319 DDX786319:DER786319 DNT786319:DON786319 DXP786319:DYJ786319 EHL786319:EIF786319 ERH786319:ESB786319 FBD786319:FBX786319 FKZ786319:FLT786319 FUV786319:FVP786319 GER786319:GFL786319 GON786319:GPH786319 GYJ786319:GZD786319 HIF786319:HIZ786319 HSB786319:HSV786319 IBX786319:ICR786319 ILT786319:IMN786319 IVP786319:IWJ786319 JFL786319:JGF786319 JPH786319:JQB786319 JZD786319:JZX786319 KIZ786319:KJT786319 KSV786319:KTP786319 LCR786319:LDL786319 LMN786319:LNH786319 LWJ786319:LXD786319 MGF786319:MGZ786319 MQB786319:MQV786319 MZX786319:NAR786319 NJT786319:NKN786319 NTP786319:NUJ786319 ODL786319:OEF786319 ONH786319:OOB786319 OXD786319:OXX786319 PGZ786319:PHT786319 PQV786319:PRP786319 QAR786319:QBL786319 QKN786319:QLH786319 QUJ786319:QVD786319 REF786319:REZ786319 ROB786319:ROV786319 RXX786319:RYR786319 SHT786319:SIN786319 SRP786319:SSJ786319 TBL786319:TCF786319 TLH786319:TMB786319 TVD786319:TVX786319 UEZ786319:UFT786319 UOV786319:UPP786319 UYR786319:UZL786319 VIN786319:VJH786319 VSJ786319:VTD786319 WCF786319:WCZ786319 WMB786319:WMV786319 WVX786319:WWR786319 P851855:AJ851855 JL851855:KF851855 TH851855:UB851855 ADD851855:ADX851855 AMZ851855:ANT851855 AWV851855:AXP851855 BGR851855:BHL851855 BQN851855:BRH851855 CAJ851855:CBD851855 CKF851855:CKZ851855 CUB851855:CUV851855 DDX851855:DER851855 DNT851855:DON851855 DXP851855:DYJ851855 EHL851855:EIF851855 ERH851855:ESB851855 FBD851855:FBX851855 FKZ851855:FLT851855 FUV851855:FVP851855 GER851855:GFL851855 GON851855:GPH851855 GYJ851855:GZD851855 HIF851855:HIZ851855 HSB851855:HSV851855 IBX851855:ICR851855 ILT851855:IMN851855 IVP851855:IWJ851855 JFL851855:JGF851855 JPH851855:JQB851855 JZD851855:JZX851855 KIZ851855:KJT851855 KSV851855:KTP851855 LCR851855:LDL851855 LMN851855:LNH851855 LWJ851855:LXD851855 MGF851855:MGZ851855 MQB851855:MQV851855 MZX851855:NAR851855 NJT851855:NKN851855 NTP851855:NUJ851855 ODL851855:OEF851855 ONH851855:OOB851855 OXD851855:OXX851855 PGZ851855:PHT851855 PQV851855:PRP851855 QAR851855:QBL851855 QKN851855:QLH851855 QUJ851855:QVD851855 REF851855:REZ851855 ROB851855:ROV851855 RXX851855:RYR851855 SHT851855:SIN851855 SRP851855:SSJ851855 TBL851855:TCF851855 TLH851855:TMB851855 TVD851855:TVX851855 UEZ851855:UFT851855 UOV851855:UPP851855 UYR851855:UZL851855 VIN851855:VJH851855 VSJ851855:VTD851855 WCF851855:WCZ851855 WMB851855:WMV851855 WVX851855:WWR851855 P917391:AJ917391 JL917391:KF917391 TH917391:UB917391 ADD917391:ADX917391 AMZ917391:ANT917391 AWV917391:AXP917391 BGR917391:BHL917391 BQN917391:BRH917391 CAJ917391:CBD917391 CKF917391:CKZ917391 CUB917391:CUV917391 DDX917391:DER917391 DNT917391:DON917391 DXP917391:DYJ917391 EHL917391:EIF917391 ERH917391:ESB917391 FBD917391:FBX917391 FKZ917391:FLT917391 FUV917391:FVP917391 GER917391:GFL917391 GON917391:GPH917391 GYJ917391:GZD917391 HIF917391:HIZ917391 HSB917391:HSV917391 IBX917391:ICR917391 ILT917391:IMN917391 IVP917391:IWJ917391 JFL917391:JGF917391 JPH917391:JQB917391 JZD917391:JZX917391 KIZ917391:KJT917391 KSV917391:KTP917391 LCR917391:LDL917391 LMN917391:LNH917391 LWJ917391:LXD917391 MGF917391:MGZ917391 MQB917391:MQV917391 MZX917391:NAR917391 NJT917391:NKN917391 NTP917391:NUJ917391 ODL917391:OEF917391 ONH917391:OOB917391 OXD917391:OXX917391 PGZ917391:PHT917391 PQV917391:PRP917391 QAR917391:QBL917391 QKN917391:QLH917391 QUJ917391:QVD917391 REF917391:REZ917391 ROB917391:ROV917391 RXX917391:RYR917391 SHT917391:SIN917391 SRP917391:SSJ917391 TBL917391:TCF917391 TLH917391:TMB917391 TVD917391:TVX917391 UEZ917391:UFT917391 UOV917391:UPP917391 UYR917391:UZL917391 VIN917391:VJH917391 VSJ917391:VTD917391 WCF917391:WCZ917391 WMB917391:WMV917391 WVX917391:WWR917391 P982927:AJ982927 JL982927:KF982927 TH982927:UB982927 ADD982927:ADX982927 AMZ982927:ANT982927 AWV982927:AXP982927 BGR982927:BHL982927 BQN982927:BRH982927 CAJ982927:CBD982927 CKF982927:CKZ982927 CUB982927:CUV982927 DDX982927:DER982927 DNT982927:DON982927 DXP982927:DYJ982927 EHL982927:EIF982927 ERH982927:ESB982927 FBD982927:FBX982927 FKZ982927:FLT982927 FUV982927:FVP982927 GER982927:GFL982927 GON982927:GPH982927 GYJ982927:GZD982927 HIF982927:HIZ982927 HSB982927:HSV982927 IBX982927:ICR982927 ILT982927:IMN982927 IVP982927:IWJ982927 JFL982927:JGF982927 JPH982927:JQB982927 JZD982927:JZX982927 KIZ982927:KJT982927 KSV982927:KTP982927 LCR982927:LDL982927 LMN982927:LNH982927 LWJ982927:LXD982927 MGF982927:MGZ982927 MQB982927:MQV982927 MZX982927:NAR982927 NJT982927:NKN982927 NTP982927:NUJ982927 ODL982927:OEF982927 ONH982927:OOB982927 OXD982927:OXX982927 PGZ982927:PHT982927 PQV982927:PRP982927 QAR982927:QBL982927 QKN982927:QLH982927 QUJ982927:QVD982927 REF982927:REZ982927 ROB982927:ROV982927 RXX982927:RYR982927 SHT982927:SIN982927 SRP982927:SSJ982927 TBL982927:TCF982927 TLH982927:TMB982927 TVD982927:TVX982927 UEZ982927:UFT982927 UOV982927:UPP982927 UYR982927:UZL982927 VIN982927:VJH982927 VSJ982927:VTD982927 WCF982927:WCZ982927 WMB982927:WMV982927 WVX982927:WWR982927 K43:AJ43 JG43:KF43 TC43:UB43 ACY43:ADX43 AMU43:ANT43 AWQ43:AXP43 BGM43:BHL43 BQI43:BRH43 CAE43:CBD43 CKA43:CKZ43 CTW43:CUV43 DDS43:DER43 DNO43:DON43 DXK43:DYJ43 EHG43:EIF43 ERC43:ESB43 FAY43:FBX43 FKU43:FLT43 FUQ43:FVP43 GEM43:GFL43 GOI43:GPH43 GYE43:GZD43 HIA43:HIZ43 HRW43:HSV43 IBS43:ICR43 ILO43:IMN43 IVK43:IWJ43 JFG43:JGF43 JPC43:JQB43 JYY43:JZX43 KIU43:KJT43 KSQ43:KTP43 LCM43:LDL43 LMI43:LNH43 LWE43:LXD43 MGA43:MGZ43 MPW43:MQV43 MZS43:NAR43 NJO43:NKN43 NTK43:NUJ43 ODG43:OEF43 ONC43:OOB43 OWY43:OXX43 PGU43:PHT43 PQQ43:PRP43 QAM43:QBL43 QKI43:QLH43 QUE43:QVD43 REA43:REZ43 RNW43:ROV43 RXS43:RYR43 SHO43:SIN43 SRK43:SSJ43 TBG43:TCF43 TLC43:TMB43 TUY43:TVX43 UEU43:UFT43 UOQ43:UPP43 UYM43:UZL43 VII43:VJH43 VSE43:VTD43 WCA43:WCZ43 WLW43:WMV43 WVS43:WWR43 K65420:AJ65420 JG65420:KF65420 TC65420:UB65420 ACY65420:ADX65420 AMU65420:ANT65420 AWQ65420:AXP65420 BGM65420:BHL65420 BQI65420:BRH65420 CAE65420:CBD65420 CKA65420:CKZ65420 CTW65420:CUV65420 DDS65420:DER65420 DNO65420:DON65420 DXK65420:DYJ65420 EHG65420:EIF65420 ERC65420:ESB65420 FAY65420:FBX65420 FKU65420:FLT65420 FUQ65420:FVP65420 GEM65420:GFL65420 GOI65420:GPH65420 GYE65420:GZD65420 HIA65420:HIZ65420 HRW65420:HSV65420 IBS65420:ICR65420 ILO65420:IMN65420 IVK65420:IWJ65420 JFG65420:JGF65420 JPC65420:JQB65420 JYY65420:JZX65420 KIU65420:KJT65420 KSQ65420:KTP65420 LCM65420:LDL65420 LMI65420:LNH65420 LWE65420:LXD65420 MGA65420:MGZ65420 MPW65420:MQV65420 MZS65420:NAR65420 NJO65420:NKN65420 NTK65420:NUJ65420 ODG65420:OEF65420 ONC65420:OOB65420 OWY65420:OXX65420 PGU65420:PHT65420 PQQ65420:PRP65420 QAM65420:QBL65420 QKI65420:QLH65420 QUE65420:QVD65420 REA65420:REZ65420 RNW65420:ROV65420 RXS65420:RYR65420 SHO65420:SIN65420 SRK65420:SSJ65420 TBG65420:TCF65420 TLC65420:TMB65420 TUY65420:TVX65420 UEU65420:UFT65420 UOQ65420:UPP65420 UYM65420:UZL65420 VII65420:VJH65420 VSE65420:VTD65420 WCA65420:WCZ65420 WLW65420:WMV65420 WVS65420:WWR65420 K130956:AJ130956 JG130956:KF130956 TC130956:UB130956 ACY130956:ADX130956 AMU130956:ANT130956 AWQ130956:AXP130956 BGM130956:BHL130956 BQI130956:BRH130956 CAE130956:CBD130956 CKA130956:CKZ130956 CTW130956:CUV130956 DDS130956:DER130956 DNO130956:DON130956 DXK130956:DYJ130956 EHG130956:EIF130956 ERC130956:ESB130956 FAY130956:FBX130956 FKU130956:FLT130956 FUQ130956:FVP130956 GEM130956:GFL130956 GOI130956:GPH130956 GYE130956:GZD130956 HIA130956:HIZ130956 HRW130956:HSV130956 IBS130956:ICR130956 ILO130956:IMN130956 IVK130956:IWJ130956 JFG130956:JGF130956 JPC130956:JQB130956 JYY130956:JZX130956 KIU130956:KJT130956 KSQ130956:KTP130956 LCM130956:LDL130956 LMI130956:LNH130956 LWE130956:LXD130956 MGA130956:MGZ130956 MPW130956:MQV130956 MZS130956:NAR130956 NJO130956:NKN130956 NTK130956:NUJ130956 ODG130956:OEF130956 ONC130956:OOB130956 OWY130956:OXX130956 PGU130956:PHT130956 PQQ130956:PRP130956 QAM130956:QBL130956 QKI130956:QLH130956 QUE130956:QVD130956 REA130956:REZ130956 RNW130956:ROV130956 RXS130956:RYR130956 SHO130956:SIN130956 SRK130956:SSJ130956 TBG130956:TCF130956 TLC130956:TMB130956 TUY130956:TVX130956 UEU130956:UFT130956 UOQ130956:UPP130956 UYM130956:UZL130956 VII130956:VJH130956 VSE130956:VTD130956 WCA130956:WCZ130956 WLW130956:WMV130956 WVS130956:WWR130956 K196492:AJ196492 JG196492:KF196492 TC196492:UB196492 ACY196492:ADX196492 AMU196492:ANT196492 AWQ196492:AXP196492 BGM196492:BHL196492 BQI196492:BRH196492 CAE196492:CBD196492 CKA196492:CKZ196492 CTW196492:CUV196492 DDS196492:DER196492 DNO196492:DON196492 DXK196492:DYJ196492 EHG196492:EIF196492 ERC196492:ESB196492 FAY196492:FBX196492 FKU196492:FLT196492 FUQ196492:FVP196492 GEM196492:GFL196492 GOI196492:GPH196492 GYE196492:GZD196492 HIA196492:HIZ196492 HRW196492:HSV196492 IBS196492:ICR196492 ILO196492:IMN196492 IVK196492:IWJ196492 JFG196492:JGF196492 JPC196492:JQB196492 JYY196492:JZX196492 KIU196492:KJT196492 KSQ196492:KTP196492 LCM196492:LDL196492 LMI196492:LNH196492 LWE196492:LXD196492 MGA196492:MGZ196492 MPW196492:MQV196492 MZS196492:NAR196492 NJO196492:NKN196492 NTK196492:NUJ196492 ODG196492:OEF196492 ONC196492:OOB196492 OWY196492:OXX196492 PGU196492:PHT196492 PQQ196492:PRP196492 QAM196492:QBL196492 QKI196492:QLH196492 QUE196492:QVD196492 REA196492:REZ196492 RNW196492:ROV196492 RXS196492:RYR196492 SHO196492:SIN196492 SRK196492:SSJ196492 TBG196492:TCF196492 TLC196492:TMB196492 TUY196492:TVX196492 UEU196492:UFT196492 UOQ196492:UPP196492 UYM196492:UZL196492 VII196492:VJH196492 VSE196492:VTD196492 WCA196492:WCZ196492 WLW196492:WMV196492 WVS196492:WWR196492 K262028:AJ262028 JG262028:KF262028 TC262028:UB262028 ACY262028:ADX262028 AMU262028:ANT262028 AWQ262028:AXP262028 BGM262028:BHL262028 BQI262028:BRH262028 CAE262028:CBD262028 CKA262028:CKZ262028 CTW262028:CUV262028 DDS262028:DER262028 DNO262028:DON262028 DXK262028:DYJ262028 EHG262028:EIF262028 ERC262028:ESB262028 FAY262028:FBX262028 FKU262028:FLT262028 FUQ262028:FVP262028 GEM262028:GFL262028 GOI262028:GPH262028 GYE262028:GZD262028 HIA262028:HIZ262028 HRW262028:HSV262028 IBS262028:ICR262028 ILO262028:IMN262028 IVK262028:IWJ262028 JFG262028:JGF262028 JPC262028:JQB262028 JYY262028:JZX262028 KIU262028:KJT262028 KSQ262028:KTP262028 LCM262028:LDL262028 LMI262028:LNH262028 LWE262028:LXD262028 MGA262028:MGZ262028 MPW262028:MQV262028 MZS262028:NAR262028 NJO262028:NKN262028 NTK262028:NUJ262028 ODG262028:OEF262028 ONC262028:OOB262028 OWY262028:OXX262028 PGU262028:PHT262028 PQQ262028:PRP262028 QAM262028:QBL262028 QKI262028:QLH262028 QUE262028:QVD262028 REA262028:REZ262028 RNW262028:ROV262028 RXS262028:RYR262028 SHO262028:SIN262028 SRK262028:SSJ262028 TBG262028:TCF262028 TLC262028:TMB262028 TUY262028:TVX262028 UEU262028:UFT262028 UOQ262028:UPP262028 UYM262028:UZL262028 VII262028:VJH262028 VSE262028:VTD262028 WCA262028:WCZ262028 WLW262028:WMV262028 WVS262028:WWR262028 K327564:AJ327564 JG327564:KF327564 TC327564:UB327564 ACY327564:ADX327564 AMU327564:ANT327564 AWQ327564:AXP327564 BGM327564:BHL327564 BQI327564:BRH327564 CAE327564:CBD327564 CKA327564:CKZ327564 CTW327564:CUV327564 DDS327564:DER327564 DNO327564:DON327564 DXK327564:DYJ327564 EHG327564:EIF327564 ERC327564:ESB327564 FAY327564:FBX327564 FKU327564:FLT327564 FUQ327564:FVP327564 GEM327564:GFL327564 GOI327564:GPH327564 GYE327564:GZD327564 HIA327564:HIZ327564 HRW327564:HSV327564 IBS327564:ICR327564 ILO327564:IMN327564 IVK327564:IWJ327564 JFG327564:JGF327564 JPC327564:JQB327564 JYY327564:JZX327564 KIU327564:KJT327564 KSQ327564:KTP327564 LCM327564:LDL327564 LMI327564:LNH327564 LWE327564:LXD327564 MGA327564:MGZ327564 MPW327564:MQV327564 MZS327564:NAR327564 NJO327564:NKN327564 NTK327564:NUJ327564 ODG327564:OEF327564 ONC327564:OOB327564 OWY327564:OXX327564 PGU327564:PHT327564 PQQ327564:PRP327564 QAM327564:QBL327564 QKI327564:QLH327564 QUE327564:QVD327564 REA327564:REZ327564 RNW327564:ROV327564 RXS327564:RYR327564 SHO327564:SIN327564 SRK327564:SSJ327564 TBG327564:TCF327564 TLC327564:TMB327564 TUY327564:TVX327564 UEU327564:UFT327564 UOQ327564:UPP327564 UYM327564:UZL327564 VII327564:VJH327564 VSE327564:VTD327564 WCA327564:WCZ327564 WLW327564:WMV327564 WVS327564:WWR327564 K393100:AJ393100 JG393100:KF393100 TC393100:UB393100 ACY393100:ADX393100 AMU393100:ANT393100 AWQ393100:AXP393100 BGM393100:BHL393100 BQI393100:BRH393100 CAE393100:CBD393100 CKA393100:CKZ393100 CTW393100:CUV393100 DDS393100:DER393100 DNO393100:DON393100 DXK393100:DYJ393100 EHG393100:EIF393100 ERC393100:ESB393100 FAY393100:FBX393100 FKU393100:FLT393100 FUQ393100:FVP393100 GEM393100:GFL393100 GOI393100:GPH393100 GYE393100:GZD393100 HIA393100:HIZ393100 HRW393100:HSV393100 IBS393100:ICR393100 ILO393100:IMN393100 IVK393100:IWJ393100 JFG393100:JGF393100 JPC393100:JQB393100 JYY393100:JZX393100 KIU393100:KJT393100 KSQ393100:KTP393100 LCM393100:LDL393100 LMI393100:LNH393100 LWE393100:LXD393100 MGA393100:MGZ393100 MPW393100:MQV393100 MZS393100:NAR393100 NJO393100:NKN393100 NTK393100:NUJ393100 ODG393100:OEF393100 ONC393100:OOB393100 OWY393100:OXX393100 PGU393100:PHT393100 PQQ393100:PRP393100 QAM393100:QBL393100 QKI393100:QLH393100 QUE393100:QVD393100 REA393100:REZ393100 RNW393100:ROV393100 RXS393100:RYR393100 SHO393100:SIN393100 SRK393100:SSJ393100 TBG393100:TCF393100 TLC393100:TMB393100 TUY393100:TVX393100 UEU393100:UFT393100 UOQ393100:UPP393100 UYM393100:UZL393100 VII393100:VJH393100 VSE393100:VTD393100 WCA393100:WCZ393100 WLW393100:WMV393100 WVS393100:WWR393100 K458636:AJ458636 JG458636:KF458636 TC458636:UB458636 ACY458636:ADX458636 AMU458636:ANT458636 AWQ458636:AXP458636 BGM458636:BHL458636 BQI458636:BRH458636 CAE458636:CBD458636 CKA458636:CKZ458636 CTW458636:CUV458636 DDS458636:DER458636 DNO458636:DON458636 DXK458636:DYJ458636 EHG458636:EIF458636 ERC458636:ESB458636 FAY458636:FBX458636 FKU458636:FLT458636 FUQ458636:FVP458636 GEM458636:GFL458636 GOI458636:GPH458636 GYE458636:GZD458636 HIA458636:HIZ458636 HRW458636:HSV458636 IBS458636:ICR458636 ILO458636:IMN458636 IVK458636:IWJ458636 JFG458636:JGF458636 JPC458636:JQB458636 JYY458636:JZX458636 KIU458636:KJT458636 KSQ458636:KTP458636 LCM458636:LDL458636 LMI458636:LNH458636 LWE458636:LXD458636 MGA458636:MGZ458636 MPW458636:MQV458636 MZS458636:NAR458636 NJO458636:NKN458636 NTK458636:NUJ458636 ODG458636:OEF458636 ONC458636:OOB458636 OWY458636:OXX458636 PGU458636:PHT458636 PQQ458636:PRP458636 QAM458636:QBL458636 QKI458636:QLH458636 QUE458636:QVD458636 REA458636:REZ458636 RNW458636:ROV458636 RXS458636:RYR458636 SHO458636:SIN458636 SRK458636:SSJ458636 TBG458636:TCF458636 TLC458636:TMB458636 TUY458636:TVX458636 UEU458636:UFT458636 UOQ458636:UPP458636 UYM458636:UZL458636 VII458636:VJH458636 VSE458636:VTD458636 WCA458636:WCZ458636 WLW458636:WMV458636 WVS458636:WWR458636 K524172:AJ524172 JG524172:KF524172 TC524172:UB524172 ACY524172:ADX524172 AMU524172:ANT524172 AWQ524172:AXP524172 BGM524172:BHL524172 BQI524172:BRH524172 CAE524172:CBD524172 CKA524172:CKZ524172 CTW524172:CUV524172 DDS524172:DER524172 DNO524172:DON524172 DXK524172:DYJ524172 EHG524172:EIF524172 ERC524172:ESB524172 FAY524172:FBX524172 FKU524172:FLT524172 FUQ524172:FVP524172 GEM524172:GFL524172 GOI524172:GPH524172 GYE524172:GZD524172 HIA524172:HIZ524172 HRW524172:HSV524172 IBS524172:ICR524172 ILO524172:IMN524172 IVK524172:IWJ524172 JFG524172:JGF524172 JPC524172:JQB524172 JYY524172:JZX524172 KIU524172:KJT524172 KSQ524172:KTP524172 LCM524172:LDL524172 LMI524172:LNH524172 LWE524172:LXD524172 MGA524172:MGZ524172 MPW524172:MQV524172 MZS524172:NAR524172 NJO524172:NKN524172 NTK524172:NUJ524172 ODG524172:OEF524172 ONC524172:OOB524172 OWY524172:OXX524172 PGU524172:PHT524172 PQQ524172:PRP524172 QAM524172:QBL524172 QKI524172:QLH524172 QUE524172:QVD524172 REA524172:REZ524172 RNW524172:ROV524172 RXS524172:RYR524172 SHO524172:SIN524172 SRK524172:SSJ524172 TBG524172:TCF524172 TLC524172:TMB524172 TUY524172:TVX524172 UEU524172:UFT524172 UOQ524172:UPP524172 UYM524172:UZL524172 VII524172:VJH524172 VSE524172:VTD524172 WCA524172:WCZ524172 WLW524172:WMV524172 WVS524172:WWR524172 K589708:AJ589708 JG589708:KF589708 TC589708:UB589708 ACY589708:ADX589708 AMU589708:ANT589708 AWQ589708:AXP589708 BGM589708:BHL589708 BQI589708:BRH589708 CAE589708:CBD589708 CKA589708:CKZ589708 CTW589708:CUV589708 DDS589708:DER589708 DNO589708:DON589708 DXK589708:DYJ589708 EHG589708:EIF589708 ERC589708:ESB589708 FAY589708:FBX589708 FKU589708:FLT589708 FUQ589708:FVP589708 GEM589708:GFL589708 GOI589708:GPH589708 GYE589708:GZD589708 HIA589708:HIZ589708 HRW589708:HSV589708 IBS589708:ICR589708 ILO589708:IMN589708 IVK589708:IWJ589708 JFG589708:JGF589708 JPC589708:JQB589708 JYY589708:JZX589708 KIU589708:KJT589708 KSQ589708:KTP589708 LCM589708:LDL589708 LMI589708:LNH589708 LWE589708:LXD589708 MGA589708:MGZ589708 MPW589708:MQV589708 MZS589708:NAR589708 NJO589708:NKN589708 NTK589708:NUJ589708 ODG589708:OEF589708 ONC589708:OOB589708 OWY589708:OXX589708 PGU589708:PHT589708 PQQ589708:PRP589708 QAM589708:QBL589708 QKI589708:QLH589708 QUE589708:QVD589708 REA589708:REZ589708 RNW589708:ROV589708 RXS589708:RYR589708 SHO589708:SIN589708 SRK589708:SSJ589708 TBG589708:TCF589708 TLC589708:TMB589708 TUY589708:TVX589708 UEU589708:UFT589708 UOQ589708:UPP589708 UYM589708:UZL589708 VII589708:VJH589708 VSE589708:VTD589708 WCA589708:WCZ589708 WLW589708:WMV589708 WVS589708:WWR589708 K655244:AJ655244 JG655244:KF655244 TC655244:UB655244 ACY655244:ADX655244 AMU655244:ANT655244 AWQ655244:AXP655244 BGM655244:BHL655244 BQI655244:BRH655244 CAE655244:CBD655244 CKA655244:CKZ655244 CTW655244:CUV655244 DDS655244:DER655244 DNO655244:DON655244 DXK655244:DYJ655244 EHG655244:EIF655244 ERC655244:ESB655244 FAY655244:FBX655244 FKU655244:FLT655244 FUQ655244:FVP655244 GEM655244:GFL655244 GOI655244:GPH655244 GYE655244:GZD655244 HIA655244:HIZ655244 HRW655244:HSV655244 IBS655244:ICR655244 ILO655244:IMN655244 IVK655244:IWJ655244 JFG655244:JGF655244 JPC655244:JQB655244 JYY655244:JZX655244 KIU655244:KJT655244 KSQ655244:KTP655244 LCM655244:LDL655244 LMI655244:LNH655244 LWE655244:LXD655244 MGA655244:MGZ655244 MPW655244:MQV655244 MZS655244:NAR655244 NJO655244:NKN655244 NTK655244:NUJ655244 ODG655244:OEF655244 ONC655244:OOB655244 OWY655244:OXX655244 PGU655244:PHT655244 PQQ655244:PRP655244 QAM655244:QBL655244 QKI655244:QLH655244 QUE655244:QVD655244 REA655244:REZ655244 RNW655244:ROV655244 RXS655244:RYR655244 SHO655244:SIN655244 SRK655244:SSJ655244 TBG655244:TCF655244 TLC655244:TMB655244 TUY655244:TVX655244 UEU655244:UFT655244 UOQ655244:UPP655244 UYM655244:UZL655244 VII655244:VJH655244 VSE655244:VTD655244 WCA655244:WCZ655244 WLW655244:WMV655244 WVS655244:WWR655244 K720780:AJ720780 JG720780:KF720780 TC720780:UB720780 ACY720780:ADX720780 AMU720780:ANT720780 AWQ720780:AXP720780 BGM720780:BHL720780 BQI720780:BRH720780 CAE720780:CBD720780 CKA720780:CKZ720780 CTW720780:CUV720780 DDS720780:DER720780 DNO720780:DON720780 DXK720780:DYJ720780 EHG720780:EIF720780 ERC720780:ESB720780 FAY720780:FBX720780 FKU720780:FLT720780 FUQ720780:FVP720780 GEM720780:GFL720780 GOI720780:GPH720780 GYE720780:GZD720780 HIA720780:HIZ720780 HRW720780:HSV720780 IBS720780:ICR720780 ILO720780:IMN720780 IVK720780:IWJ720780 JFG720780:JGF720780 JPC720780:JQB720780 JYY720780:JZX720780 KIU720780:KJT720780 KSQ720780:KTP720780 LCM720780:LDL720780 LMI720780:LNH720780 LWE720780:LXD720780 MGA720780:MGZ720780 MPW720780:MQV720780 MZS720780:NAR720780 NJO720780:NKN720780 NTK720780:NUJ720780 ODG720780:OEF720780 ONC720780:OOB720780 OWY720780:OXX720780 PGU720780:PHT720780 PQQ720780:PRP720780 QAM720780:QBL720780 QKI720780:QLH720780 QUE720780:QVD720780 REA720780:REZ720780 RNW720780:ROV720780 RXS720780:RYR720780 SHO720780:SIN720780 SRK720780:SSJ720780 TBG720780:TCF720780 TLC720780:TMB720780 TUY720780:TVX720780 UEU720780:UFT720780 UOQ720780:UPP720780 UYM720780:UZL720780 VII720780:VJH720780 VSE720780:VTD720780 WCA720780:WCZ720780 WLW720780:WMV720780 WVS720780:WWR720780 K786316:AJ786316 JG786316:KF786316 TC786316:UB786316 ACY786316:ADX786316 AMU786316:ANT786316 AWQ786316:AXP786316 BGM786316:BHL786316 BQI786316:BRH786316 CAE786316:CBD786316 CKA786316:CKZ786316 CTW786316:CUV786316 DDS786316:DER786316 DNO786316:DON786316 DXK786316:DYJ786316 EHG786316:EIF786316 ERC786316:ESB786316 FAY786316:FBX786316 FKU786316:FLT786316 FUQ786316:FVP786316 GEM786316:GFL786316 GOI786316:GPH786316 GYE786316:GZD786316 HIA786316:HIZ786316 HRW786316:HSV786316 IBS786316:ICR786316 ILO786316:IMN786316 IVK786316:IWJ786316 JFG786316:JGF786316 JPC786316:JQB786316 JYY786316:JZX786316 KIU786316:KJT786316 KSQ786316:KTP786316 LCM786316:LDL786316 LMI786316:LNH786316 LWE786316:LXD786316 MGA786316:MGZ786316 MPW786316:MQV786316 MZS786316:NAR786316 NJO786316:NKN786316 NTK786316:NUJ786316 ODG786316:OEF786316 ONC786316:OOB786316 OWY786316:OXX786316 PGU786316:PHT786316 PQQ786316:PRP786316 QAM786316:QBL786316 QKI786316:QLH786316 QUE786316:QVD786316 REA786316:REZ786316 RNW786316:ROV786316 RXS786316:RYR786316 SHO786316:SIN786316 SRK786316:SSJ786316 TBG786316:TCF786316 TLC786316:TMB786316 TUY786316:TVX786316 UEU786316:UFT786316 UOQ786316:UPP786316 UYM786316:UZL786316 VII786316:VJH786316 VSE786316:VTD786316 WCA786316:WCZ786316 WLW786316:WMV786316 WVS786316:WWR786316 K851852:AJ851852 JG851852:KF851852 TC851852:UB851852 ACY851852:ADX851852 AMU851852:ANT851852 AWQ851852:AXP851852 BGM851852:BHL851852 BQI851852:BRH851852 CAE851852:CBD851852 CKA851852:CKZ851852 CTW851852:CUV851852 DDS851852:DER851852 DNO851852:DON851852 DXK851852:DYJ851852 EHG851852:EIF851852 ERC851852:ESB851852 FAY851852:FBX851852 FKU851852:FLT851852 FUQ851852:FVP851852 GEM851852:GFL851852 GOI851852:GPH851852 GYE851852:GZD851852 HIA851852:HIZ851852 HRW851852:HSV851852 IBS851852:ICR851852 ILO851852:IMN851852 IVK851852:IWJ851852 JFG851852:JGF851852 JPC851852:JQB851852 JYY851852:JZX851852 KIU851852:KJT851852 KSQ851852:KTP851852 LCM851852:LDL851852 LMI851852:LNH851852 LWE851852:LXD851852 MGA851852:MGZ851852 MPW851852:MQV851852 MZS851852:NAR851852 NJO851852:NKN851852 NTK851852:NUJ851852 ODG851852:OEF851852 ONC851852:OOB851852 OWY851852:OXX851852 PGU851852:PHT851852 PQQ851852:PRP851852 QAM851852:QBL851852 QKI851852:QLH851852 QUE851852:QVD851852 REA851852:REZ851852 RNW851852:ROV851852 RXS851852:RYR851852 SHO851852:SIN851852 SRK851852:SSJ851852 TBG851852:TCF851852 TLC851852:TMB851852 TUY851852:TVX851852 UEU851852:UFT851852 UOQ851852:UPP851852 UYM851852:UZL851852 VII851852:VJH851852 VSE851852:VTD851852 WCA851852:WCZ851852 WLW851852:WMV851852 WVS851852:WWR851852 K917388:AJ917388 JG917388:KF917388 TC917388:UB917388 ACY917388:ADX917388 AMU917388:ANT917388 AWQ917388:AXP917388 BGM917388:BHL917388 BQI917388:BRH917388 CAE917388:CBD917388 CKA917388:CKZ917388 CTW917388:CUV917388 DDS917388:DER917388 DNO917388:DON917388 DXK917388:DYJ917388 EHG917388:EIF917388 ERC917388:ESB917388 FAY917388:FBX917388 FKU917388:FLT917388 FUQ917388:FVP917388 GEM917388:GFL917388 GOI917388:GPH917388 GYE917388:GZD917388 HIA917388:HIZ917388 HRW917388:HSV917388 IBS917388:ICR917388 ILO917388:IMN917388 IVK917388:IWJ917388 JFG917388:JGF917388 JPC917388:JQB917388 JYY917388:JZX917388 KIU917388:KJT917388 KSQ917388:KTP917388 LCM917388:LDL917388 LMI917388:LNH917388 LWE917388:LXD917388 MGA917388:MGZ917388 MPW917388:MQV917388 MZS917388:NAR917388 NJO917388:NKN917388 NTK917388:NUJ917388 ODG917388:OEF917388 ONC917388:OOB917388 OWY917388:OXX917388 PGU917388:PHT917388 PQQ917388:PRP917388 QAM917388:QBL917388 QKI917388:QLH917388 QUE917388:QVD917388 REA917388:REZ917388 RNW917388:ROV917388 RXS917388:RYR917388 SHO917388:SIN917388 SRK917388:SSJ917388 TBG917388:TCF917388 TLC917388:TMB917388 TUY917388:TVX917388 UEU917388:UFT917388 UOQ917388:UPP917388 UYM917388:UZL917388 VII917388:VJH917388 VSE917388:VTD917388 WCA917388:WCZ917388 WLW917388:WMV917388 WVS917388:WWR917388 K982924:AJ982924 JG982924:KF982924 TC982924:UB982924 ACY982924:ADX982924 AMU982924:ANT982924 AWQ982924:AXP982924 BGM982924:BHL982924 BQI982924:BRH982924 CAE982924:CBD982924 CKA982924:CKZ982924 CTW982924:CUV982924 DDS982924:DER982924 DNO982924:DON982924 DXK982924:DYJ982924 EHG982924:EIF982924 ERC982924:ESB982924 FAY982924:FBX982924 FKU982924:FLT982924 FUQ982924:FVP982924 GEM982924:GFL982924 GOI982924:GPH982924 GYE982924:GZD982924 HIA982924:HIZ982924 HRW982924:HSV982924 IBS982924:ICR982924 ILO982924:IMN982924 IVK982924:IWJ982924 JFG982924:JGF982924 JPC982924:JQB982924 JYY982924:JZX982924 KIU982924:KJT982924 KSQ982924:KTP982924 LCM982924:LDL982924 LMI982924:LNH982924 LWE982924:LXD982924 MGA982924:MGZ982924 MPW982924:MQV982924 MZS982924:NAR982924 NJO982924:NKN982924 NTK982924:NUJ982924 ODG982924:OEF982924 ONC982924:OOB982924 OWY982924:OXX982924 PGU982924:PHT982924 PQQ982924:PRP982924 QAM982924:QBL982924 QKI982924:QLH982924 QUE982924:QVD982924 REA982924:REZ982924 RNW982924:ROV982924 RXS982924:RYR982924 SHO982924:SIN982924 SRK982924:SSJ982924 TBG982924:TCF982924 TLC982924:TMB982924 TUY982924:TVX982924 UEU982924:UFT982924 UOQ982924:UPP982924 UYM982924:UZL982924 VII982924:VJH982924 VSE982924:VTD982924 WCA982924:WCZ982924 WLW982924:WMV982924 WVS982924:WWR982924 K49:X49 JG49:JT49 TC49:TP49 ACY49:ADL49 AMU49:ANH49 AWQ49:AXD49 BGM49:BGZ49 BQI49:BQV49 CAE49:CAR49 CKA49:CKN49 CTW49:CUJ49 DDS49:DEF49 DNO49:DOB49 DXK49:DXX49 EHG49:EHT49 ERC49:ERP49 FAY49:FBL49 FKU49:FLH49 FUQ49:FVD49 GEM49:GEZ49 GOI49:GOV49 GYE49:GYR49 HIA49:HIN49 HRW49:HSJ49 IBS49:ICF49 ILO49:IMB49 IVK49:IVX49 JFG49:JFT49 JPC49:JPP49 JYY49:JZL49 KIU49:KJH49 KSQ49:KTD49 LCM49:LCZ49 LMI49:LMV49 LWE49:LWR49 MGA49:MGN49 MPW49:MQJ49 MZS49:NAF49 NJO49:NKB49 NTK49:NTX49 ODG49:ODT49 ONC49:ONP49 OWY49:OXL49 PGU49:PHH49 PQQ49:PRD49 QAM49:QAZ49 QKI49:QKV49 QUE49:QUR49 REA49:REN49 RNW49:ROJ49 RXS49:RYF49 SHO49:SIB49 SRK49:SRX49 TBG49:TBT49 TLC49:TLP49 TUY49:TVL49 UEU49:UFH49 UOQ49:UPD49 UYM49:UYZ49 VII49:VIV49 VSE49:VSR49 WCA49:WCN49 WLW49:WMJ49 WVS49:WWF49 K65426:X65426 JG65426:JT65426 TC65426:TP65426 ACY65426:ADL65426 AMU65426:ANH65426 AWQ65426:AXD65426 BGM65426:BGZ65426 BQI65426:BQV65426 CAE65426:CAR65426 CKA65426:CKN65426 CTW65426:CUJ65426 DDS65426:DEF65426 DNO65426:DOB65426 DXK65426:DXX65426 EHG65426:EHT65426 ERC65426:ERP65426 FAY65426:FBL65426 FKU65426:FLH65426 FUQ65426:FVD65426 GEM65426:GEZ65426 GOI65426:GOV65426 GYE65426:GYR65426 HIA65426:HIN65426 HRW65426:HSJ65426 IBS65426:ICF65426 ILO65426:IMB65426 IVK65426:IVX65426 JFG65426:JFT65426 JPC65426:JPP65426 JYY65426:JZL65426 KIU65426:KJH65426 KSQ65426:KTD65426 LCM65426:LCZ65426 LMI65426:LMV65426 LWE65426:LWR65426 MGA65426:MGN65426 MPW65426:MQJ65426 MZS65426:NAF65426 NJO65426:NKB65426 NTK65426:NTX65426 ODG65426:ODT65426 ONC65426:ONP65426 OWY65426:OXL65426 PGU65426:PHH65426 PQQ65426:PRD65426 QAM65426:QAZ65426 QKI65426:QKV65426 QUE65426:QUR65426 REA65426:REN65426 RNW65426:ROJ65426 RXS65426:RYF65426 SHO65426:SIB65426 SRK65426:SRX65426 TBG65426:TBT65426 TLC65426:TLP65426 TUY65426:TVL65426 UEU65426:UFH65426 UOQ65426:UPD65426 UYM65426:UYZ65426 VII65426:VIV65426 VSE65426:VSR65426 WCA65426:WCN65426 WLW65426:WMJ65426 WVS65426:WWF65426 K130962:X130962 JG130962:JT130962 TC130962:TP130962 ACY130962:ADL130962 AMU130962:ANH130962 AWQ130962:AXD130962 BGM130962:BGZ130962 BQI130962:BQV130962 CAE130962:CAR130962 CKA130962:CKN130962 CTW130962:CUJ130962 DDS130962:DEF130962 DNO130962:DOB130962 DXK130962:DXX130962 EHG130962:EHT130962 ERC130962:ERP130962 FAY130962:FBL130962 FKU130962:FLH130962 FUQ130962:FVD130962 GEM130962:GEZ130962 GOI130962:GOV130962 GYE130962:GYR130962 HIA130962:HIN130962 HRW130962:HSJ130962 IBS130962:ICF130962 ILO130962:IMB130962 IVK130962:IVX130962 JFG130962:JFT130962 JPC130962:JPP130962 JYY130962:JZL130962 KIU130962:KJH130962 KSQ130962:KTD130962 LCM130962:LCZ130962 LMI130962:LMV130962 LWE130962:LWR130962 MGA130962:MGN130962 MPW130962:MQJ130962 MZS130962:NAF130962 NJO130962:NKB130962 NTK130962:NTX130962 ODG130962:ODT130962 ONC130962:ONP130962 OWY130962:OXL130962 PGU130962:PHH130962 PQQ130962:PRD130962 QAM130962:QAZ130962 QKI130962:QKV130962 QUE130962:QUR130962 REA130962:REN130962 RNW130962:ROJ130962 RXS130962:RYF130962 SHO130962:SIB130962 SRK130962:SRX130962 TBG130962:TBT130962 TLC130962:TLP130962 TUY130962:TVL130962 UEU130962:UFH130962 UOQ130962:UPD130962 UYM130962:UYZ130962 VII130962:VIV130962 VSE130962:VSR130962 WCA130962:WCN130962 WLW130962:WMJ130962 WVS130962:WWF130962 K196498:X196498 JG196498:JT196498 TC196498:TP196498 ACY196498:ADL196498 AMU196498:ANH196498 AWQ196498:AXD196498 BGM196498:BGZ196498 BQI196498:BQV196498 CAE196498:CAR196498 CKA196498:CKN196498 CTW196498:CUJ196498 DDS196498:DEF196498 DNO196498:DOB196498 DXK196498:DXX196498 EHG196498:EHT196498 ERC196498:ERP196498 FAY196498:FBL196498 FKU196498:FLH196498 FUQ196498:FVD196498 GEM196498:GEZ196498 GOI196498:GOV196498 GYE196498:GYR196498 HIA196498:HIN196498 HRW196498:HSJ196498 IBS196498:ICF196498 ILO196498:IMB196498 IVK196498:IVX196498 JFG196498:JFT196498 JPC196498:JPP196498 JYY196498:JZL196498 KIU196498:KJH196498 KSQ196498:KTD196498 LCM196498:LCZ196498 LMI196498:LMV196498 LWE196498:LWR196498 MGA196498:MGN196498 MPW196498:MQJ196498 MZS196498:NAF196498 NJO196498:NKB196498 NTK196498:NTX196498 ODG196498:ODT196498 ONC196498:ONP196498 OWY196498:OXL196498 PGU196498:PHH196498 PQQ196498:PRD196498 QAM196498:QAZ196498 QKI196498:QKV196498 QUE196498:QUR196498 REA196498:REN196498 RNW196498:ROJ196498 RXS196498:RYF196498 SHO196498:SIB196498 SRK196498:SRX196498 TBG196498:TBT196498 TLC196498:TLP196498 TUY196498:TVL196498 UEU196498:UFH196498 UOQ196498:UPD196498 UYM196498:UYZ196498 VII196498:VIV196498 VSE196498:VSR196498 WCA196498:WCN196498 WLW196498:WMJ196498 WVS196498:WWF196498 K262034:X262034 JG262034:JT262034 TC262034:TP262034 ACY262034:ADL262034 AMU262034:ANH262034 AWQ262034:AXD262034 BGM262034:BGZ262034 BQI262034:BQV262034 CAE262034:CAR262034 CKA262034:CKN262034 CTW262034:CUJ262034 DDS262034:DEF262034 DNO262034:DOB262034 DXK262034:DXX262034 EHG262034:EHT262034 ERC262034:ERP262034 FAY262034:FBL262034 FKU262034:FLH262034 FUQ262034:FVD262034 GEM262034:GEZ262034 GOI262034:GOV262034 GYE262034:GYR262034 HIA262034:HIN262034 HRW262034:HSJ262034 IBS262034:ICF262034 ILO262034:IMB262034 IVK262034:IVX262034 JFG262034:JFT262034 JPC262034:JPP262034 JYY262034:JZL262034 KIU262034:KJH262034 KSQ262034:KTD262034 LCM262034:LCZ262034 LMI262034:LMV262034 LWE262034:LWR262034 MGA262034:MGN262034 MPW262034:MQJ262034 MZS262034:NAF262034 NJO262034:NKB262034 NTK262034:NTX262034 ODG262034:ODT262034 ONC262034:ONP262034 OWY262034:OXL262034 PGU262034:PHH262034 PQQ262034:PRD262034 QAM262034:QAZ262034 QKI262034:QKV262034 QUE262034:QUR262034 REA262034:REN262034 RNW262034:ROJ262034 RXS262034:RYF262034 SHO262034:SIB262034 SRK262034:SRX262034 TBG262034:TBT262034 TLC262034:TLP262034 TUY262034:TVL262034 UEU262034:UFH262034 UOQ262034:UPD262034 UYM262034:UYZ262034 VII262034:VIV262034 VSE262034:VSR262034 WCA262034:WCN262034 WLW262034:WMJ262034 WVS262034:WWF262034 K327570:X327570 JG327570:JT327570 TC327570:TP327570 ACY327570:ADL327570 AMU327570:ANH327570 AWQ327570:AXD327570 BGM327570:BGZ327570 BQI327570:BQV327570 CAE327570:CAR327570 CKA327570:CKN327570 CTW327570:CUJ327570 DDS327570:DEF327570 DNO327570:DOB327570 DXK327570:DXX327570 EHG327570:EHT327570 ERC327570:ERP327570 FAY327570:FBL327570 FKU327570:FLH327570 FUQ327570:FVD327570 GEM327570:GEZ327570 GOI327570:GOV327570 GYE327570:GYR327570 HIA327570:HIN327570 HRW327570:HSJ327570 IBS327570:ICF327570 ILO327570:IMB327570 IVK327570:IVX327570 JFG327570:JFT327570 JPC327570:JPP327570 JYY327570:JZL327570 KIU327570:KJH327570 KSQ327570:KTD327570 LCM327570:LCZ327570 LMI327570:LMV327570 LWE327570:LWR327570 MGA327570:MGN327570 MPW327570:MQJ327570 MZS327570:NAF327570 NJO327570:NKB327570 NTK327570:NTX327570 ODG327570:ODT327570 ONC327570:ONP327570 OWY327570:OXL327570 PGU327570:PHH327570 PQQ327570:PRD327570 QAM327570:QAZ327570 QKI327570:QKV327570 QUE327570:QUR327570 REA327570:REN327570 RNW327570:ROJ327570 RXS327570:RYF327570 SHO327570:SIB327570 SRK327570:SRX327570 TBG327570:TBT327570 TLC327570:TLP327570 TUY327570:TVL327570 UEU327570:UFH327570 UOQ327570:UPD327570 UYM327570:UYZ327570 VII327570:VIV327570 VSE327570:VSR327570 WCA327570:WCN327570 WLW327570:WMJ327570 WVS327570:WWF327570 K393106:X393106 JG393106:JT393106 TC393106:TP393106 ACY393106:ADL393106 AMU393106:ANH393106 AWQ393106:AXD393106 BGM393106:BGZ393106 BQI393106:BQV393106 CAE393106:CAR393106 CKA393106:CKN393106 CTW393106:CUJ393106 DDS393106:DEF393106 DNO393106:DOB393106 DXK393106:DXX393106 EHG393106:EHT393106 ERC393106:ERP393106 FAY393106:FBL393106 FKU393106:FLH393106 FUQ393106:FVD393106 GEM393106:GEZ393106 GOI393106:GOV393106 GYE393106:GYR393106 HIA393106:HIN393106 HRW393106:HSJ393106 IBS393106:ICF393106 ILO393106:IMB393106 IVK393106:IVX393106 JFG393106:JFT393106 JPC393106:JPP393106 JYY393106:JZL393106 KIU393106:KJH393106 KSQ393106:KTD393106 LCM393106:LCZ393106 LMI393106:LMV393106 LWE393106:LWR393106 MGA393106:MGN393106 MPW393106:MQJ393106 MZS393106:NAF393106 NJO393106:NKB393106 NTK393106:NTX393106 ODG393106:ODT393106 ONC393106:ONP393106 OWY393106:OXL393106 PGU393106:PHH393106 PQQ393106:PRD393106 QAM393106:QAZ393106 QKI393106:QKV393106 QUE393106:QUR393106 REA393106:REN393106 RNW393106:ROJ393106 RXS393106:RYF393106 SHO393106:SIB393106 SRK393106:SRX393106 TBG393106:TBT393106 TLC393106:TLP393106 TUY393106:TVL393106 UEU393106:UFH393106 UOQ393106:UPD393106 UYM393106:UYZ393106 VII393106:VIV393106 VSE393106:VSR393106 WCA393106:WCN393106 WLW393106:WMJ393106 WVS393106:WWF393106 K458642:X458642 JG458642:JT458642 TC458642:TP458642 ACY458642:ADL458642 AMU458642:ANH458642 AWQ458642:AXD458642 BGM458642:BGZ458642 BQI458642:BQV458642 CAE458642:CAR458642 CKA458642:CKN458642 CTW458642:CUJ458642 DDS458642:DEF458642 DNO458642:DOB458642 DXK458642:DXX458642 EHG458642:EHT458642 ERC458642:ERP458642 FAY458642:FBL458642 FKU458642:FLH458642 FUQ458642:FVD458642 GEM458642:GEZ458642 GOI458642:GOV458642 GYE458642:GYR458642 HIA458642:HIN458642 HRW458642:HSJ458642 IBS458642:ICF458642 ILO458642:IMB458642 IVK458642:IVX458642 JFG458642:JFT458642 JPC458642:JPP458642 JYY458642:JZL458642 KIU458642:KJH458642 KSQ458642:KTD458642 LCM458642:LCZ458642 LMI458642:LMV458642 LWE458642:LWR458642 MGA458642:MGN458642 MPW458642:MQJ458642 MZS458642:NAF458642 NJO458642:NKB458642 NTK458642:NTX458642 ODG458642:ODT458642 ONC458642:ONP458642 OWY458642:OXL458642 PGU458642:PHH458642 PQQ458642:PRD458642 QAM458642:QAZ458642 QKI458642:QKV458642 QUE458642:QUR458642 REA458642:REN458642 RNW458642:ROJ458642 RXS458642:RYF458642 SHO458642:SIB458642 SRK458642:SRX458642 TBG458642:TBT458642 TLC458642:TLP458642 TUY458642:TVL458642 UEU458642:UFH458642 UOQ458642:UPD458642 UYM458642:UYZ458642 VII458642:VIV458642 VSE458642:VSR458642 WCA458642:WCN458642 WLW458642:WMJ458642 WVS458642:WWF458642 K524178:X524178 JG524178:JT524178 TC524178:TP524178 ACY524178:ADL524178 AMU524178:ANH524178 AWQ524178:AXD524178 BGM524178:BGZ524178 BQI524178:BQV524178 CAE524178:CAR524178 CKA524178:CKN524178 CTW524178:CUJ524178 DDS524178:DEF524178 DNO524178:DOB524178 DXK524178:DXX524178 EHG524178:EHT524178 ERC524178:ERP524178 FAY524178:FBL524178 FKU524178:FLH524178 FUQ524178:FVD524178 GEM524178:GEZ524178 GOI524178:GOV524178 GYE524178:GYR524178 HIA524178:HIN524178 HRW524178:HSJ524178 IBS524178:ICF524178 ILO524178:IMB524178 IVK524178:IVX524178 JFG524178:JFT524178 JPC524178:JPP524178 JYY524178:JZL524178 KIU524178:KJH524178 KSQ524178:KTD524178 LCM524178:LCZ524178 LMI524178:LMV524178 LWE524178:LWR524178 MGA524178:MGN524178 MPW524178:MQJ524178 MZS524178:NAF524178 NJO524178:NKB524178 NTK524178:NTX524178 ODG524178:ODT524178 ONC524178:ONP524178 OWY524178:OXL524178 PGU524178:PHH524178 PQQ524178:PRD524178 QAM524178:QAZ524178 QKI524178:QKV524178 QUE524178:QUR524178 REA524178:REN524178 RNW524178:ROJ524178 RXS524178:RYF524178 SHO524178:SIB524178 SRK524178:SRX524178 TBG524178:TBT524178 TLC524178:TLP524178 TUY524178:TVL524178 UEU524178:UFH524178 UOQ524178:UPD524178 UYM524178:UYZ524178 VII524178:VIV524178 VSE524178:VSR524178 WCA524178:WCN524178 WLW524178:WMJ524178 WVS524178:WWF524178 K589714:X589714 JG589714:JT589714 TC589714:TP589714 ACY589714:ADL589714 AMU589714:ANH589714 AWQ589714:AXD589714 BGM589714:BGZ589714 BQI589714:BQV589714 CAE589714:CAR589714 CKA589714:CKN589714 CTW589714:CUJ589714 DDS589714:DEF589714 DNO589714:DOB589714 DXK589714:DXX589714 EHG589714:EHT589714 ERC589714:ERP589714 FAY589714:FBL589714 FKU589714:FLH589714 FUQ589714:FVD589714 GEM589714:GEZ589714 GOI589714:GOV589714 GYE589714:GYR589714 HIA589714:HIN589714 HRW589714:HSJ589714 IBS589714:ICF589714 ILO589714:IMB589714 IVK589714:IVX589714 JFG589714:JFT589714 JPC589714:JPP589714 JYY589714:JZL589714 KIU589714:KJH589714 KSQ589714:KTD589714 LCM589714:LCZ589714 LMI589714:LMV589714 LWE589714:LWR589714 MGA589714:MGN589714 MPW589714:MQJ589714 MZS589714:NAF589714 NJO589714:NKB589714 NTK589714:NTX589714 ODG589714:ODT589714 ONC589714:ONP589714 OWY589714:OXL589714 PGU589714:PHH589714 PQQ589714:PRD589714 QAM589714:QAZ589714 QKI589714:QKV589714 QUE589714:QUR589714 REA589714:REN589714 RNW589714:ROJ589714 RXS589714:RYF589714 SHO589714:SIB589714 SRK589714:SRX589714 TBG589714:TBT589714 TLC589714:TLP589714 TUY589714:TVL589714 UEU589714:UFH589714 UOQ589714:UPD589714 UYM589714:UYZ589714 VII589714:VIV589714 VSE589714:VSR589714 WCA589714:WCN589714 WLW589714:WMJ589714 WVS589714:WWF589714 K655250:X655250 JG655250:JT655250 TC655250:TP655250 ACY655250:ADL655250 AMU655250:ANH655250 AWQ655250:AXD655250 BGM655250:BGZ655250 BQI655250:BQV655250 CAE655250:CAR655250 CKA655250:CKN655250 CTW655250:CUJ655250 DDS655250:DEF655250 DNO655250:DOB655250 DXK655250:DXX655250 EHG655250:EHT655250 ERC655250:ERP655250 FAY655250:FBL655250 FKU655250:FLH655250 FUQ655250:FVD655250 GEM655250:GEZ655250 GOI655250:GOV655250 GYE655250:GYR655250 HIA655250:HIN655250 HRW655250:HSJ655250 IBS655250:ICF655250 ILO655250:IMB655250 IVK655250:IVX655250 JFG655250:JFT655250 JPC655250:JPP655250 JYY655250:JZL655250 KIU655250:KJH655250 KSQ655250:KTD655250 LCM655250:LCZ655250 LMI655250:LMV655250 LWE655250:LWR655250 MGA655250:MGN655250 MPW655250:MQJ655250 MZS655250:NAF655250 NJO655250:NKB655250 NTK655250:NTX655250 ODG655250:ODT655250 ONC655250:ONP655250 OWY655250:OXL655250 PGU655250:PHH655250 PQQ655250:PRD655250 QAM655250:QAZ655250 QKI655250:QKV655250 QUE655250:QUR655250 REA655250:REN655250 RNW655250:ROJ655250 RXS655250:RYF655250 SHO655250:SIB655250 SRK655250:SRX655250 TBG655250:TBT655250 TLC655250:TLP655250 TUY655250:TVL655250 UEU655250:UFH655250 UOQ655250:UPD655250 UYM655250:UYZ655250 VII655250:VIV655250 VSE655250:VSR655250 WCA655250:WCN655250 WLW655250:WMJ655250 WVS655250:WWF655250 K720786:X720786 JG720786:JT720786 TC720786:TP720786 ACY720786:ADL720786 AMU720786:ANH720786 AWQ720786:AXD720786 BGM720786:BGZ720786 BQI720786:BQV720786 CAE720786:CAR720786 CKA720786:CKN720786 CTW720786:CUJ720786 DDS720786:DEF720786 DNO720786:DOB720786 DXK720786:DXX720786 EHG720786:EHT720786 ERC720786:ERP720786 FAY720786:FBL720786 FKU720786:FLH720786 FUQ720786:FVD720786 GEM720786:GEZ720786 GOI720786:GOV720786 GYE720786:GYR720786 HIA720786:HIN720786 HRW720786:HSJ720786 IBS720786:ICF720786 ILO720786:IMB720786 IVK720786:IVX720786 JFG720786:JFT720786 JPC720786:JPP720786 JYY720786:JZL720786 KIU720786:KJH720786 KSQ720786:KTD720786 LCM720786:LCZ720786 LMI720786:LMV720786 LWE720786:LWR720786 MGA720786:MGN720786 MPW720786:MQJ720786 MZS720786:NAF720786 NJO720786:NKB720786 NTK720786:NTX720786 ODG720786:ODT720786 ONC720786:ONP720786 OWY720786:OXL720786 PGU720786:PHH720786 PQQ720786:PRD720786 QAM720786:QAZ720786 QKI720786:QKV720786 QUE720786:QUR720786 REA720786:REN720786 RNW720786:ROJ720786 RXS720786:RYF720786 SHO720786:SIB720786 SRK720786:SRX720786 TBG720786:TBT720786 TLC720786:TLP720786 TUY720786:TVL720786 UEU720786:UFH720786 UOQ720786:UPD720786 UYM720786:UYZ720786 VII720786:VIV720786 VSE720786:VSR720786 WCA720786:WCN720786 WLW720786:WMJ720786 WVS720786:WWF720786 K786322:X786322 JG786322:JT786322 TC786322:TP786322 ACY786322:ADL786322 AMU786322:ANH786322 AWQ786322:AXD786322 BGM786322:BGZ786322 BQI786322:BQV786322 CAE786322:CAR786322 CKA786322:CKN786322 CTW786322:CUJ786322 DDS786322:DEF786322 DNO786322:DOB786322 DXK786322:DXX786322 EHG786322:EHT786322 ERC786322:ERP786322 FAY786322:FBL786322 FKU786322:FLH786322 FUQ786322:FVD786322 GEM786322:GEZ786322 GOI786322:GOV786322 GYE786322:GYR786322 HIA786322:HIN786322 HRW786322:HSJ786322 IBS786322:ICF786322 ILO786322:IMB786322 IVK786322:IVX786322 JFG786322:JFT786322 JPC786322:JPP786322 JYY786322:JZL786322 KIU786322:KJH786322 KSQ786322:KTD786322 LCM786322:LCZ786322 LMI786322:LMV786322 LWE786322:LWR786322 MGA786322:MGN786322 MPW786322:MQJ786322 MZS786322:NAF786322 NJO786322:NKB786322 NTK786322:NTX786322 ODG786322:ODT786322 ONC786322:ONP786322 OWY786322:OXL786322 PGU786322:PHH786322 PQQ786322:PRD786322 QAM786322:QAZ786322 QKI786322:QKV786322 QUE786322:QUR786322 REA786322:REN786322 RNW786322:ROJ786322 RXS786322:RYF786322 SHO786322:SIB786322 SRK786322:SRX786322 TBG786322:TBT786322 TLC786322:TLP786322 TUY786322:TVL786322 UEU786322:UFH786322 UOQ786322:UPD786322 UYM786322:UYZ786322 VII786322:VIV786322 VSE786322:VSR786322 WCA786322:WCN786322 WLW786322:WMJ786322 WVS786322:WWF786322 K851858:X851858 JG851858:JT851858 TC851858:TP851858 ACY851858:ADL851858 AMU851858:ANH851858 AWQ851858:AXD851858 BGM851858:BGZ851858 BQI851858:BQV851858 CAE851858:CAR851858 CKA851858:CKN851858 CTW851858:CUJ851858 DDS851858:DEF851858 DNO851858:DOB851858 DXK851858:DXX851858 EHG851858:EHT851858 ERC851858:ERP851858 FAY851858:FBL851858 FKU851858:FLH851858 FUQ851858:FVD851858 GEM851858:GEZ851858 GOI851858:GOV851858 GYE851858:GYR851858 HIA851858:HIN851858 HRW851858:HSJ851858 IBS851858:ICF851858 ILO851858:IMB851858 IVK851858:IVX851858 JFG851858:JFT851858 JPC851858:JPP851858 JYY851858:JZL851858 KIU851858:KJH851858 KSQ851858:KTD851858 LCM851858:LCZ851858 LMI851858:LMV851858 LWE851858:LWR851858 MGA851858:MGN851858 MPW851858:MQJ851858 MZS851858:NAF851858 NJO851858:NKB851858 NTK851858:NTX851858 ODG851858:ODT851858 ONC851858:ONP851858 OWY851858:OXL851858 PGU851858:PHH851858 PQQ851858:PRD851858 QAM851858:QAZ851858 QKI851858:QKV851858 QUE851858:QUR851858 REA851858:REN851858 RNW851858:ROJ851858 RXS851858:RYF851858 SHO851858:SIB851858 SRK851858:SRX851858 TBG851858:TBT851858 TLC851858:TLP851858 TUY851858:TVL851858 UEU851858:UFH851858 UOQ851858:UPD851858 UYM851858:UYZ851858 VII851858:VIV851858 VSE851858:VSR851858 WCA851858:WCN851858 WLW851858:WMJ851858 WVS851858:WWF851858 K917394:X917394 JG917394:JT917394 TC917394:TP917394 ACY917394:ADL917394 AMU917394:ANH917394 AWQ917394:AXD917394 BGM917394:BGZ917394 BQI917394:BQV917394 CAE917394:CAR917394 CKA917394:CKN917394 CTW917394:CUJ917394 DDS917394:DEF917394 DNO917394:DOB917394 DXK917394:DXX917394 EHG917394:EHT917394 ERC917394:ERP917394 FAY917394:FBL917394 FKU917394:FLH917394 FUQ917394:FVD917394 GEM917394:GEZ917394 GOI917394:GOV917394 GYE917394:GYR917394 HIA917394:HIN917394 HRW917394:HSJ917394 IBS917394:ICF917394 ILO917394:IMB917394 IVK917394:IVX917394 JFG917394:JFT917394 JPC917394:JPP917394 JYY917394:JZL917394 KIU917394:KJH917394 KSQ917394:KTD917394 LCM917394:LCZ917394 LMI917394:LMV917394 LWE917394:LWR917394 MGA917394:MGN917394 MPW917394:MQJ917394 MZS917394:NAF917394 NJO917394:NKB917394 NTK917394:NTX917394 ODG917394:ODT917394 ONC917394:ONP917394 OWY917394:OXL917394 PGU917394:PHH917394 PQQ917394:PRD917394 QAM917394:QAZ917394 QKI917394:QKV917394 QUE917394:QUR917394 REA917394:REN917394 RNW917394:ROJ917394 RXS917394:RYF917394 SHO917394:SIB917394 SRK917394:SRX917394 TBG917394:TBT917394 TLC917394:TLP917394 TUY917394:TVL917394 UEU917394:UFH917394 UOQ917394:UPD917394 UYM917394:UYZ917394 VII917394:VIV917394 VSE917394:VSR917394 WCA917394:WCN917394 WLW917394:WMJ917394 WVS917394:WWF917394 K982930:X982930 JG982930:JT982930 TC982930:TP982930 ACY982930:ADL982930 AMU982930:ANH982930 AWQ982930:AXD982930 BGM982930:BGZ982930 BQI982930:BQV982930 CAE982930:CAR982930 CKA982930:CKN982930 CTW982930:CUJ982930 DDS982930:DEF982930 DNO982930:DOB982930 DXK982930:DXX982930 EHG982930:EHT982930 ERC982930:ERP982930 FAY982930:FBL982930 FKU982930:FLH982930 FUQ982930:FVD982930 GEM982930:GEZ982930 GOI982930:GOV982930 GYE982930:GYR982930 HIA982930:HIN982930 HRW982930:HSJ982930 IBS982930:ICF982930 ILO982930:IMB982930 IVK982930:IVX982930 JFG982930:JFT982930 JPC982930:JPP982930 JYY982930:JZL982930 KIU982930:KJH982930 KSQ982930:KTD982930 LCM982930:LCZ982930 LMI982930:LMV982930 LWE982930:LWR982930 MGA982930:MGN982930 MPW982930:MQJ982930 MZS982930:NAF982930 NJO982930:NKB982930 NTK982930:NTX982930 ODG982930:ODT982930 ONC982930:ONP982930 OWY982930:OXL982930 PGU982930:PHH982930 PQQ982930:PRD982930 QAM982930:QAZ982930 QKI982930:QKV982930 QUE982930:QUR982930 REA982930:REN982930 RNW982930:ROJ982930 RXS982930:RYF982930 SHO982930:SIB982930 SRK982930:SRX982930 TBG982930:TBT982930 TLC982930:TLP982930 TUY982930:TVL982930 UEU982930:UFH982930 UOQ982930:UPD982930 UYM982930:UYZ982930 VII982930:VIV982930 VSE982930:VSR982930 WCA982930:WCN982930 WLW982930:WMJ982930 WVS982930:WWF982930 P76:AL76 JL76:KH76 TH76:UD76 ADD76:ADZ76 AMZ76:ANV76 AWV76:AXR76 BGR76:BHN76 BQN76:BRJ76 CAJ76:CBF76 CKF76:CLB76 CUB76:CUX76 DDX76:DET76 DNT76:DOP76 DXP76:DYL76 EHL76:EIH76 ERH76:ESD76 FBD76:FBZ76 FKZ76:FLV76 FUV76:FVR76 GER76:GFN76 GON76:GPJ76 GYJ76:GZF76 HIF76:HJB76 HSB76:HSX76 IBX76:ICT76 ILT76:IMP76 IVP76:IWL76 JFL76:JGH76 JPH76:JQD76 JZD76:JZZ76 KIZ76:KJV76 KSV76:KTR76 LCR76:LDN76 LMN76:LNJ76 LWJ76:LXF76 MGF76:MHB76 MQB76:MQX76 MZX76:NAT76 NJT76:NKP76 NTP76:NUL76 ODL76:OEH76 ONH76:OOD76 OXD76:OXZ76 PGZ76:PHV76 PQV76:PRR76 QAR76:QBN76 QKN76:QLJ76 QUJ76:QVF76 REF76:RFB76 ROB76:ROX76 RXX76:RYT76 SHT76:SIP76 SRP76:SSL76 TBL76:TCH76 TLH76:TMD76 TVD76:TVZ76 UEZ76:UFV76 UOV76:UPR76 UYR76:UZN76 VIN76:VJJ76 VSJ76:VTF76 WCF76:WDB76 WMB76:WMX76 WVX76:WWT76 P65453:AL65453 JL65453:KH65453 TH65453:UD65453 ADD65453:ADZ65453 AMZ65453:ANV65453 AWV65453:AXR65453 BGR65453:BHN65453 BQN65453:BRJ65453 CAJ65453:CBF65453 CKF65453:CLB65453 CUB65453:CUX65453 DDX65453:DET65453 DNT65453:DOP65453 DXP65453:DYL65453 EHL65453:EIH65453 ERH65453:ESD65453 FBD65453:FBZ65453 FKZ65453:FLV65453 FUV65453:FVR65453 GER65453:GFN65453 GON65453:GPJ65453 GYJ65453:GZF65453 HIF65453:HJB65453 HSB65453:HSX65453 IBX65453:ICT65453 ILT65453:IMP65453 IVP65453:IWL65453 JFL65453:JGH65453 JPH65453:JQD65453 JZD65453:JZZ65453 KIZ65453:KJV65453 KSV65453:KTR65453 LCR65453:LDN65453 LMN65453:LNJ65453 LWJ65453:LXF65453 MGF65453:MHB65453 MQB65453:MQX65453 MZX65453:NAT65453 NJT65453:NKP65453 NTP65453:NUL65453 ODL65453:OEH65453 ONH65453:OOD65453 OXD65453:OXZ65453 PGZ65453:PHV65453 PQV65453:PRR65453 QAR65453:QBN65453 QKN65453:QLJ65453 QUJ65453:QVF65453 REF65453:RFB65453 ROB65453:ROX65453 RXX65453:RYT65453 SHT65453:SIP65453 SRP65453:SSL65453 TBL65453:TCH65453 TLH65453:TMD65453 TVD65453:TVZ65453 UEZ65453:UFV65453 UOV65453:UPR65453 UYR65453:UZN65453 VIN65453:VJJ65453 VSJ65453:VTF65453 WCF65453:WDB65453 WMB65453:WMX65453 WVX65453:WWT65453 P130989:AL130989 JL130989:KH130989 TH130989:UD130989 ADD130989:ADZ130989 AMZ130989:ANV130989 AWV130989:AXR130989 BGR130989:BHN130989 BQN130989:BRJ130989 CAJ130989:CBF130989 CKF130989:CLB130989 CUB130989:CUX130989 DDX130989:DET130989 DNT130989:DOP130989 DXP130989:DYL130989 EHL130989:EIH130989 ERH130989:ESD130989 FBD130989:FBZ130989 FKZ130989:FLV130989 FUV130989:FVR130989 GER130989:GFN130989 GON130989:GPJ130989 GYJ130989:GZF130989 HIF130989:HJB130989 HSB130989:HSX130989 IBX130989:ICT130989 ILT130989:IMP130989 IVP130989:IWL130989 JFL130989:JGH130989 JPH130989:JQD130989 JZD130989:JZZ130989 KIZ130989:KJV130989 KSV130989:KTR130989 LCR130989:LDN130989 LMN130989:LNJ130989 LWJ130989:LXF130989 MGF130989:MHB130989 MQB130989:MQX130989 MZX130989:NAT130989 NJT130989:NKP130989 NTP130989:NUL130989 ODL130989:OEH130989 ONH130989:OOD130989 OXD130989:OXZ130989 PGZ130989:PHV130989 PQV130989:PRR130989 QAR130989:QBN130989 QKN130989:QLJ130989 QUJ130989:QVF130989 REF130989:RFB130989 ROB130989:ROX130989 RXX130989:RYT130989 SHT130989:SIP130989 SRP130989:SSL130989 TBL130989:TCH130989 TLH130989:TMD130989 TVD130989:TVZ130989 UEZ130989:UFV130989 UOV130989:UPR130989 UYR130989:UZN130989 VIN130989:VJJ130989 VSJ130989:VTF130989 WCF130989:WDB130989 WMB130989:WMX130989 WVX130989:WWT130989 P196525:AL196525 JL196525:KH196525 TH196525:UD196525 ADD196525:ADZ196525 AMZ196525:ANV196525 AWV196525:AXR196525 BGR196525:BHN196525 BQN196525:BRJ196525 CAJ196525:CBF196525 CKF196525:CLB196525 CUB196525:CUX196525 DDX196525:DET196525 DNT196525:DOP196525 DXP196525:DYL196525 EHL196525:EIH196525 ERH196525:ESD196525 FBD196525:FBZ196525 FKZ196525:FLV196525 FUV196525:FVR196525 GER196525:GFN196525 GON196525:GPJ196525 GYJ196525:GZF196525 HIF196525:HJB196525 HSB196525:HSX196525 IBX196525:ICT196525 ILT196525:IMP196525 IVP196525:IWL196525 JFL196525:JGH196525 JPH196525:JQD196525 JZD196525:JZZ196525 KIZ196525:KJV196525 KSV196525:KTR196525 LCR196525:LDN196525 LMN196525:LNJ196525 LWJ196525:LXF196525 MGF196525:MHB196525 MQB196525:MQX196525 MZX196525:NAT196525 NJT196525:NKP196525 NTP196525:NUL196525 ODL196525:OEH196525 ONH196525:OOD196525 OXD196525:OXZ196525 PGZ196525:PHV196525 PQV196525:PRR196525 QAR196525:QBN196525 QKN196525:QLJ196525 QUJ196525:QVF196525 REF196525:RFB196525 ROB196525:ROX196525 RXX196525:RYT196525 SHT196525:SIP196525 SRP196525:SSL196525 TBL196525:TCH196525 TLH196525:TMD196525 TVD196525:TVZ196525 UEZ196525:UFV196525 UOV196525:UPR196525 UYR196525:UZN196525 VIN196525:VJJ196525 VSJ196525:VTF196525 WCF196525:WDB196525 WMB196525:WMX196525 WVX196525:WWT196525 P262061:AL262061 JL262061:KH262061 TH262061:UD262061 ADD262061:ADZ262061 AMZ262061:ANV262061 AWV262061:AXR262061 BGR262061:BHN262061 BQN262061:BRJ262061 CAJ262061:CBF262061 CKF262061:CLB262061 CUB262061:CUX262061 DDX262061:DET262061 DNT262061:DOP262061 DXP262061:DYL262061 EHL262061:EIH262061 ERH262061:ESD262061 FBD262061:FBZ262061 FKZ262061:FLV262061 FUV262061:FVR262061 GER262061:GFN262061 GON262061:GPJ262061 GYJ262061:GZF262061 HIF262061:HJB262061 HSB262061:HSX262061 IBX262061:ICT262061 ILT262061:IMP262061 IVP262061:IWL262061 JFL262061:JGH262061 JPH262061:JQD262061 JZD262061:JZZ262061 KIZ262061:KJV262061 KSV262061:KTR262061 LCR262061:LDN262061 LMN262061:LNJ262061 LWJ262061:LXF262061 MGF262061:MHB262061 MQB262061:MQX262061 MZX262061:NAT262061 NJT262061:NKP262061 NTP262061:NUL262061 ODL262061:OEH262061 ONH262061:OOD262061 OXD262061:OXZ262061 PGZ262061:PHV262061 PQV262061:PRR262061 QAR262061:QBN262061 QKN262061:QLJ262061 QUJ262061:QVF262061 REF262061:RFB262061 ROB262061:ROX262061 RXX262061:RYT262061 SHT262061:SIP262061 SRP262061:SSL262061 TBL262061:TCH262061 TLH262061:TMD262061 TVD262061:TVZ262061 UEZ262061:UFV262061 UOV262061:UPR262061 UYR262061:UZN262061 VIN262061:VJJ262061 VSJ262061:VTF262061 WCF262061:WDB262061 WMB262061:WMX262061 WVX262061:WWT262061 P327597:AL327597 JL327597:KH327597 TH327597:UD327597 ADD327597:ADZ327597 AMZ327597:ANV327597 AWV327597:AXR327597 BGR327597:BHN327597 BQN327597:BRJ327597 CAJ327597:CBF327597 CKF327597:CLB327597 CUB327597:CUX327597 DDX327597:DET327597 DNT327597:DOP327597 DXP327597:DYL327597 EHL327597:EIH327597 ERH327597:ESD327597 FBD327597:FBZ327597 FKZ327597:FLV327597 FUV327597:FVR327597 GER327597:GFN327597 GON327597:GPJ327597 GYJ327597:GZF327597 HIF327597:HJB327597 HSB327597:HSX327597 IBX327597:ICT327597 ILT327597:IMP327597 IVP327597:IWL327597 JFL327597:JGH327597 JPH327597:JQD327597 JZD327597:JZZ327597 KIZ327597:KJV327597 KSV327597:KTR327597 LCR327597:LDN327597 LMN327597:LNJ327597 LWJ327597:LXF327597 MGF327597:MHB327597 MQB327597:MQX327597 MZX327597:NAT327597 NJT327597:NKP327597 NTP327597:NUL327597 ODL327597:OEH327597 ONH327597:OOD327597 OXD327597:OXZ327597 PGZ327597:PHV327597 PQV327597:PRR327597 QAR327597:QBN327597 QKN327597:QLJ327597 QUJ327597:QVF327597 REF327597:RFB327597 ROB327597:ROX327597 RXX327597:RYT327597 SHT327597:SIP327597 SRP327597:SSL327597 TBL327597:TCH327597 TLH327597:TMD327597 TVD327597:TVZ327597 UEZ327597:UFV327597 UOV327597:UPR327597 UYR327597:UZN327597 VIN327597:VJJ327597 VSJ327597:VTF327597 WCF327597:WDB327597 WMB327597:WMX327597 WVX327597:WWT327597 P393133:AL393133 JL393133:KH393133 TH393133:UD393133 ADD393133:ADZ393133 AMZ393133:ANV393133 AWV393133:AXR393133 BGR393133:BHN393133 BQN393133:BRJ393133 CAJ393133:CBF393133 CKF393133:CLB393133 CUB393133:CUX393133 DDX393133:DET393133 DNT393133:DOP393133 DXP393133:DYL393133 EHL393133:EIH393133 ERH393133:ESD393133 FBD393133:FBZ393133 FKZ393133:FLV393133 FUV393133:FVR393133 GER393133:GFN393133 GON393133:GPJ393133 GYJ393133:GZF393133 HIF393133:HJB393133 HSB393133:HSX393133 IBX393133:ICT393133 ILT393133:IMP393133 IVP393133:IWL393133 JFL393133:JGH393133 JPH393133:JQD393133 JZD393133:JZZ393133 KIZ393133:KJV393133 KSV393133:KTR393133 LCR393133:LDN393133 LMN393133:LNJ393133 LWJ393133:LXF393133 MGF393133:MHB393133 MQB393133:MQX393133 MZX393133:NAT393133 NJT393133:NKP393133 NTP393133:NUL393133 ODL393133:OEH393133 ONH393133:OOD393133 OXD393133:OXZ393133 PGZ393133:PHV393133 PQV393133:PRR393133 QAR393133:QBN393133 QKN393133:QLJ393133 QUJ393133:QVF393133 REF393133:RFB393133 ROB393133:ROX393133 RXX393133:RYT393133 SHT393133:SIP393133 SRP393133:SSL393133 TBL393133:TCH393133 TLH393133:TMD393133 TVD393133:TVZ393133 UEZ393133:UFV393133 UOV393133:UPR393133 UYR393133:UZN393133 VIN393133:VJJ393133 VSJ393133:VTF393133 WCF393133:WDB393133 WMB393133:WMX393133 WVX393133:WWT393133 P458669:AL458669 JL458669:KH458669 TH458669:UD458669 ADD458669:ADZ458669 AMZ458669:ANV458669 AWV458669:AXR458669 BGR458669:BHN458669 BQN458669:BRJ458669 CAJ458669:CBF458669 CKF458669:CLB458669 CUB458669:CUX458669 DDX458669:DET458669 DNT458669:DOP458669 DXP458669:DYL458669 EHL458669:EIH458669 ERH458669:ESD458669 FBD458669:FBZ458669 FKZ458669:FLV458669 FUV458669:FVR458669 GER458669:GFN458669 GON458669:GPJ458669 GYJ458669:GZF458669 HIF458669:HJB458669 HSB458669:HSX458669 IBX458669:ICT458669 ILT458669:IMP458669 IVP458669:IWL458669 JFL458669:JGH458669 JPH458669:JQD458669 JZD458669:JZZ458669 KIZ458669:KJV458669 KSV458669:KTR458669 LCR458669:LDN458669 LMN458669:LNJ458669 LWJ458669:LXF458669 MGF458669:MHB458669 MQB458669:MQX458669 MZX458669:NAT458669 NJT458669:NKP458669 NTP458669:NUL458669 ODL458669:OEH458669 ONH458669:OOD458669 OXD458669:OXZ458669 PGZ458669:PHV458669 PQV458669:PRR458669 QAR458669:QBN458669 QKN458669:QLJ458669 QUJ458669:QVF458669 REF458669:RFB458669 ROB458669:ROX458669 RXX458669:RYT458669 SHT458669:SIP458669 SRP458669:SSL458669 TBL458669:TCH458669 TLH458669:TMD458669 TVD458669:TVZ458669 UEZ458669:UFV458669 UOV458669:UPR458669 UYR458669:UZN458669 VIN458669:VJJ458669 VSJ458669:VTF458669 WCF458669:WDB458669 WMB458669:WMX458669 WVX458669:WWT458669 P524205:AL524205 JL524205:KH524205 TH524205:UD524205 ADD524205:ADZ524205 AMZ524205:ANV524205 AWV524205:AXR524205 BGR524205:BHN524205 BQN524205:BRJ524205 CAJ524205:CBF524205 CKF524205:CLB524205 CUB524205:CUX524205 DDX524205:DET524205 DNT524205:DOP524205 DXP524205:DYL524205 EHL524205:EIH524205 ERH524205:ESD524205 FBD524205:FBZ524205 FKZ524205:FLV524205 FUV524205:FVR524205 GER524205:GFN524205 GON524205:GPJ524205 GYJ524205:GZF524205 HIF524205:HJB524205 HSB524205:HSX524205 IBX524205:ICT524205 ILT524205:IMP524205 IVP524205:IWL524205 JFL524205:JGH524205 JPH524205:JQD524205 JZD524205:JZZ524205 KIZ524205:KJV524205 KSV524205:KTR524205 LCR524205:LDN524205 LMN524205:LNJ524205 LWJ524205:LXF524205 MGF524205:MHB524205 MQB524205:MQX524205 MZX524205:NAT524205 NJT524205:NKP524205 NTP524205:NUL524205 ODL524205:OEH524205 ONH524205:OOD524205 OXD524205:OXZ524205 PGZ524205:PHV524205 PQV524205:PRR524205 QAR524205:QBN524205 QKN524205:QLJ524205 QUJ524205:QVF524205 REF524205:RFB524205 ROB524205:ROX524205 RXX524205:RYT524205 SHT524205:SIP524205 SRP524205:SSL524205 TBL524205:TCH524205 TLH524205:TMD524205 TVD524205:TVZ524205 UEZ524205:UFV524205 UOV524205:UPR524205 UYR524205:UZN524205 VIN524205:VJJ524205 VSJ524205:VTF524205 WCF524205:WDB524205 WMB524205:WMX524205 WVX524205:WWT524205 P589741:AL589741 JL589741:KH589741 TH589741:UD589741 ADD589741:ADZ589741 AMZ589741:ANV589741 AWV589741:AXR589741 BGR589741:BHN589741 BQN589741:BRJ589741 CAJ589741:CBF589741 CKF589741:CLB589741 CUB589741:CUX589741 DDX589741:DET589741 DNT589741:DOP589741 DXP589741:DYL589741 EHL589741:EIH589741 ERH589741:ESD589741 FBD589741:FBZ589741 FKZ589741:FLV589741 FUV589741:FVR589741 GER589741:GFN589741 GON589741:GPJ589741 GYJ589741:GZF589741 HIF589741:HJB589741 HSB589741:HSX589741 IBX589741:ICT589741 ILT589741:IMP589741 IVP589741:IWL589741 JFL589741:JGH589741 JPH589741:JQD589741 JZD589741:JZZ589741 KIZ589741:KJV589741 KSV589741:KTR589741 LCR589741:LDN589741 LMN589741:LNJ589741 LWJ589741:LXF589741 MGF589741:MHB589741 MQB589741:MQX589741 MZX589741:NAT589741 NJT589741:NKP589741 NTP589741:NUL589741 ODL589741:OEH589741 ONH589741:OOD589741 OXD589741:OXZ589741 PGZ589741:PHV589741 PQV589741:PRR589741 QAR589741:QBN589741 QKN589741:QLJ589741 QUJ589741:QVF589741 REF589741:RFB589741 ROB589741:ROX589741 RXX589741:RYT589741 SHT589741:SIP589741 SRP589741:SSL589741 TBL589741:TCH589741 TLH589741:TMD589741 TVD589741:TVZ589741 UEZ589741:UFV589741 UOV589741:UPR589741 UYR589741:UZN589741 VIN589741:VJJ589741 VSJ589741:VTF589741 WCF589741:WDB589741 WMB589741:WMX589741 WVX589741:WWT589741 P655277:AL655277 JL655277:KH655277 TH655277:UD655277 ADD655277:ADZ655277 AMZ655277:ANV655277 AWV655277:AXR655277 BGR655277:BHN655277 BQN655277:BRJ655277 CAJ655277:CBF655277 CKF655277:CLB655277 CUB655277:CUX655277 DDX655277:DET655277 DNT655277:DOP655277 DXP655277:DYL655277 EHL655277:EIH655277 ERH655277:ESD655277 FBD655277:FBZ655277 FKZ655277:FLV655277 FUV655277:FVR655277 GER655277:GFN655277 GON655277:GPJ655277 GYJ655277:GZF655277 HIF655277:HJB655277 HSB655277:HSX655277 IBX655277:ICT655277 ILT655277:IMP655277 IVP655277:IWL655277 JFL655277:JGH655277 JPH655277:JQD655277 JZD655277:JZZ655277 KIZ655277:KJV655277 KSV655277:KTR655277 LCR655277:LDN655277 LMN655277:LNJ655277 LWJ655277:LXF655277 MGF655277:MHB655277 MQB655277:MQX655277 MZX655277:NAT655277 NJT655277:NKP655277 NTP655277:NUL655277 ODL655277:OEH655277 ONH655277:OOD655277 OXD655277:OXZ655277 PGZ655277:PHV655277 PQV655277:PRR655277 QAR655277:QBN655277 QKN655277:QLJ655277 QUJ655277:QVF655277 REF655277:RFB655277 ROB655277:ROX655277 RXX655277:RYT655277 SHT655277:SIP655277 SRP655277:SSL655277 TBL655277:TCH655277 TLH655277:TMD655277 TVD655277:TVZ655277 UEZ655277:UFV655277 UOV655277:UPR655277 UYR655277:UZN655277 VIN655277:VJJ655277 VSJ655277:VTF655277 WCF655277:WDB655277 WMB655277:WMX655277 WVX655277:WWT655277 P720813:AL720813 JL720813:KH720813 TH720813:UD720813 ADD720813:ADZ720813 AMZ720813:ANV720813 AWV720813:AXR720813 BGR720813:BHN720813 BQN720813:BRJ720813 CAJ720813:CBF720813 CKF720813:CLB720813 CUB720813:CUX720813 DDX720813:DET720813 DNT720813:DOP720813 DXP720813:DYL720813 EHL720813:EIH720813 ERH720813:ESD720813 FBD720813:FBZ720813 FKZ720813:FLV720813 FUV720813:FVR720813 GER720813:GFN720813 GON720813:GPJ720813 GYJ720813:GZF720813 HIF720813:HJB720813 HSB720813:HSX720813 IBX720813:ICT720813 ILT720813:IMP720813 IVP720813:IWL720813 JFL720813:JGH720813 JPH720813:JQD720813 JZD720813:JZZ720813 KIZ720813:KJV720813 KSV720813:KTR720813 LCR720813:LDN720813 LMN720813:LNJ720813 LWJ720813:LXF720813 MGF720813:MHB720813 MQB720813:MQX720813 MZX720813:NAT720813 NJT720813:NKP720813 NTP720813:NUL720813 ODL720813:OEH720813 ONH720813:OOD720813 OXD720813:OXZ720813 PGZ720813:PHV720813 PQV720813:PRR720813 QAR720813:QBN720813 QKN720813:QLJ720813 QUJ720813:QVF720813 REF720813:RFB720813 ROB720813:ROX720813 RXX720813:RYT720813 SHT720813:SIP720813 SRP720813:SSL720813 TBL720813:TCH720813 TLH720813:TMD720813 TVD720813:TVZ720813 UEZ720813:UFV720813 UOV720813:UPR720813 UYR720813:UZN720813 VIN720813:VJJ720813 VSJ720813:VTF720813 WCF720813:WDB720813 WMB720813:WMX720813 WVX720813:WWT720813 P786349:AL786349 JL786349:KH786349 TH786349:UD786349 ADD786349:ADZ786349 AMZ786349:ANV786349 AWV786349:AXR786349 BGR786349:BHN786349 BQN786349:BRJ786349 CAJ786349:CBF786349 CKF786349:CLB786349 CUB786349:CUX786349 DDX786349:DET786349 DNT786349:DOP786349 DXP786349:DYL786349 EHL786349:EIH786349 ERH786349:ESD786349 FBD786349:FBZ786349 FKZ786349:FLV786349 FUV786349:FVR786349 GER786349:GFN786349 GON786349:GPJ786349 GYJ786349:GZF786349 HIF786349:HJB786349 HSB786349:HSX786349 IBX786349:ICT786349 ILT786349:IMP786349 IVP786349:IWL786349 JFL786349:JGH786349 JPH786349:JQD786349 JZD786349:JZZ786349 KIZ786349:KJV786349 KSV786349:KTR786349 LCR786349:LDN786349 LMN786349:LNJ786349 LWJ786349:LXF786349 MGF786349:MHB786349 MQB786349:MQX786349 MZX786349:NAT786349 NJT786349:NKP786349 NTP786349:NUL786349 ODL786349:OEH786349 ONH786349:OOD786349 OXD786349:OXZ786349 PGZ786349:PHV786349 PQV786349:PRR786349 QAR786349:QBN786349 QKN786349:QLJ786349 QUJ786349:QVF786349 REF786349:RFB786349 ROB786349:ROX786349 RXX786349:RYT786349 SHT786349:SIP786349 SRP786349:SSL786349 TBL786349:TCH786349 TLH786349:TMD786349 TVD786349:TVZ786349 UEZ786349:UFV786349 UOV786349:UPR786349 UYR786349:UZN786349 VIN786349:VJJ786349 VSJ786349:VTF786349 WCF786349:WDB786349 WMB786349:WMX786349 WVX786349:WWT786349 P851885:AL851885 JL851885:KH851885 TH851885:UD851885 ADD851885:ADZ851885 AMZ851885:ANV851885 AWV851885:AXR851885 BGR851885:BHN851885 BQN851885:BRJ851885 CAJ851885:CBF851885 CKF851885:CLB851885 CUB851885:CUX851885 DDX851885:DET851885 DNT851885:DOP851885 DXP851885:DYL851885 EHL851885:EIH851885 ERH851885:ESD851885 FBD851885:FBZ851885 FKZ851885:FLV851885 FUV851885:FVR851885 GER851885:GFN851885 GON851885:GPJ851885 GYJ851885:GZF851885 HIF851885:HJB851885 HSB851885:HSX851885 IBX851885:ICT851885 ILT851885:IMP851885 IVP851885:IWL851885 JFL851885:JGH851885 JPH851885:JQD851885 JZD851885:JZZ851885 KIZ851885:KJV851885 KSV851885:KTR851885 LCR851885:LDN851885 LMN851885:LNJ851885 LWJ851885:LXF851885 MGF851885:MHB851885 MQB851885:MQX851885 MZX851885:NAT851885 NJT851885:NKP851885 NTP851885:NUL851885 ODL851885:OEH851885 ONH851885:OOD851885 OXD851885:OXZ851885 PGZ851885:PHV851885 PQV851885:PRR851885 QAR851885:QBN851885 QKN851885:QLJ851885 QUJ851885:QVF851885 REF851885:RFB851885 ROB851885:ROX851885 RXX851885:RYT851885 SHT851885:SIP851885 SRP851885:SSL851885 TBL851885:TCH851885 TLH851885:TMD851885 TVD851885:TVZ851885 UEZ851885:UFV851885 UOV851885:UPR851885 UYR851885:UZN851885 VIN851885:VJJ851885 VSJ851885:VTF851885 WCF851885:WDB851885 WMB851885:WMX851885 WVX851885:WWT851885 P917421:AL917421 JL917421:KH917421 TH917421:UD917421 ADD917421:ADZ917421 AMZ917421:ANV917421 AWV917421:AXR917421 BGR917421:BHN917421 BQN917421:BRJ917421 CAJ917421:CBF917421 CKF917421:CLB917421 CUB917421:CUX917421 DDX917421:DET917421 DNT917421:DOP917421 DXP917421:DYL917421 EHL917421:EIH917421 ERH917421:ESD917421 FBD917421:FBZ917421 FKZ917421:FLV917421 FUV917421:FVR917421 GER917421:GFN917421 GON917421:GPJ917421 GYJ917421:GZF917421 HIF917421:HJB917421 HSB917421:HSX917421 IBX917421:ICT917421 ILT917421:IMP917421 IVP917421:IWL917421 JFL917421:JGH917421 JPH917421:JQD917421 JZD917421:JZZ917421 KIZ917421:KJV917421 KSV917421:KTR917421 LCR917421:LDN917421 LMN917421:LNJ917421 LWJ917421:LXF917421 MGF917421:MHB917421 MQB917421:MQX917421 MZX917421:NAT917421 NJT917421:NKP917421 NTP917421:NUL917421 ODL917421:OEH917421 ONH917421:OOD917421 OXD917421:OXZ917421 PGZ917421:PHV917421 PQV917421:PRR917421 QAR917421:QBN917421 QKN917421:QLJ917421 QUJ917421:QVF917421 REF917421:RFB917421 ROB917421:ROX917421 RXX917421:RYT917421 SHT917421:SIP917421 SRP917421:SSL917421 TBL917421:TCH917421 TLH917421:TMD917421 TVD917421:TVZ917421 UEZ917421:UFV917421 UOV917421:UPR917421 UYR917421:UZN917421 VIN917421:VJJ917421 VSJ917421:VTF917421 WCF917421:WDB917421 WMB917421:WMX917421 WVX917421:WWT917421 P982957:AL982957 JL982957:KH982957 TH982957:UD982957 ADD982957:ADZ982957 AMZ982957:ANV982957 AWV982957:AXR982957 BGR982957:BHN982957 BQN982957:BRJ982957 CAJ982957:CBF982957 CKF982957:CLB982957 CUB982957:CUX982957 DDX982957:DET982957 DNT982957:DOP982957 DXP982957:DYL982957 EHL982957:EIH982957 ERH982957:ESD982957 FBD982957:FBZ982957 FKZ982957:FLV982957 FUV982957:FVR982957 GER982957:GFN982957 GON982957:GPJ982957 GYJ982957:GZF982957 HIF982957:HJB982957 HSB982957:HSX982957 IBX982957:ICT982957 ILT982957:IMP982957 IVP982957:IWL982957 JFL982957:JGH982957 JPH982957:JQD982957 JZD982957:JZZ982957 KIZ982957:KJV982957 KSV982957:KTR982957 LCR982957:LDN982957 LMN982957:LNJ982957 LWJ982957:LXF982957 MGF982957:MHB982957 MQB982957:MQX982957 MZX982957:NAT982957 NJT982957:NKP982957 NTP982957:NUL982957 ODL982957:OEH982957 ONH982957:OOD982957 OXD982957:OXZ982957 PGZ982957:PHV982957 PQV982957:PRR982957 QAR982957:QBN982957 QKN982957:QLJ982957 QUJ982957:QVF982957 REF982957:RFB982957 ROB982957:ROX982957 RXX982957:RYT982957 SHT982957:SIP982957 SRP982957:SSL982957 TBL982957:TCH982957 TLH982957:TMD982957 TVD982957:TVZ982957 UEZ982957:UFV982957 UOV982957:UPR982957 UYR982957:UZN982957 VIN982957:VJJ982957 VSJ982957:VTF982957 WCF982957:WDB982957 WMB982957:WMX982957 WVX982957:WWT982957"/>
  </dataValidations>
  <pageMargins left="0.78740157480314965" right="0" top="0.6692913385826772" bottom="0.47244094488188981" header="0.39370078740157483" footer="0.27559055118110237"/>
  <pageSetup paperSize="9" fitToHeight="0" orientation="portrait" r:id="rId1"/>
  <headerFooter alignWithMargins="0"/>
  <rowBreaks count="6" manualBreakCount="6">
    <brk id="40" max="39" man="1"/>
    <brk id="69" max="39" man="1"/>
    <brk id="108" max="39" man="1"/>
    <brk id="142" max="39" man="1"/>
    <brk id="169" max="39" man="1"/>
    <brk id="202" max="39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P20"/>
  <sheetViews>
    <sheetView showGridLines="0" view="pageBreakPreview" zoomScale="60" zoomScaleNormal="100" workbookViewId="0">
      <selection activeCell="J16" sqref="J16"/>
    </sheetView>
  </sheetViews>
  <sheetFormatPr defaultColWidth="9" defaultRowHeight="13.5" x14ac:dyDescent="0.15"/>
  <cols>
    <col min="1" max="1" width="5.5" style="29" customWidth="1"/>
    <col min="2" max="2" width="4.375" style="29" customWidth="1"/>
    <col min="3" max="3" width="21.75" style="29" customWidth="1"/>
    <col min="4" max="4" width="9.75" style="29" customWidth="1"/>
    <col min="5" max="5" width="4.25" style="29" customWidth="1"/>
    <col min="6" max="6" width="12.5" style="29" customWidth="1"/>
    <col min="7" max="7" width="3.125" style="29" customWidth="1"/>
    <col min="8" max="8" width="14.25" style="29" customWidth="1"/>
    <col min="9" max="9" width="3.125" style="29" customWidth="1"/>
    <col min="10" max="10" width="14.25" style="29" customWidth="1"/>
    <col min="11" max="11" width="3.125" style="29" customWidth="1"/>
    <col min="12" max="12" width="14.25" style="29" customWidth="1"/>
    <col min="13" max="13" width="7.75" style="29" customWidth="1"/>
    <col min="14" max="14" width="7.25" style="30" customWidth="1"/>
    <col min="15" max="16" width="9" style="30"/>
    <col min="17" max="16384" width="9" style="29"/>
  </cols>
  <sheetData>
    <row r="1" spans="1:16" x14ac:dyDescent="0.15">
      <c r="A1" s="29" t="s">
        <v>179</v>
      </c>
    </row>
    <row r="3" spans="1:16" s="93" customFormat="1" ht="14.25" thickBot="1" x14ac:dyDescent="0.45">
      <c r="A3" s="142" t="s">
        <v>139</v>
      </c>
      <c r="N3" s="92"/>
      <c r="O3" s="92"/>
      <c r="P3" s="92"/>
    </row>
    <row r="4" spans="1:16" s="93" customFormat="1" ht="18" customHeight="1" x14ac:dyDescent="0.4">
      <c r="A4" s="436" t="s">
        <v>115</v>
      </c>
      <c r="B4" s="437"/>
      <c r="C4" s="438"/>
      <c r="D4" s="451" t="s">
        <v>143</v>
      </c>
      <c r="E4" s="437"/>
      <c r="F4" s="454" t="s">
        <v>146</v>
      </c>
      <c r="G4" s="454"/>
      <c r="H4" s="454"/>
      <c r="I4" s="455"/>
      <c r="J4" s="470" t="s">
        <v>141</v>
      </c>
      <c r="K4" s="471"/>
      <c r="L4" s="470" t="s">
        <v>142</v>
      </c>
      <c r="M4" s="473"/>
      <c r="N4" s="92"/>
      <c r="O4" s="92"/>
      <c r="P4" s="92"/>
    </row>
    <row r="5" spans="1:16" s="93" customFormat="1" ht="18.600000000000001" customHeight="1" thickBot="1" x14ac:dyDescent="0.45">
      <c r="A5" s="462"/>
      <c r="B5" s="453"/>
      <c r="C5" s="463"/>
      <c r="D5" s="452"/>
      <c r="E5" s="453"/>
      <c r="F5" s="456" t="s">
        <v>144</v>
      </c>
      <c r="G5" s="457"/>
      <c r="H5" s="456" t="s">
        <v>145</v>
      </c>
      <c r="I5" s="457"/>
      <c r="J5" s="472"/>
      <c r="K5" s="472"/>
      <c r="L5" s="472"/>
      <c r="M5" s="474"/>
      <c r="N5" s="92"/>
      <c r="O5" s="92"/>
      <c r="P5" s="92"/>
    </row>
    <row r="6" spans="1:16" s="139" customFormat="1" ht="18.600000000000001" customHeight="1" thickTop="1" x14ac:dyDescent="0.4">
      <c r="A6" s="464" t="s">
        <v>140</v>
      </c>
      <c r="B6" s="446"/>
      <c r="C6" s="465"/>
      <c r="D6" s="446">
        <f>SUM(F6:I7)</f>
        <v>0</v>
      </c>
      <c r="E6" s="447"/>
      <c r="F6" s="458"/>
      <c r="G6" s="459"/>
      <c r="H6" s="458"/>
      <c r="I6" s="459"/>
      <c r="J6" s="458"/>
      <c r="K6" s="459"/>
      <c r="L6" s="458">
        <f>J6*50000</f>
        <v>0</v>
      </c>
      <c r="M6" s="468"/>
      <c r="N6" s="138"/>
      <c r="O6" s="138"/>
      <c r="P6" s="138"/>
    </row>
    <row r="7" spans="1:16" s="139" customFormat="1" ht="18.600000000000001" customHeight="1" thickBot="1" x14ac:dyDescent="0.45">
      <c r="A7" s="466"/>
      <c r="B7" s="449"/>
      <c r="C7" s="467"/>
      <c r="D7" s="449"/>
      <c r="E7" s="450"/>
      <c r="F7" s="460"/>
      <c r="G7" s="461"/>
      <c r="H7" s="460"/>
      <c r="I7" s="461"/>
      <c r="J7" s="460"/>
      <c r="K7" s="461"/>
      <c r="L7" s="460"/>
      <c r="M7" s="469"/>
      <c r="N7" s="138"/>
      <c r="O7" s="138"/>
      <c r="P7" s="138"/>
    </row>
    <row r="8" spans="1:16" s="93" customFormat="1" ht="14.25" x14ac:dyDescent="0.4">
      <c r="A8" s="95"/>
      <c r="B8" s="95"/>
      <c r="C8" s="94"/>
      <c r="N8" s="92"/>
      <c r="O8" s="92"/>
      <c r="P8" s="92"/>
    </row>
    <row r="9" spans="1:16" s="93" customFormat="1" ht="14.25" x14ac:dyDescent="0.4">
      <c r="A9" s="95"/>
      <c r="B9" s="95"/>
      <c r="C9" s="94"/>
      <c r="N9" s="92"/>
      <c r="O9" s="92"/>
      <c r="P9" s="92"/>
    </row>
    <row r="10" spans="1:16" s="93" customFormat="1" ht="14.25" x14ac:dyDescent="0.4">
      <c r="A10" s="95"/>
      <c r="B10" s="95"/>
      <c r="C10" s="94"/>
      <c r="N10" s="92"/>
      <c r="O10" s="92"/>
      <c r="P10" s="92"/>
    </row>
    <row r="11" spans="1:16" s="93" customFormat="1" ht="14.25" thickBot="1" x14ac:dyDescent="0.45">
      <c r="A11" s="142" t="s">
        <v>147</v>
      </c>
      <c r="N11" s="92"/>
      <c r="O11" s="92"/>
      <c r="P11" s="92"/>
    </row>
    <row r="12" spans="1:16" s="93" customFormat="1" ht="18" customHeight="1" x14ac:dyDescent="0.4">
      <c r="A12" s="436" t="s">
        <v>153</v>
      </c>
      <c r="B12" s="437"/>
      <c r="C12" s="438"/>
      <c r="D12" s="451" t="s">
        <v>143</v>
      </c>
      <c r="E12" s="437"/>
      <c r="F12" s="454" t="s">
        <v>146</v>
      </c>
      <c r="G12" s="454"/>
      <c r="H12" s="454"/>
      <c r="I12" s="455"/>
      <c r="J12" s="470" t="s">
        <v>148</v>
      </c>
      <c r="K12" s="471"/>
      <c r="L12" s="470" t="s">
        <v>151</v>
      </c>
      <c r="M12" s="473"/>
      <c r="N12" s="92"/>
      <c r="O12" s="92"/>
      <c r="P12" s="92"/>
    </row>
    <row r="13" spans="1:16" s="93" customFormat="1" ht="18.600000000000001" customHeight="1" thickBot="1" x14ac:dyDescent="0.45">
      <c r="A13" s="439"/>
      <c r="B13" s="440"/>
      <c r="C13" s="441"/>
      <c r="D13" s="452"/>
      <c r="E13" s="453"/>
      <c r="F13" s="456" t="s">
        <v>144</v>
      </c>
      <c r="G13" s="457"/>
      <c r="H13" s="456" t="s">
        <v>145</v>
      </c>
      <c r="I13" s="457"/>
      <c r="J13" s="472"/>
      <c r="K13" s="472"/>
      <c r="L13" s="472"/>
      <c r="M13" s="474"/>
      <c r="N13" s="92"/>
      <c r="O13" s="92"/>
      <c r="P13" s="92"/>
    </row>
    <row r="14" spans="1:16" s="139" customFormat="1" ht="18.600000000000001" customHeight="1" thickTop="1" x14ac:dyDescent="0.4">
      <c r="A14" s="439"/>
      <c r="B14" s="440"/>
      <c r="C14" s="441"/>
      <c r="D14" s="446">
        <f>SUM(F14:I15)</f>
        <v>0</v>
      </c>
      <c r="E14" s="447"/>
      <c r="F14" s="458"/>
      <c r="G14" s="459"/>
      <c r="H14" s="458"/>
      <c r="I14" s="459"/>
      <c r="J14" s="458"/>
      <c r="K14" s="459"/>
      <c r="L14" s="458">
        <f>ROUNDDOWN(J14*40000/2,-3)</f>
        <v>0</v>
      </c>
      <c r="M14" s="468"/>
      <c r="N14" s="138"/>
      <c r="O14" s="138"/>
      <c r="P14" s="138"/>
    </row>
    <row r="15" spans="1:16" s="139" customFormat="1" ht="18.600000000000001" customHeight="1" thickBot="1" x14ac:dyDescent="0.45">
      <c r="A15" s="442"/>
      <c r="B15" s="443"/>
      <c r="C15" s="444"/>
      <c r="D15" s="449"/>
      <c r="E15" s="450"/>
      <c r="F15" s="460"/>
      <c r="G15" s="461"/>
      <c r="H15" s="460"/>
      <c r="I15" s="461"/>
      <c r="J15" s="460"/>
      <c r="K15" s="461"/>
      <c r="L15" s="460"/>
      <c r="M15" s="469"/>
      <c r="N15" s="138"/>
      <c r="O15" s="138"/>
      <c r="P15" s="138"/>
    </row>
    <row r="16" spans="1:16" s="139" customFormat="1" ht="18.600000000000001" customHeight="1" thickBot="1" x14ac:dyDescent="0.45">
      <c r="A16" s="141"/>
      <c r="B16" s="141"/>
      <c r="C16" s="141"/>
      <c r="D16" s="143"/>
      <c r="E16" s="143"/>
      <c r="F16" s="144"/>
      <c r="G16" s="144"/>
      <c r="H16" s="144"/>
      <c r="I16" s="144"/>
      <c r="J16" s="144"/>
      <c r="K16" s="144"/>
      <c r="L16" s="144"/>
      <c r="M16" s="144"/>
      <c r="N16" s="138"/>
      <c r="O16" s="138"/>
      <c r="P16" s="138"/>
    </row>
    <row r="17" spans="1:16" s="93" customFormat="1" ht="18" customHeight="1" x14ac:dyDescent="0.4">
      <c r="A17" s="436" t="s">
        <v>154</v>
      </c>
      <c r="B17" s="437"/>
      <c r="C17" s="438"/>
      <c r="D17" s="451" t="s">
        <v>149</v>
      </c>
      <c r="E17" s="437"/>
      <c r="F17" s="437"/>
      <c r="G17" s="475"/>
      <c r="H17" s="437" t="s">
        <v>150</v>
      </c>
      <c r="I17" s="475"/>
      <c r="J17" s="470" t="s">
        <v>152</v>
      </c>
      <c r="K17" s="471"/>
      <c r="L17" s="470" t="s">
        <v>142</v>
      </c>
      <c r="M17" s="473"/>
      <c r="N17" s="92"/>
      <c r="O17" s="92"/>
      <c r="P17" s="92"/>
    </row>
    <row r="18" spans="1:16" s="93" customFormat="1" ht="18.600000000000001" customHeight="1" thickBot="1" x14ac:dyDescent="0.45">
      <c r="A18" s="439"/>
      <c r="B18" s="440"/>
      <c r="C18" s="441"/>
      <c r="D18" s="452"/>
      <c r="E18" s="453"/>
      <c r="F18" s="453"/>
      <c r="G18" s="476"/>
      <c r="H18" s="453"/>
      <c r="I18" s="476"/>
      <c r="J18" s="472"/>
      <c r="K18" s="472"/>
      <c r="L18" s="472"/>
      <c r="M18" s="474"/>
      <c r="N18" s="92"/>
      <c r="O18" s="92"/>
      <c r="P18" s="92"/>
    </row>
    <row r="19" spans="1:16" s="139" customFormat="1" ht="18.600000000000001" customHeight="1" thickTop="1" x14ac:dyDescent="0.4">
      <c r="A19" s="439"/>
      <c r="B19" s="440"/>
      <c r="C19" s="441"/>
      <c r="D19" s="445"/>
      <c r="E19" s="446"/>
      <c r="F19" s="446"/>
      <c r="G19" s="447"/>
      <c r="H19" s="458"/>
      <c r="I19" s="459"/>
      <c r="J19" s="458"/>
      <c r="K19" s="459"/>
      <c r="L19" s="458"/>
      <c r="M19" s="468"/>
      <c r="N19" s="138"/>
      <c r="O19" s="138"/>
      <c r="P19" s="138"/>
    </row>
    <row r="20" spans="1:16" s="139" customFormat="1" ht="18.600000000000001" customHeight="1" thickBot="1" x14ac:dyDescent="0.45">
      <c r="A20" s="442"/>
      <c r="B20" s="443"/>
      <c r="C20" s="444"/>
      <c r="D20" s="448"/>
      <c r="E20" s="449"/>
      <c r="F20" s="449"/>
      <c r="G20" s="450"/>
      <c r="H20" s="460"/>
      <c r="I20" s="461"/>
      <c r="J20" s="460"/>
      <c r="K20" s="461"/>
      <c r="L20" s="460"/>
      <c r="M20" s="469"/>
      <c r="N20" s="138"/>
      <c r="O20" s="138"/>
      <c r="P20" s="138"/>
    </row>
  </sheetData>
  <mergeCells count="34">
    <mergeCell ref="J12:K13"/>
    <mergeCell ref="L12:M13"/>
    <mergeCell ref="J4:K5"/>
    <mergeCell ref="L4:M5"/>
    <mergeCell ref="F6:G7"/>
    <mergeCell ref="H6:I7"/>
    <mergeCell ref="J6:K7"/>
    <mergeCell ref="L6:M7"/>
    <mergeCell ref="J19:K20"/>
    <mergeCell ref="L19:M20"/>
    <mergeCell ref="F14:G15"/>
    <mergeCell ref="H14:I15"/>
    <mergeCell ref="J14:K15"/>
    <mergeCell ref="L14:M15"/>
    <mergeCell ref="J17:K18"/>
    <mergeCell ref="L17:M18"/>
    <mergeCell ref="D17:G18"/>
    <mergeCell ref="H17:I18"/>
    <mergeCell ref="A4:C5"/>
    <mergeCell ref="D4:E5"/>
    <mergeCell ref="A6:C7"/>
    <mergeCell ref="D6:E7"/>
    <mergeCell ref="F4:I4"/>
    <mergeCell ref="F5:G5"/>
    <mergeCell ref="H5:I5"/>
    <mergeCell ref="A17:C20"/>
    <mergeCell ref="D19:G20"/>
    <mergeCell ref="D12:E13"/>
    <mergeCell ref="F12:I12"/>
    <mergeCell ref="F13:G13"/>
    <mergeCell ref="H13:I13"/>
    <mergeCell ref="D14:E15"/>
    <mergeCell ref="A12:C15"/>
    <mergeCell ref="H19:I20"/>
  </mergeCells>
  <phoneticPr fontId="2"/>
  <pageMargins left="0.70866141732283472" right="0" top="0.74803149606299213" bottom="0.74803149606299213" header="0.31496062992125984" footer="0.31496062992125984"/>
  <pageSetup paperSize="9" scale="73" orientation="portrait" r:id="rId1"/>
  <colBreaks count="1" manualBreakCount="1">
    <brk id="13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P119"/>
  <sheetViews>
    <sheetView showGridLines="0" view="pageBreakPreview" topLeftCell="A65" zoomScale="60" zoomScaleNormal="100" workbookViewId="0">
      <selection activeCell="F132" sqref="F132"/>
    </sheetView>
  </sheetViews>
  <sheetFormatPr defaultColWidth="9" defaultRowHeight="13.5" x14ac:dyDescent="0.15"/>
  <cols>
    <col min="1" max="1" width="5.5" style="29" customWidth="1"/>
    <col min="2" max="2" width="4.375" style="29" customWidth="1"/>
    <col min="3" max="3" width="21.75" style="29" customWidth="1"/>
    <col min="4" max="4" width="9.75" style="29" customWidth="1"/>
    <col min="5" max="5" width="4.25" style="29" customWidth="1"/>
    <col min="6" max="6" width="12.5" style="29" customWidth="1"/>
    <col min="7" max="7" width="3.125" style="29" customWidth="1"/>
    <col min="8" max="8" width="14.25" style="29" customWidth="1"/>
    <col min="9" max="9" width="3.125" style="29" customWidth="1"/>
    <col min="10" max="10" width="14.25" style="29" customWidth="1"/>
    <col min="11" max="11" width="3.125" style="29" customWidth="1"/>
    <col min="12" max="12" width="14.25" style="29" customWidth="1"/>
    <col min="13" max="13" width="7.75" style="29" customWidth="1"/>
    <col min="14" max="14" width="7.25" style="30" customWidth="1"/>
    <col min="15" max="16" width="9" style="30"/>
    <col min="17" max="16384" width="9" style="29"/>
  </cols>
  <sheetData>
    <row r="1" spans="1:16" x14ac:dyDescent="0.15">
      <c r="A1" s="29" t="s">
        <v>179</v>
      </c>
    </row>
    <row r="3" spans="1:16" s="93" customFormat="1" ht="15" thickBot="1" x14ac:dyDescent="0.45">
      <c r="A3" s="140" t="s">
        <v>137</v>
      </c>
      <c r="N3" s="92"/>
      <c r="O3" s="92"/>
      <c r="P3" s="92"/>
    </row>
    <row r="4" spans="1:16" s="93" customFormat="1" ht="18" customHeight="1" x14ac:dyDescent="0.4">
      <c r="A4" s="436" t="s">
        <v>115</v>
      </c>
      <c r="B4" s="437"/>
      <c r="C4" s="437"/>
      <c r="D4" s="437"/>
      <c r="E4" s="475"/>
      <c r="F4" s="470" t="s">
        <v>113</v>
      </c>
      <c r="G4" s="471"/>
      <c r="H4" s="470" t="s">
        <v>112</v>
      </c>
      <c r="I4" s="471"/>
      <c r="J4" s="470" t="s">
        <v>114</v>
      </c>
      <c r="K4" s="471"/>
      <c r="L4" s="470" t="s">
        <v>177</v>
      </c>
      <c r="M4" s="473"/>
      <c r="N4" s="92"/>
      <c r="O4" s="92"/>
      <c r="P4" s="92"/>
    </row>
    <row r="5" spans="1:16" s="93" customFormat="1" ht="14.25" thickBot="1" x14ac:dyDescent="0.45">
      <c r="A5" s="462"/>
      <c r="B5" s="453"/>
      <c r="C5" s="453"/>
      <c r="D5" s="453"/>
      <c r="E5" s="476"/>
      <c r="F5" s="472"/>
      <c r="G5" s="472"/>
      <c r="H5" s="472"/>
      <c r="I5" s="472"/>
      <c r="J5" s="472"/>
      <c r="K5" s="472"/>
      <c r="L5" s="472"/>
      <c r="M5" s="474"/>
      <c r="N5" s="92"/>
      <c r="O5" s="92"/>
      <c r="P5" s="92"/>
    </row>
    <row r="6" spans="1:16" s="139" customFormat="1" ht="14.25" thickTop="1" x14ac:dyDescent="0.4">
      <c r="A6" s="503" t="s">
        <v>128</v>
      </c>
      <c r="B6" s="504"/>
      <c r="C6" s="504"/>
      <c r="D6" s="504"/>
      <c r="E6" s="505"/>
      <c r="F6" s="458">
        <f>J31</f>
        <v>0</v>
      </c>
      <c r="G6" s="459"/>
      <c r="H6" s="458">
        <f>F6*1/2</f>
        <v>0</v>
      </c>
      <c r="I6" s="459"/>
      <c r="J6" s="458"/>
      <c r="K6" s="459"/>
      <c r="L6" s="458">
        <f>MIN(H6,J6)</f>
        <v>0</v>
      </c>
      <c r="M6" s="468"/>
      <c r="N6" s="138"/>
      <c r="O6" s="138"/>
      <c r="P6" s="138"/>
    </row>
    <row r="7" spans="1:16" s="139" customFormat="1" x14ac:dyDescent="0.4">
      <c r="A7" s="496"/>
      <c r="B7" s="497"/>
      <c r="C7" s="497"/>
      <c r="D7" s="497"/>
      <c r="E7" s="498"/>
      <c r="F7" s="499"/>
      <c r="G7" s="500"/>
      <c r="H7" s="499"/>
      <c r="I7" s="500"/>
      <c r="J7" s="499"/>
      <c r="K7" s="500"/>
      <c r="L7" s="499"/>
      <c r="M7" s="502"/>
      <c r="N7" s="138"/>
      <c r="O7" s="138"/>
      <c r="P7" s="138"/>
    </row>
    <row r="8" spans="1:16" s="139" customFormat="1" x14ac:dyDescent="0.4">
      <c r="A8" s="503" t="s">
        <v>116</v>
      </c>
      <c r="B8" s="504"/>
      <c r="C8" s="504"/>
      <c r="D8" s="504"/>
      <c r="E8" s="505"/>
      <c r="F8" s="458">
        <f>J33</f>
        <v>0</v>
      </c>
      <c r="G8" s="459"/>
      <c r="H8" s="458">
        <f>F8*1/2</f>
        <v>0</v>
      </c>
      <c r="I8" s="459"/>
      <c r="J8" s="458">
        <v>250000</v>
      </c>
      <c r="K8" s="459"/>
      <c r="L8" s="458">
        <f>MIN(H8,J8)</f>
        <v>0</v>
      </c>
      <c r="M8" s="468"/>
      <c r="N8" s="138"/>
      <c r="O8" s="138"/>
      <c r="P8" s="138"/>
    </row>
    <row r="9" spans="1:16" s="139" customFormat="1" x14ac:dyDescent="0.4">
      <c r="A9" s="496"/>
      <c r="B9" s="497"/>
      <c r="C9" s="497"/>
      <c r="D9" s="497"/>
      <c r="E9" s="498"/>
      <c r="F9" s="499"/>
      <c r="G9" s="500"/>
      <c r="H9" s="499"/>
      <c r="I9" s="500"/>
      <c r="J9" s="499"/>
      <c r="K9" s="500"/>
      <c r="L9" s="499"/>
      <c r="M9" s="502"/>
      <c r="N9" s="138"/>
      <c r="O9" s="138"/>
      <c r="P9" s="138"/>
    </row>
    <row r="10" spans="1:16" s="139" customFormat="1" x14ac:dyDescent="0.4">
      <c r="A10" s="493" t="s">
        <v>117</v>
      </c>
      <c r="B10" s="494"/>
      <c r="C10" s="494"/>
      <c r="D10" s="494"/>
      <c r="E10" s="495"/>
      <c r="F10" s="483">
        <f>J35</f>
        <v>0</v>
      </c>
      <c r="G10" s="484"/>
      <c r="H10" s="483">
        <f>F10*1/2</f>
        <v>0</v>
      </c>
      <c r="I10" s="484"/>
      <c r="J10" s="483">
        <v>80000</v>
      </c>
      <c r="K10" s="484"/>
      <c r="L10" s="483">
        <f>MIN(H10,J10)</f>
        <v>0</v>
      </c>
      <c r="M10" s="501"/>
      <c r="N10" s="138"/>
      <c r="O10" s="138"/>
      <c r="P10" s="138"/>
    </row>
    <row r="11" spans="1:16" s="139" customFormat="1" x14ac:dyDescent="0.4">
      <c r="A11" s="496"/>
      <c r="B11" s="497"/>
      <c r="C11" s="497"/>
      <c r="D11" s="497"/>
      <c r="E11" s="498"/>
      <c r="F11" s="499"/>
      <c r="G11" s="500"/>
      <c r="H11" s="499"/>
      <c r="I11" s="500"/>
      <c r="J11" s="499"/>
      <c r="K11" s="500"/>
      <c r="L11" s="499"/>
      <c r="M11" s="502"/>
      <c r="N11" s="138"/>
      <c r="O11" s="138"/>
      <c r="P11" s="138"/>
    </row>
    <row r="12" spans="1:16" s="139" customFormat="1" x14ac:dyDescent="0.4">
      <c r="A12" s="493" t="s">
        <v>118</v>
      </c>
      <c r="B12" s="494"/>
      <c r="C12" s="494"/>
      <c r="D12" s="494"/>
      <c r="E12" s="495"/>
      <c r="F12" s="483">
        <f>J48</f>
        <v>0</v>
      </c>
      <c r="G12" s="484"/>
      <c r="H12" s="483">
        <f>F12*1/2</f>
        <v>0</v>
      </c>
      <c r="I12" s="484"/>
      <c r="J12" s="483">
        <v>1300000</v>
      </c>
      <c r="K12" s="484"/>
      <c r="L12" s="483">
        <f>MIN(H12,J12)</f>
        <v>0</v>
      </c>
      <c r="M12" s="501"/>
      <c r="N12" s="138"/>
      <c r="O12" s="138"/>
      <c r="P12" s="138"/>
    </row>
    <row r="13" spans="1:16" s="139" customFormat="1" x14ac:dyDescent="0.4">
      <c r="A13" s="496"/>
      <c r="B13" s="497"/>
      <c r="C13" s="497"/>
      <c r="D13" s="497"/>
      <c r="E13" s="498"/>
      <c r="F13" s="499"/>
      <c r="G13" s="500"/>
      <c r="H13" s="499"/>
      <c r="I13" s="500"/>
      <c r="J13" s="499"/>
      <c r="K13" s="500"/>
      <c r="L13" s="499"/>
      <c r="M13" s="502"/>
      <c r="N13" s="138"/>
      <c r="O13" s="138"/>
      <c r="P13" s="138"/>
    </row>
    <row r="14" spans="1:16" s="139" customFormat="1" x14ac:dyDescent="0.4">
      <c r="A14" s="493" t="s">
        <v>119</v>
      </c>
      <c r="B14" s="494"/>
      <c r="C14" s="494"/>
      <c r="D14" s="494"/>
      <c r="E14" s="495"/>
      <c r="F14" s="483">
        <f>J111</f>
        <v>0</v>
      </c>
      <c r="G14" s="484"/>
      <c r="H14" s="483">
        <f>F14*1/2</f>
        <v>0</v>
      </c>
      <c r="I14" s="484"/>
      <c r="J14" s="483">
        <v>6000000</v>
      </c>
      <c r="K14" s="484"/>
      <c r="L14" s="483">
        <f>MIN(H14,J14)</f>
        <v>0</v>
      </c>
      <c r="M14" s="501"/>
      <c r="N14" s="138"/>
      <c r="O14" s="138"/>
      <c r="P14" s="138"/>
    </row>
    <row r="15" spans="1:16" s="139" customFormat="1" x14ac:dyDescent="0.4">
      <c r="A15" s="496"/>
      <c r="B15" s="497"/>
      <c r="C15" s="497"/>
      <c r="D15" s="497"/>
      <c r="E15" s="498"/>
      <c r="F15" s="499"/>
      <c r="G15" s="500"/>
      <c r="H15" s="499"/>
      <c r="I15" s="500"/>
      <c r="J15" s="499"/>
      <c r="K15" s="500"/>
      <c r="L15" s="499"/>
      <c r="M15" s="502"/>
      <c r="N15" s="138"/>
      <c r="O15" s="138"/>
      <c r="P15" s="138"/>
    </row>
    <row r="16" spans="1:16" s="139" customFormat="1" x14ac:dyDescent="0.4">
      <c r="A16" s="493" t="s">
        <v>120</v>
      </c>
      <c r="B16" s="494"/>
      <c r="C16" s="494"/>
      <c r="D16" s="494"/>
      <c r="E16" s="495"/>
      <c r="F16" s="483">
        <f>J118</f>
        <v>0</v>
      </c>
      <c r="G16" s="484"/>
      <c r="H16" s="483">
        <f>F16*1/2</f>
        <v>0</v>
      </c>
      <c r="I16" s="484"/>
      <c r="J16" s="483">
        <v>950000</v>
      </c>
      <c r="K16" s="484"/>
      <c r="L16" s="483">
        <f>MIN(H16,J16)</f>
        <v>0</v>
      </c>
      <c r="M16" s="501"/>
      <c r="N16" s="138"/>
      <c r="O16" s="138"/>
      <c r="P16" s="138"/>
    </row>
    <row r="17" spans="1:16" s="139" customFormat="1" x14ac:dyDescent="0.4">
      <c r="A17" s="496"/>
      <c r="B17" s="497"/>
      <c r="C17" s="497"/>
      <c r="D17" s="497"/>
      <c r="E17" s="498"/>
      <c r="F17" s="499"/>
      <c r="G17" s="500"/>
      <c r="H17" s="499"/>
      <c r="I17" s="500"/>
      <c r="J17" s="499"/>
      <c r="K17" s="500"/>
      <c r="L17" s="499"/>
      <c r="M17" s="502"/>
      <c r="N17" s="138"/>
      <c r="O17" s="138"/>
      <c r="P17" s="138"/>
    </row>
    <row r="18" spans="1:16" s="139" customFormat="1" x14ac:dyDescent="0.4">
      <c r="A18" s="477" t="s">
        <v>29</v>
      </c>
      <c r="B18" s="478"/>
      <c r="C18" s="478"/>
      <c r="D18" s="478"/>
      <c r="E18" s="479"/>
      <c r="F18" s="483">
        <f>SUM(F6:G17)</f>
        <v>0</v>
      </c>
      <c r="G18" s="484"/>
      <c r="H18" s="483">
        <f>SUM(H6:I17)</f>
        <v>0</v>
      </c>
      <c r="I18" s="484"/>
      <c r="J18" s="485"/>
      <c r="K18" s="486"/>
      <c r="L18" s="489">
        <f>SUM(L6:M17)</f>
        <v>0</v>
      </c>
      <c r="M18" s="490"/>
      <c r="N18" s="138"/>
      <c r="O18" s="138"/>
      <c r="P18" s="138"/>
    </row>
    <row r="19" spans="1:16" s="139" customFormat="1" ht="14.25" thickBot="1" x14ac:dyDescent="0.45">
      <c r="A19" s="480"/>
      <c r="B19" s="481"/>
      <c r="C19" s="481"/>
      <c r="D19" s="481"/>
      <c r="E19" s="482"/>
      <c r="F19" s="460"/>
      <c r="G19" s="461"/>
      <c r="H19" s="460"/>
      <c r="I19" s="461"/>
      <c r="J19" s="487"/>
      <c r="K19" s="488"/>
      <c r="L19" s="491"/>
      <c r="M19" s="492"/>
      <c r="N19" s="138"/>
      <c r="O19" s="138"/>
      <c r="P19" s="138"/>
    </row>
    <row r="20" spans="1:16" s="93" customFormat="1" ht="14.25" x14ac:dyDescent="0.4">
      <c r="A20" s="95"/>
      <c r="B20" s="95"/>
      <c r="C20" s="94"/>
      <c r="N20" s="92"/>
      <c r="O20" s="92"/>
      <c r="P20" s="92"/>
    </row>
    <row r="21" spans="1:16" s="93" customFormat="1" ht="14.25" thickBot="1" x14ac:dyDescent="0.45">
      <c r="A21" s="94" t="s">
        <v>121</v>
      </c>
      <c r="B21" s="94"/>
      <c r="C21" s="94"/>
      <c r="N21" s="92"/>
      <c r="O21" s="92"/>
      <c r="P21" s="92"/>
    </row>
    <row r="22" spans="1:16" ht="13.15" customHeight="1" x14ac:dyDescent="0.15">
      <c r="A22" s="508" t="s">
        <v>24</v>
      </c>
      <c r="B22" s="43" t="s">
        <v>23</v>
      </c>
      <c r="C22" s="42"/>
      <c r="D22" s="42"/>
      <c r="E22" s="511" t="s">
        <v>27</v>
      </c>
      <c r="F22" s="514" t="s">
        <v>30</v>
      </c>
      <c r="G22" s="515"/>
      <c r="H22" s="515"/>
      <c r="I22" s="515"/>
      <c r="J22" s="515"/>
      <c r="K22" s="515"/>
      <c r="L22" s="516"/>
      <c r="M22" s="517" t="s">
        <v>22</v>
      </c>
    </row>
    <row r="23" spans="1:16" x14ac:dyDescent="0.15">
      <c r="A23" s="509"/>
      <c r="B23" s="520" t="s">
        <v>21</v>
      </c>
      <c r="C23" s="521"/>
      <c r="D23" s="522"/>
      <c r="E23" s="512"/>
      <c r="F23" s="523" t="s">
        <v>20</v>
      </c>
      <c r="G23" s="525" t="s">
        <v>19</v>
      </c>
      <c r="H23" s="525"/>
      <c r="I23" s="525" t="s">
        <v>18</v>
      </c>
      <c r="J23" s="525"/>
      <c r="K23" s="506" t="s">
        <v>17</v>
      </c>
      <c r="L23" s="507"/>
      <c r="M23" s="518"/>
    </row>
    <row r="24" spans="1:16" ht="14.25" thickBot="1" x14ac:dyDescent="0.2">
      <c r="A24" s="510"/>
      <c r="B24" s="41"/>
      <c r="C24" s="40"/>
      <c r="D24" s="40"/>
      <c r="E24" s="513"/>
      <c r="F24" s="524"/>
      <c r="G24" s="96" t="s">
        <v>16</v>
      </c>
      <c r="H24" s="96" t="s">
        <v>15</v>
      </c>
      <c r="I24" s="96" t="s">
        <v>16</v>
      </c>
      <c r="J24" s="96" t="s">
        <v>15</v>
      </c>
      <c r="K24" s="97" t="s">
        <v>16</v>
      </c>
      <c r="L24" s="98" t="s">
        <v>15</v>
      </c>
      <c r="M24" s="519"/>
    </row>
    <row r="25" spans="1:16" ht="14.25" thickBot="1" x14ac:dyDescent="0.2">
      <c r="A25" s="39"/>
      <c r="B25" s="38" t="s">
        <v>123</v>
      </c>
      <c r="C25" s="37"/>
      <c r="D25" s="37"/>
      <c r="E25" s="36"/>
      <c r="F25" s="91"/>
      <c r="G25" s="89"/>
      <c r="H25" s="90">
        <f>F25*G25</f>
        <v>0</v>
      </c>
      <c r="I25" s="89"/>
      <c r="J25" s="90">
        <f>F25*I25</f>
        <v>0</v>
      </c>
      <c r="K25" s="88"/>
      <c r="L25" s="90">
        <f>F25*K25</f>
        <v>0</v>
      </c>
      <c r="M25" s="87"/>
      <c r="N25" s="29" t="str">
        <f t="shared" ref="N25" si="0">IF(J25+L25=H25,"","入力ミス")</f>
        <v/>
      </c>
    </row>
    <row r="26" spans="1:16" ht="14.25" thickBot="1" x14ac:dyDescent="0.2">
      <c r="A26" s="39"/>
      <c r="B26" s="38" t="s">
        <v>124</v>
      </c>
      <c r="C26" s="37"/>
      <c r="D26" s="37"/>
      <c r="E26" s="36"/>
      <c r="F26" s="91"/>
      <c r="G26" s="89"/>
      <c r="H26" s="90">
        <f>SUM(H33,H40)</f>
        <v>0</v>
      </c>
      <c r="I26" s="89"/>
      <c r="J26" s="90">
        <f>SUM(J33,J40)</f>
        <v>0</v>
      </c>
      <c r="K26" s="88"/>
      <c r="L26" s="90">
        <f>SUM(L33,L40)</f>
        <v>0</v>
      </c>
      <c r="M26" s="87"/>
      <c r="N26" s="29" t="str">
        <f t="shared" ref="N26:N119" si="1">IF(J26+L26=H26,"","入力ミス")</f>
        <v/>
      </c>
    </row>
    <row r="27" spans="1:16" x14ac:dyDescent="0.15">
      <c r="A27" s="63" t="s">
        <v>14</v>
      </c>
      <c r="B27" s="62" t="s">
        <v>90</v>
      </c>
      <c r="C27" s="61"/>
      <c r="D27" s="61"/>
      <c r="E27" s="60"/>
      <c r="F27" s="55"/>
      <c r="G27" s="85"/>
      <c r="H27" s="59"/>
      <c r="I27" s="85"/>
      <c r="J27" s="58"/>
      <c r="K27" s="84"/>
      <c r="L27" s="57"/>
      <c r="M27" s="56"/>
      <c r="N27" s="29" t="str">
        <f t="shared" si="1"/>
        <v/>
      </c>
    </row>
    <row r="28" spans="1:16" x14ac:dyDescent="0.15">
      <c r="A28" s="35" t="s">
        <v>14</v>
      </c>
      <c r="B28" s="34"/>
      <c r="C28" s="33"/>
      <c r="D28" s="32"/>
      <c r="E28" s="31"/>
      <c r="F28" s="55"/>
      <c r="G28" s="83"/>
      <c r="H28" s="71">
        <f>F28*G28</f>
        <v>0</v>
      </c>
      <c r="I28" s="83"/>
      <c r="J28" s="70">
        <f>F28*I28</f>
        <v>0</v>
      </c>
      <c r="K28" s="82"/>
      <c r="L28" s="69">
        <f>F28*K28</f>
        <v>0</v>
      </c>
      <c r="M28" s="54"/>
      <c r="N28" s="29" t="str">
        <f t="shared" si="1"/>
        <v/>
      </c>
    </row>
    <row r="29" spans="1:16" x14ac:dyDescent="0.15">
      <c r="A29" s="35" t="s">
        <v>14</v>
      </c>
      <c r="B29" s="34"/>
      <c r="C29" s="33"/>
      <c r="D29" s="32"/>
      <c r="E29" s="31"/>
      <c r="F29" s="55"/>
      <c r="G29" s="83"/>
      <c r="H29" s="71">
        <f t="shared" ref="H29" si="2">F29*G29</f>
        <v>0</v>
      </c>
      <c r="I29" s="83"/>
      <c r="J29" s="70">
        <f t="shared" ref="J29" si="3">F29*I29</f>
        <v>0</v>
      </c>
      <c r="K29" s="82"/>
      <c r="L29" s="69">
        <f t="shared" ref="L29" si="4">F29*K29</f>
        <v>0</v>
      </c>
      <c r="M29" s="54"/>
      <c r="N29" s="29" t="str">
        <f t="shared" si="1"/>
        <v/>
      </c>
    </row>
    <row r="30" spans="1:16" s="30" customFormat="1" x14ac:dyDescent="0.15">
      <c r="A30" s="35" t="s">
        <v>14</v>
      </c>
      <c r="B30" s="34"/>
      <c r="C30" s="33"/>
      <c r="D30" s="32"/>
      <c r="E30" s="31"/>
      <c r="F30" s="55"/>
      <c r="G30" s="83"/>
      <c r="H30" s="71">
        <f t="shared" ref="H30:H32" si="5">F30*G30</f>
        <v>0</v>
      </c>
      <c r="I30" s="83"/>
      <c r="J30" s="70">
        <f t="shared" ref="J30:J32" si="6">F30*I30</f>
        <v>0</v>
      </c>
      <c r="K30" s="82"/>
      <c r="L30" s="69">
        <f t="shared" ref="L30:L32" si="7">F30*K30</f>
        <v>0</v>
      </c>
      <c r="M30" s="54"/>
      <c r="N30" s="29" t="str">
        <f t="shared" si="1"/>
        <v/>
      </c>
    </row>
    <row r="31" spans="1:16" s="30" customFormat="1" x14ac:dyDescent="0.15">
      <c r="A31" s="35" t="s">
        <v>14</v>
      </c>
      <c r="B31" s="34"/>
      <c r="C31" s="33"/>
      <c r="D31" s="32"/>
      <c r="E31" s="31"/>
      <c r="F31" s="55"/>
      <c r="G31" s="83"/>
      <c r="H31" s="71">
        <f t="shared" si="5"/>
        <v>0</v>
      </c>
      <c r="I31" s="83"/>
      <c r="J31" s="70">
        <f t="shared" si="6"/>
        <v>0</v>
      </c>
      <c r="K31" s="82"/>
      <c r="L31" s="69">
        <f t="shared" si="7"/>
        <v>0</v>
      </c>
      <c r="M31" s="54"/>
      <c r="N31" s="29" t="str">
        <f t="shared" si="1"/>
        <v/>
      </c>
    </row>
    <row r="32" spans="1:16" s="30" customFormat="1" ht="14.25" thickBot="1" x14ac:dyDescent="0.2">
      <c r="A32" s="35" t="s">
        <v>14</v>
      </c>
      <c r="B32" s="34"/>
      <c r="C32" s="33"/>
      <c r="D32" s="32"/>
      <c r="E32" s="31"/>
      <c r="F32" s="55"/>
      <c r="G32" s="83"/>
      <c r="H32" s="68">
        <f t="shared" si="5"/>
        <v>0</v>
      </c>
      <c r="I32" s="83"/>
      <c r="J32" s="67">
        <f t="shared" si="6"/>
        <v>0</v>
      </c>
      <c r="K32" s="82"/>
      <c r="L32" s="66">
        <f t="shared" si="7"/>
        <v>0</v>
      </c>
      <c r="M32" s="52"/>
      <c r="N32" s="29" t="str">
        <f t="shared" si="1"/>
        <v/>
      </c>
    </row>
    <row r="33" spans="1:14" s="30" customFormat="1" ht="15" thickTop="1" thickBot="1" x14ac:dyDescent="0.2">
      <c r="A33" s="65" t="s">
        <v>14</v>
      </c>
      <c r="B33" s="51" t="s">
        <v>89</v>
      </c>
      <c r="C33" s="51"/>
      <c r="D33" s="50" t="s">
        <v>25</v>
      </c>
      <c r="E33" s="49"/>
      <c r="F33" s="48"/>
      <c r="G33" s="47"/>
      <c r="H33" s="46">
        <f>SUM(H28:H32)</f>
        <v>0</v>
      </c>
      <c r="I33" s="45"/>
      <c r="J33" s="44">
        <f>SUM(J28:J32)</f>
        <v>0</v>
      </c>
      <c r="K33" s="45"/>
      <c r="L33" s="44">
        <f>SUM(L28:L32)</f>
        <v>0</v>
      </c>
      <c r="M33" s="64"/>
      <c r="N33" s="29" t="str">
        <f t="shared" si="1"/>
        <v/>
      </c>
    </row>
    <row r="34" spans="1:14" s="30" customFormat="1" x14ac:dyDescent="0.15">
      <c r="A34" s="63" t="s">
        <v>14</v>
      </c>
      <c r="B34" s="62" t="s">
        <v>171</v>
      </c>
      <c r="C34" s="61"/>
      <c r="D34" s="61"/>
      <c r="E34" s="60"/>
      <c r="F34" s="86"/>
      <c r="G34" s="85"/>
      <c r="H34" s="59"/>
      <c r="I34" s="85"/>
      <c r="J34" s="58"/>
      <c r="K34" s="84"/>
      <c r="L34" s="57"/>
      <c r="M34" s="56"/>
      <c r="N34" s="29" t="str">
        <f t="shared" si="1"/>
        <v/>
      </c>
    </row>
    <row r="35" spans="1:14" s="30" customFormat="1" x14ac:dyDescent="0.15">
      <c r="A35" s="35" t="s">
        <v>14</v>
      </c>
      <c r="B35" s="53"/>
      <c r="C35" s="32"/>
      <c r="D35" s="32"/>
      <c r="E35" s="31"/>
      <c r="F35" s="55"/>
      <c r="G35" s="83"/>
      <c r="H35" s="71">
        <f>F35*G35</f>
        <v>0</v>
      </c>
      <c r="I35" s="83"/>
      <c r="J35" s="70">
        <f>F35*I35</f>
        <v>0</v>
      </c>
      <c r="K35" s="82"/>
      <c r="L35" s="69">
        <f>F35*K35</f>
        <v>0</v>
      </c>
      <c r="M35" s="54"/>
      <c r="N35" s="29" t="str">
        <f t="shared" si="1"/>
        <v/>
      </c>
    </row>
    <row r="36" spans="1:14" s="30" customFormat="1" x14ac:dyDescent="0.15">
      <c r="A36" s="35" t="s">
        <v>14</v>
      </c>
      <c r="B36" s="53"/>
      <c r="C36" s="32"/>
      <c r="D36" s="32"/>
      <c r="E36" s="31"/>
      <c r="F36" s="55"/>
      <c r="G36" s="83"/>
      <c r="H36" s="71">
        <f t="shared" ref="H36:H39" si="8">F36*G36</f>
        <v>0</v>
      </c>
      <c r="I36" s="83"/>
      <c r="J36" s="70">
        <f t="shared" ref="J36:J39" si="9">F36*I36</f>
        <v>0</v>
      </c>
      <c r="K36" s="82"/>
      <c r="L36" s="69">
        <f t="shared" ref="L36:L39" si="10">F36*K36</f>
        <v>0</v>
      </c>
      <c r="M36" s="54"/>
      <c r="N36" s="29" t="str">
        <f t="shared" si="1"/>
        <v/>
      </c>
    </row>
    <row r="37" spans="1:14" s="30" customFormat="1" x14ac:dyDescent="0.15">
      <c r="A37" s="35" t="s">
        <v>14</v>
      </c>
      <c r="B37" s="53"/>
      <c r="C37" s="32"/>
      <c r="D37" s="32"/>
      <c r="E37" s="31"/>
      <c r="F37" s="55"/>
      <c r="G37" s="83"/>
      <c r="H37" s="71">
        <f t="shared" si="8"/>
        <v>0</v>
      </c>
      <c r="I37" s="83"/>
      <c r="J37" s="70">
        <f t="shared" si="9"/>
        <v>0</v>
      </c>
      <c r="K37" s="82"/>
      <c r="L37" s="69">
        <f t="shared" si="10"/>
        <v>0</v>
      </c>
      <c r="M37" s="54"/>
      <c r="N37" s="29" t="str">
        <f t="shared" si="1"/>
        <v/>
      </c>
    </row>
    <row r="38" spans="1:14" s="30" customFormat="1" x14ac:dyDescent="0.15">
      <c r="A38" s="35" t="s">
        <v>14</v>
      </c>
      <c r="B38" s="53"/>
      <c r="C38" s="32"/>
      <c r="D38" s="32"/>
      <c r="E38" s="31"/>
      <c r="F38" s="55"/>
      <c r="G38" s="83"/>
      <c r="H38" s="71">
        <f t="shared" si="8"/>
        <v>0</v>
      </c>
      <c r="I38" s="83"/>
      <c r="J38" s="70">
        <f t="shared" si="9"/>
        <v>0</v>
      </c>
      <c r="K38" s="82"/>
      <c r="L38" s="69">
        <f t="shared" si="10"/>
        <v>0</v>
      </c>
      <c r="M38" s="54"/>
      <c r="N38" s="29" t="str">
        <f t="shared" si="1"/>
        <v/>
      </c>
    </row>
    <row r="39" spans="1:14" s="30" customFormat="1" ht="14.25" thickBot="1" x14ac:dyDescent="0.2">
      <c r="A39" s="35" t="s">
        <v>14</v>
      </c>
      <c r="B39" s="53"/>
      <c r="C39" s="32"/>
      <c r="D39" s="32"/>
      <c r="E39" s="31"/>
      <c r="F39" s="55"/>
      <c r="G39" s="83"/>
      <c r="H39" s="68">
        <f t="shared" si="8"/>
        <v>0</v>
      </c>
      <c r="I39" s="83"/>
      <c r="J39" s="67">
        <f t="shared" si="9"/>
        <v>0</v>
      </c>
      <c r="K39" s="82"/>
      <c r="L39" s="66">
        <f t="shared" si="10"/>
        <v>0</v>
      </c>
      <c r="M39" s="52"/>
      <c r="N39" s="29" t="str">
        <f t="shared" si="1"/>
        <v/>
      </c>
    </row>
    <row r="40" spans="1:14" s="30" customFormat="1" ht="15" thickTop="1" thickBot="1" x14ac:dyDescent="0.2">
      <c r="A40" s="81" t="s">
        <v>14</v>
      </c>
      <c r="B40" s="80" t="s">
        <v>91</v>
      </c>
      <c r="C40" s="80"/>
      <c r="D40" s="79" t="s">
        <v>25</v>
      </c>
      <c r="E40" s="78"/>
      <c r="F40" s="77"/>
      <c r="G40" s="76"/>
      <c r="H40" s="75">
        <f>SUM(H35:H39)</f>
        <v>0</v>
      </c>
      <c r="I40" s="74"/>
      <c r="J40" s="75">
        <f>SUM(J35:J39)</f>
        <v>0</v>
      </c>
      <c r="K40" s="74"/>
      <c r="L40" s="73">
        <f>SUM(L35:L39)</f>
        <v>0</v>
      </c>
      <c r="M40" s="72"/>
      <c r="N40" s="29" t="str">
        <f t="shared" si="1"/>
        <v/>
      </c>
    </row>
    <row r="41" spans="1:14" ht="14.25" thickBot="1" x14ac:dyDescent="0.2">
      <c r="A41" s="39"/>
      <c r="B41" s="38" t="s">
        <v>125</v>
      </c>
      <c r="C41" s="37"/>
      <c r="D41" s="37"/>
      <c r="E41" s="36"/>
      <c r="F41" s="91"/>
      <c r="G41" s="89"/>
      <c r="H41" s="90">
        <f>SUM(H48,H55,H62,H69,H76,H83,H90,H97,H104)</f>
        <v>0</v>
      </c>
      <c r="I41" s="89"/>
      <c r="J41" s="90">
        <f>SUM(J48,J55,J62,J69,J76,J83,J90,J97,J104)</f>
        <v>0</v>
      </c>
      <c r="K41" s="88"/>
      <c r="L41" s="90">
        <f>SUM(L48,L55,L62,L69,L76,L83,L90,L97,L104)</f>
        <v>0</v>
      </c>
      <c r="M41" s="87"/>
      <c r="N41" s="29" t="str">
        <f t="shared" ref="N41:N55" si="11">IF(J41+L41=H41,"","入力ミス")</f>
        <v/>
      </c>
    </row>
    <row r="42" spans="1:14" x14ac:dyDescent="0.15">
      <c r="A42" s="63" t="s">
        <v>14</v>
      </c>
      <c r="B42" s="62" t="s">
        <v>92</v>
      </c>
      <c r="C42" s="61"/>
      <c r="D42" s="61"/>
      <c r="E42" s="60"/>
      <c r="F42" s="55"/>
      <c r="G42" s="85"/>
      <c r="H42" s="59"/>
      <c r="I42" s="85"/>
      <c r="J42" s="58"/>
      <c r="K42" s="84"/>
      <c r="L42" s="57"/>
      <c r="M42" s="56"/>
      <c r="N42" s="29" t="str">
        <f t="shared" si="11"/>
        <v/>
      </c>
    </row>
    <row r="43" spans="1:14" x14ac:dyDescent="0.15">
      <c r="A43" s="35" t="s">
        <v>14</v>
      </c>
      <c r="B43" s="34"/>
      <c r="C43" s="33"/>
      <c r="D43" s="32"/>
      <c r="E43" s="31"/>
      <c r="F43" s="55"/>
      <c r="G43" s="83"/>
      <c r="H43" s="71">
        <f>F43*G43</f>
        <v>0</v>
      </c>
      <c r="I43" s="83"/>
      <c r="J43" s="70">
        <f>F43*I43</f>
        <v>0</v>
      </c>
      <c r="K43" s="82"/>
      <c r="L43" s="69">
        <f>F43*K43</f>
        <v>0</v>
      </c>
      <c r="M43" s="54"/>
      <c r="N43" s="29" t="str">
        <f t="shared" si="11"/>
        <v/>
      </c>
    </row>
    <row r="44" spans="1:14" x14ac:dyDescent="0.15">
      <c r="A44" s="35" t="s">
        <v>14</v>
      </c>
      <c r="B44" s="34"/>
      <c r="C44" s="33"/>
      <c r="D44" s="32"/>
      <c r="E44" s="31"/>
      <c r="F44" s="55"/>
      <c r="G44" s="83"/>
      <c r="H44" s="71">
        <f t="shared" ref="H44" si="12">F44*G44</f>
        <v>0</v>
      </c>
      <c r="I44" s="83"/>
      <c r="J44" s="70">
        <f t="shared" ref="J44" si="13">F44*I44</f>
        <v>0</v>
      </c>
      <c r="K44" s="82"/>
      <c r="L44" s="69">
        <f t="shared" ref="L44" si="14">F44*K44</f>
        <v>0</v>
      </c>
      <c r="M44" s="54"/>
      <c r="N44" s="29" t="str">
        <f t="shared" si="11"/>
        <v/>
      </c>
    </row>
    <row r="45" spans="1:14" s="30" customFormat="1" x14ac:dyDescent="0.15">
      <c r="A45" s="35" t="s">
        <v>14</v>
      </c>
      <c r="B45" s="34"/>
      <c r="C45" s="33"/>
      <c r="D45" s="32"/>
      <c r="E45" s="31"/>
      <c r="F45" s="55"/>
      <c r="G45" s="83"/>
      <c r="H45" s="71">
        <f t="shared" ref="H45:H47" si="15">F45*G45</f>
        <v>0</v>
      </c>
      <c r="I45" s="83"/>
      <c r="J45" s="70">
        <f t="shared" ref="J45:J47" si="16">F45*I45</f>
        <v>0</v>
      </c>
      <c r="K45" s="82"/>
      <c r="L45" s="69">
        <f t="shared" ref="L45:L47" si="17">F45*K45</f>
        <v>0</v>
      </c>
      <c r="M45" s="54"/>
      <c r="N45" s="29" t="str">
        <f t="shared" si="11"/>
        <v/>
      </c>
    </row>
    <row r="46" spans="1:14" s="30" customFormat="1" x14ac:dyDescent="0.15">
      <c r="A46" s="35" t="s">
        <v>14</v>
      </c>
      <c r="B46" s="34"/>
      <c r="C46" s="33"/>
      <c r="D46" s="32"/>
      <c r="E46" s="31"/>
      <c r="F46" s="55"/>
      <c r="G46" s="83"/>
      <c r="H46" s="71">
        <f t="shared" si="15"/>
        <v>0</v>
      </c>
      <c r="I46" s="83"/>
      <c r="J46" s="70">
        <f t="shared" si="16"/>
        <v>0</v>
      </c>
      <c r="K46" s="82"/>
      <c r="L46" s="69">
        <f t="shared" si="17"/>
        <v>0</v>
      </c>
      <c r="M46" s="54"/>
      <c r="N46" s="29" t="str">
        <f t="shared" si="11"/>
        <v/>
      </c>
    </row>
    <row r="47" spans="1:14" s="30" customFormat="1" ht="14.25" thickBot="1" x14ac:dyDescent="0.2">
      <c r="A47" s="35" t="s">
        <v>14</v>
      </c>
      <c r="B47" s="34"/>
      <c r="C47" s="33"/>
      <c r="D47" s="32"/>
      <c r="E47" s="31"/>
      <c r="F47" s="55"/>
      <c r="G47" s="83"/>
      <c r="H47" s="68">
        <f t="shared" si="15"/>
        <v>0</v>
      </c>
      <c r="I47" s="83"/>
      <c r="J47" s="67">
        <f t="shared" si="16"/>
        <v>0</v>
      </c>
      <c r="K47" s="82"/>
      <c r="L47" s="66">
        <f t="shared" si="17"/>
        <v>0</v>
      </c>
      <c r="M47" s="52"/>
      <c r="N47" s="29" t="str">
        <f t="shared" si="11"/>
        <v/>
      </c>
    </row>
    <row r="48" spans="1:14" s="30" customFormat="1" ht="15" thickTop="1" thickBot="1" x14ac:dyDescent="0.2">
      <c r="A48" s="65" t="s">
        <v>14</v>
      </c>
      <c r="B48" s="51" t="s">
        <v>93</v>
      </c>
      <c r="C48" s="51"/>
      <c r="D48" s="50" t="s">
        <v>25</v>
      </c>
      <c r="E48" s="49"/>
      <c r="F48" s="48"/>
      <c r="G48" s="47"/>
      <c r="H48" s="46">
        <f>SUM(H43:H47)</f>
        <v>0</v>
      </c>
      <c r="I48" s="45"/>
      <c r="J48" s="44">
        <f>SUM(J43:J47)</f>
        <v>0</v>
      </c>
      <c r="K48" s="45"/>
      <c r="L48" s="44">
        <f>SUM(L43:L47)</f>
        <v>0</v>
      </c>
      <c r="M48" s="64"/>
      <c r="N48" s="29" t="str">
        <f t="shared" si="11"/>
        <v/>
      </c>
    </row>
    <row r="49" spans="1:14" s="30" customFormat="1" x14ac:dyDescent="0.15">
      <c r="A49" s="63" t="s">
        <v>14</v>
      </c>
      <c r="B49" s="62" t="s">
        <v>94</v>
      </c>
      <c r="C49" s="61"/>
      <c r="D49" s="61"/>
      <c r="E49" s="60"/>
      <c r="F49" s="86"/>
      <c r="G49" s="85"/>
      <c r="H49" s="59"/>
      <c r="I49" s="85"/>
      <c r="J49" s="58"/>
      <c r="K49" s="84"/>
      <c r="L49" s="57"/>
      <c r="M49" s="56"/>
      <c r="N49" s="29" t="str">
        <f t="shared" si="11"/>
        <v/>
      </c>
    </row>
    <row r="50" spans="1:14" s="30" customFormat="1" x14ac:dyDescent="0.15">
      <c r="A50" s="35" t="s">
        <v>14</v>
      </c>
      <c r="B50" s="53"/>
      <c r="C50" s="32"/>
      <c r="D50" s="32"/>
      <c r="E50" s="31"/>
      <c r="F50" s="55"/>
      <c r="G50" s="83"/>
      <c r="H50" s="71">
        <f>F50*G50</f>
        <v>0</v>
      </c>
      <c r="I50" s="83"/>
      <c r="J50" s="70">
        <f>F50*I50</f>
        <v>0</v>
      </c>
      <c r="K50" s="82"/>
      <c r="L50" s="69">
        <f>F50*K50</f>
        <v>0</v>
      </c>
      <c r="M50" s="54"/>
      <c r="N50" s="29" t="str">
        <f t="shared" si="11"/>
        <v/>
      </c>
    </row>
    <row r="51" spans="1:14" s="30" customFormat="1" x14ac:dyDescent="0.15">
      <c r="A51" s="35" t="s">
        <v>14</v>
      </c>
      <c r="B51" s="53"/>
      <c r="C51" s="32"/>
      <c r="D51" s="32"/>
      <c r="E51" s="31"/>
      <c r="F51" s="55"/>
      <c r="G51" s="83"/>
      <c r="H51" s="71">
        <f t="shared" ref="H51" si="18">F51*G51</f>
        <v>0</v>
      </c>
      <c r="I51" s="83"/>
      <c r="J51" s="70">
        <f t="shared" ref="J51" si="19">F51*I51</f>
        <v>0</v>
      </c>
      <c r="K51" s="82"/>
      <c r="L51" s="69">
        <f t="shared" ref="L51" si="20">F51*K51</f>
        <v>0</v>
      </c>
      <c r="M51" s="54"/>
      <c r="N51" s="29" t="str">
        <f t="shared" si="11"/>
        <v/>
      </c>
    </row>
    <row r="52" spans="1:14" s="30" customFormat="1" x14ac:dyDescent="0.15">
      <c r="A52" s="35" t="s">
        <v>14</v>
      </c>
      <c r="B52" s="53"/>
      <c r="C52" s="32"/>
      <c r="D52" s="32"/>
      <c r="E52" s="31"/>
      <c r="F52" s="55"/>
      <c r="G52" s="83"/>
      <c r="H52" s="71">
        <f t="shared" ref="H52:H54" si="21">F52*G52</f>
        <v>0</v>
      </c>
      <c r="I52" s="83"/>
      <c r="J52" s="70">
        <f t="shared" ref="J52:J54" si="22">F52*I52</f>
        <v>0</v>
      </c>
      <c r="K52" s="82"/>
      <c r="L52" s="69">
        <f t="shared" ref="L52:L54" si="23">F52*K52</f>
        <v>0</v>
      </c>
      <c r="M52" s="54"/>
      <c r="N52" s="29" t="str">
        <f t="shared" si="11"/>
        <v/>
      </c>
    </row>
    <row r="53" spans="1:14" s="30" customFormat="1" x14ac:dyDescent="0.15">
      <c r="A53" s="35" t="s">
        <v>14</v>
      </c>
      <c r="B53" s="53"/>
      <c r="C53" s="32"/>
      <c r="D53" s="32"/>
      <c r="E53" s="31"/>
      <c r="F53" s="55"/>
      <c r="G53" s="83"/>
      <c r="H53" s="71">
        <f t="shared" si="21"/>
        <v>0</v>
      </c>
      <c r="I53" s="83"/>
      <c r="J53" s="70">
        <f t="shared" si="22"/>
        <v>0</v>
      </c>
      <c r="K53" s="82"/>
      <c r="L53" s="69">
        <f t="shared" si="23"/>
        <v>0</v>
      </c>
      <c r="M53" s="54"/>
      <c r="N53" s="29" t="str">
        <f t="shared" si="11"/>
        <v/>
      </c>
    </row>
    <row r="54" spans="1:14" s="30" customFormat="1" ht="14.25" thickBot="1" x14ac:dyDescent="0.2">
      <c r="A54" s="35" t="s">
        <v>14</v>
      </c>
      <c r="B54" s="53"/>
      <c r="C54" s="32"/>
      <c r="D54" s="32"/>
      <c r="E54" s="31"/>
      <c r="F54" s="55"/>
      <c r="G54" s="83"/>
      <c r="H54" s="68">
        <f t="shared" si="21"/>
        <v>0</v>
      </c>
      <c r="I54" s="83"/>
      <c r="J54" s="67">
        <f t="shared" si="22"/>
        <v>0</v>
      </c>
      <c r="K54" s="82"/>
      <c r="L54" s="66">
        <f t="shared" si="23"/>
        <v>0</v>
      </c>
      <c r="M54" s="52"/>
      <c r="N54" s="29" t="str">
        <f t="shared" si="11"/>
        <v/>
      </c>
    </row>
    <row r="55" spans="1:14" s="30" customFormat="1" ht="15" thickTop="1" thickBot="1" x14ac:dyDescent="0.2">
      <c r="A55" s="81" t="s">
        <v>14</v>
      </c>
      <c r="B55" s="80" t="s">
        <v>95</v>
      </c>
      <c r="C55" s="80"/>
      <c r="D55" s="79" t="s">
        <v>25</v>
      </c>
      <c r="E55" s="78"/>
      <c r="F55" s="77"/>
      <c r="G55" s="76"/>
      <c r="H55" s="75">
        <f>SUM(H50:H54)</f>
        <v>0</v>
      </c>
      <c r="I55" s="74"/>
      <c r="J55" s="73">
        <f>SUM(J50:J54)</f>
        <v>0</v>
      </c>
      <c r="K55" s="74"/>
      <c r="L55" s="73">
        <f>SUM(L50:L54)</f>
        <v>0</v>
      </c>
      <c r="M55" s="72"/>
      <c r="N55" s="29" t="str">
        <f t="shared" si="11"/>
        <v/>
      </c>
    </row>
    <row r="56" spans="1:14" x14ac:dyDescent="0.15">
      <c r="A56" s="63" t="s">
        <v>14</v>
      </c>
      <c r="B56" s="62" t="s">
        <v>96</v>
      </c>
      <c r="C56" s="61"/>
      <c r="D56" s="61"/>
      <c r="E56" s="60"/>
      <c r="F56" s="55"/>
      <c r="G56" s="85"/>
      <c r="H56" s="59"/>
      <c r="I56" s="85"/>
      <c r="J56" s="58"/>
      <c r="K56" s="84"/>
      <c r="L56" s="57"/>
      <c r="M56" s="56"/>
      <c r="N56" s="29" t="str">
        <f t="shared" ref="N56:N69" si="24">IF(J56+L56=H56,"","入力ミス")</f>
        <v/>
      </c>
    </row>
    <row r="57" spans="1:14" x14ac:dyDescent="0.15">
      <c r="A57" s="35" t="s">
        <v>14</v>
      </c>
      <c r="B57" s="34"/>
      <c r="C57" s="33"/>
      <c r="D57" s="32"/>
      <c r="E57" s="31"/>
      <c r="F57" s="55"/>
      <c r="G57" s="83"/>
      <c r="H57" s="71">
        <f>F57*G57</f>
        <v>0</v>
      </c>
      <c r="I57" s="83"/>
      <c r="J57" s="70">
        <f>F57*I57</f>
        <v>0</v>
      </c>
      <c r="K57" s="82"/>
      <c r="L57" s="69">
        <f>F57*K57</f>
        <v>0</v>
      </c>
      <c r="M57" s="54"/>
      <c r="N57" s="29" t="str">
        <f t="shared" si="24"/>
        <v/>
      </c>
    </row>
    <row r="58" spans="1:14" x14ac:dyDescent="0.15">
      <c r="A58" s="35" t="s">
        <v>14</v>
      </c>
      <c r="B58" s="34"/>
      <c r="C58" s="33"/>
      <c r="D58" s="32"/>
      <c r="E58" s="31"/>
      <c r="F58" s="55"/>
      <c r="G58" s="83"/>
      <c r="H58" s="71">
        <f t="shared" ref="H58" si="25">F58*G58</f>
        <v>0</v>
      </c>
      <c r="I58" s="83"/>
      <c r="J58" s="70">
        <f t="shared" ref="J58" si="26">F58*I58</f>
        <v>0</v>
      </c>
      <c r="K58" s="82"/>
      <c r="L58" s="69">
        <f t="shared" ref="L58" si="27">F58*K58</f>
        <v>0</v>
      </c>
      <c r="M58" s="54"/>
      <c r="N58" s="29" t="str">
        <f t="shared" si="24"/>
        <v/>
      </c>
    </row>
    <row r="59" spans="1:14" s="30" customFormat="1" x14ac:dyDescent="0.15">
      <c r="A59" s="35" t="s">
        <v>14</v>
      </c>
      <c r="B59" s="34"/>
      <c r="C59" s="33"/>
      <c r="D59" s="32"/>
      <c r="E59" s="31"/>
      <c r="F59" s="55"/>
      <c r="G59" s="83"/>
      <c r="H59" s="71">
        <f t="shared" ref="H59:H61" si="28">F59*G59</f>
        <v>0</v>
      </c>
      <c r="I59" s="83"/>
      <c r="J59" s="70">
        <f t="shared" ref="J59:J61" si="29">F59*I59</f>
        <v>0</v>
      </c>
      <c r="K59" s="82"/>
      <c r="L59" s="69">
        <f t="shared" ref="L59:L61" si="30">F59*K59</f>
        <v>0</v>
      </c>
      <c r="M59" s="54"/>
      <c r="N59" s="29" t="str">
        <f t="shared" si="24"/>
        <v/>
      </c>
    </row>
    <row r="60" spans="1:14" s="30" customFormat="1" x14ac:dyDescent="0.15">
      <c r="A60" s="35" t="s">
        <v>14</v>
      </c>
      <c r="B60" s="34"/>
      <c r="C60" s="33"/>
      <c r="D60" s="32"/>
      <c r="E60" s="31"/>
      <c r="F60" s="55"/>
      <c r="G60" s="83"/>
      <c r="H60" s="71">
        <f t="shared" si="28"/>
        <v>0</v>
      </c>
      <c r="I60" s="83"/>
      <c r="J60" s="70">
        <f t="shared" si="29"/>
        <v>0</v>
      </c>
      <c r="K60" s="82"/>
      <c r="L60" s="69">
        <f t="shared" si="30"/>
        <v>0</v>
      </c>
      <c r="M60" s="54"/>
      <c r="N60" s="29" t="str">
        <f t="shared" si="24"/>
        <v/>
      </c>
    </row>
    <row r="61" spans="1:14" s="30" customFormat="1" ht="14.25" thickBot="1" x14ac:dyDescent="0.2">
      <c r="A61" s="35" t="s">
        <v>14</v>
      </c>
      <c r="B61" s="34"/>
      <c r="C61" s="33"/>
      <c r="D61" s="32"/>
      <c r="E61" s="31"/>
      <c r="F61" s="55"/>
      <c r="G61" s="83"/>
      <c r="H61" s="68">
        <f t="shared" si="28"/>
        <v>0</v>
      </c>
      <c r="I61" s="83"/>
      <c r="J61" s="67">
        <f t="shared" si="29"/>
        <v>0</v>
      </c>
      <c r="K61" s="82"/>
      <c r="L61" s="66">
        <f t="shared" si="30"/>
        <v>0</v>
      </c>
      <c r="M61" s="52"/>
      <c r="N61" s="29" t="str">
        <f t="shared" si="24"/>
        <v/>
      </c>
    </row>
    <row r="62" spans="1:14" s="30" customFormat="1" ht="15" thickTop="1" thickBot="1" x14ac:dyDescent="0.2">
      <c r="A62" s="65" t="s">
        <v>14</v>
      </c>
      <c r="B62" s="51" t="s">
        <v>97</v>
      </c>
      <c r="C62" s="51"/>
      <c r="D62" s="50" t="s">
        <v>25</v>
      </c>
      <c r="E62" s="49"/>
      <c r="F62" s="48"/>
      <c r="G62" s="47"/>
      <c r="H62" s="46">
        <f>SUM(H57:H61)</f>
        <v>0</v>
      </c>
      <c r="I62" s="45"/>
      <c r="J62" s="44">
        <f>SUM(J57:J61)</f>
        <v>0</v>
      </c>
      <c r="K62" s="45"/>
      <c r="L62" s="44">
        <f>SUM(L57:L61)</f>
        <v>0</v>
      </c>
      <c r="M62" s="64"/>
      <c r="N62" s="29" t="str">
        <f t="shared" si="24"/>
        <v/>
      </c>
    </row>
    <row r="63" spans="1:14" s="30" customFormat="1" x14ac:dyDescent="0.15">
      <c r="A63" s="63" t="s">
        <v>14</v>
      </c>
      <c r="B63" s="62" t="s">
        <v>98</v>
      </c>
      <c r="C63" s="61"/>
      <c r="D63" s="61"/>
      <c r="E63" s="60"/>
      <c r="F63" s="86"/>
      <c r="G63" s="85"/>
      <c r="H63" s="59"/>
      <c r="I63" s="85"/>
      <c r="J63" s="58"/>
      <c r="K63" s="84"/>
      <c r="L63" s="57"/>
      <c r="M63" s="56"/>
      <c r="N63" s="29" t="str">
        <f t="shared" si="24"/>
        <v/>
      </c>
    </row>
    <row r="64" spans="1:14" s="30" customFormat="1" x14ac:dyDescent="0.15">
      <c r="A64" s="35" t="s">
        <v>14</v>
      </c>
      <c r="B64" s="53"/>
      <c r="C64" s="32"/>
      <c r="D64" s="32"/>
      <c r="E64" s="31"/>
      <c r="F64" s="55"/>
      <c r="G64" s="83"/>
      <c r="H64" s="71">
        <f>F64*G64</f>
        <v>0</v>
      </c>
      <c r="I64" s="83"/>
      <c r="J64" s="70">
        <f>F64*I64</f>
        <v>0</v>
      </c>
      <c r="K64" s="82"/>
      <c r="L64" s="69">
        <f>F64*K64</f>
        <v>0</v>
      </c>
      <c r="M64" s="54"/>
      <c r="N64" s="29" t="str">
        <f t="shared" si="24"/>
        <v/>
      </c>
    </row>
    <row r="65" spans="1:14" s="30" customFormat="1" x14ac:dyDescent="0.15">
      <c r="A65" s="35" t="s">
        <v>14</v>
      </c>
      <c r="B65" s="53"/>
      <c r="C65" s="32"/>
      <c r="D65" s="32"/>
      <c r="E65" s="31"/>
      <c r="F65" s="55"/>
      <c r="G65" s="83"/>
      <c r="H65" s="71">
        <f t="shared" ref="H65" si="31">F65*G65</f>
        <v>0</v>
      </c>
      <c r="I65" s="83"/>
      <c r="J65" s="70">
        <f t="shared" ref="J65" si="32">F65*I65</f>
        <v>0</v>
      </c>
      <c r="K65" s="82"/>
      <c r="L65" s="69">
        <f t="shared" ref="L65" si="33">F65*K65</f>
        <v>0</v>
      </c>
      <c r="M65" s="54"/>
      <c r="N65" s="29" t="str">
        <f t="shared" si="24"/>
        <v/>
      </c>
    </row>
    <row r="66" spans="1:14" s="30" customFormat="1" x14ac:dyDescent="0.15">
      <c r="A66" s="35" t="s">
        <v>14</v>
      </c>
      <c r="B66" s="53"/>
      <c r="C66" s="32"/>
      <c r="D66" s="32"/>
      <c r="E66" s="31"/>
      <c r="F66" s="55"/>
      <c r="G66" s="83"/>
      <c r="H66" s="71">
        <f t="shared" ref="H66:H68" si="34">F66*G66</f>
        <v>0</v>
      </c>
      <c r="I66" s="83"/>
      <c r="J66" s="70">
        <f t="shared" ref="J66:J68" si="35">F66*I66</f>
        <v>0</v>
      </c>
      <c r="K66" s="82"/>
      <c r="L66" s="69">
        <f t="shared" ref="L66:L68" si="36">F66*K66</f>
        <v>0</v>
      </c>
      <c r="M66" s="54"/>
      <c r="N66" s="29" t="str">
        <f t="shared" si="24"/>
        <v/>
      </c>
    </row>
    <row r="67" spans="1:14" s="30" customFormat="1" x14ac:dyDescent="0.15">
      <c r="A67" s="35" t="s">
        <v>14</v>
      </c>
      <c r="B67" s="53"/>
      <c r="C67" s="32"/>
      <c r="D67" s="32"/>
      <c r="E67" s="31"/>
      <c r="F67" s="55"/>
      <c r="G67" s="83"/>
      <c r="H67" s="71">
        <f t="shared" si="34"/>
        <v>0</v>
      </c>
      <c r="I67" s="83"/>
      <c r="J67" s="70">
        <f t="shared" si="35"/>
        <v>0</v>
      </c>
      <c r="K67" s="82"/>
      <c r="L67" s="69">
        <f t="shared" si="36"/>
        <v>0</v>
      </c>
      <c r="M67" s="54"/>
      <c r="N67" s="29" t="str">
        <f t="shared" si="24"/>
        <v/>
      </c>
    </row>
    <row r="68" spans="1:14" s="30" customFormat="1" ht="14.25" thickBot="1" x14ac:dyDescent="0.2">
      <c r="A68" s="35" t="s">
        <v>14</v>
      </c>
      <c r="B68" s="53"/>
      <c r="C68" s="32"/>
      <c r="D68" s="32"/>
      <c r="E68" s="31"/>
      <c r="F68" s="55"/>
      <c r="G68" s="83"/>
      <c r="H68" s="68">
        <f t="shared" si="34"/>
        <v>0</v>
      </c>
      <c r="I68" s="83"/>
      <c r="J68" s="67">
        <f t="shared" si="35"/>
        <v>0</v>
      </c>
      <c r="K68" s="82"/>
      <c r="L68" s="66">
        <f t="shared" si="36"/>
        <v>0</v>
      </c>
      <c r="M68" s="52"/>
      <c r="N68" s="29" t="str">
        <f t="shared" si="24"/>
        <v/>
      </c>
    </row>
    <row r="69" spans="1:14" s="30" customFormat="1" ht="15" thickTop="1" thickBot="1" x14ac:dyDescent="0.2">
      <c r="A69" s="81" t="s">
        <v>14</v>
      </c>
      <c r="B69" s="80" t="s">
        <v>99</v>
      </c>
      <c r="C69" s="80"/>
      <c r="D69" s="79" t="s">
        <v>25</v>
      </c>
      <c r="E69" s="78"/>
      <c r="F69" s="77"/>
      <c r="G69" s="76"/>
      <c r="H69" s="75">
        <f>SUM(H64:H68)</f>
        <v>0</v>
      </c>
      <c r="I69" s="74"/>
      <c r="J69" s="73">
        <f>SUM(J64:J68)</f>
        <v>0</v>
      </c>
      <c r="K69" s="74"/>
      <c r="L69" s="73">
        <f>SUM(L64:L68)</f>
        <v>0</v>
      </c>
      <c r="M69" s="72"/>
      <c r="N69" s="29" t="str">
        <f t="shared" si="24"/>
        <v/>
      </c>
    </row>
    <row r="70" spans="1:14" x14ac:dyDescent="0.15">
      <c r="A70" s="63" t="s">
        <v>14</v>
      </c>
      <c r="B70" s="62" t="s">
        <v>102</v>
      </c>
      <c r="C70" s="61"/>
      <c r="D70" s="61"/>
      <c r="E70" s="60"/>
      <c r="F70" s="55"/>
      <c r="G70" s="85"/>
      <c r="H70" s="59"/>
      <c r="I70" s="85"/>
      <c r="J70" s="58"/>
      <c r="K70" s="84"/>
      <c r="L70" s="57"/>
      <c r="M70" s="56"/>
      <c r="N70" s="29" t="str">
        <f t="shared" ref="N70:N83" si="37">IF(J70+L70=H70,"","入力ミス")</f>
        <v/>
      </c>
    </row>
    <row r="71" spans="1:14" x14ac:dyDescent="0.15">
      <c r="A71" s="35" t="s">
        <v>14</v>
      </c>
      <c r="B71" s="34"/>
      <c r="C71" s="33"/>
      <c r="D71" s="32"/>
      <c r="E71" s="31"/>
      <c r="F71" s="55"/>
      <c r="G71" s="83"/>
      <c r="H71" s="71">
        <f>F71*G71</f>
        <v>0</v>
      </c>
      <c r="I71" s="83"/>
      <c r="J71" s="70">
        <f>F71*I71</f>
        <v>0</v>
      </c>
      <c r="K71" s="82"/>
      <c r="L71" s="69">
        <f>F71*K71</f>
        <v>0</v>
      </c>
      <c r="M71" s="54"/>
      <c r="N71" s="29" t="str">
        <f t="shared" si="37"/>
        <v/>
      </c>
    </row>
    <row r="72" spans="1:14" x14ac:dyDescent="0.15">
      <c r="A72" s="35" t="s">
        <v>14</v>
      </c>
      <c r="B72" s="34"/>
      <c r="C72" s="33"/>
      <c r="D72" s="32"/>
      <c r="E72" s="31"/>
      <c r="F72" s="55"/>
      <c r="G72" s="83"/>
      <c r="H72" s="71">
        <f t="shared" ref="H72" si="38">F72*G72</f>
        <v>0</v>
      </c>
      <c r="I72" s="83"/>
      <c r="J72" s="70">
        <f t="shared" ref="J72" si="39">F72*I72</f>
        <v>0</v>
      </c>
      <c r="K72" s="82"/>
      <c r="L72" s="69">
        <f t="shared" ref="L72" si="40">F72*K72</f>
        <v>0</v>
      </c>
      <c r="M72" s="54"/>
      <c r="N72" s="29" t="str">
        <f t="shared" si="37"/>
        <v/>
      </c>
    </row>
    <row r="73" spans="1:14" s="30" customFormat="1" x14ac:dyDescent="0.15">
      <c r="A73" s="35" t="s">
        <v>14</v>
      </c>
      <c r="B73" s="34"/>
      <c r="C73" s="33"/>
      <c r="D73" s="32"/>
      <c r="E73" s="31"/>
      <c r="F73" s="55"/>
      <c r="G73" s="83"/>
      <c r="H73" s="71">
        <f t="shared" ref="H73:H75" si="41">F73*G73</f>
        <v>0</v>
      </c>
      <c r="I73" s="83"/>
      <c r="J73" s="70">
        <f t="shared" ref="J73:J75" si="42">F73*I73</f>
        <v>0</v>
      </c>
      <c r="K73" s="82"/>
      <c r="L73" s="69">
        <f t="shared" ref="L73:L75" si="43">F73*K73</f>
        <v>0</v>
      </c>
      <c r="M73" s="54"/>
      <c r="N73" s="29" t="str">
        <f t="shared" si="37"/>
        <v/>
      </c>
    </row>
    <row r="74" spans="1:14" s="30" customFormat="1" x14ac:dyDescent="0.15">
      <c r="A74" s="35" t="s">
        <v>14</v>
      </c>
      <c r="B74" s="34"/>
      <c r="C74" s="33"/>
      <c r="D74" s="32"/>
      <c r="E74" s="31"/>
      <c r="F74" s="55"/>
      <c r="G74" s="83"/>
      <c r="H74" s="71">
        <f t="shared" si="41"/>
        <v>0</v>
      </c>
      <c r="I74" s="83"/>
      <c r="J74" s="70">
        <f t="shared" si="42"/>
        <v>0</v>
      </c>
      <c r="K74" s="82"/>
      <c r="L74" s="69">
        <f t="shared" si="43"/>
        <v>0</v>
      </c>
      <c r="M74" s="54"/>
      <c r="N74" s="29" t="str">
        <f t="shared" si="37"/>
        <v/>
      </c>
    </row>
    <row r="75" spans="1:14" s="30" customFormat="1" ht="14.25" thickBot="1" x14ac:dyDescent="0.2">
      <c r="A75" s="35" t="s">
        <v>14</v>
      </c>
      <c r="B75" s="34"/>
      <c r="C75" s="33"/>
      <c r="D75" s="32"/>
      <c r="E75" s="31"/>
      <c r="F75" s="55"/>
      <c r="G75" s="83"/>
      <c r="H75" s="68">
        <f t="shared" si="41"/>
        <v>0</v>
      </c>
      <c r="I75" s="83"/>
      <c r="J75" s="67">
        <f t="shared" si="42"/>
        <v>0</v>
      </c>
      <c r="K75" s="82"/>
      <c r="L75" s="66">
        <f t="shared" si="43"/>
        <v>0</v>
      </c>
      <c r="M75" s="52"/>
      <c r="N75" s="29" t="str">
        <f t="shared" si="37"/>
        <v/>
      </c>
    </row>
    <row r="76" spans="1:14" s="30" customFormat="1" ht="15" thickTop="1" thickBot="1" x14ac:dyDescent="0.2">
      <c r="A76" s="65" t="s">
        <v>14</v>
      </c>
      <c r="B76" s="51" t="s">
        <v>100</v>
      </c>
      <c r="C76" s="51"/>
      <c r="D76" s="50" t="s">
        <v>25</v>
      </c>
      <c r="E76" s="49"/>
      <c r="F76" s="48"/>
      <c r="G76" s="47"/>
      <c r="H76" s="46">
        <f>SUM(H71:H75)</f>
        <v>0</v>
      </c>
      <c r="I76" s="45"/>
      <c r="J76" s="44">
        <f>SUM(J71:J75)</f>
        <v>0</v>
      </c>
      <c r="K76" s="45"/>
      <c r="L76" s="44">
        <f>SUM(L71:L75)</f>
        <v>0</v>
      </c>
      <c r="M76" s="64"/>
      <c r="N76" s="29" t="str">
        <f t="shared" si="37"/>
        <v/>
      </c>
    </row>
    <row r="77" spans="1:14" s="30" customFormat="1" x14ac:dyDescent="0.15">
      <c r="A77" s="63" t="s">
        <v>14</v>
      </c>
      <c r="B77" s="62" t="s">
        <v>101</v>
      </c>
      <c r="C77" s="61"/>
      <c r="D77" s="61"/>
      <c r="E77" s="60"/>
      <c r="F77" s="86"/>
      <c r="G77" s="85"/>
      <c r="H77" s="59"/>
      <c r="I77" s="85"/>
      <c r="J77" s="58"/>
      <c r="K77" s="84"/>
      <c r="L77" s="57"/>
      <c r="M77" s="56"/>
      <c r="N77" s="29" t="str">
        <f t="shared" si="37"/>
        <v/>
      </c>
    </row>
    <row r="78" spans="1:14" s="30" customFormat="1" x14ac:dyDescent="0.15">
      <c r="A78" s="35" t="s">
        <v>14</v>
      </c>
      <c r="B78" s="53"/>
      <c r="C78" s="32"/>
      <c r="D78" s="32"/>
      <c r="E78" s="31"/>
      <c r="F78" s="55"/>
      <c r="G78" s="83"/>
      <c r="H78" s="71">
        <f>F78*G78</f>
        <v>0</v>
      </c>
      <c r="I78" s="83"/>
      <c r="J78" s="70">
        <f>F78*I78</f>
        <v>0</v>
      </c>
      <c r="K78" s="82"/>
      <c r="L78" s="69">
        <f>F78*K78</f>
        <v>0</v>
      </c>
      <c r="M78" s="54"/>
      <c r="N78" s="29" t="str">
        <f t="shared" si="37"/>
        <v/>
      </c>
    </row>
    <row r="79" spans="1:14" s="30" customFormat="1" x14ac:dyDescent="0.15">
      <c r="A79" s="35" t="s">
        <v>14</v>
      </c>
      <c r="B79" s="53"/>
      <c r="C79" s="32"/>
      <c r="D79" s="32"/>
      <c r="E79" s="31"/>
      <c r="F79" s="55"/>
      <c r="G79" s="83"/>
      <c r="H79" s="71">
        <f t="shared" ref="H79" si="44">F79*G79</f>
        <v>0</v>
      </c>
      <c r="I79" s="83"/>
      <c r="J79" s="70">
        <f t="shared" ref="J79" si="45">F79*I79</f>
        <v>0</v>
      </c>
      <c r="K79" s="82"/>
      <c r="L79" s="69">
        <f t="shared" ref="L79" si="46">F79*K79</f>
        <v>0</v>
      </c>
      <c r="M79" s="54"/>
      <c r="N79" s="29" t="str">
        <f t="shared" si="37"/>
        <v/>
      </c>
    </row>
    <row r="80" spans="1:14" s="30" customFormat="1" x14ac:dyDescent="0.15">
      <c r="A80" s="35" t="s">
        <v>14</v>
      </c>
      <c r="B80" s="53"/>
      <c r="C80" s="32"/>
      <c r="D80" s="32"/>
      <c r="E80" s="31"/>
      <c r="F80" s="55"/>
      <c r="G80" s="83"/>
      <c r="H80" s="71">
        <f t="shared" ref="H80:H82" si="47">F80*G80</f>
        <v>0</v>
      </c>
      <c r="I80" s="83"/>
      <c r="J80" s="70">
        <f t="shared" ref="J80:J82" si="48">F80*I80</f>
        <v>0</v>
      </c>
      <c r="K80" s="82"/>
      <c r="L80" s="69">
        <f t="shared" ref="L80:L82" si="49">F80*K80</f>
        <v>0</v>
      </c>
      <c r="M80" s="54"/>
      <c r="N80" s="29" t="str">
        <f t="shared" si="37"/>
        <v/>
      </c>
    </row>
    <row r="81" spans="1:14" s="30" customFormat="1" x14ac:dyDescent="0.15">
      <c r="A81" s="35" t="s">
        <v>14</v>
      </c>
      <c r="B81" s="53"/>
      <c r="C81" s="32"/>
      <c r="D81" s="32"/>
      <c r="E81" s="31"/>
      <c r="F81" s="55"/>
      <c r="G81" s="83"/>
      <c r="H81" s="71">
        <f t="shared" si="47"/>
        <v>0</v>
      </c>
      <c r="I81" s="83"/>
      <c r="J81" s="70">
        <f t="shared" si="48"/>
        <v>0</v>
      </c>
      <c r="K81" s="82"/>
      <c r="L81" s="69">
        <f t="shared" si="49"/>
        <v>0</v>
      </c>
      <c r="M81" s="54"/>
      <c r="N81" s="29" t="str">
        <f t="shared" si="37"/>
        <v/>
      </c>
    </row>
    <row r="82" spans="1:14" s="30" customFormat="1" ht="14.25" thickBot="1" x14ac:dyDescent="0.2">
      <c r="A82" s="35" t="s">
        <v>14</v>
      </c>
      <c r="B82" s="53"/>
      <c r="C82" s="32"/>
      <c r="D82" s="32"/>
      <c r="E82" s="31"/>
      <c r="F82" s="55"/>
      <c r="G82" s="83"/>
      <c r="H82" s="68">
        <f t="shared" si="47"/>
        <v>0</v>
      </c>
      <c r="I82" s="83"/>
      <c r="J82" s="67">
        <f t="shared" si="48"/>
        <v>0</v>
      </c>
      <c r="K82" s="82"/>
      <c r="L82" s="66">
        <f t="shared" si="49"/>
        <v>0</v>
      </c>
      <c r="M82" s="52"/>
      <c r="N82" s="29" t="str">
        <f t="shared" si="37"/>
        <v/>
      </c>
    </row>
    <row r="83" spans="1:14" s="30" customFormat="1" ht="15" thickTop="1" thickBot="1" x14ac:dyDescent="0.2">
      <c r="A83" s="81" t="s">
        <v>14</v>
      </c>
      <c r="B83" s="80" t="s">
        <v>103</v>
      </c>
      <c r="C83" s="80"/>
      <c r="D83" s="79" t="s">
        <v>25</v>
      </c>
      <c r="E83" s="78"/>
      <c r="F83" s="77"/>
      <c r="G83" s="76"/>
      <c r="H83" s="75">
        <f>SUM(H78:H82)</f>
        <v>0</v>
      </c>
      <c r="I83" s="74"/>
      <c r="J83" s="73">
        <f>SUM(J78:J82)</f>
        <v>0</v>
      </c>
      <c r="K83" s="74"/>
      <c r="L83" s="73">
        <f>SUM(L78:L82)</f>
        <v>0</v>
      </c>
      <c r="M83" s="72"/>
      <c r="N83" s="29" t="str">
        <f t="shared" si="37"/>
        <v/>
      </c>
    </row>
    <row r="84" spans="1:14" x14ac:dyDescent="0.15">
      <c r="A84" s="63" t="s">
        <v>14</v>
      </c>
      <c r="B84" s="62" t="s">
        <v>104</v>
      </c>
      <c r="C84" s="61"/>
      <c r="D84" s="61"/>
      <c r="E84" s="60"/>
      <c r="F84" s="55"/>
      <c r="G84" s="85"/>
      <c r="H84" s="59"/>
      <c r="I84" s="85"/>
      <c r="J84" s="58"/>
      <c r="K84" s="84"/>
      <c r="L84" s="57"/>
      <c r="M84" s="56"/>
      <c r="N84" s="29" t="str">
        <f t="shared" ref="N84:N97" si="50">IF(J84+L84=H84,"","入力ミス")</f>
        <v/>
      </c>
    </row>
    <row r="85" spans="1:14" x14ac:dyDescent="0.15">
      <c r="A85" s="35" t="s">
        <v>14</v>
      </c>
      <c r="B85" s="34"/>
      <c r="C85" s="33"/>
      <c r="D85" s="32"/>
      <c r="E85" s="31"/>
      <c r="F85" s="55"/>
      <c r="G85" s="83"/>
      <c r="H85" s="71">
        <f>F85*G85</f>
        <v>0</v>
      </c>
      <c r="I85" s="83"/>
      <c r="J85" s="70">
        <f>F85*I85</f>
        <v>0</v>
      </c>
      <c r="K85" s="82"/>
      <c r="L85" s="69">
        <f>F85*K85</f>
        <v>0</v>
      </c>
      <c r="M85" s="54"/>
      <c r="N85" s="29" t="str">
        <f t="shared" si="50"/>
        <v/>
      </c>
    </row>
    <row r="86" spans="1:14" x14ac:dyDescent="0.15">
      <c r="A86" s="35" t="s">
        <v>14</v>
      </c>
      <c r="B86" s="34"/>
      <c r="C86" s="33"/>
      <c r="D86" s="32"/>
      <c r="E86" s="31"/>
      <c r="F86" s="55"/>
      <c r="G86" s="83"/>
      <c r="H86" s="71">
        <f t="shared" ref="H86" si="51">F86*G86</f>
        <v>0</v>
      </c>
      <c r="I86" s="83"/>
      <c r="J86" s="70">
        <f t="shared" ref="J86" si="52">F86*I86</f>
        <v>0</v>
      </c>
      <c r="K86" s="82"/>
      <c r="L86" s="69">
        <f t="shared" ref="L86" si="53">F86*K86</f>
        <v>0</v>
      </c>
      <c r="M86" s="54"/>
      <c r="N86" s="29" t="str">
        <f t="shared" si="50"/>
        <v/>
      </c>
    </row>
    <row r="87" spans="1:14" s="30" customFormat="1" x14ac:dyDescent="0.15">
      <c r="A87" s="35" t="s">
        <v>14</v>
      </c>
      <c r="B87" s="34"/>
      <c r="C87" s="33"/>
      <c r="D87" s="32"/>
      <c r="E87" s="31"/>
      <c r="F87" s="55"/>
      <c r="G87" s="83"/>
      <c r="H87" s="71">
        <f t="shared" ref="H87:H89" si="54">F87*G87</f>
        <v>0</v>
      </c>
      <c r="I87" s="83"/>
      <c r="J87" s="70">
        <f t="shared" ref="J87:J89" si="55">F87*I87</f>
        <v>0</v>
      </c>
      <c r="K87" s="82"/>
      <c r="L87" s="69">
        <f t="shared" ref="L87:L89" si="56">F87*K87</f>
        <v>0</v>
      </c>
      <c r="M87" s="54"/>
      <c r="N87" s="29" t="str">
        <f t="shared" si="50"/>
        <v/>
      </c>
    </row>
    <row r="88" spans="1:14" s="30" customFormat="1" x14ac:dyDescent="0.15">
      <c r="A88" s="35" t="s">
        <v>14</v>
      </c>
      <c r="B88" s="34"/>
      <c r="C88" s="33"/>
      <c r="D88" s="32"/>
      <c r="E88" s="31"/>
      <c r="F88" s="55"/>
      <c r="G88" s="83"/>
      <c r="H88" s="71">
        <f t="shared" si="54"/>
        <v>0</v>
      </c>
      <c r="I88" s="83"/>
      <c r="J88" s="70">
        <f t="shared" si="55"/>
        <v>0</v>
      </c>
      <c r="K88" s="82"/>
      <c r="L88" s="69">
        <f t="shared" si="56"/>
        <v>0</v>
      </c>
      <c r="M88" s="54"/>
      <c r="N88" s="29" t="str">
        <f t="shared" si="50"/>
        <v/>
      </c>
    </row>
    <row r="89" spans="1:14" s="30" customFormat="1" ht="14.25" thickBot="1" x14ac:dyDescent="0.2">
      <c r="A89" s="35" t="s">
        <v>14</v>
      </c>
      <c r="B89" s="34"/>
      <c r="C89" s="33"/>
      <c r="D89" s="32"/>
      <c r="E89" s="31"/>
      <c r="F89" s="55"/>
      <c r="G89" s="83"/>
      <c r="H89" s="68">
        <f t="shared" si="54"/>
        <v>0</v>
      </c>
      <c r="I89" s="83"/>
      <c r="J89" s="67">
        <f t="shared" si="55"/>
        <v>0</v>
      </c>
      <c r="K89" s="82"/>
      <c r="L89" s="66">
        <f t="shared" si="56"/>
        <v>0</v>
      </c>
      <c r="M89" s="52"/>
      <c r="N89" s="29" t="str">
        <f t="shared" si="50"/>
        <v/>
      </c>
    </row>
    <row r="90" spans="1:14" s="30" customFormat="1" ht="15" thickTop="1" thickBot="1" x14ac:dyDescent="0.2">
      <c r="A90" s="65" t="s">
        <v>14</v>
      </c>
      <c r="B90" s="51" t="s">
        <v>105</v>
      </c>
      <c r="C90" s="51"/>
      <c r="D90" s="50" t="s">
        <v>25</v>
      </c>
      <c r="E90" s="49"/>
      <c r="F90" s="48"/>
      <c r="G90" s="47"/>
      <c r="H90" s="46">
        <f>SUM(H85:H89)</f>
        <v>0</v>
      </c>
      <c r="I90" s="45"/>
      <c r="J90" s="44">
        <f>SUM(J85:J89)</f>
        <v>0</v>
      </c>
      <c r="K90" s="45"/>
      <c r="L90" s="44">
        <f>SUM(L85:L89)</f>
        <v>0</v>
      </c>
      <c r="M90" s="64"/>
      <c r="N90" s="29" t="str">
        <f t="shared" si="50"/>
        <v/>
      </c>
    </row>
    <row r="91" spans="1:14" s="30" customFormat="1" x14ac:dyDescent="0.15">
      <c r="A91" s="63" t="s">
        <v>14</v>
      </c>
      <c r="B91" s="62" t="s">
        <v>106</v>
      </c>
      <c r="C91" s="61"/>
      <c r="D91" s="61"/>
      <c r="E91" s="60"/>
      <c r="F91" s="86"/>
      <c r="G91" s="85"/>
      <c r="H91" s="59"/>
      <c r="I91" s="85"/>
      <c r="J91" s="58"/>
      <c r="K91" s="84"/>
      <c r="L91" s="57"/>
      <c r="M91" s="56"/>
      <c r="N91" s="29" t="str">
        <f t="shared" si="50"/>
        <v/>
      </c>
    </row>
    <row r="92" spans="1:14" s="30" customFormat="1" x14ac:dyDescent="0.15">
      <c r="A92" s="35" t="s">
        <v>14</v>
      </c>
      <c r="B92" s="53"/>
      <c r="C92" s="32"/>
      <c r="D92" s="32"/>
      <c r="E92" s="31"/>
      <c r="F92" s="55"/>
      <c r="G92" s="83"/>
      <c r="H92" s="71">
        <f>F92*G92</f>
        <v>0</v>
      </c>
      <c r="I92" s="83"/>
      <c r="J92" s="70">
        <f>F92*I92</f>
        <v>0</v>
      </c>
      <c r="K92" s="82"/>
      <c r="L92" s="69">
        <f>F92*K92</f>
        <v>0</v>
      </c>
      <c r="M92" s="54"/>
      <c r="N92" s="29" t="str">
        <f t="shared" si="50"/>
        <v/>
      </c>
    </row>
    <row r="93" spans="1:14" s="30" customFormat="1" x14ac:dyDescent="0.15">
      <c r="A93" s="35" t="s">
        <v>14</v>
      </c>
      <c r="B93" s="53"/>
      <c r="C93" s="32"/>
      <c r="D93" s="32"/>
      <c r="E93" s="31"/>
      <c r="F93" s="55"/>
      <c r="G93" s="83"/>
      <c r="H93" s="71">
        <f t="shared" ref="H93" si="57">F93*G93</f>
        <v>0</v>
      </c>
      <c r="I93" s="83"/>
      <c r="J93" s="70">
        <f t="shared" ref="J93" si="58">F93*I93</f>
        <v>0</v>
      </c>
      <c r="K93" s="82"/>
      <c r="L93" s="69">
        <f t="shared" ref="L93" si="59">F93*K93</f>
        <v>0</v>
      </c>
      <c r="M93" s="54"/>
      <c r="N93" s="29" t="str">
        <f t="shared" si="50"/>
        <v/>
      </c>
    </row>
    <row r="94" spans="1:14" s="30" customFormat="1" x14ac:dyDescent="0.15">
      <c r="A94" s="35" t="s">
        <v>14</v>
      </c>
      <c r="B94" s="53"/>
      <c r="C94" s="32"/>
      <c r="D94" s="32"/>
      <c r="E94" s="31"/>
      <c r="F94" s="55"/>
      <c r="G94" s="83"/>
      <c r="H94" s="71">
        <f t="shared" ref="H94:H96" si="60">F94*G94</f>
        <v>0</v>
      </c>
      <c r="I94" s="83"/>
      <c r="J94" s="70">
        <f t="shared" ref="J94:J96" si="61">F94*I94</f>
        <v>0</v>
      </c>
      <c r="K94" s="82"/>
      <c r="L94" s="69">
        <f t="shared" ref="L94:L96" si="62">F94*K94</f>
        <v>0</v>
      </c>
      <c r="M94" s="54"/>
      <c r="N94" s="29" t="str">
        <f t="shared" si="50"/>
        <v/>
      </c>
    </row>
    <row r="95" spans="1:14" s="30" customFormat="1" x14ac:dyDescent="0.15">
      <c r="A95" s="35" t="s">
        <v>14</v>
      </c>
      <c r="B95" s="53"/>
      <c r="C95" s="32"/>
      <c r="D95" s="32"/>
      <c r="E95" s="31"/>
      <c r="F95" s="55"/>
      <c r="G95" s="83"/>
      <c r="H95" s="71">
        <f t="shared" si="60"/>
        <v>0</v>
      </c>
      <c r="I95" s="83"/>
      <c r="J95" s="70">
        <f t="shared" si="61"/>
        <v>0</v>
      </c>
      <c r="K95" s="82"/>
      <c r="L95" s="69">
        <f t="shared" si="62"/>
        <v>0</v>
      </c>
      <c r="M95" s="54"/>
      <c r="N95" s="29" t="str">
        <f t="shared" si="50"/>
        <v/>
      </c>
    </row>
    <row r="96" spans="1:14" s="30" customFormat="1" ht="14.25" thickBot="1" x14ac:dyDescent="0.2">
      <c r="A96" s="35" t="s">
        <v>14</v>
      </c>
      <c r="B96" s="53"/>
      <c r="C96" s="32"/>
      <c r="D96" s="32"/>
      <c r="E96" s="31"/>
      <c r="F96" s="55"/>
      <c r="G96" s="83"/>
      <c r="H96" s="68">
        <f t="shared" si="60"/>
        <v>0</v>
      </c>
      <c r="I96" s="83"/>
      <c r="J96" s="67">
        <f t="shared" si="61"/>
        <v>0</v>
      </c>
      <c r="K96" s="82"/>
      <c r="L96" s="66">
        <f t="shared" si="62"/>
        <v>0</v>
      </c>
      <c r="M96" s="52"/>
      <c r="N96" s="29" t="str">
        <f t="shared" si="50"/>
        <v/>
      </c>
    </row>
    <row r="97" spans="1:14" s="30" customFormat="1" ht="15" thickTop="1" thickBot="1" x14ac:dyDescent="0.2">
      <c r="A97" s="81" t="s">
        <v>14</v>
      </c>
      <c r="B97" s="80" t="s">
        <v>107</v>
      </c>
      <c r="C97" s="80"/>
      <c r="D97" s="79" t="s">
        <v>25</v>
      </c>
      <c r="E97" s="78"/>
      <c r="F97" s="77"/>
      <c r="G97" s="76"/>
      <c r="H97" s="75">
        <f>SUM(H92:H96)</f>
        <v>0</v>
      </c>
      <c r="I97" s="74"/>
      <c r="J97" s="73">
        <f>SUM(J92:J96)</f>
        <v>0</v>
      </c>
      <c r="K97" s="74"/>
      <c r="L97" s="73">
        <f>SUM(L92:L96)</f>
        <v>0</v>
      </c>
      <c r="M97" s="72"/>
      <c r="N97" s="29" t="str">
        <f t="shared" si="50"/>
        <v/>
      </c>
    </row>
    <row r="98" spans="1:14" x14ac:dyDescent="0.15">
      <c r="A98" s="63" t="s">
        <v>14</v>
      </c>
      <c r="B98" s="62" t="s">
        <v>108</v>
      </c>
      <c r="C98" s="61"/>
      <c r="D98" s="61"/>
      <c r="E98" s="60"/>
      <c r="F98" s="55"/>
      <c r="G98" s="85"/>
      <c r="H98" s="59"/>
      <c r="I98" s="85"/>
      <c r="J98" s="58"/>
      <c r="K98" s="84"/>
      <c r="L98" s="57"/>
      <c r="M98" s="56"/>
      <c r="N98" s="29" t="str">
        <f t="shared" ref="N98:N111" si="63">IF(J98+L98=H98,"","入力ミス")</f>
        <v/>
      </c>
    </row>
    <row r="99" spans="1:14" x14ac:dyDescent="0.15">
      <c r="A99" s="35" t="s">
        <v>14</v>
      </c>
      <c r="B99" s="34"/>
      <c r="C99" s="33"/>
      <c r="D99" s="32"/>
      <c r="E99" s="31"/>
      <c r="F99" s="55"/>
      <c r="G99" s="83"/>
      <c r="H99" s="71">
        <f>F99*G99</f>
        <v>0</v>
      </c>
      <c r="I99" s="83"/>
      <c r="J99" s="70">
        <f>F99*I99</f>
        <v>0</v>
      </c>
      <c r="K99" s="82"/>
      <c r="L99" s="69">
        <f>F99*K99</f>
        <v>0</v>
      </c>
      <c r="M99" s="54"/>
      <c r="N99" s="29" t="str">
        <f t="shared" si="63"/>
        <v/>
      </c>
    </row>
    <row r="100" spans="1:14" x14ac:dyDescent="0.15">
      <c r="A100" s="35" t="s">
        <v>14</v>
      </c>
      <c r="B100" s="34"/>
      <c r="C100" s="33"/>
      <c r="D100" s="32"/>
      <c r="E100" s="31"/>
      <c r="F100" s="55"/>
      <c r="G100" s="83"/>
      <c r="H100" s="71">
        <f t="shared" ref="H100" si="64">F100*G100</f>
        <v>0</v>
      </c>
      <c r="I100" s="83"/>
      <c r="J100" s="70">
        <f t="shared" ref="J100" si="65">F100*I100</f>
        <v>0</v>
      </c>
      <c r="K100" s="82"/>
      <c r="L100" s="69">
        <f t="shared" ref="L100" si="66">F100*K100</f>
        <v>0</v>
      </c>
      <c r="M100" s="54"/>
      <c r="N100" s="29" t="str">
        <f t="shared" si="63"/>
        <v/>
      </c>
    </row>
    <row r="101" spans="1:14" s="30" customFormat="1" x14ac:dyDescent="0.15">
      <c r="A101" s="35" t="s">
        <v>14</v>
      </c>
      <c r="B101" s="34"/>
      <c r="C101" s="33"/>
      <c r="D101" s="32"/>
      <c r="E101" s="31"/>
      <c r="F101" s="55"/>
      <c r="G101" s="83"/>
      <c r="H101" s="71">
        <f t="shared" ref="H101:H103" si="67">F101*G101</f>
        <v>0</v>
      </c>
      <c r="I101" s="83"/>
      <c r="J101" s="70">
        <f t="shared" ref="J101:J103" si="68">F101*I101</f>
        <v>0</v>
      </c>
      <c r="K101" s="82"/>
      <c r="L101" s="69">
        <f t="shared" ref="L101:L103" si="69">F101*K101</f>
        <v>0</v>
      </c>
      <c r="M101" s="54"/>
      <c r="N101" s="29" t="str">
        <f t="shared" si="63"/>
        <v/>
      </c>
    </row>
    <row r="102" spans="1:14" s="30" customFormat="1" x14ac:dyDescent="0.15">
      <c r="A102" s="35" t="s">
        <v>14</v>
      </c>
      <c r="B102" s="34"/>
      <c r="C102" s="33"/>
      <c r="D102" s="32"/>
      <c r="E102" s="31"/>
      <c r="F102" s="55"/>
      <c r="G102" s="83"/>
      <c r="H102" s="71">
        <f t="shared" si="67"/>
        <v>0</v>
      </c>
      <c r="I102" s="83"/>
      <c r="J102" s="70">
        <f t="shared" si="68"/>
        <v>0</v>
      </c>
      <c r="K102" s="82"/>
      <c r="L102" s="69">
        <f t="shared" si="69"/>
        <v>0</v>
      </c>
      <c r="M102" s="54"/>
      <c r="N102" s="29" t="str">
        <f t="shared" si="63"/>
        <v/>
      </c>
    </row>
    <row r="103" spans="1:14" s="30" customFormat="1" ht="14.25" thickBot="1" x14ac:dyDescent="0.2">
      <c r="A103" s="35" t="s">
        <v>14</v>
      </c>
      <c r="B103" s="34"/>
      <c r="C103" s="33"/>
      <c r="D103" s="32"/>
      <c r="E103" s="31"/>
      <c r="F103" s="55"/>
      <c r="G103" s="83"/>
      <c r="H103" s="68">
        <f t="shared" si="67"/>
        <v>0</v>
      </c>
      <c r="I103" s="83"/>
      <c r="J103" s="67">
        <f t="shared" si="68"/>
        <v>0</v>
      </c>
      <c r="K103" s="82"/>
      <c r="L103" s="66">
        <f t="shared" si="69"/>
        <v>0</v>
      </c>
      <c r="M103" s="52"/>
      <c r="N103" s="29" t="str">
        <f t="shared" si="63"/>
        <v/>
      </c>
    </row>
    <row r="104" spans="1:14" s="30" customFormat="1" ht="15" thickTop="1" thickBot="1" x14ac:dyDescent="0.2">
      <c r="A104" s="65" t="s">
        <v>14</v>
      </c>
      <c r="B104" s="51" t="s">
        <v>109</v>
      </c>
      <c r="C104" s="51"/>
      <c r="D104" s="50" t="s">
        <v>25</v>
      </c>
      <c r="E104" s="49"/>
      <c r="F104" s="48"/>
      <c r="G104" s="47"/>
      <c r="H104" s="46">
        <f>SUM(H99:H103)</f>
        <v>0</v>
      </c>
      <c r="I104" s="45"/>
      <c r="J104" s="44">
        <f>SUM(J99:J103)</f>
        <v>0</v>
      </c>
      <c r="K104" s="45"/>
      <c r="L104" s="44">
        <f>SUM(L99:L103)</f>
        <v>0</v>
      </c>
      <c r="M104" s="64"/>
      <c r="N104" s="29" t="str">
        <f t="shared" si="63"/>
        <v/>
      </c>
    </row>
    <row r="105" spans="1:14" ht="14.25" thickBot="1" x14ac:dyDescent="0.2">
      <c r="A105" s="39"/>
      <c r="B105" s="38" t="s">
        <v>126</v>
      </c>
      <c r="C105" s="37"/>
      <c r="D105" s="37"/>
      <c r="E105" s="36"/>
      <c r="F105" s="91"/>
      <c r="G105" s="89"/>
      <c r="H105" s="90">
        <f>SUM(H111)</f>
        <v>0</v>
      </c>
      <c r="I105" s="89"/>
      <c r="J105" s="90">
        <f>SUM(J111)</f>
        <v>0</v>
      </c>
      <c r="K105" s="88"/>
      <c r="L105" s="90">
        <f>SUM(L111)</f>
        <v>0</v>
      </c>
      <c r="M105" s="87"/>
      <c r="N105" s="29" t="str">
        <f t="shared" si="63"/>
        <v/>
      </c>
    </row>
    <row r="106" spans="1:14" x14ac:dyDescent="0.15">
      <c r="A106" s="35" t="s">
        <v>14</v>
      </c>
      <c r="B106" s="34"/>
      <c r="C106" s="33"/>
      <c r="D106" s="32"/>
      <c r="E106" s="31"/>
      <c r="F106" s="55"/>
      <c r="G106" s="83"/>
      <c r="H106" s="71">
        <f>F106*G106</f>
        <v>0</v>
      </c>
      <c r="I106" s="83"/>
      <c r="J106" s="70">
        <f>F106*I106</f>
        <v>0</v>
      </c>
      <c r="K106" s="82"/>
      <c r="L106" s="69">
        <f>F106*K106</f>
        <v>0</v>
      </c>
      <c r="M106" s="54"/>
      <c r="N106" s="29" t="str">
        <f t="shared" si="63"/>
        <v/>
      </c>
    </row>
    <row r="107" spans="1:14" x14ac:dyDescent="0.15">
      <c r="A107" s="35" t="s">
        <v>14</v>
      </c>
      <c r="B107" s="34"/>
      <c r="C107" s="33"/>
      <c r="D107" s="32"/>
      <c r="E107" s="31"/>
      <c r="F107" s="55"/>
      <c r="G107" s="83"/>
      <c r="H107" s="71">
        <f t="shared" ref="H107" si="70">F107*G107</f>
        <v>0</v>
      </c>
      <c r="I107" s="83"/>
      <c r="J107" s="70">
        <f t="shared" ref="J107" si="71">F107*I107</f>
        <v>0</v>
      </c>
      <c r="K107" s="82"/>
      <c r="L107" s="69">
        <f t="shared" ref="L107" si="72">F107*K107</f>
        <v>0</v>
      </c>
      <c r="M107" s="54"/>
      <c r="N107" s="29" t="str">
        <f t="shared" si="63"/>
        <v/>
      </c>
    </row>
    <row r="108" spans="1:14" s="30" customFormat="1" x14ac:dyDescent="0.15">
      <c r="A108" s="35" t="s">
        <v>14</v>
      </c>
      <c r="B108" s="34"/>
      <c r="C108" s="33"/>
      <c r="D108" s="32"/>
      <c r="E108" s="31"/>
      <c r="F108" s="55"/>
      <c r="G108" s="83"/>
      <c r="H108" s="71">
        <f t="shared" ref="H108:H110" si="73">F108*G108</f>
        <v>0</v>
      </c>
      <c r="I108" s="83"/>
      <c r="J108" s="70">
        <f t="shared" ref="J108:J110" si="74">F108*I108</f>
        <v>0</v>
      </c>
      <c r="K108" s="82"/>
      <c r="L108" s="69">
        <f t="shared" ref="L108:L110" si="75">F108*K108</f>
        <v>0</v>
      </c>
      <c r="M108" s="54"/>
      <c r="N108" s="29" t="str">
        <f t="shared" si="63"/>
        <v/>
      </c>
    </row>
    <row r="109" spans="1:14" s="30" customFormat="1" x14ac:dyDescent="0.15">
      <c r="A109" s="35" t="s">
        <v>14</v>
      </c>
      <c r="B109" s="34"/>
      <c r="C109" s="33"/>
      <c r="D109" s="32"/>
      <c r="E109" s="31"/>
      <c r="F109" s="55"/>
      <c r="G109" s="83"/>
      <c r="H109" s="71">
        <f t="shared" si="73"/>
        <v>0</v>
      </c>
      <c r="I109" s="83"/>
      <c r="J109" s="70">
        <f t="shared" si="74"/>
        <v>0</v>
      </c>
      <c r="K109" s="82"/>
      <c r="L109" s="69">
        <f t="shared" si="75"/>
        <v>0</v>
      </c>
      <c r="M109" s="54"/>
      <c r="N109" s="29" t="str">
        <f t="shared" si="63"/>
        <v/>
      </c>
    </row>
    <row r="110" spans="1:14" s="30" customFormat="1" ht="14.25" thickBot="1" x14ac:dyDescent="0.2">
      <c r="A110" s="35" t="s">
        <v>14</v>
      </c>
      <c r="B110" s="34"/>
      <c r="C110" s="33"/>
      <c r="D110" s="32"/>
      <c r="E110" s="31"/>
      <c r="F110" s="55"/>
      <c r="G110" s="83"/>
      <c r="H110" s="68">
        <f t="shared" si="73"/>
        <v>0</v>
      </c>
      <c r="I110" s="83"/>
      <c r="J110" s="67">
        <f t="shared" si="74"/>
        <v>0</v>
      </c>
      <c r="K110" s="82"/>
      <c r="L110" s="66">
        <f t="shared" si="75"/>
        <v>0</v>
      </c>
      <c r="M110" s="52"/>
      <c r="N110" s="29" t="str">
        <f t="shared" si="63"/>
        <v/>
      </c>
    </row>
    <row r="111" spans="1:14" s="30" customFormat="1" ht="15" thickTop="1" thickBot="1" x14ac:dyDescent="0.2">
      <c r="A111" s="65" t="s">
        <v>14</v>
      </c>
      <c r="B111" s="51" t="s">
        <v>110</v>
      </c>
      <c r="C111" s="51"/>
      <c r="D111" s="50" t="s">
        <v>25</v>
      </c>
      <c r="E111" s="49"/>
      <c r="F111" s="48"/>
      <c r="G111" s="47"/>
      <c r="H111" s="46">
        <f>SUM(H106:H110)</f>
        <v>0</v>
      </c>
      <c r="I111" s="45"/>
      <c r="J111" s="44">
        <f>SUM(J106:J110)</f>
        <v>0</v>
      </c>
      <c r="K111" s="45"/>
      <c r="L111" s="44">
        <f>SUM(L106:L110)</f>
        <v>0</v>
      </c>
      <c r="M111" s="64"/>
      <c r="N111" s="29" t="str">
        <f t="shared" si="63"/>
        <v/>
      </c>
    </row>
    <row r="112" spans="1:14" ht="14.25" thickBot="1" x14ac:dyDescent="0.2">
      <c r="A112" s="39"/>
      <c r="B112" s="38" t="s">
        <v>127</v>
      </c>
      <c r="C112" s="37"/>
      <c r="D112" s="37"/>
      <c r="E112" s="36"/>
      <c r="F112" s="91"/>
      <c r="G112" s="89"/>
      <c r="H112" s="90">
        <f>SUM(H118)</f>
        <v>0</v>
      </c>
      <c r="I112" s="89"/>
      <c r="J112" s="90">
        <f>SUM(J118)</f>
        <v>0</v>
      </c>
      <c r="K112" s="88"/>
      <c r="L112" s="90">
        <f>SUM(L118)</f>
        <v>0</v>
      </c>
      <c r="M112" s="87"/>
      <c r="N112" s="29" t="str">
        <f t="shared" ref="N112:N118" si="76">IF(J112+L112=H112,"","入力ミス")</f>
        <v/>
      </c>
    </row>
    <row r="113" spans="1:14" x14ac:dyDescent="0.15">
      <c r="A113" s="35" t="s">
        <v>14</v>
      </c>
      <c r="B113" s="34"/>
      <c r="C113" s="33"/>
      <c r="D113" s="32"/>
      <c r="E113" s="31"/>
      <c r="F113" s="55"/>
      <c r="G113" s="83"/>
      <c r="H113" s="71">
        <f>F113*G113</f>
        <v>0</v>
      </c>
      <c r="I113" s="83"/>
      <c r="J113" s="70">
        <f>F113*I113</f>
        <v>0</v>
      </c>
      <c r="K113" s="82"/>
      <c r="L113" s="69">
        <f>F113*K113</f>
        <v>0</v>
      </c>
      <c r="M113" s="54"/>
      <c r="N113" s="29" t="str">
        <f t="shared" si="76"/>
        <v/>
      </c>
    </row>
    <row r="114" spans="1:14" x14ac:dyDescent="0.15">
      <c r="A114" s="35" t="s">
        <v>14</v>
      </c>
      <c r="B114" s="34"/>
      <c r="C114" s="33"/>
      <c r="D114" s="32"/>
      <c r="E114" s="31"/>
      <c r="F114" s="55"/>
      <c r="G114" s="83"/>
      <c r="H114" s="71">
        <f>F114*G114</f>
        <v>0</v>
      </c>
      <c r="I114" s="83"/>
      <c r="J114" s="70">
        <f t="shared" ref="J114" si="77">F114*I114</f>
        <v>0</v>
      </c>
      <c r="K114" s="82"/>
      <c r="L114" s="69">
        <f t="shared" ref="L114" si="78">F114*K114</f>
        <v>0</v>
      </c>
      <c r="M114" s="54"/>
      <c r="N114" s="29" t="str">
        <f t="shared" si="76"/>
        <v/>
      </c>
    </row>
    <row r="115" spans="1:14" s="30" customFormat="1" x14ac:dyDescent="0.15">
      <c r="A115" s="35" t="s">
        <v>14</v>
      </c>
      <c r="B115" s="34"/>
      <c r="C115" s="33"/>
      <c r="D115" s="32"/>
      <c r="E115" s="31"/>
      <c r="F115" s="55"/>
      <c r="G115" s="83"/>
      <c r="H115" s="71">
        <f t="shared" ref="H115:H117" si="79">F115*G115</f>
        <v>0</v>
      </c>
      <c r="I115" s="83"/>
      <c r="J115" s="70">
        <f t="shared" ref="J115:J117" si="80">F115*I115</f>
        <v>0</v>
      </c>
      <c r="K115" s="82"/>
      <c r="L115" s="69">
        <f t="shared" ref="L115:L117" si="81">F115*K115</f>
        <v>0</v>
      </c>
      <c r="M115" s="54"/>
      <c r="N115" s="29" t="str">
        <f t="shared" si="76"/>
        <v/>
      </c>
    </row>
    <row r="116" spans="1:14" s="30" customFormat="1" x14ac:dyDescent="0.15">
      <c r="A116" s="35" t="s">
        <v>14</v>
      </c>
      <c r="B116" s="34"/>
      <c r="C116" s="33"/>
      <c r="D116" s="32"/>
      <c r="E116" s="31"/>
      <c r="F116" s="55"/>
      <c r="G116" s="83"/>
      <c r="H116" s="71">
        <f t="shared" si="79"/>
        <v>0</v>
      </c>
      <c r="I116" s="83"/>
      <c r="J116" s="70">
        <f t="shared" si="80"/>
        <v>0</v>
      </c>
      <c r="K116" s="82"/>
      <c r="L116" s="69">
        <f t="shared" si="81"/>
        <v>0</v>
      </c>
      <c r="M116" s="54"/>
      <c r="N116" s="29" t="str">
        <f t="shared" si="76"/>
        <v/>
      </c>
    </row>
    <row r="117" spans="1:14" s="30" customFormat="1" ht="14.25" thickBot="1" x14ac:dyDescent="0.2">
      <c r="A117" s="35" t="s">
        <v>14</v>
      </c>
      <c r="B117" s="34"/>
      <c r="C117" s="33"/>
      <c r="D117" s="32"/>
      <c r="E117" s="31"/>
      <c r="F117" s="55"/>
      <c r="G117" s="83"/>
      <c r="H117" s="68">
        <f t="shared" si="79"/>
        <v>0</v>
      </c>
      <c r="I117" s="83"/>
      <c r="J117" s="67">
        <f t="shared" si="80"/>
        <v>0</v>
      </c>
      <c r="K117" s="82"/>
      <c r="L117" s="66">
        <f t="shared" si="81"/>
        <v>0</v>
      </c>
      <c r="M117" s="52"/>
      <c r="N117" s="29" t="str">
        <f t="shared" si="76"/>
        <v/>
      </c>
    </row>
    <row r="118" spans="1:14" s="30" customFormat="1" ht="15" thickTop="1" thickBot="1" x14ac:dyDescent="0.2">
      <c r="A118" s="65" t="s">
        <v>14</v>
      </c>
      <c r="B118" s="51" t="s">
        <v>111</v>
      </c>
      <c r="C118" s="51"/>
      <c r="D118" s="50" t="s">
        <v>25</v>
      </c>
      <c r="E118" s="49"/>
      <c r="F118" s="48"/>
      <c r="G118" s="47"/>
      <c r="H118" s="46">
        <f>SUM(H113:H117)</f>
        <v>0</v>
      </c>
      <c r="I118" s="45"/>
      <c r="J118" s="44">
        <f>SUM(J113:J117)</f>
        <v>0</v>
      </c>
      <c r="K118" s="45"/>
      <c r="L118" s="44">
        <f>SUM(L113:L117)</f>
        <v>0</v>
      </c>
      <c r="M118" s="64"/>
      <c r="N118" s="29" t="str">
        <f t="shared" si="76"/>
        <v/>
      </c>
    </row>
    <row r="119" spans="1:14" s="30" customFormat="1" ht="21" customHeight="1" thickTop="1" thickBot="1" x14ac:dyDescent="0.2">
      <c r="A119" s="65" t="s">
        <v>14</v>
      </c>
      <c r="B119" s="51"/>
      <c r="C119" s="51"/>
      <c r="D119" s="50" t="s">
        <v>26</v>
      </c>
      <c r="E119" s="49"/>
      <c r="F119" s="48"/>
      <c r="G119" s="47"/>
      <c r="H119" s="46">
        <f>SUM(H26,H41,H105,H112)</f>
        <v>0</v>
      </c>
      <c r="I119" s="45"/>
      <c r="J119" s="46">
        <f>SUM(J26,J41,J105,J112)</f>
        <v>0</v>
      </c>
      <c r="K119" s="45"/>
      <c r="L119" s="46">
        <f>SUM(L26,L41,L105,L112)</f>
        <v>0</v>
      </c>
      <c r="M119" s="64"/>
      <c r="N119" s="29" t="str">
        <f t="shared" si="1"/>
        <v/>
      </c>
    </row>
  </sheetData>
  <mergeCells count="49">
    <mergeCell ref="K23:L23"/>
    <mergeCell ref="A22:A24"/>
    <mergeCell ref="E22:E24"/>
    <mergeCell ref="F22:L22"/>
    <mergeCell ref="M22:M24"/>
    <mergeCell ref="B23:D23"/>
    <mergeCell ref="F23:F24"/>
    <mergeCell ref="G23:H23"/>
    <mergeCell ref="I23:J23"/>
    <mergeCell ref="J4:K5"/>
    <mergeCell ref="L4:M5"/>
    <mergeCell ref="F8:G9"/>
    <mergeCell ref="L8:M9"/>
    <mergeCell ref="J8:K9"/>
    <mergeCell ref="H8:I9"/>
    <mergeCell ref="J6:K7"/>
    <mergeCell ref="L6:M7"/>
    <mergeCell ref="A4:E5"/>
    <mergeCell ref="A8:E9"/>
    <mergeCell ref="A10:E11"/>
    <mergeCell ref="F10:G11"/>
    <mergeCell ref="H10:I11"/>
    <mergeCell ref="F4:G5"/>
    <mergeCell ref="H4:I5"/>
    <mergeCell ref="A6:E7"/>
    <mergeCell ref="F6:G7"/>
    <mergeCell ref="H6:I7"/>
    <mergeCell ref="L10:M11"/>
    <mergeCell ref="A12:E13"/>
    <mergeCell ref="F12:G13"/>
    <mergeCell ref="H12:I13"/>
    <mergeCell ref="J12:K13"/>
    <mergeCell ref="L12:M13"/>
    <mergeCell ref="J10:K11"/>
    <mergeCell ref="A16:E17"/>
    <mergeCell ref="F16:G17"/>
    <mergeCell ref="H16:I17"/>
    <mergeCell ref="J16:K17"/>
    <mergeCell ref="L16:M17"/>
    <mergeCell ref="A14:E15"/>
    <mergeCell ref="F14:G15"/>
    <mergeCell ref="H14:I15"/>
    <mergeCell ref="J14:K15"/>
    <mergeCell ref="L14:M15"/>
    <mergeCell ref="A18:E19"/>
    <mergeCell ref="F18:G19"/>
    <mergeCell ref="H18:I19"/>
    <mergeCell ref="J18:K19"/>
    <mergeCell ref="L18:M19"/>
  </mergeCells>
  <phoneticPr fontId="2"/>
  <pageMargins left="0.70866141732283472" right="0" top="0.74803149606299213" bottom="0.74803149606299213" header="0.31496062992125984" footer="0.31496062992125984"/>
  <pageSetup paperSize="9" scale="72" orientation="portrait" r:id="rId1"/>
  <colBreaks count="1" manualBreakCount="1">
    <brk id="13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P40"/>
  <sheetViews>
    <sheetView showGridLines="0" view="pageBreakPreview" zoomScale="60" zoomScaleNormal="100" workbookViewId="0">
      <selection activeCell="A2" sqref="A2"/>
    </sheetView>
  </sheetViews>
  <sheetFormatPr defaultColWidth="9" defaultRowHeight="13.5" x14ac:dyDescent="0.15"/>
  <cols>
    <col min="1" max="1" width="5.5" style="29" customWidth="1"/>
    <col min="2" max="2" width="4.375" style="29" customWidth="1"/>
    <col min="3" max="3" width="21.75" style="29" customWidth="1"/>
    <col min="4" max="4" width="9.75" style="29" customWidth="1"/>
    <col min="5" max="5" width="4.25" style="29" customWidth="1"/>
    <col min="6" max="6" width="12.5" style="29" customWidth="1"/>
    <col min="7" max="7" width="3.125" style="29" customWidth="1"/>
    <col min="8" max="8" width="14.25" style="29" customWidth="1"/>
    <col min="9" max="9" width="3.125" style="29" customWidth="1"/>
    <col min="10" max="10" width="14.25" style="29" customWidth="1"/>
    <col min="11" max="11" width="3.125" style="29" customWidth="1"/>
    <col min="12" max="12" width="14.25" style="29" customWidth="1"/>
    <col min="13" max="13" width="7.75" style="29" customWidth="1"/>
    <col min="14" max="14" width="7.25" style="30" customWidth="1"/>
    <col min="15" max="16" width="9" style="30"/>
    <col min="17" max="16384" width="9" style="29"/>
  </cols>
  <sheetData>
    <row r="1" spans="1:16" x14ac:dyDescent="0.15">
      <c r="A1" s="29" t="s">
        <v>179</v>
      </c>
    </row>
    <row r="3" spans="1:16" s="93" customFormat="1" x14ac:dyDescent="0.4">
      <c r="A3" s="142" t="s">
        <v>138</v>
      </c>
      <c r="N3" s="92"/>
      <c r="O3" s="92"/>
      <c r="P3" s="92"/>
    </row>
    <row r="4" spans="1:16" s="93" customFormat="1" ht="18" customHeight="1" x14ac:dyDescent="0.4">
      <c r="A4" s="529"/>
      <c r="B4" s="530"/>
      <c r="C4" s="531"/>
      <c r="D4" s="543" t="s">
        <v>132</v>
      </c>
      <c r="E4" s="531"/>
      <c r="F4" s="544" t="s">
        <v>155</v>
      </c>
      <c r="G4" s="545"/>
      <c r="H4" s="544" t="s">
        <v>136</v>
      </c>
      <c r="I4" s="545"/>
      <c r="J4" s="544" t="s">
        <v>133</v>
      </c>
      <c r="K4" s="545"/>
      <c r="L4" s="544" t="s">
        <v>178</v>
      </c>
      <c r="M4" s="545"/>
      <c r="N4" s="92"/>
      <c r="O4" s="92"/>
      <c r="P4" s="92"/>
    </row>
    <row r="5" spans="1:16" s="93" customFormat="1" x14ac:dyDescent="0.4">
      <c r="A5" s="532"/>
      <c r="B5" s="533"/>
      <c r="C5" s="534"/>
      <c r="D5" s="532"/>
      <c r="E5" s="534"/>
      <c r="F5" s="546"/>
      <c r="G5" s="547"/>
      <c r="H5" s="546"/>
      <c r="I5" s="547"/>
      <c r="J5" s="546"/>
      <c r="K5" s="547"/>
      <c r="L5" s="546"/>
      <c r="M5" s="547"/>
      <c r="N5" s="92"/>
      <c r="O5" s="92"/>
      <c r="P5" s="92"/>
    </row>
    <row r="6" spans="1:16" s="139" customFormat="1" x14ac:dyDescent="0.4">
      <c r="A6" s="527" t="s">
        <v>134</v>
      </c>
      <c r="B6" s="494"/>
      <c r="C6" s="495"/>
      <c r="D6" s="539">
        <f>J22</f>
        <v>0</v>
      </c>
      <c r="E6" s="540"/>
      <c r="F6" s="485"/>
      <c r="G6" s="486"/>
      <c r="H6" s="485"/>
      <c r="I6" s="486"/>
      <c r="J6" s="485"/>
      <c r="K6" s="486"/>
      <c r="L6" s="485"/>
      <c r="M6" s="486"/>
      <c r="N6" s="138"/>
      <c r="O6" s="138"/>
      <c r="P6" s="138"/>
    </row>
    <row r="7" spans="1:16" s="139" customFormat="1" x14ac:dyDescent="0.4">
      <c r="A7" s="528"/>
      <c r="B7" s="497"/>
      <c r="C7" s="498"/>
      <c r="D7" s="541"/>
      <c r="E7" s="542"/>
      <c r="F7" s="548"/>
      <c r="G7" s="549"/>
      <c r="H7" s="548"/>
      <c r="I7" s="549"/>
      <c r="J7" s="548"/>
      <c r="K7" s="549"/>
      <c r="L7" s="548"/>
      <c r="M7" s="549"/>
      <c r="N7" s="138"/>
      <c r="O7" s="138"/>
      <c r="P7" s="138"/>
    </row>
    <row r="8" spans="1:16" s="139" customFormat="1" x14ac:dyDescent="0.4">
      <c r="A8" s="527" t="s">
        <v>135</v>
      </c>
      <c r="B8" s="494"/>
      <c r="C8" s="495"/>
      <c r="D8" s="539">
        <f>J39</f>
        <v>0</v>
      </c>
      <c r="E8" s="540"/>
      <c r="F8" s="551"/>
      <c r="G8" s="551"/>
      <c r="H8" s="551"/>
      <c r="I8" s="551"/>
      <c r="J8" s="551"/>
      <c r="K8" s="551"/>
      <c r="L8" s="551"/>
      <c r="M8" s="551"/>
      <c r="N8" s="138"/>
      <c r="O8" s="138"/>
      <c r="P8" s="138"/>
    </row>
    <row r="9" spans="1:16" s="139" customFormat="1" x14ac:dyDescent="0.4">
      <c r="A9" s="528"/>
      <c r="B9" s="497"/>
      <c r="C9" s="498"/>
      <c r="D9" s="541"/>
      <c r="E9" s="542"/>
      <c r="F9" s="551"/>
      <c r="G9" s="551"/>
      <c r="H9" s="551"/>
      <c r="I9" s="551"/>
      <c r="J9" s="551"/>
      <c r="K9" s="551"/>
      <c r="L9" s="551"/>
      <c r="M9" s="551"/>
      <c r="N9" s="138"/>
      <c r="O9" s="138"/>
      <c r="P9" s="138"/>
    </row>
    <row r="10" spans="1:16" s="139" customFormat="1" x14ac:dyDescent="0.4">
      <c r="A10" s="535" t="s">
        <v>29</v>
      </c>
      <c r="B10" s="478"/>
      <c r="C10" s="479"/>
      <c r="D10" s="539">
        <f>SUM(D6:E9)</f>
        <v>0</v>
      </c>
      <c r="E10" s="540"/>
      <c r="F10" s="526"/>
      <c r="G10" s="526"/>
      <c r="H10" s="526">
        <f>D10/3</f>
        <v>0</v>
      </c>
      <c r="I10" s="526"/>
      <c r="J10" s="526">
        <f>ROUND(F10*190000/3,-3)</f>
        <v>0</v>
      </c>
      <c r="K10" s="526"/>
      <c r="L10" s="550">
        <f>MIN(H10,J10)</f>
        <v>0</v>
      </c>
      <c r="M10" s="550"/>
      <c r="N10" s="138"/>
      <c r="O10" s="138"/>
      <c r="P10" s="138"/>
    </row>
    <row r="11" spans="1:16" s="139" customFormat="1" x14ac:dyDescent="0.4">
      <c r="A11" s="536"/>
      <c r="B11" s="537"/>
      <c r="C11" s="538"/>
      <c r="D11" s="541"/>
      <c r="E11" s="542"/>
      <c r="F11" s="526"/>
      <c r="G11" s="526"/>
      <c r="H11" s="526"/>
      <c r="I11" s="526"/>
      <c r="J11" s="526"/>
      <c r="K11" s="526"/>
      <c r="L11" s="550"/>
      <c r="M11" s="550"/>
      <c r="N11" s="138"/>
      <c r="O11" s="138"/>
      <c r="P11" s="138"/>
    </row>
    <row r="12" spans="1:16" s="93" customFormat="1" ht="14.25" x14ac:dyDescent="0.4">
      <c r="A12" s="95"/>
      <c r="B12" s="95"/>
      <c r="C12" s="94"/>
      <c r="N12" s="92"/>
      <c r="O12" s="92"/>
      <c r="P12" s="92"/>
    </row>
    <row r="13" spans="1:16" s="93" customFormat="1" ht="14.25" thickBot="1" x14ac:dyDescent="0.45">
      <c r="A13" s="94" t="s">
        <v>122</v>
      </c>
      <c r="B13" s="94"/>
      <c r="C13" s="94"/>
      <c r="N13" s="92"/>
      <c r="O13" s="92"/>
      <c r="P13" s="92"/>
    </row>
    <row r="14" spans="1:16" ht="13.15" customHeight="1" x14ac:dyDescent="0.15">
      <c r="A14" s="508" t="s">
        <v>24</v>
      </c>
      <c r="B14" s="43" t="s">
        <v>23</v>
      </c>
      <c r="C14" s="42"/>
      <c r="D14" s="42"/>
      <c r="E14" s="511" t="s">
        <v>27</v>
      </c>
      <c r="F14" s="514" t="s">
        <v>30</v>
      </c>
      <c r="G14" s="515"/>
      <c r="H14" s="515"/>
      <c r="I14" s="515"/>
      <c r="J14" s="515"/>
      <c r="K14" s="515"/>
      <c r="L14" s="516"/>
      <c r="M14" s="517" t="s">
        <v>22</v>
      </c>
    </row>
    <row r="15" spans="1:16" x14ac:dyDescent="0.15">
      <c r="A15" s="509"/>
      <c r="B15" s="520" t="s">
        <v>21</v>
      </c>
      <c r="C15" s="521"/>
      <c r="D15" s="522"/>
      <c r="E15" s="512"/>
      <c r="F15" s="523" t="s">
        <v>20</v>
      </c>
      <c r="G15" s="525" t="s">
        <v>19</v>
      </c>
      <c r="H15" s="525"/>
      <c r="I15" s="525" t="s">
        <v>18</v>
      </c>
      <c r="J15" s="525"/>
      <c r="K15" s="506" t="s">
        <v>17</v>
      </c>
      <c r="L15" s="507"/>
      <c r="M15" s="518"/>
    </row>
    <row r="16" spans="1:16" ht="14.25" thickBot="1" x14ac:dyDescent="0.2">
      <c r="A16" s="510"/>
      <c r="B16" s="41"/>
      <c r="C16" s="40"/>
      <c r="D16" s="40"/>
      <c r="E16" s="513"/>
      <c r="F16" s="524"/>
      <c r="G16" s="96" t="s">
        <v>16</v>
      </c>
      <c r="H16" s="96" t="s">
        <v>15</v>
      </c>
      <c r="I16" s="96" t="s">
        <v>16</v>
      </c>
      <c r="J16" s="96" t="s">
        <v>15</v>
      </c>
      <c r="K16" s="97" t="s">
        <v>16</v>
      </c>
      <c r="L16" s="98" t="s">
        <v>15</v>
      </c>
      <c r="M16" s="519"/>
    </row>
    <row r="17" spans="1:14" x14ac:dyDescent="0.15">
      <c r="A17" s="63" t="s">
        <v>14</v>
      </c>
      <c r="B17" s="62" t="s">
        <v>129</v>
      </c>
      <c r="C17" s="61"/>
      <c r="D17" s="61"/>
      <c r="E17" s="60"/>
      <c r="F17" s="55"/>
      <c r="G17" s="85"/>
      <c r="H17" s="59"/>
      <c r="I17" s="85"/>
      <c r="J17" s="58"/>
      <c r="K17" s="84"/>
      <c r="L17" s="57"/>
      <c r="M17" s="56"/>
      <c r="N17" s="29" t="str">
        <f t="shared" ref="N17:N40" si="0">IF(J17+L17=H17,"","入力ミス")</f>
        <v/>
      </c>
    </row>
    <row r="18" spans="1:14" x14ac:dyDescent="0.15">
      <c r="A18" s="35" t="s">
        <v>14</v>
      </c>
      <c r="B18" s="34"/>
      <c r="C18" s="33"/>
      <c r="D18" s="32"/>
      <c r="E18" s="31"/>
      <c r="F18" s="55"/>
      <c r="G18" s="83"/>
      <c r="H18" s="71">
        <f>F18*G18</f>
        <v>0</v>
      </c>
      <c r="I18" s="83"/>
      <c r="J18" s="70">
        <f>F18*I18</f>
        <v>0</v>
      </c>
      <c r="K18" s="82"/>
      <c r="L18" s="69">
        <f>F18*K18</f>
        <v>0</v>
      </c>
      <c r="M18" s="54"/>
      <c r="N18" s="29" t="str">
        <f t="shared" si="0"/>
        <v/>
      </c>
    </row>
    <row r="19" spans="1:14" x14ac:dyDescent="0.15">
      <c r="A19" s="35" t="s">
        <v>14</v>
      </c>
      <c r="B19" s="34"/>
      <c r="C19" s="33"/>
      <c r="D19" s="32"/>
      <c r="E19" s="31"/>
      <c r="F19" s="55"/>
      <c r="G19" s="83"/>
      <c r="H19" s="71">
        <f t="shared" ref="H19:H21" si="1">F19*G19</f>
        <v>0</v>
      </c>
      <c r="I19" s="83"/>
      <c r="J19" s="70">
        <f t="shared" ref="J19:J21" si="2">F19*I19</f>
        <v>0</v>
      </c>
      <c r="K19" s="82"/>
      <c r="L19" s="69">
        <f t="shared" ref="L19:L21" si="3">F19*K19</f>
        <v>0</v>
      </c>
      <c r="M19" s="54"/>
      <c r="N19" s="29" t="str">
        <f t="shared" si="0"/>
        <v/>
      </c>
    </row>
    <row r="20" spans="1:14" x14ac:dyDescent="0.15">
      <c r="A20" s="35" t="s">
        <v>14</v>
      </c>
      <c r="B20" s="34"/>
      <c r="C20" s="33"/>
      <c r="D20" s="32"/>
      <c r="E20" s="31"/>
      <c r="F20" s="55"/>
      <c r="G20" s="83"/>
      <c r="H20" s="71">
        <f t="shared" si="1"/>
        <v>0</v>
      </c>
      <c r="I20" s="83"/>
      <c r="J20" s="70">
        <f t="shared" si="2"/>
        <v>0</v>
      </c>
      <c r="K20" s="82"/>
      <c r="L20" s="69">
        <f t="shared" si="3"/>
        <v>0</v>
      </c>
      <c r="M20" s="54"/>
      <c r="N20" s="29" t="str">
        <f t="shared" si="0"/>
        <v/>
      </c>
    </row>
    <row r="21" spans="1:14" s="30" customFormat="1" ht="14.25" thickBot="1" x14ac:dyDescent="0.2">
      <c r="A21" s="35" t="s">
        <v>14</v>
      </c>
      <c r="B21" s="34"/>
      <c r="C21" s="33"/>
      <c r="D21" s="32"/>
      <c r="E21" s="31"/>
      <c r="F21" s="55"/>
      <c r="G21" s="83"/>
      <c r="H21" s="71">
        <f t="shared" si="1"/>
        <v>0</v>
      </c>
      <c r="I21" s="83"/>
      <c r="J21" s="70">
        <f t="shared" si="2"/>
        <v>0</v>
      </c>
      <c r="K21" s="82"/>
      <c r="L21" s="69">
        <f t="shared" si="3"/>
        <v>0</v>
      </c>
      <c r="M21" s="54"/>
      <c r="N21" s="29" t="str">
        <f t="shared" si="0"/>
        <v/>
      </c>
    </row>
    <row r="22" spans="1:14" s="30" customFormat="1" ht="15" thickTop="1" thickBot="1" x14ac:dyDescent="0.2">
      <c r="A22" s="65" t="s">
        <v>14</v>
      </c>
      <c r="B22" s="51" t="s">
        <v>130</v>
      </c>
      <c r="C22" s="51"/>
      <c r="D22" s="50" t="s">
        <v>25</v>
      </c>
      <c r="E22" s="49"/>
      <c r="F22" s="48"/>
      <c r="G22" s="47"/>
      <c r="H22" s="46">
        <f>SUM(H18:H21)</f>
        <v>0</v>
      </c>
      <c r="I22" s="45"/>
      <c r="J22" s="44">
        <f>SUM(J18:J21)</f>
        <v>0</v>
      </c>
      <c r="K22" s="45"/>
      <c r="L22" s="44">
        <f>SUM(L18:L21)</f>
        <v>0</v>
      </c>
      <c r="M22" s="64"/>
      <c r="N22" s="29" t="str">
        <f t="shared" si="0"/>
        <v/>
      </c>
    </row>
    <row r="23" spans="1:14" s="30" customFormat="1" x14ac:dyDescent="0.15">
      <c r="A23" s="63" t="s">
        <v>14</v>
      </c>
      <c r="B23" s="62" t="s">
        <v>131</v>
      </c>
      <c r="C23" s="61"/>
      <c r="D23" s="61"/>
      <c r="E23" s="60"/>
      <c r="F23" s="86"/>
      <c r="G23" s="85"/>
      <c r="H23" s="59"/>
      <c r="I23" s="85"/>
      <c r="J23" s="58"/>
      <c r="K23" s="84"/>
      <c r="L23" s="57"/>
      <c r="M23" s="56"/>
      <c r="N23" s="29" t="str">
        <f t="shared" si="0"/>
        <v/>
      </c>
    </row>
    <row r="24" spans="1:14" s="30" customFormat="1" x14ac:dyDescent="0.15">
      <c r="A24" s="35" t="s">
        <v>14</v>
      </c>
      <c r="B24" s="53"/>
      <c r="C24" s="32"/>
      <c r="D24" s="32"/>
      <c r="E24" s="31"/>
      <c r="F24" s="55"/>
      <c r="G24" s="83"/>
      <c r="H24" s="71">
        <f>F24*G24</f>
        <v>0</v>
      </c>
      <c r="I24" s="83"/>
      <c r="J24" s="70">
        <f>F24*I24</f>
        <v>0</v>
      </c>
      <c r="K24" s="82"/>
      <c r="L24" s="69">
        <f>F24*K24</f>
        <v>0</v>
      </c>
      <c r="M24" s="54"/>
      <c r="N24" s="29" t="str">
        <f t="shared" si="0"/>
        <v/>
      </c>
    </row>
    <row r="25" spans="1:14" s="30" customFormat="1" x14ac:dyDescent="0.15">
      <c r="A25" s="35" t="s">
        <v>14</v>
      </c>
      <c r="B25" s="53"/>
      <c r="C25" s="32"/>
      <c r="D25" s="32"/>
      <c r="E25" s="31"/>
      <c r="F25" s="55"/>
      <c r="G25" s="83"/>
      <c r="H25" s="71">
        <f t="shared" ref="H25:H33" si="4">F25*G25</f>
        <v>0</v>
      </c>
      <c r="I25" s="83"/>
      <c r="J25" s="70">
        <f t="shared" ref="J25:J33" si="5">F25*I25</f>
        <v>0</v>
      </c>
      <c r="K25" s="82"/>
      <c r="L25" s="69">
        <f t="shared" ref="L25:L33" si="6">F25*K25</f>
        <v>0</v>
      </c>
      <c r="M25" s="54"/>
      <c r="N25" s="29" t="str">
        <f t="shared" si="0"/>
        <v/>
      </c>
    </row>
    <row r="26" spans="1:14" s="30" customFormat="1" x14ac:dyDescent="0.15">
      <c r="A26" s="35" t="s">
        <v>14</v>
      </c>
      <c r="B26" s="53"/>
      <c r="C26" s="32"/>
      <c r="D26" s="32"/>
      <c r="E26" s="31"/>
      <c r="F26" s="55"/>
      <c r="G26" s="83"/>
      <c r="H26" s="71">
        <f t="shared" si="4"/>
        <v>0</v>
      </c>
      <c r="I26" s="83"/>
      <c r="J26" s="70">
        <f t="shared" si="5"/>
        <v>0</v>
      </c>
      <c r="K26" s="82"/>
      <c r="L26" s="69">
        <f t="shared" si="6"/>
        <v>0</v>
      </c>
      <c r="M26" s="54"/>
      <c r="N26" s="29" t="str">
        <f t="shared" si="0"/>
        <v/>
      </c>
    </row>
    <row r="27" spans="1:14" s="30" customFormat="1" x14ac:dyDescent="0.15">
      <c r="A27" s="35" t="s">
        <v>14</v>
      </c>
      <c r="B27" s="53"/>
      <c r="C27" s="32"/>
      <c r="D27" s="32"/>
      <c r="E27" s="31"/>
      <c r="F27" s="55"/>
      <c r="G27" s="83"/>
      <c r="H27" s="71">
        <f t="shared" si="4"/>
        <v>0</v>
      </c>
      <c r="I27" s="83"/>
      <c r="J27" s="70">
        <f t="shared" si="5"/>
        <v>0</v>
      </c>
      <c r="K27" s="82"/>
      <c r="L27" s="69">
        <f t="shared" si="6"/>
        <v>0</v>
      </c>
      <c r="M27" s="54"/>
      <c r="N27" s="29" t="str">
        <f t="shared" si="0"/>
        <v/>
      </c>
    </row>
    <row r="28" spans="1:14" s="30" customFormat="1" x14ac:dyDescent="0.15">
      <c r="A28" s="35" t="s">
        <v>14</v>
      </c>
      <c r="B28" s="53"/>
      <c r="C28" s="32"/>
      <c r="D28" s="32"/>
      <c r="E28" s="31"/>
      <c r="F28" s="55"/>
      <c r="G28" s="83"/>
      <c r="H28" s="71">
        <f t="shared" si="4"/>
        <v>0</v>
      </c>
      <c r="I28" s="83"/>
      <c r="J28" s="70">
        <f t="shared" si="5"/>
        <v>0</v>
      </c>
      <c r="K28" s="82"/>
      <c r="L28" s="69">
        <f t="shared" si="6"/>
        <v>0</v>
      </c>
      <c r="M28" s="54"/>
      <c r="N28" s="29" t="str">
        <f t="shared" si="0"/>
        <v/>
      </c>
    </row>
    <row r="29" spans="1:14" s="30" customFormat="1" x14ac:dyDescent="0.15">
      <c r="A29" s="35" t="s">
        <v>14</v>
      </c>
      <c r="B29" s="53"/>
      <c r="C29" s="32"/>
      <c r="D29" s="32"/>
      <c r="E29" s="31"/>
      <c r="F29" s="55"/>
      <c r="G29" s="83"/>
      <c r="H29" s="71">
        <f t="shared" si="4"/>
        <v>0</v>
      </c>
      <c r="I29" s="83"/>
      <c r="J29" s="70">
        <f t="shared" si="5"/>
        <v>0</v>
      </c>
      <c r="K29" s="82"/>
      <c r="L29" s="69">
        <f t="shared" si="6"/>
        <v>0</v>
      </c>
      <c r="M29" s="54"/>
      <c r="N29" s="29" t="str">
        <f t="shared" si="0"/>
        <v/>
      </c>
    </row>
    <row r="30" spans="1:14" s="30" customFormat="1" x14ac:dyDescent="0.15">
      <c r="A30" s="35" t="s">
        <v>14</v>
      </c>
      <c r="B30" s="53"/>
      <c r="C30" s="32"/>
      <c r="D30" s="32"/>
      <c r="E30" s="31"/>
      <c r="F30" s="55"/>
      <c r="G30" s="83"/>
      <c r="H30" s="71">
        <f t="shared" si="4"/>
        <v>0</v>
      </c>
      <c r="I30" s="83"/>
      <c r="J30" s="70">
        <f t="shared" si="5"/>
        <v>0</v>
      </c>
      <c r="K30" s="82"/>
      <c r="L30" s="69">
        <f t="shared" si="6"/>
        <v>0</v>
      </c>
      <c r="M30" s="54"/>
      <c r="N30" s="29" t="str">
        <f t="shared" si="0"/>
        <v/>
      </c>
    </row>
    <row r="31" spans="1:14" s="30" customFormat="1" x14ac:dyDescent="0.15">
      <c r="A31" s="35" t="s">
        <v>14</v>
      </c>
      <c r="B31" s="53"/>
      <c r="C31" s="32"/>
      <c r="D31" s="32"/>
      <c r="E31" s="31"/>
      <c r="F31" s="55"/>
      <c r="G31" s="83"/>
      <c r="H31" s="71">
        <f t="shared" si="4"/>
        <v>0</v>
      </c>
      <c r="I31" s="83"/>
      <c r="J31" s="70">
        <f t="shared" si="5"/>
        <v>0</v>
      </c>
      <c r="K31" s="82"/>
      <c r="L31" s="69">
        <f t="shared" si="6"/>
        <v>0</v>
      </c>
      <c r="M31" s="54"/>
      <c r="N31" s="29" t="str">
        <f t="shared" si="0"/>
        <v/>
      </c>
    </row>
    <row r="32" spans="1:14" s="30" customFormat="1" x14ac:dyDescent="0.15">
      <c r="A32" s="35" t="s">
        <v>14</v>
      </c>
      <c r="B32" s="53"/>
      <c r="C32" s="32"/>
      <c r="D32" s="32"/>
      <c r="E32" s="31"/>
      <c r="F32" s="55"/>
      <c r="G32" s="83"/>
      <c r="H32" s="71">
        <f t="shared" si="4"/>
        <v>0</v>
      </c>
      <c r="I32" s="83"/>
      <c r="J32" s="70">
        <f t="shared" si="5"/>
        <v>0</v>
      </c>
      <c r="K32" s="82"/>
      <c r="L32" s="69">
        <f t="shared" si="6"/>
        <v>0</v>
      </c>
      <c r="M32" s="54"/>
      <c r="N32" s="29" t="str">
        <f t="shared" si="0"/>
        <v/>
      </c>
    </row>
    <row r="33" spans="1:14" s="30" customFormat="1" x14ac:dyDescent="0.15">
      <c r="A33" s="35" t="s">
        <v>14</v>
      </c>
      <c r="B33" s="53"/>
      <c r="C33" s="32"/>
      <c r="D33" s="32"/>
      <c r="E33" s="31"/>
      <c r="F33" s="55"/>
      <c r="G33" s="83"/>
      <c r="H33" s="71">
        <f t="shared" si="4"/>
        <v>0</v>
      </c>
      <c r="I33" s="83"/>
      <c r="J33" s="70">
        <f t="shared" si="5"/>
        <v>0</v>
      </c>
      <c r="K33" s="82"/>
      <c r="L33" s="69">
        <f t="shared" si="6"/>
        <v>0</v>
      </c>
      <c r="M33" s="54"/>
      <c r="N33" s="29" t="str">
        <f t="shared" si="0"/>
        <v/>
      </c>
    </row>
    <row r="34" spans="1:14" s="30" customFormat="1" x14ac:dyDescent="0.15">
      <c r="A34" s="35" t="s">
        <v>14</v>
      </c>
      <c r="B34" s="53"/>
      <c r="C34" s="32"/>
      <c r="D34" s="32"/>
      <c r="E34" s="31"/>
      <c r="F34" s="55"/>
      <c r="G34" s="83"/>
      <c r="H34" s="71">
        <f t="shared" ref="H34:H38" si="7">F34*G34</f>
        <v>0</v>
      </c>
      <c r="I34" s="83"/>
      <c r="J34" s="70">
        <f t="shared" ref="J34:J38" si="8">F34*I34</f>
        <v>0</v>
      </c>
      <c r="K34" s="82"/>
      <c r="L34" s="69">
        <f t="shared" ref="L34:L38" si="9">F34*K34</f>
        <v>0</v>
      </c>
      <c r="M34" s="54"/>
      <c r="N34" s="29" t="str">
        <f t="shared" si="0"/>
        <v/>
      </c>
    </row>
    <row r="35" spans="1:14" s="30" customFormat="1" x14ac:dyDescent="0.15">
      <c r="A35" s="35" t="s">
        <v>14</v>
      </c>
      <c r="B35" s="53"/>
      <c r="C35" s="32"/>
      <c r="D35" s="32"/>
      <c r="E35" s="31"/>
      <c r="F35" s="55"/>
      <c r="G35" s="83"/>
      <c r="H35" s="71">
        <f t="shared" si="7"/>
        <v>0</v>
      </c>
      <c r="I35" s="83"/>
      <c r="J35" s="70">
        <f t="shared" si="8"/>
        <v>0</v>
      </c>
      <c r="K35" s="82"/>
      <c r="L35" s="69">
        <f t="shared" si="9"/>
        <v>0</v>
      </c>
      <c r="M35" s="54"/>
      <c r="N35" s="29" t="str">
        <f t="shared" si="0"/>
        <v/>
      </c>
    </row>
    <row r="36" spans="1:14" s="30" customFormat="1" x14ac:dyDescent="0.15">
      <c r="A36" s="35" t="s">
        <v>14</v>
      </c>
      <c r="B36" s="53"/>
      <c r="C36" s="32"/>
      <c r="D36" s="32"/>
      <c r="E36" s="31"/>
      <c r="F36" s="55"/>
      <c r="G36" s="83"/>
      <c r="H36" s="71">
        <f t="shared" si="7"/>
        <v>0</v>
      </c>
      <c r="I36" s="83"/>
      <c r="J36" s="70">
        <f t="shared" si="8"/>
        <v>0</v>
      </c>
      <c r="K36" s="82"/>
      <c r="L36" s="69">
        <f t="shared" si="9"/>
        <v>0</v>
      </c>
      <c r="M36" s="54"/>
      <c r="N36" s="29" t="str">
        <f t="shared" si="0"/>
        <v/>
      </c>
    </row>
    <row r="37" spans="1:14" s="30" customFormat="1" x14ac:dyDescent="0.15">
      <c r="A37" s="35" t="s">
        <v>14</v>
      </c>
      <c r="B37" s="53"/>
      <c r="C37" s="32"/>
      <c r="D37" s="32"/>
      <c r="E37" s="31"/>
      <c r="F37" s="55"/>
      <c r="G37" s="83"/>
      <c r="H37" s="71">
        <f t="shared" si="7"/>
        <v>0</v>
      </c>
      <c r="I37" s="83"/>
      <c r="J37" s="70">
        <f t="shared" si="8"/>
        <v>0</v>
      </c>
      <c r="K37" s="82"/>
      <c r="L37" s="69">
        <f t="shared" si="9"/>
        <v>0</v>
      </c>
      <c r="M37" s="54"/>
      <c r="N37" s="29" t="str">
        <f t="shared" si="0"/>
        <v/>
      </c>
    </row>
    <row r="38" spans="1:14" s="30" customFormat="1" ht="14.25" thickBot="1" x14ac:dyDescent="0.2">
      <c r="A38" s="35" t="s">
        <v>14</v>
      </c>
      <c r="B38" s="53"/>
      <c r="C38" s="32"/>
      <c r="D38" s="32"/>
      <c r="E38" s="31"/>
      <c r="F38" s="55"/>
      <c r="G38" s="83"/>
      <c r="H38" s="68">
        <f t="shared" si="7"/>
        <v>0</v>
      </c>
      <c r="I38" s="83"/>
      <c r="J38" s="67">
        <f t="shared" si="8"/>
        <v>0</v>
      </c>
      <c r="K38" s="82"/>
      <c r="L38" s="66">
        <f t="shared" si="9"/>
        <v>0</v>
      </c>
      <c r="M38" s="52"/>
      <c r="N38" s="29" t="str">
        <f t="shared" si="0"/>
        <v/>
      </c>
    </row>
    <row r="39" spans="1:14" s="30" customFormat="1" ht="15" thickTop="1" thickBot="1" x14ac:dyDescent="0.2">
      <c r="A39" s="81" t="s">
        <v>14</v>
      </c>
      <c r="B39" s="80" t="s">
        <v>91</v>
      </c>
      <c r="C39" s="80" t="s">
        <v>157</v>
      </c>
      <c r="D39" s="79" t="s">
        <v>25</v>
      </c>
      <c r="E39" s="78"/>
      <c r="F39" s="77"/>
      <c r="G39" s="76"/>
      <c r="H39" s="75">
        <f>SUM(H24:H38)</f>
        <v>0</v>
      </c>
      <c r="I39" s="74"/>
      <c r="J39" s="75">
        <f>SUM(J24:J38)</f>
        <v>0</v>
      </c>
      <c r="K39" s="74"/>
      <c r="L39" s="73">
        <f>SUM(L24:L38)</f>
        <v>0</v>
      </c>
      <c r="M39" s="72"/>
      <c r="N39" s="29" t="str">
        <f t="shared" si="0"/>
        <v/>
      </c>
    </row>
    <row r="40" spans="1:14" s="30" customFormat="1" ht="21" customHeight="1" thickTop="1" thickBot="1" x14ac:dyDescent="0.2">
      <c r="A40" s="65" t="s">
        <v>14</v>
      </c>
      <c r="B40" s="51"/>
      <c r="C40" s="51"/>
      <c r="D40" s="50" t="s">
        <v>26</v>
      </c>
      <c r="E40" s="49"/>
      <c r="F40" s="48"/>
      <c r="G40" s="47"/>
      <c r="H40" s="46">
        <f>SUM(H22,H39)</f>
        <v>0</v>
      </c>
      <c r="I40" s="45"/>
      <c r="J40" s="46">
        <f>SUM(J22,J39)</f>
        <v>0</v>
      </c>
      <c r="K40" s="45"/>
      <c r="L40" s="46">
        <f>SUM(L22,L39)</f>
        <v>0</v>
      </c>
      <c r="M40" s="64"/>
      <c r="N40" s="29" t="str">
        <f t="shared" si="0"/>
        <v/>
      </c>
    </row>
  </sheetData>
  <mergeCells count="33">
    <mergeCell ref="F15:F16"/>
    <mergeCell ref="G15:H15"/>
    <mergeCell ref="I15:J15"/>
    <mergeCell ref="K15:L15"/>
    <mergeCell ref="A14:A16"/>
    <mergeCell ref="E14:E16"/>
    <mergeCell ref="F14:L14"/>
    <mergeCell ref="J4:K5"/>
    <mergeCell ref="L4:M5"/>
    <mergeCell ref="F6:G7"/>
    <mergeCell ref="H6:I7"/>
    <mergeCell ref="J6:K7"/>
    <mergeCell ref="L6:M7"/>
    <mergeCell ref="L10:M11"/>
    <mergeCell ref="F8:G9"/>
    <mergeCell ref="H8:I9"/>
    <mergeCell ref="J8:K9"/>
    <mergeCell ref="L8:M9"/>
    <mergeCell ref="M14:M16"/>
    <mergeCell ref="B15:D15"/>
    <mergeCell ref="F10:G11"/>
    <mergeCell ref="H10:I11"/>
    <mergeCell ref="J10:K11"/>
    <mergeCell ref="A6:C7"/>
    <mergeCell ref="A4:C5"/>
    <mergeCell ref="A8:C9"/>
    <mergeCell ref="A10:C11"/>
    <mergeCell ref="D8:E9"/>
    <mergeCell ref="D10:E11"/>
    <mergeCell ref="D4:E5"/>
    <mergeCell ref="D6:E7"/>
    <mergeCell ref="F4:G5"/>
    <mergeCell ref="H4:I5"/>
  </mergeCells>
  <phoneticPr fontId="2"/>
  <pageMargins left="0.70866141732283472" right="0" top="0.74803149606299213" bottom="0.74803149606299213" header="0.31496062992125984" footer="0.31496062992125984"/>
  <pageSetup paperSize="9" scale="72" orientation="portrait" r:id="rId1"/>
  <colBreaks count="1" manualBreakCount="1">
    <brk id="13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S21"/>
  <sheetViews>
    <sheetView showGridLines="0" zoomScaleNormal="100" zoomScaleSheetLayoutView="100" zoomScalePageLayoutView="120" workbookViewId="0">
      <selection activeCell="P11" sqref="P11"/>
    </sheetView>
  </sheetViews>
  <sheetFormatPr defaultRowHeight="18.75" x14ac:dyDescent="0.4"/>
  <cols>
    <col min="1" max="1" width="12.75" customWidth="1"/>
    <col min="2" max="2" width="7.25" customWidth="1"/>
    <col min="3" max="11" width="7.125" customWidth="1"/>
    <col min="12" max="19" width="9" style="1"/>
  </cols>
  <sheetData>
    <row r="1" spans="1:12" x14ac:dyDescent="0.4">
      <c r="A1" s="99" t="s">
        <v>179</v>
      </c>
    </row>
    <row r="2" spans="1:12" ht="19.5" thickBot="1" x14ac:dyDescent="0.45">
      <c r="A2" s="3" t="s">
        <v>158</v>
      </c>
    </row>
    <row r="3" spans="1:12" x14ac:dyDescent="0.4">
      <c r="A3" s="554"/>
      <c r="B3" s="555"/>
      <c r="C3" s="555"/>
      <c r="D3" s="555"/>
      <c r="E3" s="555"/>
      <c r="F3" s="555"/>
      <c r="G3" s="555"/>
      <c r="H3" s="555"/>
      <c r="I3" s="555"/>
      <c r="J3" s="555"/>
      <c r="K3" s="8"/>
    </row>
    <row r="4" spans="1:12" ht="18.75" customHeight="1" x14ac:dyDescent="0.4">
      <c r="A4" s="9" t="s">
        <v>11</v>
      </c>
      <c r="B4" s="4"/>
      <c r="C4" s="4"/>
      <c r="D4" s="10"/>
      <c r="E4" s="10"/>
      <c r="F4" s="7"/>
      <c r="G4" s="5"/>
      <c r="H4" s="7"/>
      <c r="I4" s="7"/>
      <c r="J4" s="7"/>
      <c r="K4" s="11"/>
      <c r="L4" s="2"/>
    </row>
    <row r="5" spans="1:12" ht="18.75" customHeight="1" x14ac:dyDescent="0.4">
      <c r="A5" s="12"/>
      <c r="B5" s="5"/>
      <c r="C5" s="13" t="s">
        <v>12</v>
      </c>
      <c r="D5" s="4" t="s">
        <v>3</v>
      </c>
      <c r="E5" s="14"/>
      <c r="F5" s="14"/>
      <c r="G5" s="14"/>
      <c r="H5" s="5"/>
      <c r="I5" s="10"/>
      <c r="J5" s="10"/>
      <c r="K5" s="11"/>
      <c r="L5" s="2"/>
    </row>
    <row r="6" spans="1:12" ht="18.75" customHeight="1" x14ac:dyDescent="0.4">
      <c r="A6" s="12"/>
      <c r="B6" s="5"/>
      <c r="C6" s="13" t="s">
        <v>13</v>
      </c>
      <c r="D6" s="556"/>
      <c r="E6" s="557"/>
      <c r="F6" s="557"/>
      <c r="G6" s="557"/>
      <c r="H6" s="557"/>
      <c r="I6" s="10"/>
      <c r="J6" s="10"/>
      <c r="K6" s="11"/>
      <c r="L6" s="2"/>
    </row>
    <row r="7" spans="1:12" ht="15" customHeight="1" x14ac:dyDescent="0.4">
      <c r="A7" s="9"/>
      <c r="B7" s="4"/>
      <c r="C7" s="4"/>
      <c r="D7" s="4"/>
      <c r="E7" s="4"/>
      <c r="F7" s="4"/>
      <c r="G7" s="4"/>
      <c r="H7" s="4"/>
      <c r="I7" s="15"/>
      <c r="J7" s="15"/>
      <c r="K7" s="11"/>
      <c r="L7" s="2"/>
    </row>
    <row r="8" spans="1:12" ht="19.5" thickBot="1" x14ac:dyDescent="0.45">
      <c r="A8" s="552" t="s">
        <v>156</v>
      </c>
      <c r="B8" s="553"/>
      <c r="C8" s="553"/>
      <c r="D8" s="553"/>
      <c r="E8" s="553"/>
      <c r="F8" s="553"/>
      <c r="G8" s="553"/>
      <c r="H8" s="553"/>
      <c r="I8" s="553"/>
      <c r="J8" s="553"/>
      <c r="K8" s="11"/>
      <c r="L8" s="2"/>
    </row>
    <row r="9" spans="1:12" ht="24" x14ac:dyDescent="0.4">
      <c r="A9" s="16" t="s">
        <v>4</v>
      </c>
      <c r="B9" s="100" t="s">
        <v>5</v>
      </c>
      <c r="C9" s="100" t="s">
        <v>28</v>
      </c>
      <c r="D9" s="100" t="s">
        <v>6</v>
      </c>
      <c r="E9" s="100" t="s">
        <v>7</v>
      </c>
      <c r="F9" s="100" t="s">
        <v>8</v>
      </c>
      <c r="G9" s="100" t="s">
        <v>0</v>
      </c>
      <c r="H9" s="100" t="s">
        <v>1</v>
      </c>
      <c r="I9" s="100" t="s">
        <v>2</v>
      </c>
      <c r="J9" s="100" t="s">
        <v>9</v>
      </c>
      <c r="K9" s="17" t="s">
        <v>10</v>
      </c>
      <c r="L9" s="2"/>
    </row>
    <row r="10" spans="1:12" x14ac:dyDescent="0.4">
      <c r="A10" s="18"/>
      <c r="B10" s="19"/>
      <c r="C10" s="20"/>
      <c r="D10" s="19"/>
      <c r="E10" s="19"/>
      <c r="F10" s="19"/>
      <c r="G10" s="19"/>
      <c r="H10" s="19"/>
      <c r="I10" s="19"/>
      <c r="J10" s="19"/>
      <c r="K10" s="21"/>
      <c r="L10" s="2"/>
    </row>
    <row r="11" spans="1:12" x14ac:dyDescent="0.4">
      <c r="A11" s="22"/>
      <c r="B11" s="23"/>
      <c r="C11" s="23"/>
      <c r="D11" s="24"/>
      <c r="E11" s="23"/>
      <c r="F11" s="23"/>
      <c r="G11" s="23"/>
      <c r="H11" s="23"/>
      <c r="I11" s="23"/>
      <c r="J11" s="23"/>
      <c r="K11" s="25"/>
      <c r="L11" s="2"/>
    </row>
    <row r="12" spans="1:12" x14ac:dyDescent="0.4">
      <c r="A12" s="22"/>
      <c r="B12" s="23"/>
      <c r="C12" s="23"/>
      <c r="D12" s="23"/>
      <c r="E12" s="23"/>
      <c r="F12" s="24"/>
      <c r="G12" s="23"/>
      <c r="H12" s="23"/>
      <c r="I12" s="23"/>
      <c r="J12" s="23"/>
      <c r="K12" s="25"/>
    </row>
    <row r="13" spans="1:12" x14ac:dyDescent="0.4">
      <c r="A13" s="22"/>
      <c r="B13" s="23"/>
      <c r="C13" s="23"/>
      <c r="D13" s="23"/>
      <c r="E13" s="23"/>
      <c r="F13" s="24"/>
      <c r="G13" s="23"/>
      <c r="H13" s="23"/>
      <c r="I13" s="23"/>
      <c r="J13" s="23"/>
      <c r="K13" s="25"/>
    </row>
    <row r="14" spans="1:12" x14ac:dyDescent="0.4">
      <c r="A14" s="22"/>
      <c r="B14" s="23"/>
      <c r="C14" s="23"/>
      <c r="D14" s="23"/>
      <c r="E14" s="23"/>
      <c r="F14" s="24"/>
      <c r="G14" s="23"/>
      <c r="H14" s="23"/>
      <c r="I14" s="23"/>
      <c r="J14" s="23"/>
      <c r="K14" s="25"/>
    </row>
    <row r="15" spans="1:12" x14ac:dyDescent="0.4">
      <c r="A15" s="22"/>
      <c r="B15" s="23"/>
      <c r="C15" s="23"/>
      <c r="D15" s="23"/>
      <c r="E15" s="23"/>
      <c r="F15" s="24"/>
      <c r="G15" s="23"/>
      <c r="H15" s="23"/>
      <c r="I15" s="23"/>
      <c r="J15" s="23"/>
      <c r="K15" s="25"/>
    </row>
    <row r="16" spans="1:12" x14ac:dyDescent="0.4">
      <c r="A16" s="22"/>
      <c r="B16" s="23"/>
      <c r="C16" s="23"/>
      <c r="D16" s="23"/>
      <c r="E16" s="23"/>
      <c r="F16" s="24"/>
      <c r="G16" s="23"/>
      <c r="H16" s="23"/>
      <c r="I16" s="23"/>
      <c r="J16" s="23"/>
      <c r="K16" s="25"/>
    </row>
    <row r="17" spans="1:11" x14ac:dyDescent="0.4">
      <c r="A17" s="22"/>
      <c r="B17" s="23"/>
      <c r="C17" s="23"/>
      <c r="D17" s="23"/>
      <c r="E17" s="23"/>
      <c r="F17" s="24"/>
      <c r="G17" s="23"/>
      <c r="H17" s="23"/>
      <c r="I17" s="23"/>
      <c r="J17" s="23"/>
      <c r="K17" s="25"/>
    </row>
    <row r="18" spans="1:11" x14ac:dyDescent="0.4">
      <c r="A18" s="22"/>
      <c r="B18" s="23"/>
      <c r="C18" s="23"/>
      <c r="D18" s="23"/>
      <c r="E18" s="23"/>
      <c r="F18" s="23"/>
      <c r="G18" s="24"/>
      <c r="H18" s="23"/>
      <c r="I18" s="23"/>
      <c r="J18" s="23"/>
      <c r="K18" s="25"/>
    </row>
    <row r="19" spans="1:11" x14ac:dyDescent="0.4">
      <c r="A19" s="22"/>
      <c r="B19" s="23"/>
      <c r="C19" s="23"/>
      <c r="D19" s="23"/>
      <c r="E19" s="23"/>
      <c r="F19" s="23"/>
      <c r="G19" s="23"/>
      <c r="H19" s="23"/>
      <c r="I19" s="23"/>
      <c r="J19" s="23"/>
      <c r="K19" s="25"/>
    </row>
    <row r="20" spans="1:11" ht="19.5" thickBot="1" x14ac:dyDescent="0.45">
      <c r="A20" s="26"/>
      <c r="B20" s="27"/>
      <c r="C20" s="27"/>
      <c r="D20" s="27"/>
      <c r="E20" s="27"/>
      <c r="F20" s="27"/>
      <c r="G20" s="27"/>
      <c r="H20" s="27"/>
      <c r="I20" s="27"/>
      <c r="J20" s="27"/>
      <c r="K20" s="28"/>
    </row>
    <row r="21" spans="1:11" x14ac:dyDescent="0.4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</row>
  </sheetData>
  <mergeCells count="3">
    <mergeCell ref="A8:J8"/>
    <mergeCell ref="A3:J3"/>
    <mergeCell ref="D6:H6"/>
  </mergeCells>
  <phoneticPr fontId="2"/>
  <pageMargins left="0.70866141732283472" right="0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★第１号様式</vt:lpstr>
      <vt:lpstr>★太陽光・ＥＶ</vt:lpstr>
      <vt:lpstr>★充電設備について</vt:lpstr>
      <vt:lpstr>★蓄電池</vt:lpstr>
      <vt:lpstr>★事業実施工程</vt:lpstr>
      <vt:lpstr>★事業実施工程!Print_Area</vt:lpstr>
      <vt:lpstr>★充電設備について!Print_Area</vt:lpstr>
      <vt:lpstr>★太陽光・ＥＶ!Print_Area</vt:lpstr>
      <vt:lpstr>★第１号様式!Print_Area</vt:lpstr>
      <vt:lpstr>★蓄電池!Print_Area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2020-04-20T04:49:26Z</dcterms:created>
  <dcterms:modified xsi:type="dcterms:W3CDTF">2023-06-13T00:42:14Z</dcterms:modified>
</cp:coreProperties>
</file>