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060" windowHeight="9060" activeTab="0"/>
  </bookViews>
  <sheets>
    <sheet name="109" sheetId="1" r:id="rId1"/>
  </sheets>
  <definedNames>
    <definedName name="_xlnm.Print_Area" localSheetId="0">'109'!$A$1:$H$54</definedName>
  </definedNames>
  <calcPr fullCalcOnLoad="1"/>
</workbook>
</file>

<file path=xl/sharedStrings.xml><?xml version="1.0" encoding="utf-8"?>
<sst xmlns="http://schemas.openxmlformats.org/spreadsheetml/2006/main" count="89" uniqueCount="86">
  <si>
    <t>市　　町　　村</t>
  </si>
  <si>
    <t>放送受信契約数</t>
  </si>
  <si>
    <t>桑折町</t>
  </si>
  <si>
    <t>国見町</t>
  </si>
  <si>
    <t>川俣町</t>
  </si>
  <si>
    <t>大玉村</t>
  </si>
  <si>
    <t>鏡石町</t>
  </si>
  <si>
    <t>天栄村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</si>
  <si>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</si>
  <si>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</si>
  <si>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</si>
  <si>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</si>
  <si>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</si>
  <si>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</si>
  <si>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</si>
  <si>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</si>
  <si>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</si>
  <si>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</si>
  <si>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</si>
  <si>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</si>
  <si>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</si>
  <si>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</si>
  <si>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</si>
  <si>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</si>
  <si>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</si>
  <si>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</si>
  <si>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</si>
  <si>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</si>
  <si>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</si>
  <si>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</si>
  <si>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</si>
  <si>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</si>
  <si>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</si>
  <si>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</si>
  <si>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富岡町</t>
  </si>
  <si>
    <t>川内村</t>
  </si>
  <si>
    <t>大熊町</t>
  </si>
  <si>
    <t>双葉町</t>
  </si>
  <si>
    <t>浪江町</t>
  </si>
  <si>
    <t>新地町</t>
  </si>
  <si>
    <t>飯舘村</t>
  </si>
  <si>
    <t>単位　件</t>
  </si>
  <si>
    <t>衛星契約数</t>
  </si>
  <si>
    <t>（再　掲）</t>
  </si>
  <si>
    <t>田村市</t>
  </si>
  <si>
    <t>南相馬市</t>
  </si>
  <si>
    <t>伊達市</t>
  </si>
  <si>
    <t>下郷町</t>
  </si>
  <si>
    <t>檜枝岐村</t>
  </si>
  <si>
    <t>只見町</t>
  </si>
  <si>
    <t>南会津町</t>
  </si>
  <si>
    <t>会津美里町</t>
  </si>
  <si>
    <t>本宮市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</si>
  <si>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</si>
  <si>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</si>
  <si>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</si>
  <si>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</si>
  <si>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</si>
  <si>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</si>
  <si>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</si>
  <si>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</si>
  <si>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</si>
  <si>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資料　日本放送協会「放送受信契約数統計要覧」</t>
  </si>
  <si>
    <t>伊　達　郡</t>
  </si>
  <si>
    <t>安　達　郡</t>
  </si>
  <si>
    <t>岩　瀬　郡</t>
  </si>
  <si>
    <t>南 会 津 郡</t>
  </si>
  <si>
    <t>耶  麻  郡</t>
  </si>
  <si>
    <t>河  沼  郡</t>
  </si>
  <si>
    <t>大  沼  郡</t>
  </si>
  <si>
    <t>西 白 河 郡</t>
  </si>
  <si>
    <t>東 白 川 郡</t>
  </si>
  <si>
    <t>石  川  郡</t>
  </si>
  <si>
    <t>田  村  郡</t>
  </si>
  <si>
    <t>双  葉  郡</t>
  </si>
  <si>
    <t>相  馬  郡</t>
  </si>
  <si>
    <t>年　　　　　度
市　　町　　村</t>
  </si>
  <si>
    <t>109  市町村別テレビ受信契約数</t>
  </si>
  <si>
    <t>21</t>
  </si>
  <si>
    <t>22</t>
  </si>
  <si>
    <t>葛尾村</t>
  </si>
  <si>
    <t>楢葉町</t>
  </si>
  <si>
    <t>（224）エネルギー・運輸・通信</t>
  </si>
  <si>
    <t>平成20年度</t>
  </si>
  <si>
    <t>23</t>
  </si>
  <si>
    <t>24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</si>
</sst>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  <numFmt numFmtId="182" formatCode="#\ \ ##0.0"/>
    <numFmt numFmtId="183" formatCode="#\ ##0"/>
    <numFmt numFmtId="184" formatCode="#\ \ \ ###\ \ \ ##0"/>
    <numFmt numFmtId="185" formatCode="#\ \ ###\ \ ##0\ "/>
    <numFmt numFmtId="186" formatCode="0.0\ "/>
    <numFmt numFmtId="187" formatCode="#\ ###\ ##0\ "/>
    <numFmt numFmtId="188" formatCode="#\ ###\ ##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180" fontId="6" fillId="0" borderId="1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88" fontId="10" fillId="0" borderId="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SheetLayoutView="100" zoomScalePageLayoutView="0" workbookViewId="0" topLeftCell="A1">
      <selection activeCell="A1" sqref="A1"/>
    </sheetView>
  </sheetViews>
  <sheetFormatPr defaultColWidth="11" defaultRowHeight="15"/>
  <cols>
    <col min="1" max="1" width="2.59765625" style="3" customWidth="1"/>
    <col min="2" max="2" width="11.59765625" style="3" customWidth="1"/>
    <col min="3" max="3" width="13.09765625" style="3" customWidth="1"/>
    <col min="4" max="4" width="12.8984375" style="3" customWidth="1"/>
    <col min="5" max="5" width="2" style="3" customWidth="1"/>
    <col min="6" max="6" width="11.59765625" style="3" customWidth="1"/>
    <col min="7" max="7" width="13.09765625" style="3" customWidth="1"/>
    <col min="8" max="8" width="12.8984375" style="3" customWidth="1"/>
    <col min="9" max="11" width="13.09765625" style="3" customWidth="1"/>
    <col min="12" max="12" width="12.5" style="3" customWidth="1"/>
    <col min="13" max="16384" width="11" style="3" customWidth="1"/>
  </cols>
  <sheetData>
    <row r="1" spans="1:4" ht="13.5" customHeight="1">
      <c r="A1" s="2" t="s">
        <v>82</v>
      </c>
      <c r="D1" s="4"/>
    </row>
    <row r="2" spans="1:10" s="5" customFormat="1" ht="30" customHeight="1">
      <c r="A2" s="49" t="s">
        <v>77</v>
      </c>
      <c r="B2" s="50"/>
      <c r="C2" s="50"/>
      <c r="D2" s="50"/>
      <c r="E2" s="50"/>
      <c r="F2" s="50"/>
      <c r="G2" s="50"/>
      <c r="H2" s="50"/>
      <c r="I2" s="1"/>
      <c r="J2" s="1"/>
    </row>
    <row r="3" spans="5:12" s="6" customFormat="1" ht="15.75" customHeight="1">
      <c r="E3" s="7"/>
      <c r="F3" s="7"/>
      <c r="G3" s="7"/>
      <c r="H3" s="8" t="s">
        <v>41</v>
      </c>
      <c r="I3" s="9"/>
      <c r="J3" s="9"/>
      <c r="K3" s="9"/>
      <c r="L3" s="9"/>
    </row>
    <row r="4" spans="1:12" s="6" customFormat="1" ht="17.25" customHeight="1">
      <c r="A4" s="51" t="s">
        <v>76</v>
      </c>
      <c r="B4" s="52"/>
      <c r="C4" s="47" t="s">
        <v>1</v>
      </c>
      <c r="D4" s="10" t="s">
        <v>42</v>
      </c>
      <c r="E4" s="55" t="s">
        <v>0</v>
      </c>
      <c r="F4" s="56"/>
      <c r="G4" s="47" t="s">
        <v>1</v>
      </c>
      <c r="H4" s="10" t="s">
        <v>42</v>
      </c>
      <c r="I4" s="9"/>
      <c r="J4" s="9"/>
      <c r="K4" s="9"/>
      <c r="L4" s="9"/>
    </row>
    <row r="5" spans="1:12" s="6" customFormat="1" ht="17.25" customHeight="1">
      <c r="A5" s="53"/>
      <c r="B5" s="54"/>
      <c r="C5" s="48"/>
      <c r="D5" s="11" t="s">
        <v>43</v>
      </c>
      <c r="E5" s="57"/>
      <c r="F5" s="58"/>
      <c r="G5" s="48"/>
      <c r="H5" s="11" t="s">
        <v>43</v>
      </c>
      <c r="I5" s="9"/>
      <c r="J5" s="9"/>
      <c r="K5" s="9"/>
      <c r="L5" s="9"/>
    </row>
    <row r="6" spans="1:12" s="6" customFormat="1" ht="4.5" customHeight="1">
      <c r="A6" s="26"/>
      <c r="B6" s="27"/>
      <c r="C6" s="28"/>
      <c r="D6" s="24"/>
      <c r="E6" s="29"/>
      <c r="F6" s="30"/>
      <c r="G6" s="28"/>
      <c r="H6" s="24"/>
      <c r="I6" s="9"/>
      <c r="J6" s="9"/>
      <c r="K6" s="9"/>
      <c r="L6" s="9"/>
    </row>
    <row r="7" spans="1:10" s="6" customFormat="1" ht="15" customHeight="1">
      <c r="A7" s="39" t="s">
        <v>83</v>
      </c>
      <c r="B7" s="40"/>
      <c r="C7" s="32">
        <v>618932</v>
      </c>
      <c r="D7" s="32">
        <v>236955</v>
      </c>
      <c r="E7" s="12"/>
      <c r="F7" s="13" t="s">
        <v>13</v>
      </c>
      <c r="G7" s="32">
        <v>923</v>
      </c>
      <c r="H7" s="32">
        <v>450</v>
      </c>
      <c r="I7" s="9"/>
      <c r="J7" s="9"/>
    </row>
    <row r="8" spans="1:10" s="6" customFormat="1" ht="15" customHeight="1">
      <c r="A8" s="39" t="s">
        <v>78</v>
      </c>
      <c r="B8" s="41"/>
      <c r="C8" s="32">
        <v>630054</v>
      </c>
      <c r="D8" s="32">
        <v>249612</v>
      </c>
      <c r="E8" s="12"/>
      <c r="F8" s="13" t="s">
        <v>14</v>
      </c>
      <c r="G8" s="32">
        <v>1350</v>
      </c>
      <c r="H8" s="32">
        <v>656</v>
      </c>
      <c r="I8" s="9"/>
      <c r="J8" s="9"/>
    </row>
    <row r="9" spans="1:10" s="6" customFormat="1" ht="15" customHeight="1">
      <c r="A9" s="39" t="s">
        <v>79</v>
      </c>
      <c r="B9" s="41"/>
      <c r="C9" s="32">
        <v>639435</v>
      </c>
      <c r="D9" s="32">
        <v>263312</v>
      </c>
      <c r="E9" s="12"/>
      <c r="F9" s="14"/>
      <c r="G9" s="32"/>
      <c r="H9" s="32"/>
      <c r="I9" s="9"/>
      <c r="J9" s="9"/>
    </row>
    <row r="10" spans="1:10" s="6" customFormat="1" ht="15" customHeight="1">
      <c r="A10" s="39" t="s">
        <v>84</v>
      </c>
      <c r="B10" s="41"/>
      <c r="C10" s="32">
        <v>628998</v>
      </c>
      <c r="D10" s="32">
        <v>261757</v>
      </c>
      <c r="E10" s="19" t="s">
        <v>69</v>
      </c>
      <c r="F10" s="33"/>
      <c r="G10" s="32">
        <f>SUM(G11:G14)</f>
        <v>9321</v>
      </c>
      <c r="H10" s="32">
        <f>SUM(H11:H14)</f>
        <v>4142</v>
      </c>
      <c r="I10" s="9"/>
      <c r="J10" s="9"/>
    </row>
    <row r="11" spans="1:10" s="4" customFormat="1" ht="15" customHeight="1">
      <c r="A11" s="42" t="s">
        <v>85</v>
      </c>
      <c r="B11" s="43"/>
      <c r="C11" s="35">
        <v>636405</v>
      </c>
      <c r="D11" s="35">
        <v>277299</v>
      </c>
      <c r="E11" s="12"/>
      <c r="F11" s="13" t="s">
        <v>15</v>
      </c>
      <c r="G11" s="32">
        <v>788</v>
      </c>
      <c r="H11" s="32">
        <v>272</v>
      </c>
      <c r="I11" s="15"/>
      <c r="J11" s="15"/>
    </row>
    <row r="12" spans="1:10" s="4" customFormat="1" ht="14.25" customHeight="1">
      <c r="A12" s="16"/>
      <c r="B12" s="17"/>
      <c r="C12" s="36"/>
      <c r="D12" s="36"/>
      <c r="E12" s="12"/>
      <c r="F12" s="13" t="s">
        <v>16</v>
      </c>
      <c r="G12" s="32">
        <v>1115</v>
      </c>
      <c r="H12" s="32">
        <v>631</v>
      </c>
      <c r="I12" s="15"/>
      <c r="J12" s="15"/>
    </row>
    <row r="13" spans="1:10" s="6" customFormat="1" ht="14.25" customHeight="1">
      <c r="A13" s="44" t="s">
        <v>53</v>
      </c>
      <c r="B13" s="45"/>
      <c r="C13" s="32">
        <v>106079</v>
      </c>
      <c r="D13" s="32">
        <v>51395</v>
      </c>
      <c r="E13" s="12"/>
      <c r="F13" s="13" t="s">
        <v>17</v>
      </c>
      <c r="G13" s="32">
        <v>646</v>
      </c>
      <c r="H13" s="32">
        <v>216</v>
      </c>
      <c r="I13" s="9"/>
      <c r="J13" s="9"/>
    </row>
    <row r="14" spans="1:10" s="6" customFormat="1" ht="14.25" customHeight="1">
      <c r="A14" s="44" t="s">
        <v>54</v>
      </c>
      <c r="B14" s="45"/>
      <c r="C14" s="32">
        <v>44579</v>
      </c>
      <c r="D14" s="32">
        <v>19428</v>
      </c>
      <c r="E14" s="12"/>
      <c r="F14" s="13" t="s">
        <v>51</v>
      </c>
      <c r="G14" s="32">
        <v>6772</v>
      </c>
      <c r="H14" s="32">
        <v>3023</v>
      </c>
      <c r="I14" s="9"/>
      <c r="J14" s="9"/>
    </row>
    <row r="15" spans="1:10" s="6" customFormat="1" ht="14.25" customHeight="1">
      <c r="A15" s="44" t="s">
        <v>55</v>
      </c>
      <c r="B15" s="45"/>
      <c r="C15" s="32">
        <v>103976</v>
      </c>
      <c r="D15" s="32">
        <v>45805</v>
      </c>
      <c r="E15" s="12"/>
      <c r="F15" s="14"/>
      <c r="G15" s="32"/>
      <c r="H15" s="32"/>
      <c r="I15" s="9"/>
      <c r="J15" s="9"/>
    </row>
    <row r="16" spans="1:10" s="6" customFormat="1" ht="14.25" customHeight="1">
      <c r="A16" s="44" t="s">
        <v>56</v>
      </c>
      <c r="B16" s="45"/>
      <c r="C16" s="32">
        <v>118494</v>
      </c>
      <c r="D16" s="32">
        <v>52006</v>
      </c>
      <c r="E16" s="19" t="s">
        <v>70</v>
      </c>
      <c r="F16" s="33"/>
      <c r="G16" s="32">
        <f>SUM(G17:G20)</f>
        <v>14902</v>
      </c>
      <c r="H16" s="32">
        <f>SUM(H17:H20)</f>
        <v>5519</v>
      </c>
      <c r="I16" s="9"/>
      <c r="J16" s="9"/>
    </row>
    <row r="17" spans="1:10" s="6" customFormat="1" ht="14.25" customHeight="1">
      <c r="A17" s="44" t="s">
        <v>57</v>
      </c>
      <c r="B17" s="45"/>
      <c r="C17" s="32">
        <v>19827</v>
      </c>
      <c r="D17" s="32">
        <v>7476</v>
      </c>
      <c r="E17" s="19"/>
      <c r="F17" s="13" t="s">
        <v>18</v>
      </c>
      <c r="G17" s="32">
        <v>6239</v>
      </c>
      <c r="H17" s="32">
        <v>2500</v>
      </c>
      <c r="I17" s="9"/>
      <c r="J17" s="9"/>
    </row>
    <row r="18" spans="1:10" s="6" customFormat="1" ht="14.25" customHeight="1">
      <c r="A18" s="44" t="s">
        <v>58</v>
      </c>
      <c r="B18" s="46"/>
      <c r="C18" s="32">
        <v>22316</v>
      </c>
      <c r="D18" s="32">
        <v>9353</v>
      </c>
      <c r="E18" s="12"/>
      <c r="F18" s="13" t="s">
        <v>19</v>
      </c>
      <c r="G18" s="32">
        <v>1896</v>
      </c>
      <c r="H18" s="32">
        <v>670</v>
      </c>
      <c r="I18" s="9"/>
      <c r="J18" s="9"/>
    </row>
    <row r="19" spans="1:10" s="6" customFormat="1" ht="14.25" customHeight="1">
      <c r="A19" s="44" t="s">
        <v>59</v>
      </c>
      <c r="B19" s="46"/>
      <c r="C19" s="32">
        <v>16000</v>
      </c>
      <c r="D19" s="32">
        <v>6740</v>
      </c>
      <c r="E19" s="12"/>
      <c r="F19" s="13" t="s">
        <v>20</v>
      </c>
      <c r="G19" s="32">
        <v>1311</v>
      </c>
      <c r="H19" s="32">
        <v>470</v>
      </c>
      <c r="I19" s="9"/>
      <c r="J19" s="9"/>
    </row>
    <row r="20" spans="1:10" s="6" customFormat="1" ht="14.25" customHeight="1">
      <c r="A20" s="44" t="s">
        <v>60</v>
      </c>
      <c r="B20" s="46"/>
      <c r="C20" s="32">
        <v>12099</v>
      </c>
      <c r="D20" s="32">
        <v>5130</v>
      </c>
      <c r="E20" s="12"/>
      <c r="F20" s="13" t="s">
        <v>21</v>
      </c>
      <c r="G20" s="32">
        <v>5456</v>
      </c>
      <c r="H20" s="32">
        <v>1879</v>
      </c>
      <c r="I20" s="9"/>
      <c r="J20" s="9"/>
    </row>
    <row r="21" spans="1:10" s="6" customFormat="1" ht="14.25" customHeight="1">
      <c r="A21" s="44" t="s">
        <v>61</v>
      </c>
      <c r="B21" s="46"/>
      <c r="C21" s="32">
        <v>18510</v>
      </c>
      <c r="D21" s="32">
        <v>8128</v>
      </c>
      <c r="E21" s="12"/>
      <c r="F21" s="14"/>
      <c r="G21" s="32"/>
      <c r="H21" s="32"/>
      <c r="I21" s="9"/>
      <c r="J21" s="9"/>
    </row>
    <row r="22" spans="1:10" s="6" customFormat="1" ht="14.25" customHeight="1">
      <c r="A22" s="44" t="s">
        <v>44</v>
      </c>
      <c r="B22" s="45"/>
      <c r="C22" s="32">
        <v>11123</v>
      </c>
      <c r="D22" s="32">
        <v>4385</v>
      </c>
      <c r="E22" s="19" t="s">
        <v>71</v>
      </c>
      <c r="F22" s="33"/>
      <c r="G22" s="32">
        <f>SUM(G23:G26)</f>
        <v>10304</v>
      </c>
      <c r="H22" s="32">
        <f>SUM(H23:H26)</f>
        <v>4213</v>
      </c>
      <c r="I22" s="9"/>
      <c r="J22" s="9"/>
    </row>
    <row r="23" spans="1:10" s="6" customFormat="1" ht="14.25" customHeight="1">
      <c r="A23" s="44" t="s">
        <v>45</v>
      </c>
      <c r="B23" s="45"/>
      <c r="C23" s="32">
        <v>18778</v>
      </c>
      <c r="D23" s="32">
        <v>8267</v>
      </c>
      <c r="E23" s="12"/>
      <c r="F23" s="13" t="s">
        <v>22</v>
      </c>
      <c r="G23" s="32">
        <v>4393</v>
      </c>
      <c r="H23" s="32">
        <v>1587</v>
      </c>
      <c r="I23" s="9"/>
      <c r="J23" s="9"/>
    </row>
    <row r="24" spans="1:10" s="6" customFormat="1" ht="14.25" customHeight="1">
      <c r="A24" s="44" t="s">
        <v>46</v>
      </c>
      <c r="B24" s="45"/>
      <c r="C24" s="32">
        <v>20267</v>
      </c>
      <c r="D24" s="32">
        <v>8737</v>
      </c>
      <c r="E24" s="19"/>
      <c r="F24" s="13" t="s">
        <v>23</v>
      </c>
      <c r="G24" s="32">
        <v>1937</v>
      </c>
      <c r="H24" s="32">
        <v>934</v>
      </c>
      <c r="I24" s="9"/>
      <c r="J24" s="9"/>
    </row>
    <row r="25" spans="1:10" s="6" customFormat="1" ht="14.25" customHeight="1">
      <c r="A25" s="44" t="s">
        <v>52</v>
      </c>
      <c r="B25" s="45"/>
      <c r="C25" s="32">
        <v>8995</v>
      </c>
      <c r="D25" s="32">
        <v>3931</v>
      </c>
      <c r="E25" s="19"/>
      <c r="F25" s="13" t="s">
        <v>24</v>
      </c>
      <c r="G25" s="32">
        <v>2892</v>
      </c>
      <c r="H25" s="32">
        <v>1144</v>
      </c>
      <c r="I25" s="9"/>
      <c r="J25" s="9"/>
    </row>
    <row r="26" spans="1:10" s="6" customFormat="1" ht="14.25" customHeight="1">
      <c r="A26" s="44"/>
      <c r="B26" s="41"/>
      <c r="C26" s="36"/>
      <c r="D26" s="32"/>
      <c r="E26" s="12"/>
      <c r="F26" s="13" t="s">
        <v>25</v>
      </c>
      <c r="G26" s="32">
        <v>1082</v>
      </c>
      <c r="H26" s="32">
        <v>548</v>
      </c>
      <c r="I26" s="9"/>
      <c r="J26" s="9"/>
    </row>
    <row r="27" spans="1:10" s="6" customFormat="1" ht="14.25" customHeight="1">
      <c r="A27" s="37" t="s">
        <v>63</v>
      </c>
      <c r="B27" s="38"/>
      <c r="C27" s="32">
        <f>SUM(C28:C30)</f>
        <v>12018</v>
      </c>
      <c r="D27" s="32">
        <f>SUM(D28:D30)</f>
        <v>5487</v>
      </c>
      <c r="E27" s="12"/>
      <c r="F27" s="14"/>
      <c r="G27" s="32"/>
      <c r="H27" s="32"/>
      <c r="I27" s="9"/>
      <c r="J27" s="9"/>
    </row>
    <row r="28" spans="2:10" s="6" customFormat="1" ht="14.25" customHeight="1">
      <c r="B28" s="13" t="s">
        <v>2</v>
      </c>
      <c r="C28" s="32">
        <v>3974</v>
      </c>
      <c r="D28" s="32">
        <v>1901</v>
      </c>
      <c r="E28" s="19" t="s">
        <v>72</v>
      </c>
      <c r="F28" s="33"/>
      <c r="G28" s="32">
        <f>SUM(G29:G33)</f>
        <v>12305</v>
      </c>
      <c r="H28" s="32">
        <f>SUM(H29:H33)</f>
        <v>4598</v>
      </c>
      <c r="I28" s="9"/>
      <c r="J28" s="9"/>
    </row>
    <row r="29" spans="2:10" s="6" customFormat="1" ht="14.25" customHeight="1">
      <c r="B29" s="13" t="s">
        <v>3</v>
      </c>
      <c r="C29" s="32">
        <v>3160</v>
      </c>
      <c r="D29" s="32">
        <v>1367</v>
      </c>
      <c r="E29" s="12"/>
      <c r="F29" s="13" t="s">
        <v>26</v>
      </c>
      <c r="G29" s="32">
        <v>5168</v>
      </c>
      <c r="H29" s="32">
        <v>2104</v>
      </c>
      <c r="I29" s="9"/>
      <c r="J29" s="9"/>
    </row>
    <row r="30" spans="2:10" s="6" customFormat="1" ht="14.25" customHeight="1">
      <c r="B30" s="13" t="s">
        <v>4</v>
      </c>
      <c r="C30" s="32">
        <v>4884</v>
      </c>
      <c r="D30" s="32">
        <v>2219</v>
      </c>
      <c r="E30" s="12"/>
      <c r="F30" s="13" t="s">
        <v>27</v>
      </c>
      <c r="G30" s="32">
        <v>1698</v>
      </c>
      <c r="H30" s="32">
        <v>518</v>
      </c>
      <c r="I30" s="9"/>
      <c r="J30" s="9"/>
    </row>
    <row r="31" spans="2:10" s="6" customFormat="1" ht="14.25" customHeight="1">
      <c r="B31" s="13"/>
      <c r="C31" s="32"/>
      <c r="D31" s="32"/>
      <c r="E31" s="19"/>
      <c r="F31" s="13" t="s">
        <v>28</v>
      </c>
      <c r="G31" s="32">
        <v>1853</v>
      </c>
      <c r="H31" s="32">
        <v>678</v>
      </c>
      <c r="I31" s="9"/>
      <c r="J31" s="9"/>
    </row>
    <row r="32" spans="1:10" s="6" customFormat="1" ht="14.25" customHeight="1">
      <c r="A32" s="34" t="s">
        <v>64</v>
      </c>
      <c r="B32" s="14"/>
      <c r="C32" s="32">
        <f>SUM(C33)</f>
        <v>2290</v>
      </c>
      <c r="D32" s="32">
        <f>SUM(D33)</f>
        <v>1019</v>
      </c>
      <c r="E32" s="19"/>
      <c r="F32" s="13" t="s">
        <v>29</v>
      </c>
      <c r="G32" s="32">
        <v>1943</v>
      </c>
      <c r="H32" s="32">
        <v>612</v>
      </c>
      <c r="I32" s="9"/>
      <c r="J32" s="9"/>
    </row>
    <row r="33" spans="2:10" s="6" customFormat="1" ht="14.25" customHeight="1">
      <c r="B33" s="13" t="s">
        <v>5</v>
      </c>
      <c r="C33" s="32">
        <v>2290</v>
      </c>
      <c r="D33" s="32">
        <v>1019</v>
      </c>
      <c r="E33" s="12"/>
      <c r="F33" s="13" t="s">
        <v>30</v>
      </c>
      <c r="G33" s="32">
        <v>1643</v>
      </c>
      <c r="H33" s="32">
        <v>686</v>
      </c>
      <c r="I33" s="9"/>
      <c r="J33" s="9"/>
    </row>
    <row r="34" spans="2:10" s="6" customFormat="1" ht="14.25" customHeight="1">
      <c r="B34" s="14"/>
      <c r="C34" s="32"/>
      <c r="D34" s="32"/>
      <c r="E34" s="12"/>
      <c r="F34" s="13"/>
      <c r="G34" s="32"/>
      <c r="H34" s="32"/>
      <c r="I34" s="9"/>
      <c r="J34" s="9"/>
    </row>
    <row r="35" spans="1:10" s="6" customFormat="1" ht="14.25" customHeight="1">
      <c r="A35" s="34" t="s">
        <v>65</v>
      </c>
      <c r="B35" s="14"/>
      <c r="C35" s="32">
        <f>SUM(C36:C37)</f>
        <v>5294</v>
      </c>
      <c r="D35" s="32">
        <f>SUM(D36:D37)</f>
        <v>2145</v>
      </c>
      <c r="E35" s="19" t="s">
        <v>73</v>
      </c>
      <c r="F35" s="33"/>
      <c r="G35" s="32">
        <f>SUM(G36:G37)</f>
        <v>8847</v>
      </c>
      <c r="H35" s="32">
        <f>SUM(H36:H37)</f>
        <v>3542</v>
      </c>
      <c r="I35" s="9"/>
      <c r="J35" s="9"/>
    </row>
    <row r="36" spans="2:10" s="6" customFormat="1" ht="14.25" customHeight="1">
      <c r="B36" s="13" t="s">
        <v>6</v>
      </c>
      <c r="C36" s="32">
        <v>3458</v>
      </c>
      <c r="D36" s="32">
        <v>1364</v>
      </c>
      <c r="E36" s="12"/>
      <c r="F36" s="13" t="s">
        <v>31</v>
      </c>
      <c r="G36" s="32">
        <v>5583</v>
      </c>
      <c r="H36" s="32">
        <v>2311</v>
      </c>
      <c r="I36" s="9"/>
      <c r="J36" s="9"/>
    </row>
    <row r="37" spans="2:10" s="6" customFormat="1" ht="14.25" customHeight="1">
      <c r="B37" s="13" t="s">
        <v>7</v>
      </c>
      <c r="C37" s="32">
        <v>1836</v>
      </c>
      <c r="D37" s="32">
        <v>781</v>
      </c>
      <c r="E37" s="12"/>
      <c r="F37" s="13" t="s">
        <v>32</v>
      </c>
      <c r="G37" s="32">
        <v>3264</v>
      </c>
      <c r="H37" s="32">
        <v>1231</v>
      </c>
      <c r="I37" s="9"/>
      <c r="J37" s="9"/>
    </row>
    <row r="38" spans="2:10" s="6" customFormat="1" ht="14.25" customHeight="1">
      <c r="B38" s="13"/>
      <c r="C38" s="32"/>
      <c r="D38" s="32"/>
      <c r="E38" s="12"/>
      <c r="F38" s="14"/>
      <c r="G38" s="32"/>
      <c r="H38" s="32"/>
      <c r="I38" s="9"/>
      <c r="J38" s="9"/>
    </row>
    <row r="39" spans="1:10" s="6" customFormat="1" ht="14.25" customHeight="1">
      <c r="A39" s="34" t="s">
        <v>66</v>
      </c>
      <c r="B39" s="14"/>
      <c r="C39" s="32">
        <f>SUM(C40:C43)</f>
        <v>11265</v>
      </c>
      <c r="D39" s="32">
        <f>SUM(D40:D43)</f>
        <v>4779</v>
      </c>
      <c r="E39" s="19" t="s">
        <v>74</v>
      </c>
      <c r="F39" s="33"/>
      <c r="G39" s="32">
        <f>SUM(G40:G47)</f>
        <v>7421</v>
      </c>
      <c r="H39" s="32">
        <f>SUM(H40:H47)</f>
        <v>2135</v>
      </c>
      <c r="I39" s="9"/>
      <c r="J39" s="9"/>
    </row>
    <row r="40" spans="2:10" s="6" customFormat="1" ht="14.25" customHeight="1">
      <c r="B40" s="13" t="s">
        <v>47</v>
      </c>
      <c r="C40" s="32">
        <v>2232</v>
      </c>
      <c r="D40" s="32">
        <v>1037</v>
      </c>
      <c r="E40" s="12"/>
      <c r="F40" s="13" t="s">
        <v>33</v>
      </c>
      <c r="G40" s="32">
        <v>1068</v>
      </c>
      <c r="H40" s="32">
        <v>301</v>
      </c>
      <c r="I40" s="9"/>
      <c r="J40" s="9"/>
    </row>
    <row r="41" spans="2:10" s="6" customFormat="1" ht="14.25" customHeight="1">
      <c r="B41" s="13" t="s">
        <v>48</v>
      </c>
      <c r="C41" s="32">
        <v>430</v>
      </c>
      <c r="D41" s="32">
        <v>144</v>
      </c>
      <c r="E41" s="12"/>
      <c r="F41" s="13" t="s">
        <v>81</v>
      </c>
      <c r="G41" s="32">
        <v>885</v>
      </c>
      <c r="H41" s="32">
        <v>343</v>
      </c>
      <c r="I41" s="9"/>
      <c r="J41" s="9"/>
    </row>
    <row r="42" spans="2:10" s="6" customFormat="1" ht="14.25" customHeight="1">
      <c r="B42" s="13" t="s">
        <v>49</v>
      </c>
      <c r="C42" s="32">
        <v>1967</v>
      </c>
      <c r="D42" s="32">
        <v>1020</v>
      </c>
      <c r="E42" s="19"/>
      <c r="F42" s="13" t="s">
        <v>34</v>
      </c>
      <c r="G42" s="32">
        <v>1505</v>
      </c>
      <c r="H42" s="32">
        <v>308</v>
      </c>
      <c r="I42" s="9"/>
      <c r="J42" s="9"/>
    </row>
    <row r="43" spans="2:10" s="6" customFormat="1" ht="14.25" customHeight="1">
      <c r="B43" s="13" t="s">
        <v>50</v>
      </c>
      <c r="C43" s="32">
        <v>6636</v>
      </c>
      <c r="D43" s="32">
        <v>2578</v>
      </c>
      <c r="E43" s="19"/>
      <c r="F43" s="13" t="s">
        <v>35</v>
      </c>
      <c r="G43" s="32">
        <v>493</v>
      </c>
      <c r="H43" s="32">
        <v>175</v>
      </c>
      <c r="I43" s="9"/>
      <c r="J43" s="9"/>
    </row>
    <row r="44" spans="2:10" s="6" customFormat="1" ht="14.25" customHeight="1">
      <c r="B44" s="14"/>
      <c r="C44" s="32"/>
      <c r="D44" s="32"/>
      <c r="E44" s="12"/>
      <c r="F44" s="13" t="s">
        <v>36</v>
      </c>
      <c r="G44" s="32">
        <v>937</v>
      </c>
      <c r="H44" s="32">
        <v>302</v>
      </c>
      <c r="I44" s="9"/>
      <c r="J44" s="9"/>
    </row>
    <row r="45" spans="1:10" s="6" customFormat="1" ht="14.25" customHeight="1">
      <c r="A45" s="34" t="s">
        <v>67</v>
      </c>
      <c r="B45" s="14"/>
      <c r="C45" s="32">
        <f>SUM(C46:C49)</f>
        <v>11271</v>
      </c>
      <c r="D45" s="32">
        <f>SUM(D46:D49)</f>
        <v>4791</v>
      </c>
      <c r="E45" s="12"/>
      <c r="F45" s="13" t="s">
        <v>37</v>
      </c>
      <c r="G45" s="32">
        <v>553</v>
      </c>
      <c r="H45" s="32">
        <v>157</v>
      </c>
      <c r="I45" s="9"/>
      <c r="J45" s="9"/>
    </row>
    <row r="46" spans="2:10" s="6" customFormat="1" ht="14.25" customHeight="1">
      <c r="B46" s="13" t="s">
        <v>8</v>
      </c>
      <c r="C46" s="32">
        <v>1883</v>
      </c>
      <c r="D46" s="32">
        <v>843</v>
      </c>
      <c r="E46" s="19"/>
      <c r="F46" s="13" t="s">
        <v>38</v>
      </c>
      <c r="G46" s="32">
        <v>1830</v>
      </c>
      <c r="H46" s="32">
        <v>512</v>
      </c>
      <c r="I46" s="9"/>
      <c r="J46" s="9"/>
    </row>
    <row r="47" spans="2:10" s="6" customFormat="1" ht="14.25" customHeight="1">
      <c r="B47" s="13" t="s">
        <v>9</v>
      </c>
      <c r="C47" s="32">
        <v>2691</v>
      </c>
      <c r="D47" s="32">
        <v>802</v>
      </c>
      <c r="E47" s="12"/>
      <c r="F47" s="13" t="s">
        <v>80</v>
      </c>
      <c r="G47" s="32">
        <v>150</v>
      </c>
      <c r="H47" s="32">
        <v>37</v>
      </c>
      <c r="I47" s="9"/>
      <c r="J47" s="9"/>
    </row>
    <row r="48" spans="2:10" s="6" customFormat="1" ht="14.25" customHeight="1">
      <c r="B48" s="13" t="s">
        <v>10</v>
      </c>
      <c r="C48" s="32">
        <v>1242</v>
      </c>
      <c r="D48" s="32">
        <v>505</v>
      </c>
      <c r="E48" s="12"/>
      <c r="F48" s="14"/>
      <c r="G48" s="32"/>
      <c r="H48" s="32"/>
      <c r="I48" s="9"/>
      <c r="J48" s="9"/>
    </row>
    <row r="49" spans="2:10" s="6" customFormat="1" ht="14.25" customHeight="1">
      <c r="B49" s="13" t="s">
        <v>11</v>
      </c>
      <c r="C49" s="32">
        <v>5455</v>
      </c>
      <c r="D49" s="32">
        <v>2641</v>
      </c>
      <c r="E49" s="19" t="s">
        <v>75</v>
      </c>
      <c r="F49" s="33"/>
      <c r="G49" s="32">
        <f>SUM(G50:G51)</f>
        <v>2759</v>
      </c>
      <c r="H49" s="32">
        <f>SUM(H50:H51)</f>
        <v>921</v>
      </c>
      <c r="I49" s="9"/>
      <c r="J49" s="9"/>
    </row>
    <row r="50" spans="2:10" s="6" customFormat="1" ht="14.25" customHeight="1">
      <c r="B50" s="13"/>
      <c r="C50" s="32"/>
      <c r="D50" s="32"/>
      <c r="E50" s="12"/>
      <c r="F50" s="13" t="s">
        <v>39</v>
      </c>
      <c r="G50" s="32">
        <v>2267</v>
      </c>
      <c r="H50" s="32">
        <v>817</v>
      </c>
      <c r="I50" s="9"/>
      <c r="J50" s="9"/>
    </row>
    <row r="51" spans="1:10" s="6" customFormat="1" ht="14.25" customHeight="1">
      <c r="A51" s="37" t="s">
        <v>68</v>
      </c>
      <c r="B51" s="38"/>
      <c r="C51" s="32">
        <f>SUM(C52,G7:G8)</f>
        <v>7365</v>
      </c>
      <c r="D51" s="32">
        <f>SUM(D52,H7:H8)</f>
        <v>3227</v>
      </c>
      <c r="E51" s="12"/>
      <c r="F51" s="13" t="s">
        <v>40</v>
      </c>
      <c r="G51" s="32">
        <v>492</v>
      </c>
      <c r="H51" s="32">
        <v>104</v>
      </c>
      <c r="I51" s="9"/>
      <c r="J51" s="9"/>
    </row>
    <row r="52" spans="1:10" s="6" customFormat="1" ht="14.25" customHeight="1">
      <c r="A52" s="24"/>
      <c r="B52" s="13" t="s">
        <v>12</v>
      </c>
      <c r="C52" s="32">
        <v>5092</v>
      </c>
      <c r="D52" s="32">
        <v>2121</v>
      </c>
      <c r="E52" s="12"/>
      <c r="F52" s="13"/>
      <c r="G52" s="32"/>
      <c r="H52" s="32"/>
      <c r="I52" s="9"/>
      <c r="J52" s="9"/>
    </row>
    <row r="53" spans="1:12" s="6" customFormat="1" ht="4.5" customHeight="1">
      <c r="A53" s="20"/>
      <c r="B53" s="21"/>
      <c r="C53" s="22"/>
      <c r="D53" s="22"/>
      <c r="E53" s="23"/>
      <c r="F53" s="21"/>
      <c r="G53" s="31"/>
      <c r="H53" s="31"/>
      <c r="I53" s="9"/>
      <c r="J53" s="9"/>
      <c r="K53" s="9"/>
      <c r="L53" s="9"/>
    </row>
    <row r="54" spans="1:8" s="6" customFormat="1" ht="12" customHeight="1">
      <c r="A54" s="6" t="s">
        <v>62</v>
      </c>
      <c r="B54" s="18"/>
      <c r="E54" s="24"/>
      <c r="F54" s="18"/>
      <c r="G54" s="25"/>
      <c r="H54" s="25"/>
    </row>
    <row r="55" spans="2:12" s="6" customFormat="1" ht="12" customHeight="1">
      <c r="B55" s="18"/>
      <c r="C55" s="9"/>
      <c r="D55" s="9"/>
      <c r="I55" s="9"/>
      <c r="J55" s="9"/>
      <c r="K55" s="9"/>
      <c r="L55" s="9"/>
    </row>
    <row r="56" spans="1:12" s="6" customFormat="1" ht="12" customHeight="1">
      <c r="A56" s="3"/>
      <c r="B56" s="3"/>
      <c r="C56" s="9"/>
      <c r="D56" s="9"/>
      <c r="E56" s="5"/>
      <c r="F56" s="1"/>
      <c r="G56" s="1"/>
      <c r="H56" s="1"/>
      <c r="I56" s="9"/>
      <c r="J56" s="9"/>
      <c r="K56" s="9"/>
      <c r="L56" s="9"/>
    </row>
    <row r="57" spans="1:12" s="6" customFormat="1" ht="12" customHeight="1">
      <c r="A57" s="5"/>
      <c r="B57" s="5"/>
      <c r="C57" s="9"/>
      <c r="D57" s="9"/>
      <c r="E57" s="7"/>
      <c r="F57" s="3"/>
      <c r="G57" s="3"/>
      <c r="H57" s="3"/>
      <c r="I57" s="9"/>
      <c r="J57" s="9"/>
      <c r="K57" s="9"/>
      <c r="L57" s="9"/>
    </row>
    <row r="58" spans="1:12" s="6" customFormat="1" ht="12" customHeight="1">
      <c r="A58" s="7"/>
      <c r="B58" s="7"/>
      <c r="C58" s="9"/>
      <c r="D58" s="9"/>
      <c r="E58" s="24"/>
      <c r="F58" s="9"/>
      <c r="G58" s="9"/>
      <c r="H58" s="9"/>
      <c r="I58" s="9"/>
      <c r="J58" s="9"/>
      <c r="K58" s="9"/>
      <c r="L58" s="9"/>
    </row>
    <row r="59" spans="3:12" s="6" customFormat="1" ht="12" customHeight="1">
      <c r="C59" s="9"/>
      <c r="D59" s="9"/>
      <c r="E59" s="24"/>
      <c r="F59" s="9"/>
      <c r="G59" s="9"/>
      <c r="H59" s="9"/>
      <c r="I59" s="9"/>
      <c r="J59" s="9"/>
      <c r="K59" s="9"/>
      <c r="L59" s="9"/>
    </row>
    <row r="60" spans="3:12" s="6" customFormat="1" ht="12" customHeight="1">
      <c r="C60" s="9"/>
      <c r="D60" s="9"/>
      <c r="E60" s="24"/>
      <c r="F60" s="9"/>
      <c r="G60" s="9"/>
      <c r="H60" s="9"/>
      <c r="I60" s="9"/>
      <c r="J60" s="9"/>
      <c r="K60" s="9"/>
      <c r="L60" s="9"/>
    </row>
    <row r="61" spans="3:12" s="6" customFormat="1" ht="12" customHeight="1">
      <c r="C61" s="9"/>
      <c r="D61" s="9"/>
      <c r="E61" s="24"/>
      <c r="F61" s="9"/>
      <c r="G61" s="9"/>
      <c r="H61" s="9"/>
      <c r="I61" s="9"/>
      <c r="J61" s="9"/>
      <c r="K61" s="9"/>
      <c r="L61" s="9"/>
    </row>
    <row r="62" spans="3:12" s="6" customFormat="1" ht="12" customHeight="1">
      <c r="C62" s="9"/>
      <c r="D62" s="9"/>
      <c r="E62" s="24"/>
      <c r="F62" s="9"/>
      <c r="G62" s="9"/>
      <c r="H62" s="9"/>
      <c r="I62" s="9"/>
      <c r="J62" s="9"/>
      <c r="K62" s="9"/>
      <c r="L62" s="9"/>
    </row>
    <row r="63" spans="3:12" s="6" customFormat="1" ht="12" customHeight="1">
      <c r="C63" s="9"/>
      <c r="D63" s="9"/>
      <c r="E63" s="24"/>
      <c r="F63" s="9"/>
      <c r="G63" s="9"/>
      <c r="H63" s="9"/>
      <c r="I63" s="9"/>
      <c r="J63" s="9"/>
      <c r="K63" s="9"/>
      <c r="L63" s="9"/>
    </row>
    <row r="64" spans="3:12" s="6" customFormat="1" ht="12" customHeight="1"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6" customFormat="1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s="6" customFormat="1" ht="12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8" ht="6" customHeight="1">
      <c r="A67" s="9"/>
      <c r="B67" s="9"/>
      <c r="C67" s="9"/>
      <c r="D67" s="9"/>
      <c r="E67" s="9"/>
      <c r="F67" s="9"/>
      <c r="G67" s="9"/>
      <c r="H67" s="9"/>
    </row>
    <row r="68" spans="1:8" ht="6" customHeight="1">
      <c r="A68" s="9"/>
      <c r="B68" s="9"/>
      <c r="C68" s="9"/>
      <c r="D68" s="9"/>
      <c r="E68" s="9"/>
      <c r="F68" s="9"/>
      <c r="G68" s="9"/>
      <c r="H68" s="9"/>
    </row>
    <row r="69" spans="1:12" s="5" customFormat="1" ht="10.5" customHeight="1">
      <c r="A69" s="9"/>
      <c r="B69" s="9"/>
      <c r="C69" s="9"/>
      <c r="D69" s="9"/>
      <c r="E69" s="9"/>
      <c r="F69" s="9"/>
      <c r="G69" s="9"/>
      <c r="H69" s="9"/>
      <c r="I69" s="1"/>
      <c r="J69" s="1"/>
      <c r="K69" s="1"/>
      <c r="L69" s="1"/>
    </row>
    <row r="70" spans="1:12" s="7" customFormat="1" ht="15.75" customHeight="1">
      <c r="A70" s="9"/>
      <c r="B70" s="9"/>
      <c r="C70" s="9"/>
      <c r="D70" s="9"/>
      <c r="E70" s="9"/>
      <c r="F70" s="9"/>
      <c r="G70" s="9"/>
      <c r="H70" s="9"/>
      <c r="I70" s="3"/>
      <c r="J70" s="3"/>
      <c r="K70" s="3"/>
      <c r="L70" s="3"/>
    </row>
    <row r="71" spans="1:12" s="6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s="6" customFormat="1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s="6" customFormat="1" ht="4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s="6" customFormat="1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s="6" customFormat="1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6" customFormat="1" ht="6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="9" customFormat="1" ht="11.25" customHeight="1"/>
    <row r="78" s="9" customFormat="1" ht="11.25" customHeight="1"/>
    <row r="79" s="9" customFormat="1" ht="11.25" customHeight="1"/>
    <row r="80" s="9" customFormat="1" ht="11.25" customHeight="1"/>
    <row r="81" s="9" customFormat="1" ht="11.25" customHeight="1"/>
    <row r="82" s="9" customFormat="1" ht="6" customHeight="1"/>
    <row r="83" spans="3:4" s="9" customFormat="1" ht="11.25" customHeight="1">
      <c r="C83" s="3"/>
      <c r="D83" s="3"/>
    </row>
    <row r="84" spans="3:4" s="9" customFormat="1" ht="11.25" customHeight="1">
      <c r="C84" s="3"/>
      <c r="D84" s="3"/>
    </row>
    <row r="85" spans="3:4" s="9" customFormat="1" ht="11.25" customHeight="1">
      <c r="C85" s="3"/>
      <c r="D85" s="3"/>
    </row>
    <row r="86" spans="3:4" s="9" customFormat="1" ht="11.25" customHeight="1">
      <c r="C86" s="3"/>
      <c r="D86" s="3"/>
    </row>
    <row r="87" spans="3:4" s="9" customFormat="1" ht="11.25" customHeight="1">
      <c r="C87" s="3"/>
      <c r="D87" s="3"/>
    </row>
    <row r="88" spans="3:4" s="9" customFormat="1" ht="11.25" customHeight="1">
      <c r="C88" s="3"/>
      <c r="D88" s="3"/>
    </row>
    <row r="89" spans="3:4" s="9" customFormat="1" ht="11.25" customHeight="1">
      <c r="C89" s="3"/>
      <c r="D89" s="3"/>
    </row>
    <row r="90" spans="3:4" s="9" customFormat="1" ht="6" customHeight="1">
      <c r="C90" s="3"/>
      <c r="D90" s="3"/>
    </row>
    <row r="91" spans="3:4" s="9" customFormat="1" ht="11.25" customHeight="1">
      <c r="C91" s="3"/>
      <c r="D91" s="3"/>
    </row>
    <row r="92" spans="3:4" s="9" customFormat="1" ht="11.25" customHeight="1">
      <c r="C92" s="3"/>
      <c r="D92" s="3"/>
    </row>
    <row r="93" spans="3:4" s="9" customFormat="1" ht="11.25" customHeight="1">
      <c r="C93" s="3"/>
      <c r="D93" s="3"/>
    </row>
    <row r="94" spans="3:4" s="9" customFormat="1" ht="11.25" customHeight="1">
      <c r="C94" s="3"/>
      <c r="D94" s="3"/>
    </row>
    <row r="95" spans="3:4" s="9" customFormat="1" ht="11.25" customHeight="1">
      <c r="C95" s="3"/>
      <c r="D95" s="3"/>
    </row>
    <row r="96" spans="3:4" s="9" customFormat="1" ht="11.25" customHeight="1">
      <c r="C96" s="3"/>
      <c r="D96" s="3"/>
    </row>
    <row r="97" spans="3:4" s="9" customFormat="1" ht="11.25" customHeight="1">
      <c r="C97" s="3"/>
      <c r="D97" s="3"/>
    </row>
    <row r="98" spans="3:4" s="9" customFormat="1" ht="11.25" customHeight="1">
      <c r="C98" s="3"/>
      <c r="D98" s="3"/>
    </row>
    <row r="99" spans="3:4" s="9" customFormat="1" ht="6" customHeight="1">
      <c r="C99" s="3"/>
      <c r="D99" s="3"/>
    </row>
    <row r="100" spans="3:4" s="9" customFormat="1" ht="11.25" customHeight="1">
      <c r="C100" s="3"/>
      <c r="D100" s="3"/>
    </row>
    <row r="101" spans="3:4" s="9" customFormat="1" ht="11.25" customHeight="1">
      <c r="C101" s="3"/>
      <c r="D101" s="3"/>
    </row>
    <row r="102" spans="3:4" s="9" customFormat="1" ht="11.25" customHeight="1">
      <c r="C102" s="3"/>
      <c r="D102" s="3"/>
    </row>
    <row r="103" spans="3:4" s="9" customFormat="1" ht="11.25" customHeight="1">
      <c r="C103" s="3"/>
      <c r="D103" s="3"/>
    </row>
    <row r="104" spans="3:4" s="9" customFormat="1" ht="11.25" customHeight="1">
      <c r="C104" s="3"/>
      <c r="D104" s="3"/>
    </row>
    <row r="105" spans="3:4" s="9" customFormat="1" ht="6" customHeight="1">
      <c r="C105" s="3"/>
      <c r="D105" s="3"/>
    </row>
    <row r="106" spans="3:4" s="9" customFormat="1" ht="11.25" customHeight="1">
      <c r="C106" s="3"/>
      <c r="D106" s="3"/>
    </row>
    <row r="107" spans="3:4" s="9" customFormat="1" ht="11.25" customHeight="1">
      <c r="C107" s="3"/>
      <c r="D107" s="3"/>
    </row>
    <row r="108" spans="3:4" s="9" customFormat="1" ht="11.25" customHeight="1">
      <c r="C108" s="3"/>
      <c r="D108" s="3"/>
    </row>
    <row r="109" spans="3:4" s="9" customFormat="1" ht="11.25" customHeight="1">
      <c r="C109" s="3"/>
      <c r="D109" s="3"/>
    </row>
    <row r="110" spans="3:4" s="9" customFormat="1" ht="11.25" customHeight="1">
      <c r="C110" s="3"/>
      <c r="D110" s="3"/>
    </row>
    <row r="111" spans="3:4" s="9" customFormat="1" ht="11.25" customHeight="1">
      <c r="C111" s="3"/>
      <c r="D111" s="3"/>
    </row>
    <row r="112" spans="3:4" s="9" customFormat="1" ht="6" customHeight="1">
      <c r="C112" s="3"/>
      <c r="D112" s="3"/>
    </row>
    <row r="113" spans="3:4" s="9" customFormat="1" ht="11.25" customHeight="1">
      <c r="C113" s="3"/>
      <c r="D113" s="3"/>
    </row>
    <row r="114" spans="3:4" s="9" customFormat="1" ht="11.25" customHeight="1">
      <c r="C114" s="3"/>
      <c r="D114" s="3"/>
    </row>
    <row r="115" spans="3:4" s="9" customFormat="1" ht="11.25" customHeight="1">
      <c r="C115" s="3"/>
      <c r="D115" s="3"/>
    </row>
    <row r="116" spans="3:4" s="9" customFormat="1" ht="11.25" customHeight="1">
      <c r="C116" s="3"/>
      <c r="D116" s="3"/>
    </row>
    <row r="117" spans="3:4" s="9" customFormat="1" ht="11.25" customHeight="1">
      <c r="C117" s="3"/>
      <c r="D117" s="3"/>
    </row>
    <row r="118" spans="3:4" s="9" customFormat="1" ht="11.25" customHeight="1">
      <c r="C118" s="3"/>
      <c r="D118" s="3"/>
    </row>
    <row r="119" spans="3:4" s="9" customFormat="1" ht="11.25" customHeight="1">
      <c r="C119" s="3"/>
      <c r="D119" s="3"/>
    </row>
    <row r="120" spans="3:4" s="9" customFormat="1" ht="11.25" customHeight="1">
      <c r="C120" s="3"/>
      <c r="D120" s="3"/>
    </row>
    <row r="121" spans="3:8" s="9" customFormat="1" ht="6" customHeight="1">
      <c r="C121" s="3"/>
      <c r="D121" s="3"/>
      <c r="E121" s="3"/>
      <c r="F121" s="3"/>
      <c r="G121" s="3"/>
      <c r="H121" s="3"/>
    </row>
    <row r="122" spans="1:8" s="9" customFormat="1" ht="11.25" customHeight="1">
      <c r="A122" s="3"/>
      <c r="B122" s="3"/>
      <c r="C122" s="3"/>
      <c r="D122" s="3"/>
      <c r="E122" s="3"/>
      <c r="F122" s="3"/>
      <c r="G122" s="3"/>
      <c r="H122" s="3"/>
    </row>
    <row r="123" spans="1:8" s="9" customFormat="1" ht="11.25" customHeight="1">
      <c r="A123" s="3"/>
      <c r="B123" s="3"/>
      <c r="C123" s="3"/>
      <c r="D123" s="3"/>
      <c r="E123" s="3"/>
      <c r="F123" s="3"/>
      <c r="G123" s="3"/>
      <c r="H123" s="3"/>
    </row>
    <row r="124" spans="1:8" s="9" customFormat="1" ht="11.25" customHeight="1">
      <c r="A124" s="3"/>
      <c r="B124" s="3"/>
      <c r="C124" s="3"/>
      <c r="D124" s="3"/>
      <c r="E124" s="3"/>
      <c r="F124" s="3"/>
      <c r="G124" s="3"/>
      <c r="H124" s="3"/>
    </row>
    <row r="125" spans="1:8" s="9" customFormat="1" ht="11.25" customHeight="1">
      <c r="A125" s="3"/>
      <c r="B125" s="3"/>
      <c r="C125" s="3"/>
      <c r="D125" s="3"/>
      <c r="E125" s="3"/>
      <c r="F125" s="3"/>
      <c r="G125" s="3"/>
      <c r="H125" s="3"/>
    </row>
    <row r="126" spans="1:8" s="9" customFormat="1" ht="11.25" customHeight="1">
      <c r="A126" s="3"/>
      <c r="B126" s="3"/>
      <c r="C126" s="3"/>
      <c r="D126" s="3"/>
      <c r="E126" s="3"/>
      <c r="F126" s="3"/>
      <c r="G126" s="3"/>
      <c r="H126" s="3"/>
    </row>
    <row r="127" spans="1:8" s="9" customFormat="1" ht="11.25" customHeight="1">
      <c r="A127" s="3"/>
      <c r="B127" s="3"/>
      <c r="C127" s="3"/>
      <c r="D127" s="3"/>
      <c r="E127" s="3"/>
      <c r="F127" s="3"/>
      <c r="G127" s="3"/>
      <c r="H127" s="3"/>
    </row>
    <row r="128" spans="1:8" s="9" customFormat="1" ht="11.25" customHeight="1">
      <c r="A128" s="3"/>
      <c r="B128" s="3"/>
      <c r="C128" s="3"/>
      <c r="D128" s="3"/>
      <c r="E128" s="3"/>
      <c r="F128" s="3"/>
      <c r="G128" s="3"/>
      <c r="H128" s="3"/>
    </row>
    <row r="129" spans="1:8" s="9" customFormat="1" ht="11.25" customHeight="1">
      <c r="A129" s="3"/>
      <c r="B129" s="3"/>
      <c r="C129" s="3"/>
      <c r="D129" s="3"/>
      <c r="E129" s="3"/>
      <c r="F129" s="3"/>
      <c r="G129" s="3"/>
      <c r="H129" s="3"/>
    </row>
    <row r="130" spans="1:8" s="9" customFormat="1" ht="11.25" customHeight="1">
      <c r="A130" s="3"/>
      <c r="B130" s="3"/>
      <c r="C130" s="3"/>
      <c r="D130" s="3"/>
      <c r="E130" s="3"/>
      <c r="F130" s="3"/>
      <c r="G130" s="3"/>
      <c r="H130" s="3"/>
    </row>
    <row r="131" spans="1:8" s="9" customFormat="1" ht="6" customHeight="1">
      <c r="A131" s="3"/>
      <c r="B131" s="3"/>
      <c r="C131" s="3"/>
      <c r="D131" s="3"/>
      <c r="E131" s="3"/>
      <c r="F131" s="3"/>
      <c r="G131" s="3"/>
      <c r="H131" s="3"/>
    </row>
    <row r="132" spans="1:8" s="9" customFormat="1" ht="11.25" customHeight="1">
      <c r="A132" s="3"/>
      <c r="B132" s="3"/>
      <c r="C132" s="3"/>
      <c r="D132" s="3"/>
      <c r="E132" s="3"/>
      <c r="F132" s="3"/>
      <c r="G132" s="3"/>
      <c r="H132" s="3"/>
    </row>
    <row r="133" spans="1:8" s="9" customFormat="1" ht="11.25" customHeight="1">
      <c r="A133" s="3"/>
      <c r="B133" s="3"/>
      <c r="C133" s="3"/>
      <c r="D133" s="3"/>
      <c r="E133" s="3"/>
      <c r="F133" s="3"/>
      <c r="G133" s="3"/>
      <c r="H133" s="3"/>
    </row>
    <row r="134" ht="11.25" customHeight="1"/>
    <row r="135" ht="11.25" customHeight="1"/>
    <row r="136" ht="11.25" customHeight="1"/>
    <row r="137" ht="4.5" customHeight="1"/>
    <row r="138" ht="12" customHeight="1"/>
    <row r="139" ht="12" customHeight="1"/>
    <row r="140" ht="12" customHeight="1"/>
  </sheetData>
  <sheetProtection/>
  <mergeCells count="26">
    <mergeCell ref="A24:B24"/>
    <mergeCell ref="A19:B19"/>
    <mergeCell ref="A23:B23"/>
    <mergeCell ref="A27:B27"/>
    <mergeCell ref="A25:B25"/>
    <mergeCell ref="A26:B26"/>
    <mergeCell ref="A21:B21"/>
    <mergeCell ref="A22:B22"/>
    <mergeCell ref="G4:G5"/>
    <mergeCell ref="A2:H2"/>
    <mergeCell ref="A13:B13"/>
    <mergeCell ref="A14:B14"/>
    <mergeCell ref="A4:B5"/>
    <mergeCell ref="C4:C5"/>
    <mergeCell ref="E4:F5"/>
    <mergeCell ref="A10:B10"/>
    <mergeCell ref="A51:B51"/>
    <mergeCell ref="A7:B7"/>
    <mergeCell ref="A8:B8"/>
    <mergeCell ref="A9:B9"/>
    <mergeCell ref="A11:B11"/>
    <mergeCell ref="A15:B15"/>
    <mergeCell ref="A20:B20"/>
    <mergeCell ref="A16:B16"/>
    <mergeCell ref="A17:B17"/>
    <mergeCell ref="A18:B18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2013-02-19T08:38:53Z</cp:lastPrinted>
  <dcterms:created xsi:type="dcterms:W3CDTF">2006-12-04T03:05:50Z</dcterms:created>
  <dcterms:modified xsi:type="dcterms:W3CDTF">2014-02-13T06:55:16Z</dcterms:modified>
  <cp:category/>
  <cp:version/>
  <cp:contentType/>
  <cp:contentStatus/>
</cp:coreProperties>
</file>