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R5年度用_自動入力あり\02_交付\"/>
    </mc:Choice>
  </mc:AlternateContent>
  <xr:revisionPtr revIDLastSave="0" documentId="13_ncr:1_{6AF8A9E4-C655-4C80-AF5C-2241F1650E5C}" xr6:coauthVersionLast="47" xr6:coauthVersionMax="47" xr10:uidLastSave="{00000000-0000-0000-0000-000000000000}"/>
  <bookViews>
    <workbookView xWindow="-120" yWindow="-120" windowWidth="20730" windowHeight="11160" tabRatio="738" xr2:uid="{00000000-000D-0000-FFFF-FFFF00000000}"/>
  </bookViews>
  <sheets>
    <sheet name="様式2(計画書①)" sheetId="21" r:id="rId1"/>
    <sheet name="様式1(所要額調書)" sheetId="25" r:id="rId2"/>
    <sheet name="第3号(収支予算書)" sheetId="26" r:id="rId3"/>
    <sheet name="第2号(事業計画書)" sheetId="27" r:id="rId4"/>
    <sheet name="第1号(交付申請書)" sheetId="28" r:id="rId5"/>
    <sheet name="債権者登録(銀行口座)確認票" sheetId="30" r:id="rId6"/>
    <sheet name="委任状(必要な場合)" sheetId="31" r:id="rId7"/>
  </sheets>
  <definedNames>
    <definedName name="_xlnm.Print_Area" localSheetId="6">'委任状(必要な場合)'!$A$1:$D$35</definedName>
    <definedName name="_xlnm.Print_Area" localSheetId="5">'債権者登録(銀行口座)確認票'!$A$1:$F$21</definedName>
    <definedName name="_xlnm.Print_Area" localSheetId="4">'第1号(交付申請書)'!$A$1:$E$27</definedName>
    <definedName name="_xlnm.Print_Area" localSheetId="3">'第2号(事業計画書)'!$A$1:$G$15</definedName>
    <definedName name="_xlnm.Print_Area" localSheetId="2">'第3号(収支予算書)'!$A$1:$G$24</definedName>
    <definedName name="_xlnm.Print_Area" localSheetId="1">'様式1(所要額調書)'!$A$1:$K$21</definedName>
    <definedName name="_xlnm.Print_Area" localSheetId="0">'様式2(計画書①)'!$A$1:$E$55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0" i="25" l="1"/>
  <c r="A3" i="25"/>
  <c r="C19" i="28" l="1"/>
  <c r="E9" i="28"/>
  <c r="E8" i="28"/>
  <c r="E7" i="28"/>
  <c r="E11" i="28"/>
  <c r="E10" i="28"/>
  <c r="D11" i="27"/>
  <c r="D10" i="27"/>
  <c r="G3" i="27"/>
  <c r="C4" i="27"/>
  <c r="G3" i="26" l="1"/>
  <c r="C4" i="26"/>
  <c r="D14" i="27"/>
  <c r="D13" i="25" l="1"/>
  <c r="G13" i="25" l="1"/>
  <c r="D53" i="21" l="1"/>
  <c r="C10" i="25" s="1"/>
  <c r="C13" i="25" s="1"/>
  <c r="D45" i="21"/>
  <c r="D46" i="21"/>
  <c r="D47" i="21"/>
  <c r="D48" i="21"/>
  <c r="D44" i="21"/>
  <c r="D49" i="21" s="1"/>
  <c r="D54" i="21" s="1"/>
  <c r="B10" i="25" s="1"/>
  <c r="D17" i="26" l="1"/>
  <c r="D23" i="26"/>
  <c r="B13" i="25"/>
  <c r="E10" i="25"/>
  <c r="D18" i="26" l="1"/>
  <c r="D24" i="26"/>
  <c r="E13" i="25"/>
  <c r="F10" i="25"/>
  <c r="F13" i="25" l="1"/>
  <c r="D22" i="26" s="1"/>
  <c r="H10" i="25"/>
  <c r="H13" i="25" l="1"/>
  <c r="J10" i="25"/>
  <c r="J13" i="25" s="1"/>
  <c r="C22" i="28" l="1"/>
  <c r="D15" i="27"/>
  <c r="D7" i="26"/>
  <c r="D13" i="26" l="1"/>
  <c r="D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44" authorId="0" shapeId="0" xr:uid="{728B8CB1-9AA9-41BB-8E99-FE670A3822F5}">
      <text>
        <r>
          <rPr>
            <b/>
            <sz val="9"/>
            <color indexed="81"/>
            <rFont val="MS P ゴシック"/>
            <family val="3"/>
            <charset val="128"/>
          </rPr>
          <t xml:space="preserve">学則に定める受講料単価毎に記入してください
</t>
        </r>
        <r>
          <rPr>
            <sz val="9"/>
            <color indexed="81"/>
            <rFont val="MS P ゴシック"/>
            <family val="3"/>
            <charset val="128"/>
          </rPr>
          <t>＜記入例＞
[受講料] [補助対象人数]   [合計]    [積算内訳]
 70,000　     35　   　　2,450,000　　一般
 35,000　      5　　    　 175,000  　高校生</t>
        </r>
      </text>
    </comment>
    <comment ref="E51" authorId="0" shapeId="0" xr:uid="{414E4673-AA7E-4714-B76A-3DAC073175C3}">
      <text>
        <r>
          <rPr>
            <b/>
            <sz val="9"/>
            <color indexed="81"/>
            <rFont val="MS P ゴシック"/>
            <family val="3"/>
            <charset val="128"/>
          </rPr>
          <t xml:space="preserve">受講料以外の経費を徴取する場合は、
必ず「寄付金その他の収入金」に
金額と内訳を記入してください
</t>
        </r>
        <r>
          <rPr>
            <sz val="9"/>
            <color indexed="81"/>
            <rFont val="MS P ゴシック"/>
            <family val="3"/>
            <charset val="128"/>
          </rPr>
          <t>＜記入例＞
テキスト代＠5,000×40＝200,000円
保険料＠500×40＝20,000円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6A42381E-1446-4CE1-8B10-D0CFC82E483D}">
      <text>
        <r>
          <rPr>
            <b/>
            <sz val="12"/>
            <color indexed="81"/>
            <rFont val="MS P ゴシック"/>
            <family val="3"/>
            <charset val="128"/>
          </rPr>
          <t>★手入力してください
＜交付申請時＞
公募時に県へ提出した別紙様式1(所要額調書)の
G欄の「選定額」の金額と再度算出した基準額を
比較して、少ない方の金額を記入してください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8FDB37E0-EC6B-4F61-B346-091E86015E00}">
      <text>
        <r>
          <rPr>
            <b/>
            <sz val="11"/>
            <color indexed="81"/>
            <rFont val="MS P ゴシック"/>
            <family val="3"/>
            <charset val="128"/>
          </rPr>
          <t xml:space="preserve">着手予定期日は、事業年度の４月１日から
翌年３月３１日までの日付を記入してくだ
さい
</t>
        </r>
        <r>
          <rPr>
            <sz val="11"/>
            <color indexed="81"/>
            <rFont val="MS P ゴシック"/>
            <family val="3"/>
            <charset val="128"/>
          </rPr>
          <t xml:space="preserve">(注１)研修開始日ではなく、見積書取得日や
契約締結日を着手予定期日とすること
</t>
        </r>
        <r>
          <rPr>
            <b/>
            <sz val="11"/>
            <color indexed="81"/>
            <rFont val="MS P ゴシック"/>
            <family val="3"/>
            <charset val="128"/>
          </rPr>
          <t xml:space="preserve">
★判断が難しい場合は
★令和５年４月１日と記入</t>
        </r>
      </text>
    </comment>
    <comment ref="D8" authorId="0" shapeId="0" xr:uid="{8B4E9561-9AAD-45A6-B860-FC7CAA27DEE8}">
      <text>
        <r>
          <rPr>
            <b/>
            <sz val="11"/>
            <color indexed="81"/>
            <rFont val="MS P ゴシック"/>
            <family val="3"/>
            <charset val="128"/>
          </rPr>
          <t xml:space="preserve">完了予定期日は、事業年度の４月１日から
翌年３月３１日までの日付を記入してくだ
さい
</t>
        </r>
        <r>
          <rPr>
            <sz val="11"/>
            <color indexed="81"/>
            <rFont val="MS P ゴシック"/>
            <family val="3"/>
            <charset val="128"/>
          </rPr>
          <t>(注１)交付決定日、支払完了日、研修終了日
、委託契約満了日のいずれか遅い日以降で、
余裕を持った日を完了予定期日とすること</t>
        </r>
        <r>
          <rPr>
            <b/>
            <sz val="11"/>
            <color indexed="81"/>
            <rFont val="MS P ゴシック"/>
            <family val="3"/>
            <charset val="128"/>
          </rPr>
          <t xml:space="preserve">
★判断が難しい場合は
★令和６年３月３１日と記入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6F6B42D6-99C2-4440-A29C-049D32327E75}">
      <text>
        <r>
          <rPr>
            <sz val="11"/>
            <color indexed="81"/>
            <rFont val="MS P ゴシック"/>
            <family val="3"/>
            <charset val="128"/>
          </rPr>
          <t>申請する法人等が文書番号等を管理
している場合は記入してください</t>
        </r>
      </text>
    </comment>
    <comment ref="E4" authorId="0" shapeId="0" xr:uid="{1B5AE3B3-225C-4682-ACC0-168011C5E392}">
      <text>
        <r>
          <rPr>
            <b/>
            <sz val="11"/>
            <color indexed="81"/>
            <rFont val="MS P ゴシック"/>
            <family val="3"/>
            <charset val="128"/>
          </rPr>
          <t>内示通知書に記載の交付申請書の
提出締切日を記入してください</t>
        </r>
      </text>
    </comment>
    <comment ref="E9" authorId="0" shapeId="0" xr:uid="{133E23A2-ECFE-4840-B31C-E8A22EFF68B1}">
      <text>
        <r>
          <rPr>
            <b/>
            <sz val="11"/>
            <color indexed="81"/>
            <rFont val="MS P ゴシック"/>
            <family val="3"/>
            <charset val="128"/>
          </rPr>
          <t xml:space="preserve">＜法人格のない団体の場合＞
</t>
        </r>
        <r>
          <rPr>
            <sz val="11"/>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5" authorId="0" shapeId="0" xr:uid="{9F655F0E-CEDC-4006-B18F-0B1CF238031E}">
      <text>
        <r>
          <rPr>
            <b/>
            <sz val="11"/>
            <color indexed="81"/>
            <rFont val="MS P ゴシック"/>
            <family val="3"/>
            <charset val="128"/>
          </rPr>
          <t>申請する実施団体名や法人名等と
同一名義か確認してください</t>
        </r>
      </text>
    </comment>
    <comment ref="D17" authorId="0" shapeId="0" xr:uid="{F788BB94-C239-4286-80A8-D2FC8AD068A6}">
      <text>
        <r>
          <rPr>
            <b/>
            <sz val="11"/>
            <color indexed="81"/>
            <rFont val="MS P ゴシック"/>
            <family val="3"/>
            <charset val="128"/>
          </rPr>
          <t>口座名義人が債権機関名、代表者名＝申請者名
と一致しない場合は、委任状を別添してください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C6" authorId="0" shapeId="0" xr:uid="{4BD4E1EA-0D86-4C9B-89FF-7B74860D1969}">
      <text>
        <r>
          <rPr>
            <b/>
            <sz val="11"/>
            <color indexed="81"/>
            <rFont val="MS P ゴシック"/>
            <family val="3"/>
            <charset val="128"/>
          </rPr>
          <t>振込先の口座名義人の
情報を入力してください</t>
        </r>
      </text>
    </comment>
    <comment ref="D8" authorId="0" shapeId="0" xr:uid="{077BEC79-5B04-48AD-915F-881A97E70BAE}">
      <text>
        <r>
          <rPr>
            <b/>
            <sz val="11"/>
            <color indexed="81"/>
            <rFont val="MS P ゴシック"/>
            <family val="3"/>
            <charset val="128"/>
          </rPr>
          <t>押印の上、原本を
郵送してください</t>
        </r>
      </text>
    </comment>
    <comment ref="C21" authorId="0" shapeId="0" xr:uid="{13029A69-8C29-4C9C-8987-0C223EE67A5C}">
      <text>
        <r>
          <rPr>
            <b/>
            <sz val="11"/>
            <color indexed="81"/>
            <rFont val="MS P ゴシック"/>
            <family val="3"/>
            <charset val="128"/>
          </rPr>
          <t>内示通知書に記載の交付申請書の
提出締切日を記入してください</t>
        </r>
      </text>
    </comment>
    <comment ref="C29" authorId="0" shapeId="0" xr:uid="{3B86D019-B308-4AD1-AE9D-FF2FC4FB5893}">
      <text>
        <r>
          <rPr>
            <b/>
            <sz val="11"/>
            <color indexed="81"/>
            <rFont val="MS P ゴシック"/>
            <family val="3"/>
            <charset val="128"/>
          </rPr>
          <t>債権者（申請する実施団体名や法人名等）の
情報を入力してください</t>
        </r>
      </text>
    </comment>
    <comment ref="D31" authorId="0" shapeId="0" xr:uid="{21C2D2A6-9D0A-43DB-9D3C-1D047A4F88EC}">
      <text>
        <r>
          <rPr>
            <b/>
            <sz val="11"/>
            <color indexed="81"/>
            <rFont val="MS P ゴシック"/>
            <family val="3"/>
            <charset val="128"/>
          </rPr>
          <t>押印の上、原本を
郵送してください</t>
        </r>
      </text>
    </comment>
  </commentList>
</comments>
</file>

<file path=xl/sharedStrings.xml><?xml version="1.0" encoding="utf-8"?>
<sst xmlns="http://schemas.openxmlformats.org/spreadsheetml/2006/main" count="237" uniqueCount="196">
  <si>
    <t>リストから選択してください</t>
  </si>
  <si>
    <t>１　基本事項</t>
    <rPh sb="2" eb="4">
      <t>キホン</t>
    </rPh>
    <rPh sb="4" eb="6">
      <t>ジコウ</t>
    </rPh>
    <phoneticPr fontId="2"/>
  </si>
  <si>
    <t>Ｆ　Ａ　Ｘ</t>
  </si>
  <si>
    <t>E - mail</t>
  </si>
  <si>
    <t>２　事業計画</t>
    <rPh sb="2" eb="4">
      <t>ジギョウ</t>
    </rPh>
    <rPh sb="4" eb="6">
      <t>ケイカク</t>
    </rPh>
    <phoneticPr fontId="2"/>
  </si>
  <si>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</si>
  <si>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</si>
  <si>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</si>
  <si>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</si>
  <si>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３　事業費</t>
    <rPh sb="2" eb="5">
      <t>ジギョウヒ</t>
    </rPh>
    <phoneticPr fontId="2"/>
  </si>
  <si>
    <t>　</t>
  </si>
  <si>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</si>
  <si>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</si>
  <si>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</si>
  <si>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</si>
  <si>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</si>
  <si>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</si>
  <si>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</si>
  <si>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</si>
  <si>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事業計画書</t>
    <rPh sb="0" eb="2">
      <t>ジギョウ</t>
    </rPh>
    <rPh sb="2" eb="5">
      <t>ケイカクショ</t>
    </rPh>
    <phoneticPr fontId="2"/>
  </si>
  <si>
    <t>所要額調書</t>
    <rPh sb="0" eb="2">
      <t>ショヨウ</t>
    </rPh>
    <rPh sb="2" eb="3">
      <t>ガク</t>
    </rPh>
    <rPh sb="3" eb="5">
      <t>チョウショ</t>
    </rPh>
    <phoneticPr fontId="2"/>
  </si>
  <si>
    <t>（単位：円）</t>
    <rPh sb="1" eb="3">
      <t>タンイ</t>
    </rPh>
    <rPh sb="4" eb="5">
      <t>エン</t>
    </rPh>
    <phoneticPr fontId="6"/>
  </si>
  <si>
    <t>寄附金</t>
    <rPh sb="0" eb="2">
      <t>キフ</t>
    </rPh>
    <phoneticPr fontId="6"/>
  </si>
  <si>
    <t>対象経費</t>
  </si>
  <si>
    <t>区分</t>
  </si>
  <si>
    <t>総事業費</t>
  </si>
  <si>
    <t>その他の</t>
    <rPh sb="2" eb="3">
      <t>タ</t>
    </rPh>
    <phoneticPr fontId="6"/>
  </si>
  <si>
    <t>差引額</t>
  </si>
  <si>
    <t>の 支 出</t>
    <phoneticPr fontId="6"/>
  </si>
  <si>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</si>
  <si>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</si>
  <si>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</si>
  <si>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</si>
  <si>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</si>
  <si>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</si>
  <si>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予 定 額</t>
    <rPh sb="0" eb="1">
      <t>ヨ</t>
    </rPh>
    <rPh sb="2" eb="3">
      <t>サダム</t>
    </rPh>
    <rPh sb="4" eb="5">
      <t>ガク</t>
    </rPh>
    <phoneticPr fontId="6"/>
  </si>
  <si>
    <t>所 要 額</t>
  </si>
  <si>
    <t xml:space="preserve">Ａ </t>
  </si>
  <si>
    <t>Ｂ</t>
    <phoneticPr fontId="6"/>
  </si>
  <si>
    <t>E</t>
    <phoneticPr fontId="2"/>
  </si>
  <si>
    <t>F</t>
    <phoneticPr fontId="2"/>
  </si>
  <si>
    <t>G</t>
    <phoneticPr fontId="2"/>
  </si>
  <si>
    <t>合　計</t>
    <rPh sb="0" eb="1">
      <t>ゴウ</t>
    </rPh>
    <rPh sb="2" eb="3">
      <t>ケイ</t>
    </rPh>
    <phoneticPr fontId="6"/>
  </si>
  <si>
    <t>10/10</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</si>
  <si>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</si>
  <si>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</si>
  <si>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</si>
  <si>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</si>
  <si>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参加者</t>
    <rPh sb="0" eb="1">
      <t>サン</t>
    </rPh>
    <rPh sb="1" eb="2">
      <t>カ</t>
    </rPh>
    <rPh sb="2" eb="3">
      <t>モノ</t>
    </rPh>
    <phoneticPr fontId="2"/>
  </si>
  <si>
    <t>事業の目的</t>
    <rPh sb="0" eb="1">
      <t>コト</t>
    </rPh>
    <rPh sb="1" eb="2">
      <t>ゴウ</t>
    </rPh>
    <rPh sb="3" eb="4">
      <t>メ</t>
    </rPh>
    <rPh sb="4" eb="5">
      <t>テキ</t>
    </rPh>
    <phoneticPr fontId="2"/>
  </si>
  <si>
    <t>Ｔ　Ｅ　Ｌ</t>
    <phoneticPr fontId="3"/>
  </si>
  <si>
    <t>住所</t>
    <rPh sb="0" eb="2">
      <t>ジュウショ</t>
    </rPh>
    <phoneticPr fontId="3"/>
  </si>
  <si>
    <t>内　　　　　容</t>
    <rPh sb="0" eb="1">
      <t>ウチ</t>
    </rPh>
    <rPh sb="6" eb="7">
      <t>カタチ</t>
    </rPh>
    <phoneticPr fontId="2"/>
  </si>
  <si>
    <t>連絡先</t>
    <rPh sb="0" eb="1">
      <t>レン</t>
    </rPh>
    <rPh sb="1" eb="2">
      <t>ラク</t>
    </rPh>
    <rPh sb="2" eb="3">
      <t>サキ</t>
    </rPh>
    <phoneticPr fontId="2"/>
  </si>
  <si>
    <t>担当者所属 氏名</t>
    <rPh sb="3" eb="5">
      <t>ショゾク</t>
    </rPh>
    <rPh sb="6" eb="8">
      <t>シメイ</t>
    </rPh>
    <phoneticPr fontId="2"/>
  </si>
  <si>
    <t>機関・団体名</t>
    <rPh sb="0" eb="2">
      <t>キカン</t>
    </rPh>
    <rPh sb="3" eb="5">
      <t>ダンタイ</t>
    </rPh>
    <rPh sb="5" eb="6">
      <t>メイ</t>
    </rPh>
    <phoneticPr fontId="6"/>
  </si>
  <si>
    <t>手入力してください</t>
    <rPh sb="0" eb="3">
      <t>テニュウリョク</t>
    </rPh>
    <phoneticPr fontId="3"/>
  </si>
  <si>
    <t>①介護職員初任者研修の主催</t>
    <rPh sb="1" eb="3">
      <t>カイゴ</t>
    </rPh>
    <rPh sb="3" eb="5">
      <t>ショクイン</t>
    </rPh>
    <rPh sb="5" eb="8">
      <t>ショニンシャ</t>
    </rPh>
    <rPh sb="8" eb="10">
      <t>ケンシュウ</t>
    </rPh>
    <rPh sb="11" eb="13">
      <t>シュサイ</t>
    </rPh>
    <phoneticPr fontId="3"/>
  </si>
  <si>
    <t>学則に定める受講料</t>
    <rPh sb="0" eb="2">
      <t>ガクソク</t>
    </rPh>
    <rPh sb="3" eb="4">
      <t>サダ</t>
    </rPh>
    <rPh sb="6" eb="9">
      <t>ジュコウリョウ</t>
    </rPh>
    <phoneticPr fontId="2"/>
  </si>
  <si>
    <t>※経費区分には学則で定める受講料単価毎に記入すること。</t>
    <rPh sb="1" eb="3">
      <t>ケイヒ</t>
    </rPh>
    <rPh sb="3" eb="5">
      <t>クブン</t>
    </rPh>
    <rPh sb="7" eb="9">
      <t>ガクソク</t>
    </rPh>
    <rPh sb="10" eb="11">
      <t>サダ</t>
    </rPh>
    <rPh sb="13" eb="16">
      <t>ジュコウリョウ</t>
    </rPh>
    <rPh sb="16" eb="18">
      <t>タンカ</t>
    </rPh>
    <rPh sb="18" eb="19">
      <t>ゴト</t>
    </rPh>
    <rPh sb="20" eb="22">
      <t>キニュウ</t>
    </rPh>
    <phoneticPr fontId="3"/>
  </si>
  <si>
    <t>受講料</t>
    <rPh sb="0" eb="3">
      <t>ジュコウリョウ</t>
    </rPh>
    <phoneticPr fontId="2"/>
  </si>
  <si>
    <t>（２）参加者数（受講定員）</t>
    <rPh sb="3" eb="7">
      <t>サンカシャスウ</t>
    </rPh>
    <rPh sb="8" eb="12">
      <t>ジュコウテイイン</t>
    </rPh>
    <phoneticPr fontId="2"/>
  </si>
  <si>
    <t>（２）参加者数（受講定員）</t>
    <rPh sb="3" eb="7">
      <t>サンカシャスウ</t>
    </rPh>
    <rPh sb="8" eb="10">
      <t>ジュコウ</t>
    </rPh>
    <rPh sb="10" eb="12">
      <t>テイイン</t>
    </rPh>
    <phoneticPr fontId="2"/>
  </si>
  <si>
    <t>補助対象人数</t>
    <rPh sb="0" eb="2">
      <t>ホジョ</t>
    </rPh>
    <rPh sb="2" eb="4">
      <t>タイショウ</t>
    </rPh>
    <rPh sb="4" eb="6">
      <t>ニンズウ</t>
    </rPh>
    <phoneticPr fontId="3"/>
  </si>
  <si>
    <t>※学則、日程表、募集要項、チラシ等を添付すること。</t>
    <rPh sb="1" eb="3">
      <t>ガクソク</t>
    </rPh>
    <rPh sb="4" eb="7">
      <t>ニッテイヒョウ</t>
    </rPh>
    <rPh sb="8" eb="12">
      <t>ボシュウヨウコウ</t>
    </rPh>
    <rPh sb="16" eb="17">
      <t>ナド</t>
    </rPh>
    <rPh sb="18" eb="20">
      <t>テンプ</t>
    </rPh>
    <phoneticPr fontId="3"/>
  </si>
  <si>
    <t>（５）介護未経験者に対する研修支援事業（主催事業）</t>
    <phoneticPr fontId="2"/>
  </si>
  <si>
    <t>別紙様式２（初任者研修主催用）</t>
    <rPh sb="0" eb="2">
      <t>ベッシ</t>
    </rPh>
    <rPh sb="2" eb="4">
      <t>ヨウシキ</t>
    </rPh>
    <rPh sb="6" eb="9">
      <t>ショニンシャ</t>
    </rPh>
    <rPh sb="9" eb="11">
      <t>ケンシュウ</t>
    </rPh>
    <rPh sb="11" eb="13">
      <t>シュサイ</t>
    </rPh>
    <rPh sb="13" eb="14">
      <t>ヨウ</t>
    </rPh>
    <phoneticPr fontId="2"/>
  </si>
  <si>
    <t>別紙様式１</t>
    <rPh sb="0" eb="2">
      <t>ベッシ</t>
    </rPh>
    <rPh sb="2" eb="4">
      <t>ヨウシキ</t>
    </rPh>
    <phoneticPr fontId="6"/>
  </si>
  <si>
    <t>消費税</t>
    <phoneticPr fontId="2"/>
  </si>
  <si>
    <t>及び</t>
  </si>
  <si>
    <t>地方消費税</t>
    <phoneticPr fontId="2"/>
  </si>
  <si>
    <t>C</t>
    <phoneticPr fontId="2"/>
  </si>
  <si>
    <t>(A-B-C)D</t>
    <phoneticPr fontId="6"/>
  </si>
  <si>
    <t>H</t>
    <phoneticPr fontId="2"/>
  </si>
  <si>
    <t>I</t>
    <phoneticPr fontId="6"/>
  </si>
  <si>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</si>
  <si>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</si>
  <si>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</si>
  <si>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（注４）　G欄は、E欄とF欄を比較して少ない方の金額を記入すること。</t>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</si>
  <si>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</si>
  <si>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</si>
  <si>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</si>
  <si>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10/10</t>
  </si>
  <si>
    <t>①介護職員初任者研修の主催</t>
  </si>
  <si>
    <t>第３号様式（第３条関係）</t>
    <phoneticPr fontId="3"/>
  </si>
  <si>
    <t>収　支　予　算　書</t>
  </si>
  <si>
    <t>補助事業者名：</t>
    <phoneticPr fontId="3"/>
  </si>
  <si>
    <t>補助事業名：</t>
    <rPh sb="0" eb="4">
      <t>ホジョジギョウ</t>
    </rPh>
    <rPh sb="4" eb="5">
      <t>メイ</t>
    </rPh>
    <phoneticPr fontId="3"/>
  </si>
  <si>
    <t>１　収入　　　　　　　　　　　　　　　　　　　　　　　　　　　　　　　　　　　　　　　　　　　　　　　</t>
    <rPh sb="2" eb="4">
      <t>シュウニュウ</t>
    </rPh>
    <phoneticPr fontId="3"/>
  </si>
  <si>
    <t>（単位：円）</t>
    <phoneticPr fontId="3"/>
  </si>
  <si>
    <t>科　目</t>
  </si>
  <si>
    <t>金　額</t>
    <phoneticPr fontId="3"/>
  </si>
  <si>
    <t>備　考</t>
  </si>
  <si>
    <t xml:space="preserve"> 福島県地域医療介護総合確保基金事業補助金※</t>
    <phoneticPr fontId="3"/>
  </si>
  <si>
    <t>円</t>
    <rPh sb="0" eb="1">
      <t>エン</t>
    </rPh>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</si>
  <si>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</si>
  <si>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</si>
  <si>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</si>
  <si>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</si>
  <si>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</si>
  <si>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</si>
  <si>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</si>
  <si>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</si>
  <si>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</si>
  <si>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</si>
  <si>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</si>
  <si>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</si>
  <si>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</si>
  <si>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</si>
  <si>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金　額</t>
  </si>
  <si>
    <t xml:space="preserve"> 補助事業費のうち補助対象経費</t>
    <phoneticPr fontId="3"/>
  </si>
  <si>
    <t xml:space="preserve"> 補助事業費のうち補助対象外経費</t>
    <phoneticPr fontId="3"/>
  </si>
  <si>
    <t>第２号様式（第３条関係）</t>
    <phoneticPr fontId="3"/>
  </si>
  <si>
    <t>事　業　計　画　書</t>
    <phoneticPr fontId="3"/>
  </si>
  <si>
    <t xml:space="preserve"> 補助事業名：</t>
    <rPh sb="1" eb="5">
      <t>ホジョジギョウ</t>
    </rPh>
    <rPh sb="5" eb="6">
      <t>メイ</t>
    </rPh>
    <phoneticPr fontId="3"/>
  </si>
  <si>
    <t>着手予定期日</t>
    <phoneticPr fontId="3"/>
  </si>
  <si>
    <t>令和　年　月　日</t>
    <rPh sb="0" eb="2">
      <t>レイワ</t>
    </rPh>
    <rPh sb="3" eb="4">
      <t>ネン</t>
    </rPh>
    <rPh sb="5" eb="6">
      <t>ガツ</t>
    </rPh>
    <rPh sb="7" eb="8">
      <t>ニチ</t>
    </rPh>
    <phoneticPr fontId="3"/>
  </si>
  <si>
    <t>完了予定期日</t>
    <rPh sb="0" eb="2">
      <t>カンリョウ</t>
    </rPh>
    <phoneticPr fontId="3"/>
  </si>
  <si>
    <t xml:space="preserve"> 事業費の内訳（別紙可）</t>
    <phoneticPr fontId="3"/>
  </si>
  <si>
    <t>金　額</t>
    <rPh sb="0" eb="1">
      <t>キン</t>
    </rPh>
    <rPh sb="2" eb="3">
      <t>ガク</t>
    </rPh>
    <phoneticPr fontId="3"/>
  </si>
  <si>
    <t xml:space="preserve"> 学則に定める受講料</t>
    <rPh sb="1" eb="3">
      <t>ガクソク</t>
    </rPh>
    <rPh sb="4" eb="5">
      <t>サダ</t>
    </rPh>
    <rPh sb="7" eb="10">
      <t>ジュコウリョウ</t>
    </rPh>
    <phoneticPr fontId="3"/>
  </si>
  <si>
    <t xml:space="preserve"> 寄付金その他の収入金</t>
    <rPh sb="1" eb="4">
      <t>キフキン</t>
    </rPh>
    <rPh sb="6" eb="7">
      <t>ホカ</t>
    </rPh>
    <rPh sb="8" eb="11">
      <t>シュウニュウキン</t>
    </rPh>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</si>
  <si>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</si>
  <si>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</si>
  <si>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</si>
  <si>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第１号様式（第３条関係）</t>
    <phoneticPr fontId="3"/>
  </si>
  <si>
    <t>番　　　　　　号</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</si>
  <si>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</si>
  <si>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</si>
  <si>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</si>
  <si>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</si>
  <si>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</si>
  <si>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</si>
  <si>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福島県地域医療介護総合確保基金事業補助金交付申請書</t>
  </si>
  <si>
    <t>福島県地域医療介護総合確保基金事業補助金の交付を受けたいので、下記のとおり申</t>
    <phoneticPr fontId="3"/>
  </si>
  <si>
    <t>請します。</t>
    <phoneticPr fontId="3"/>
  </si>
  <si>
    <t>記</t>
  </si>
  <si>
    <t>１</t>
    <phoneticPr fontId="3"/>
  </si>
  <si>
    <t>補助事業名</t>
    <phoneticPr fontId="3"/>
  </si>
  <si>
    <t>２</t>
    <phoneticPr fontId="3"/>
  </si>
  <si>
    <t>補助金交付申請額</t>
    <phoneticPr fontId="3"/>
  </si>
  <si>
    <t>３</t>
    <phoneticPr fontId="3"/>
  </si>
  <si>
    <t>添付書類</t>
    <phoneticPr fontId="3"/>
  </si>
  <si>
    <t>（1）事業計画書（第２号様式）</t>
    <phoneticPr fontId="3"/>
  </si>
  <si>
    <t>（2）収支予算書（第３号様式）</t>
    <phoneticPr fontId="3"/>
  </si>
  <si>
    <t>（3）その他</t>
    <phoneticPr fontId="3"/>
  </si>
  <si>
    <t>債権者登録（銀行口座）確認票</t>
    <rPh sb="0" eb="3">
      <t>サイケンシャ</t>
    </rPh>
    <rPh sb="3" eb="5">
      <t>トウロク</t>
    </rPh>
    <rPh sb="6" eb="8">
      <t>ギンコウ</t>
    </rPh>
    <rPh sb="8" eb="10">
      <t>コウザ</t>
    </rPh>
    <rPh sb="11" eb="14">
      <t>カクニンヒョウ</t>
    </rPh>
    <phoneticPr fontId="3"/>
  </si>
  <si>
    <t>項目</t>
    <rPh sb="0" eb="2">
      <t>コウモク</t>
    </rPh>
    <phoneticPr fontId="3"/>
  </si>
  <si>
    <t>記入欄</t>
    <rPh sb="0" eb="3">
      <t>キニュウラン</t>
    </rPh>
    <phoneticPr fontId="3"/>
  </si>
  <si>
    <t>記入例</t>
    <rPh sb="0" eb="2">
      <t>キニュウ</t>
    </rPh>
    <rPh sb="2" eb="3">
      <t>レイ</t>
    </rPh>
    <phoneticPr fontId="3"/>
  </si>
  <si>
    <t>（フリガナ）</t>
    <phoneticPr fontId="3"/>
  </si>
  <si>
    <t>ｲｯﾊﾟﾝ〇〇ﾎｳｼﾞﾝ〇〇ｷｮｳｶｲ</t>
    <phoneticPr fontId="3"/>
  </si>
  <si>
    <t>債権機関名</t>
    <rPh sb="0" eb="2">
      <t>サイケン</t>
    </rPh>
    <rPh sb="2" eb="5">
      <t>キカンメイ</t>
    </rPh>
    <phoneticPr fontId="3"/>
  </si>
  <si>
    <t>一般〇〇法人〇〇協会</t>
    <rPh sb="0" eb="2">
      <t>イッパン</t>
    </rPh>
    <rPh sb="4" eb="6">
      <t>ホウジン</t>
    </rPh>
    <rPh sb="8" eb="10">
      <t>キョウカイ</t>
    </rPh>
    <phoneticPr fontId="3"/>
  </si>
  <si>
    <t>債権機関の代表者職名</t>
    <rPh sb="0" eb="2">
      <t>サイケン</t>
    </rPh>
    <rPh sb="2" eb="4">
      <t>キカン</t>
    </rPh>
    <rPh sb="5" eb="8">
      <t>ダイヒョウシャ</t>
    </rPh>
    <rPh sb="8" eb="10">
      <t>ショクメイ</t>
    </rPh>
    <phoneticPr fontId="3"/>
  </si>
  <si>
    <t>　</t>
    <phoneticPr fontId="3"/>
  </si>
  <si>
    <t>会長</t>
    <rPh sb="0" eb="2">
      <t>カイチョウ</t>
    </rPh>
    <phoneticPr fontId="3"/>
  </si>
  <si>
    <t>ﾌｸｼﾏ　ﾀﾛｳ</t>
    <phoneticPr fontId="3"/>
  </si>
  <si>
    <t>債権機関の代表者氏名</t>
    <rPh sb="0" eb="2">
      <t>サイケン</t>
    </rPh>
    <rPh sb="2" eb="4">
      <t>キカン</t>
    </rPh>
    <rPh sb="5" eb="8">
      <t>ダイヒョウシャ</t>
    </rPh>
    <rPh sb="8" eb="10">
      <t>シメイ</t>
    </rPh>
    <phoneticPr fontId="3"/>
  </si>
  <si>
    <t>福島　太郎</t>
    <rPh sb="0" eb="2">
      <t>フクシマ</t>
    </rPh>
    <rPh sb="3" eb="5">
      <t>タロウ</t>
    </rPh>
    <phoneticPr fontId="3"/>
  </si>
  <si>
    <t>郵　便　番　号</t>
    <rPh sb="0" eb="1">
      <t>ユウ</t>
    </rPh>
    <rPh sb="2" eb="3">
      <t>ビン</t>
    </rPh>
    <rPh sb="4" eb="5">
      <t>バン</t>
    </rPh>
    <rPh sb="6" eb="7">
      <t>ゴウ</t>
    </rPh>
    <phoneticPr fontId="3"/>
  </si>
  <si>
    <t>960-○○○○</t>
    <phoneticPr fontId="3"/>
  </si>
  <si>
    <t>債権機関の住所</t>
    <rPh sb="0" eb="2">
      <t>サイケン</t>
    </rPh>
    <rPh sb="2" eb="4">
      <t>キカン</t>
    </rPh>
    <rPh sb="5" eb="7">
      <t>ジュウショ</t>
    </rPh>
    <phoneticPr fontId="3"/>
  </si>
  <si>
    <t>福島市杉妻町○-○-○</t>
    <rPh sb="0" eb="3">
      <t>フクシマシ</t>
    </rPh>
    <rPh sb="3" eb="6">
      <t>スギツマチョウ</t>
    </rPh>
    <phoneticPr fontId="3"/>
  </si>
  <si>
    <t>電　話　番　号</t>
    <rPh sb="0" eb="1">
      <t>デン</t>
    </rPh>
    <rPh sb="2" eb="3">
      <t>ハナシ</t>
    </rPh>
    <rPh sb="4" eb="5">
      <t>バン</t>
    </rPh>
    <rPh sb="6" eb="7">
      <t>ゴウ</t>
    </rPh>
    <phoneticPr fontId="3"/>
  </si>
  <si>
    <t>024-521-○○○○</t>
    <phoneticPr fontId="3"/>
  </si>
  <si>
    <t>振込希望口座（郵便局を除く）</t>
    <rPh sb="0" eb="2">
      <t>フリコミ</t>
    </rPh>
    <rPh sb="2" eb="4">
      <t>キボウ</t>
    </rPh>
    <rPh sb="4" eb="6">
      <t>コウザ</t>
    </rPh>
    <rPh sb="7" eb="10">
      <t>ユウビンキョク</t>
    </rPh>
    <rPh sb="11" eb="12">
      <t>ノゾ</t>
    </rPh>
    <phoneticPr fontId="3"/>
  </si>
  <si>
    <t>金融機関名</t>
    <rPh sb="0" eb="2">
      <t>キンユウ</t>
    </rPh>
    <rPh sb="2" eb="5">
      <t>キカンメイ</t>
    </rPh>
    <phoneticPr fontId="3"/>
  </si>
  <si>
    <t>〇〇銀行</t>
    <rPh sb="2" eb="4">
      <t>ギンコウ</t>
    </rPh>
    <phoneticPr fontId="3"/>
  </si>
  <si>
    <t>金融機関
支店名</t>
    <rPh sb="0" eb="2">
      <t>キンユウ</t>
    </rPh>
    <rPh sb="2" eb="4">
      <t>キカン</t>
    </rPh>
    <rPh sb="5" eb="7">
      <t>シテン</t>
    </rPh>
    <rPh sb="7" eb="8">
      <t>メイ</t>
    </rPh>
    <phoneticPr fontId="3"/>
  </si>
  <si>
    <t>〇〇支店</t>
    <rPh sb="2" eb="4">
      <t>シテン</t>
    </rPh>
    <phoneticPr fontId="3"/>
  </si>
  <si>
    <r>
      <t xml:space="preserve">口座種別
</t>
    </r>
    <r>
      <rPr>
        <sz val="8"/>
        <color theme="1"/>
        <rFont val="ＭＳ Ｐゴシック"/>
        <family val="3"/>
        <charset val="128"/>
        <scheme val="minor"/>
      </rPr>
      <t>（普通・当座の別）</t>
    </r>
    <rPh sb="0" eb="2">
      <t>コウザ</t>
    </rPh>
    <rPh sb="2" eb="4">
      <t>シュベツ</t>
    </rPh>
    <rPh sb="6" eb="8">
      <t>フツウ</t>
    </rPh>
    <rPh sb="9" eb="11">
      <t>トウザ</t>
    </rPh>
    <rPh sb="12" eb="13">
      <t>ベツ</t>
    </rPh>
    <phoneticPr fontId="3"/>
  </si>
  <si>
    <t>普通</t>
    <rPh sb="0" eb="2">
      <t>フツウ</t>
    </rPh>
    <phoneticPr fontId="3"/>
  </si>
  <si>
    <t>口座番号</t>
    <rPh sb="0" eb="2">
      <t>コウザ</t>
    </rPh>
    <rPh sb="2" eb="4">
      <t>バンゴウ</t>
    </rPh>
    <phoneticPr fontId="3"/>
  </si>
  <si>
    <t>12345678</t>
    <phoneticPr fontId="3"/>
  </si>
  <si>
    <t>フリガナ</t>
    <phoneticPr fontId="3"/>
  </si>
  <si>
    <t>ｲｯﾊﾟﾝ○○ﾎｳｼﾞﾝ○○ｷｮｳｶｲ</t>
    <phoneticPr fontId="3"/>
  </si>
  <si>
    <t>口座名義人</t>
    <rPh sb="0" eb="2">
      <t>コウザ</t>
    </rPh>
    <rPh sb="2" eb="5">
      <t>メイギニン</t>
    </rPh>
    <phoneticPr fontId="3"/>
  </si>
  <si>
    <t>一般○○法人○○協会</t>
    <rPh sb="0" eb="2">
      <t>イッパン</t>
    </rPh>
    <rPh sb="4" eb="6">
      <t>ホウジン</t>
    </rPh>
    <rPh sb="8" eb="10">
      <t>キョウカイ</t>
    </rPh>
    <phoneticPr fontId="3"/>
  </si>
  <si>
    <t>※通帳の写し（金融機関名、支店名、口座番号、名義人を確認できる部分）を添付してください。</t>
    <rPh sb="1" eb="3">
      <t>ツウチョウ</t>
    </rPh>
    <rPh sb="4" eb="5">
      <t>ウツ</t>
    </rPh>
    <rPh sb="7" eb="9">
      <t>キンユウ</t>
    </rPh>
    <rPh sb="9" eb="12">
      <t>キカンメイ</t>
    </rPh>
    <rPh sb="13" eb="16">
      <t>シテンメイ</t>
    </rPh>
    <rPh sb="17" eb="19">
      <t>コウザ</t>
    </rPh>
    <rPh sb="19" eb="21">
      <t>バンゴウ</t>
    </rPh>
    <rPh sb="22" eb="25">
      <t>メイギニン</t>
    </rPh>
    <rPh sb="26" eb="28">
      <t>カクニン</t>
    </rPh>
    <rPh sb="31" eb="33">
      <t>ブブン</t>
    </rPh>
    <rPh sb="35" eb="37">
      <t>テンプ</t>
    </rPh>
    <phoneticPr fontId="3"/>
  </si>
  <si>
    <t>※口座名義人が債権機関名、代表者名と一致しない場合は、委任状を添付してください。</t>
    <rPh sb="1" eb="3">
      <t>コウザ</t>
    </rPh>
    <rPh sb="3" eb="6">
      <t>メイギニン</t>
    </rPh>
    <rPh sb="7" eb="12">
      <t>サイケンキカンメイ</t>
    </rPh>
    <rPh sb="13" eb="17">
      <t>ダイヒョウシャメイ</t>
    </rPh>
    <rPh sb="27" eb="30">
      <t>イニンジョウ</t>
    </rPh>
    <rPh sb="31" eb="33">
      <t>テンプ</t>
    </rPh>
    <phoneticPr fontId="3"/>
  </si>
  <si>
    <t>※記入漏れや記入誤りがありますと振り込み不能となりますので、正確に記入願います。</t>
    <rPh sb="1" eb="4">
      <t>キニュウモ</t>
    </rPh>
    <rPh sb="6" eb="8">
      <t>キニュウ</t>
    </rPh>
    <rPh sb="8" eb="9">
      <t>アヤマ</t>
    </rPh>
    <rPh sb="16" eb="17">
      <t>フ</t>
    </rPh>
    <rPh sb="18" eb="19">
      <t>コ</t>
    </rPh>
    <rPh sb="20" eb="22">
      <t>フノウ</t>
    </rPh>
    <rPh sb="30" eb="32">
      <t>セイカク</t>
    </rPh>
    <rPh sb="33" eb="35">
      <t>キニュウ</t>
    </rPh>
    <rPh sb="35" eb="36">
      <t>ネガ</t>
    </rPh>
    <phoneticPr fontId="3"/>
  </si>
  <si>
    <t>委　　　任　　　状</t>
    <phoneticPr fontId="3"/>
  </si>
  <si>
    <t>（受任者）</t>
  </si>
  <si>
    <t>住所　</t>
    <phoneticPr fontId="3"/>
  </si>
  <si>
    <t>名称　</t>
  </si>
  <si>
    <t>職氏名　　　　　　　　　　　　　　　　　　　　　　　　</t>
    <phoneticPr fontId="3"/>
  </si>
  <si>
    <t>印</t>
    <phoneticPr fontId="3"/>
  </si>
  <si>
    <t>　私は、上記の者を代理人と定め、次の権限を委任します。</t>
    <phoneticPr fontId="3"/>
  </si>
  <si>
    <t>委　任　事　項</t>
    <phoneticPr fontId="3"/>
  </si>
  <si>
    <t>１ 福島県地域医療介護総合確保基金事業補助金（介護人材確保対策事業）の受領に関すること</t>
    <phoneticPr fontId="3"/>
  </si>
  <si>
    <t>　福島県知事　様</t>
    <phoneticPr fontId="3"/>
  </si>
  <si>
    <t>（委任者）</t>
  </si>
  <si>
    <t>住所　</t>
  </si>
  <si>
    <t>介護未経験者に対する研修支援事業（主催事業）</t>
    <rPh sb="0" eb="2">
      <t>カイゴ</t>
    </rPh>
    <rPh sb="2" eb="6">
      <t>ミケイケンシャ</t>
    </rPh>
    <rPh sb="7" eb="8">
      <t>タイ</t>
    </rPh>
    <rPh sb="10" eb="12">
      <t>ケンシュウ</t>
    </rPh>
    <rPh sb="12" eb="14">
      <t>シエン</t>
    </rPh>
    <rPh sb="14" eb="16">
      <t>ジギョウ</t>
    </rPh>
    <rPh sb="17" eb="19">
      <t>シュサイ</t>
    </rPh>
    <rPh sb="19" eb="21">
      <t>ジギョウ</t>
    </rPh>
    <phoneticPr fontId="3"/>
  </si>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</sst>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_ "/>
    <numFmt numFmtId="178" formatCode="0_);[Red]\(0\)"/>
    <numFmt numFmtId="179" formatCode="#,##0&quot;円&quot;"/>
    <numFmt numFmtId="180" formatCode="&quot;金　&quot;\ #,##0&quot;　円&quot;"/>
  </numFmts>
  <fonts count="43">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b/>
      <sz val="12"/>
      <color indexed="81"/>
      <name val="MS P ゴシック"/>
      <family val="3"/>
      <charset val="128"/>
    </font>
    <font>
      <sz val="11"/>
      <color rgb="FFFF0000"/>
      <name val="ＭＳ Ｐゴシック"/>
      <family val="2"/>
      <charset val="128"/>
      <scheme val="minor"/>
    </font>
    <font>
      <sz val="11"/>
      <color theme="1"/>
      <name val="ＭＳ 明朝"/>
      <family val="1"/>
      <charset val="128"/>
    </font>
    <font>
      <sz val="14"/>
      <color theme="1"/>
      <name val="ＭＳ 明朝"/>
      <family val="1"/>
      <charset val="128"/>
    </font>
    <font>
      <u/>
      <sz val="11"/>
      <color theme="1"/>
      <name val="ＭＳ 明朝"/>
      <family val="1"/>
      <charset val="128"/>
    </font>
    <font>
      <sz val="11"/>
      <name val="ＭＳ 明朝"/>
      <family val="1"/>
      <charset val="128"/>
    </font>
    <font>
      <b/>
      <sz val="11"/>
      <color indexed="81"/>
      <name val="MS P ゴシック"/>
      <family val="3"/>
      <charset val="128"/>
    </font>
    <font>
      <sz val="11"/>
      <color indexed="81"/>
      <name val="MS P ゴシック"/>
      <family val="3"/>
      <charset val="128"/>
    </font>
    <font>
      <b/>
      <sz val="14"/>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20"/>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2"/>
      <color theme="1"/>
      <name val="ＭＳ 明朝"/>
      <family val="1"/>
      <charset val="128"/>
    </font>
    <font>
      <sz val="11"/>
      <color theme="1"/>
      <name val="ＭＳ Ｐゴシック"/>
      <family val="2"/>
      <scheme val="minor"/>
    </font>
    <font>
      <u/>
      <sz val="11"/>
      <color theme="10"/>
      <name val="ＭＳ Ｐゴシック"/>
      <family val="2"/>
      <scheme val="minor"/>
    </font>
  </fonts>
  <fills count="3">
    <fill>
      <patternFill patternType="none"/>
    </fill>
    <fill>
      <patternFill patternType="gray125"/>
    </fill>
    <fill>
      <patternFill patternType="solid">
        <fgColor theme="4" tint="0.79998168889431442"/>
        <bgColor indexed="64"/>
      </patternFill>
    </fill>
  </fills>
  <borders count="89">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style="dotted">
        <color auto="1"/>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41" fillId="0" borderId="0"/>
    <xf numFmtId="0" fontId="42" fillId="0" borderId="0" applyNumberFormat="0" applyFill="0" applyBorder="0" applyAlignment="0" applyProtection="0"/>
  </cellStyleXfs>
  <cellXfs count="366">
    <xf numFmtId="0" fontId="0" fillId="0" borderId="0" xfId="0">
      <alignment vertical="center"/>
    </xf>
    <xf numFmtId="0" fontId="7" fillId="0" borderId="0" xfId="1" applyFont="1" applyAlignment="1"/>
    <xf numFmtId="0" fontId="18" fillId="0" borderId="23" xfId="1" applyFont="1" applyBorder="1" applyAlignment="1">
      <alignment horizontal="right" vertical="center"/>
    </xf>
    <xf numFmtId="0" fontId="19" fillId="0" borderId="16" xfId="1" applyFont="1" applyBorder="1" applyProtection="1">
      <alignment vertical="center"/>
      <protection locked="0"/>
    </xf>
    <xf numFmtId="38" fontId="9" fillId="0" borderId="24"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4" fillId="0" borderId="0" xfId="1" applyFont="1" applyAlignment="1">
      <alignment horizontal="left" vertical="center"/>
    </xf>
    <xf numFmtId="0" fontId="14" fillId="0" borderId="0" xfId="1" applyFont="1" applyAlignment="1"/>
    <xf numFmtId="0" fontId="1" fillId="0" borderId="0" xfId="1">
      <alignment vertical="center"/>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5" xfId="1" applyBorder="1" applyAlignment="1"/>
    <xf numFmtId="0" fontId="1" fillId="0" borderId="15" xfId="1" applyBorder="1" applyAlignment="1" applyProtection="1">
      <alignment horizontal="center" shrinkToFit="1"/>
      <protection locked="0"/>
    </xf>
    <xf numFmtId="0" fontId="1" fillId="0" borderId="21" xfId="1" applyBorder="1" applyAlignment="1"/>
    <xf numFmtId="0" fontId="1" fillId="0" borderId="21" xfId="1" applyBorder="1" applyAlignment="1">
      <alignment horizontal="center"/>
    </xf>
    <xf numFmtId="0" fontId="1" fillId="0" borderId="16" xfId="1" applyBorder="1" applyAlignment="1"/>
    <xf numFmtId="0" fontId="1" fillId="0" borderId="22" xfId="1" applyBorder="1" applyAlignment="1">
      <alignment horizontal="distributed" justifyLastLine="1"/>
    </xf>
    <xf numFmtId="0" fontId="1" fillId="0" borderId="22" xfId="1" applyBorder="1" applyAlignment="1">
      <alignment horizontal="center"/>
    </xf>
    <xf numFmtId="0" fontId="1" fillId="0" borderId="22" xfId="1" applyBorder="1" applyAlignment="1">
      <alignment horizontal="center" vertical="top"/>
    </xf>
    <xf numFmtId="0" fontId="1" fillId="0" borderId="16" xfId="1" applyBorder="1" applyAlignment="1">
      <alignment horizontal="distributed"/>
    </xf>
    <xf numFmtId="0" fontId="1" fillId="0" borderId="22" xfId="1" applyBorder="1" applyAlignment="1"/>
    <xf numFmtId="0" fontId="1" fillId="0" borderId="22" xfId="1" applyBorder="1" applyAlignment="1">
      <alignment horizontal="center" vertical="center"/>
    </xf>
    <xf numFmtId="0" fontId="1" fillId="0" borderId="23" xfId="1" applyBorder="1">
      <alignment vertical="center"/>
    </xf>
    <xf numFmtId="0" fontId="1" fillId="0" borderId="23" xfId="1" applyBorder="1" applyAlignment="1">
      <alignment horizontal="right" vertical="center"/>
    </xf>
    <xf numFmtId="0" fontId="1" fillId="0" borderId="16" xfId="1" applyBorder="1">
      <alignment vertical="center"/>
    </xf>
    <xf numFmtId="0" fontId="1" fillId="0" borderId="16" xfId="1" applyBorder="1" applyProtection="1">
      <alignment vertical="center"/>
      <protection locked="0"/>
    </xf>
    <xf numFmtId="0" fontId="1" fillId="0" borderId="23" xfId="1" applyBorder="1" applyAlignment="1">
      <alignment horizontal="center" vertical="center"/>
    </xf>
    <xf numFmtId="0" fontId="9" fillId="0" borderId="0" xfId="0" applyFont="1" applyAlignment="1"/>
    <xf numFmtId="176" fontId="1" fillId="0" borderId="0" xfId="1" applyNumberFormat="1" applyAlignment="1"/>
    <xf numFmtId="49" fontId="1" fillId="0" borderId="0" xfId="1" applyNumberFormat="1" applyAlignment="1">
      <alignment horizontal="left" vertical="center"/>
    </xf>
    <xf numFmtId="38" fontId="9" fillId="0" borderId="21" xfId="2" applyFont="1" applyBorder="1" applyAlignment="1">
      <alignment horizontal="right" vertical="center" shrinkToFit="1"/>
    </xf>
    <xf numFmtId="38" fontId="9" fillId="0" borderId="21" xfId="2" applyFont="1" applyFill="1" applyBorder="1" applyAlignment="1">
      <alignment horizontal="right" vertical="center" shrinkToFit="1"/>
    </xf>
    <xf numFmtId="38" fontId="9" fillId="0" borderId="21" xfId="2" quotePrefix="1" applyFont="1" applyFill="1" applyBorder="1" applyAlignment="1">
      <alignment horizontal="right" vertical="center" shrinkToFit="1"/>
    </xf>
    <xf numFmtId="12" fontId="9" fillId="0" borderId="21" xfId="2" quotePrefix="1" applyNumberFormat="1" applyFont="1" applyFill="1" applyBorder="1" applyAlignment="1">
      <alignment horizontal="center" vertical="center" shrinkToFit="1"/>
    </xf>
    <xf numFmtId="38" fontId="9" fillId="0" borderId="24" xfId="2" applyFont="1" applyBorder="1" applyAlignment="1">
      <alignment horizontal="right" vertical="center" shrinkToFit="1"/>
    </xf>
    <xf numFmtId="38" fontId="9" fillId="0" borderId="24" xfId="2" applyFont="1" applyFill="1" applyBorder="1" applyAlignment="1">
      <alignment horizontal="right" vertical="center" shrinkToFit="1"/>
    </xf>
    <xf numFmtId="38" fontId="9" fillId="0" borderId="25" xfId="2" applyFont="1" applyFill="1" applyBorder="1" applyAlignment="1" applyProtection="1">
      <alignment vertical="center" shrinkToFit="1"/>
      <protection locked="0"/>
    </xf>
    <xf numFmtId="38" fontId="9" fillId="0" borderId="26" xfId="2" applyFont="1" applyFill="1" applyBorder="1" applyAlignment="1">
      <alignment vertical="center" shrinkToFit="1"/>
    </xf>
    <xf numFmtId="38" fontId="9" fillId="0" borderId="24" xfId="2" applyFont="1" applyFill="1" applyBorder="1" applyAlignment="1" applyProtection="1">
      <alignment vertical="center" shrinkToFit="1"/>
      <protection locked="0"/>
    </xf>
    <xf numFmtId="38" fontId="1" fillId="2" borderId="51" xfId="2" applyFont="1" applyFill="1" applyBorder="1" applyProtection="1">
      <alignment vertical="center"/>
      <protection locked="0"/>
    </xf>
    <xf numFmtId="38" fontId="1" fillId="2" borderId="57" xfId="2" applyFont="1" applyFill="1" applyBorder="1" applyProtection="1">
      <alignment vertical="center"/>
      <protection locked="0"/>
    </xf>
    <xf numFmtId="38" fontId="1" fillId="2" borderId="52" xfId="2" applyFont="1" applyFill="1" applyBorder="1" applyProtection="1">
      <alignment vertical="center"/>
      <protection locked="0"/>
    </xf>
    <xf numFmtId="38" fontId="1" fillId="2" borderId="58" xfId="2" applyFont="1" applyFill="1" applyBorder="1" applyProtection="1">
      <alignment vertical="center"/>
      <protection locked="0"/>
    </xf>
    <xf numFmtId="0" fontId="1" fillId="0" borderId="0" xfId="1" applyFont="1" applyFill="1" applyProtection="1">
      <alignment vertical="center"/>
    </xf>
    <xf numFmtId="0" fontId="1" fillId="0" borderId="0" xfId="1" applyProtection="1">
      <alignment vertical="center"/>
    </xf>
    <xf numFmtId="0" fontId="9" fillId="0" borderId="0" xfId="0" applyFont="1" applyProtection="1">
      <alignment vertical="center"/>
    </xf>
    <xf numFmtId="0" fontId="13" fillId="0" borderId="0" xfId="1" applyFont="1" applyProtection="1">
      <alignment vertical="center"/>
    </xf>
    <xf numFmtId="0" fontId="1" fillId="0" borderId="0" xfId="0" applyFont="1" applyFill="1" applyProtection="1">
      <alignment vertical="center"/>
    </xf>
    <xf numFmtId="0" fontId="17" fillId="0" borderId="0" xfId="1" applyFont="1" applyFill="1" applyProtection="1">
      <alignment vertical="center"/>
    </xf>
    <xf numFmtId="0" fontId="1" fillId="0" borderId="29"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indent="1"/>
    </xf>
    <xf numFmtId="0" fontId="1" fillId="0" borderId="2" xfId="1" applyFont="1" applyFill="1" applyBorder="1" applyAlignment="1" applyProtection="1">
      <alignment horizontal="distributed" vertical="center" justifyLastLine="1"/>
    </xf>
    <xf numFmtId="0" fontId="1" fillId="0" borderId="38" xfId="1" applyFont="1" applyFill="1" applyBorder="1" applyAlignment="1" applyProtection="1">
      <alignment horizontal="distributed" vertical="center" indent="1"/>
    </xf>
    <xf numFmtId="0" fontId="14" fillId="0" borderId="40" xfId="1" applyFont="1" applyFill="1" applyBorder="1" applyProtection="1">
      <alignment vertical="center"/>
    </xf>
    <xf numFmtId="0" fontId="14" fillId="0" borderId="46" xfId="1" applyFont="1" applyFill="1" applyBorder="1" applyProtection="1">
      <alignment vertical="center"/>
    </xf>
    <xf numFmtId="0" fontId="14" fillId="0" borderId="0" xfId="1" applyFont="1" applyFill="1" applyBorder="1" applyAlignment="1" applyProtection="1">
      <alignment horizontal="distributed" vertical="center" indent="1"/>
    </xf>
    <xf numFmtId="0" fontId="14" fillId="0" borderId="0" xfId="1" applyFont="1" applyFill="1" applyBorder="1" applyAlignment="1" applyProtection="1">
      <alignment horizontal="left" vertical="top" shrinkToFit="1"/>
    </xf>
    <xf numFmtId="0" fontId="1" fillId="0" borderId="50" xfId="1" applyFont="1" applyFill="1" applyBorder="1" applyAlignment="1" applyProtection="1">
      <alignment horizontal="distributed" vertical="center" justifyLastLine="1"/>
    </xf>
    <xf numFmtId="38" fontId="1" fillId="0" borderId="53" xfId="2" applyFont="1" applyFill="1" applyBorder="1" applyAlignment="1" applyProtection="1">
      <alignment horizontal="distributed" vertical="center" justifyLastLine="1"/>
    </xf>
    <xf numFmtId="0" fontId="1" fillId="0" borderId="3" xfId="1" applyFont="1" applyFill="1" applyBorder="1" applyAlignment="1" applyProtection="1">
      <alignment horizontal="left" vertical="center" justifyLastLine="1"/>
    </xf>
    <xf numFmtId="38" fontId="1" fillId="0" borderId="51" xfId="2" applyFont="1" applyFill="1" applyBorder="1" applyAlignment="1" applyProtection="1">
      <alignment horizontal="distributed" vertical="center" justifyLastLine="1"/>
    </xf>
    <xf numFmtId="38" fontId="1" fillId="0" borderId="57" xfId="2" applyFont="1" applyFill="1" applyBorder="1" applyAlignment="1" applyProtection="1">
      <alignment horizontal="distributed" vertical="center" justifyLastLine="1"/>
    </xf>
    <xf numFmtId="38" fontId="4" fillId="0" borderId="54" xfId="2" applyFont="1" applyFill="1" applyBorder="1" applyAlignment="1" applyProtection="1">
      <alignment horizontal="right" vertical="center" justifyLastLine="1"/>
    </xf>
    <xf numFmtId="0" fontId="1" fillId="0" borderId="3" xfId="1" applyFont="1" applyFill="1" applyBorder="1" applyAlignment="1" applyProtection="1">
      <alignment horizontal="left" vertical="center" indent="1"/>
    </xf>
    <xf numFmtId="0" fontId="1" fillId="0" borderId="5" xfId="1" applyFont="1" applyFill="1" applyBorder="1" applyAlignment="1" applyProtection="1">
      <alignment horizontal="left" vertical="center" indent="1"/>
    </xf>
    <xf numFmtId="0" fontId="1" fillId="0" borderId="4" xfId="1" applyFont="1" applyFill="1" applyBorder="1" applyAlignment="1" applyProtection="1">
      <alignment horizontal="center" vertical="center"/>
    </xf>
    <xf numFmtId="0" fontId="1" fillId="0" borderId="4" xfId="1" applyFont="1" applyFill="1" applyBorder="1" applyAlignment="1" applyProtection="1">
      <alignment horizontal="left" vertical="center"/>
    </xf>
    <xf numFmtId="0" fontId="1" fillId="0" borderId="6" xfId="1" applyFont="1" applyFill="1" applyBorder="1" applyAlignment="1" applyProtection="1">
      <alignment horizontal="center" vertical="center"/>
    </xf>
    <xf numFmtId="0" fontId="1" fillId="0" borderId="7" xfId="1" applyFont="1" applyFill="1" applyBorder="1" applyAlignment="1" applyProtection="1">
      <alignment horizontal="center" vertical="center"/>
    </xf>
    <xf numFmtId="0" fontId="11" fillId="0" borderId="0" xfId="0" applyFont="1" applyProtection="1">
      <alignment vertical="center"/>
    </xf>
    <xf numFmtId="0" fontId="15" fillId="0" borderId="0" xfId="1" applyFont="1" applyProtection="1">
      <alignment vertical="center"/>
    </xf>
    <xf numFmtId="38" fontId="1" fillId="0" borderId="54" xfId="2" applyFont="1" applyFill="1" applyBorder="1" applyAlignment="1" applyProtection="1">
      <alignment horizontal="right" vertical="center"/>
    </xf>
    <xf numFmtId="49" fontId="1" fillId="0" borderId="9" xfId="1" applyNumberFormat="1" applyFont="1" applyFill="1" applyBorder="1" applyAlignment="1" applyProtection="1">
      <alignment horizontal="distributed" vertical="center" justifyLastLine="1"/>
    </xf>
    <xf numFmtId="49" fontId="4" fillId="0" borderId="10" xfId="1" applyNumberFormat="1" applyFont="1" applyFill="1" applyBorder="1" applyAlignment="1" applyProtection="1">
      <alignment horizontal="left" vertical="center" justifyLastLine="1"/>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1" fillId="0" borderId="12" xfId="1" applyNumberFormat="1" applyFont="1" applyFill="1" applyBorder="1" applyProtection="1">
      <alignment vertical="center"/>
    </xf>
    <xf numFmtId="49" fontId="1" fillId="0" borderId="1" xfId="1" applyNumberFormat="1" applyFont="1" applyFill="1" applyBorder="1" applyProtection="1">
      <alignment vertical="center"/>
    </xf>
    <xf numFmtId="49" fontId="14" fillId="0" borderId="21" xfId="1" applyNumberFormat="1" applyFont="1" applyBorder="1" applyAlignment="1">
      <alignment vertical="center" wrapText="1"/>
    </xf>
    <xf numFmtId="49" fontId="14" fillId="0" borderId="24" xfId="1" applyNumberFormat="1" applyFont="1" applyBorder="1" applyAlignment="1">
      <alignment vertical="center" wrapText="1"/>
    </xf>
    <xf numFmtId="49" fontId="10" fillId="0" borderId="24" xfId="2" applyNumberFormat="1" applyFont="1" applyFill="1" applyBorder="1" applyAlignment="1">
      <alignment horizontal="left" vertical="center" wrapText="1"/>
    </xf>
    <xf numFmtId="0" fontId="20" fillId="0" borderId="0" xfId="1" applyFont="1" applyProtection="1">
      <alignment vertical="center"/>
    </xf>
    <xf numFmtId="0" fontId="9" fillId="0" borderId="0" xfId="0" applyFont="1" applyAlignment="1" applyProtection="1">
      <alignment horizontal="left"/>
    </xf>
    <xf numFmtId="0" fontId="9" fillId="0" borderId="0" xfId="0" applyFont="1" applyAlignment="1" applyProtection="1">
      <alignment vertical="center" wrapText="1"/>
    </xf>
    <xf numFmtId="0" fontId="15" fillId="0" borderId="0" xfId="1" applyFont="1" applyFill="1" applyProtection="1">
      <alignment vertical="center"/>
    </xf>
    <xf numFmtId="0" fontId="1" fillId="0" borderId="0" xfId="1" applyFont="1" applyFill="1" applyAlignment="1" applyProtection="1">
      <alignment vertical="center" wrapText="1"/>
    </xf>
    <xf numFmtId="38" fontId="9" fillId="2" borderId="21" xfId="2" quotePrefix="1" applyFont="1" applyFill="1" applyBorder="1" applyAlignment="1" applyProtection="1">
      <alignment horizontal="right" vertical="center" shrinkToFit="1"/>
      <protection locked="0"/>
    </xf>
    <xf numFmtId="0" fontId="1" fillId="0" borderId="0" xfId="1" applyFont="1" applyFill="1" applyAlignment="1" applyProtection="1">
      <alignment horizontal="left" vertical="center" wrapText="1"/>
    </xf>
    <xf numFmtId="38" fontId="1" fillId="0" borderId="13" xfId="2" applyFont="1" applyFill="1" applyBorder="1" applyAlignment="1" applyProtection="1">
      <alignment vertical="center"/>
    </xf>
    <xf numFmtId="38" fontId="1" fillId="0" borderId="8" xfId="2" applyFont="1" applyFill="1" applyBorder="1" applyAlignment="1" applyProtection="1">
      <alignment vertical="center"/>
    </xf>
    <xf numFmtId="38" fontId="1" fillId="0" borderId="55" xfId="2" applyFont="1" applyFill="1" applyBorder="1" applyAlignment="1" applyProtection="1">
      <alignment vertical="center"/>
    </xf>
    <xf numFmtId="38" fontId="1" fillId="0" borderId="59" xfId="2" applyFont="1" applyFill="1" applyBorder="1" applyAlignment="1" applyProtection="1">
      <alignment vertical="center"/>
    </xf>
    <xf numFmtId="38" fontId="1" fillId="0" borderId="60" xfId="2" applyFont="1" applyFill="1" applyBorder="1" applyAlignment="1" applyProtection="1">
      <alignment vertical="center"/>
    </xf>
    <xf numFmtId="38" fontId="1" fillId="0" borderId="61" xfId="2" applyFont="1" applyFill="1" applyBorder="1" applyAlignment="1" applyProtection="1">
      <alignment vertical="center"/>
    </xf>
    <xf numFmtId="38" fontId="1" fillId="0" borderId="14" xfId="2" applyFont="1" applyFill="1" applyBorder="1" applyAlignment="1" applyProtection="1">
      <alignment vertical="center"/>
    </xf>
    <xf numFmtId="38" fontId="1" fillId="0" borderId="15" xfId="2" applyFont="1" applyFill="1" applyBorder="1" applyAlignment="1" applyProtection="1">
      <alignment vertical="center"/>
    </xf>
    <xf numFmtId="38" fontId="1" fillId="0" borderId="16" xfId="2" applyFont="1" applyFill="1" applyBorder="1" applyAlignment="1" applyProtection="1">
      <alignment vertical="center"/>
      <protection locked="0"/>
    </xf>
    <xf numFmtId="38" fontId="1" fillId="0" borderId="0" xfId="2" applyFont="1" applyFill="1" applyBorder="1" applyAlignment="1" applyProtection="1">
      <alignment vertical="center"/>
      <protection locked="0"/>
    </xf>
    <xf numFmtId="38" fontId="1" fillId="2" borderId="54" xfId="2" applyFont="1" applyFill="1" applyBorder="1" applyAlignment="1" applyProtection="1">
      <alignment vertical="center"/>
      <protection locked="0"/>
    </xf>
    <xf numFmtId="38" fontId="1" fillId="2" borderId="25" xfId="2" applyFont="1" applyFill="1" applyBorder="1" applyAlignment="1" applyProtection="1">
      <alignment vertical="center"/>
    </xf>
    <xf numFmtId="38" fontId="1" fillId="0" borderId="28" xfId="2" applyFont="1" applyFill="1" applyBorder="1" applyAlignment="1" applyProtection="1">
      <alignment vertical="center"/>
    </xf>
    <xf numFmtId="38" fontId="1" fillId="0" borderId="27" xfId="2" applyFont="1" applyFill="1" applyBorder="1" applyAlignment="1" applyProtection="1">
      <alignment vertical="center"/>
    </xf>
    <xf numFmtId="38" fontId="1" fillId="0" borderId="62" xfId="2" applyFont="1" applyFill="1" applyBorder="1" applyAlignment="1" applyProtection="1">
      <alignment vertical="center"/>
    </xf>
    <xf numFmtId="38" fontId="1" fillId="0" borderId="63" xfId="2" applyFont="1" applyFill="1" applyBorder="1" applyAlignment="1" applyProtection="1">
      <alignment vertical="center"/>
    </xf>
    <xf numFmtId="38" fontId="1" fillId="0" borderId="64" xfId="2" applyFont="1" applyFill="1" applyBorder="1" applyAlignment="1" applyProtection="1">
      <alignment vertical="center"/>
    </xf>
    <xf numFmtId="49" fontId="1" fillId="0" borderId="65" xfId="1" applyNumberFormat="1" applyFont="1" applyFill="1" applyBorder="1" applyProtection="1">
      <alignment vertical="center"/>
    </xf>
    <xf numFmtId="38" fontId="1" fillId="0" borderId="66" xfId="2" applyFont="1" applyFill="1" applyBorder="1" applyAlignment="1" applyProtection="1">
      <alignment vertical="center"/>
    </xf>
    <xf numFmtId="0" fontId="1" fillId="0" borderId="56" xfId="1" applyFont="1" applyFill="1" applyBorder="1" applyAlignment="1" applyProtection="1">
      <alignment vertical="center" shrinkToFit="1"/>
    </xf>
    <xf numFmtId="0" fontId="10" fillId="0" borderId="21" xfId="2" applyNumberFormat="1" applyFont="1" applyFill="1" applyBorder="1" applyAlignment="1">
      <alignment horizontal="left" vertical="center" wrapText="1"/>
    </xf>
    <xf numFmtId="38" fontId="9" fillId="0" borderId="24" xfId="2" quotePrefix="1" applyFont="1" applyFill="1" applyBorder="1" applyAlignment="1">
      <alignment horizontal="right" vertical="center" shrinkToFit="1"/>
    </xf>
    <xf numFmtId="0" fontId="10" fillId="0" borderId="0" xfId="0" applyFont="1" applyAlignment="1"/>
    <xf numFmtId="0" fontId="11" fillId="0" borderId="0" xfId="0" applyFont="1" applyAlignment="1"/>
    <xf numFmtId="0" fontId="14" fillId="0" borderId="21" xfId="1" applyNumberFormat="1" applyFont="1" applyBorder="1" applyAlignment="1">
      <alignment vertical="center" wrapText="1"/>
    </xf>
    <xf numFmtId="49" fontId="14" fillId="2" borderId="10" xfId="1" applyNumberFormat="1" applyFont="1" applyFill="1" applyBorder="1" applyAlignment="1" applyProtection="1">
      <alignment vertical="center" wrapText="1"/>
      <protection locked="0"/>
    </xf>
    <xf numFmtId="0" fontId="23" fillId="0" borderId="0" xfId="0" applyFont="1">
      <alignment vertical="center"/>
    </xf>
    <xf numFmtId="0" fontId="25" fillId="0" borderId="0" xfId="0" applyFont="1" applyAlignment="1">
      <alignment horizontal="right" vertical="center"/>
    </xf>
    <xf numFmtId="49" fontId="23" fillId="0" borderId="15" xfId="0" applyNumberFormat="1" applyFont="1" applyBorder="1" applyAlignment="1">
      <alignment horizontal="left" shrinkToFit="1"/>
    </xf>
    <xf numFmtId="0" fontId="23" fillId="0" borderId="0" xfId="0" applyFont="1" applyAlignment="1"/>
    <xf numFmtId="0" fontId="23" fillId="0" borderId="0" xfId="0" applyFont="1" applyAlignment="1">
      <alignment horizontal="left" vertical="center"/>
    </xf>
    <xf numFmtId="0" fontId="23" fillId="0" borderId="0" xfId="0" applyFont="1" applyAlignment="1">
      <alignment horizontal="right" vertical="center"/>
    </xf>
    <xf numFmtId="0" fontId="23" fillId="0" borderId="62" xfId="0" applyFont="1" applyBorder="1" applyAlignment="1">
      <alignment horizontal="center" vertical="center" wrapText="1"/>
    </xf>
    <xf numFmtId="49" fontId="26" fillId="0" borderId="62" xfId="0" applyNumberFormat="1" applyFont="1" applyBorder="1" applyAlignment="1">
      <alignment horizontal="left" vertical="center" wrapText="1"/>
    </xf>
    <xf numFmtId="0" fontId="23" fillId="0" borderId="62" xfId="0" applyFont="1" applyBorder="1" applyAlignment="1">
      <alignment horizontal="justify" vertical="center" wrapText="1"/>
    </xf>
    <xf numFmtId="0" fontId="23" fillId="0" borderId="55" xfId="0" applyFont="1" applyBorder="1" applyAlignment="1">
      <alignment horizontal="left" vertical="center" wrapText="1"/>
    </xf>
    <xf numFmtId="0" fontId="23" fillId="0" borderId="25" xfId="0" applyFont="1" applyBorder="1" applyAlignment="1">
      <alignment horizontal="left" vertical="center" wrapText="1"/>
    </xf>
    <xf numFmtId="179" fontId="23" fillId="0" borderId="55" xfId="0" applyNumberFormat="1" applyFont="1" applyBorder="1" applyAlignment="1">
      <alignment horizontal="left" vertical="center" wrapText="1"/>
    </xf>
    <xf numFmtId="179" fontId="23" fillId="0" borderId="25" xfId="0" applyNumberFormat="1" applyFont="1" applyBorder="1" applyAlignment="1">
      <alignment horizontal="left" vertical="center" wrapText="1"/>
    </xf>
    <xf numFmtId="0" fontId="23" fillId="0" borderId="25" xfId="0" applyFont="1" applyBorder="1" applyAlignment="1">
      <alignment horizontal="justify" vertical="center" wrapText="1"/>
    </xf>
    <xf numFmtId="0" fontId="23" fillId="0" borderId="54" xfId="0" applyFont="1" applyBorder="1" applyAlignment="1">
      <alignment horizontal="left" vertical="center" wrapText="1"/>
    </xf>
    <xf numFmtId="179" fontId="23" fillId="0" borderId="72" xfId="0" applyNumberFormat="1" applyFont="1" applyBorder="1" applyAlignment="1">
      <alignment horizontal="left" vertical="center" wrapText="1"/>
    </xf>
    <xf numFmtId="0" fontId="23" fillId="0" borderId="0" xfId="0" applyFont="1" applyAlignment="1">
      <alignment horizontal="justify" vertical="center"/>
    </xf>
    <xf numFmtId="179" fontId="23" fillId="0" borderId="62" xfId="0" applyNumberFormat="1" applyFont="1" applyBorder="1" applyAlignment="1">
      <alignment horizontal="left" vertical="center" wrapText="1"/>
    </xf>
    <xf numFmtId="0" fontId="23" fillId="0" borderId="72" xfId="0" applyFont="1" applyBorder="1" applyAlignment="1">
      <alignment horizontal="justify" vertical="center" wrapText="1"/>
    </xf>
    <xf numFmtId="0" fontId="23" fillId="0" borderId="0" xfId="0" applyFont="1" applyAlignment="1">
      <alignment horizontal="center" vertical="center"/>
    </xf>
    <xf numFmtId="0" fontId="23" fillId="0" borderId="55" xfId="0" applyFont="1" applyBorder="1" applyAlignment="1">
      <alignment horizontal="center" vertical="center" wrapText="1"/>
    </xf>
    <xf numFmtId="0" fontId="23" fillId="0" borderId="21" xfId="0" applyFont="1" applyBorder="1" applyAlignment="1">
      <alignment horizontal="center" vertical="center" wrapText="1"/>
    </xf>
    <xf numFmtId="179" fontId="23" fillId="0" borderId="24" xfId="0" applyNumberFormat="1" applyFont="1" applyBorder="1" applyAlignment="1">
      <alignment vertical="center" wrapText="1"/>
    </xf>
    <xf numFmtId="0" fontId="23" fillId="0" borderId="23" xfId="0" applyFont="1" applyBorder="1" applyAlignment="1">
      <alignment vertical="center" wrapText="1"/>
    </xf>
    <xf numFmtId="179" fontId="23" fillId="0" borderId="62" xfId="0" applyNumberFormat="1" applyFont="1" applyBorder="1" applyAlignment="1">
      <alignment horizontal="center" vertical="center" wrapText="1"/>
    </xf>
    <xf numFmtId="0" fontId="23" fillId="0" borderId="24" xfId="0" applyFont="1" applyBorder="1" applyAlignment="1">
      <alignment vertical="center" wrapText="1"/>
    </xf>
    <xf numFmtId="179" fontId="23" fillId="0" borderId="61" xfId="0" applyNumberFormat="1" applyFont="1" applyBorder="1" applyAlignment="1">
      <alignment horizontal="center" vertical="center" wrapText="1"/>
    </xf>
    <xf numFmtId="0" fontId="23" fillId="0" borderId="79" xfId="0" applyFont="1" applyBorder="1" applyAlignment="1">
      <alignment vertical="center" wrapText="1"/>
    </xf>
    <xf numFmtId="179" fontId="23" fillId="0" borderId="54" xfId="0" applyNumberFormat="1" applyFont="1" applyBorder="1" applyAlignment="1">
      <alignment horizontal="center" vertical="center" wrapText="1"/>
    </xf>
    <xf numFmtId="0" fontId="23" fillId="0" borderId="22" xfId="0" applyFont="1" applyBorder="1" applyAlignment="1">
      <alignment vertical="center" wrapText="1"/>
    </xf>
    <xf numFmtId="49" fontId="23" fillId="2" borderId="0" xfId="0" applyNumberFormat="1" applyFont="1" applyFill="1" applyAlignment="1">
      <alignment horizontal="right" vertical="center"/>
    </xf>
    <xf numFmtId="0" fontId="26" fillId="0" borderId="0" xfId="0" applyFont="1" applyAlignment="1">
      <alignment horizontal="right" vertical="center"/>
    </xf>
    <xf numFmtId="49" fontId="26" fillId="0" borderId="0" xfId="0" applyNumberFormat="1" applyFont="1" applyAlignment="1">
      <alignment horizontal="left" vertical="center" shrinkToFit="1"/>
    </xf>
    <xf numFmtId="0" fontId="26" fillId="0" borderId="0" xfId="0" applyFont="1">
      <alignment vertical="center"/>
    </xf>
    <xf numFmtId="49" fontId="23" fillId="0" borderId="0" xfId="0" applyNumberFormat="1" applyFont="1" applyAlignment="1">
      <alignment horizontal="left" vertical="center" shrinkToFit="1"/>
    </xf>
    <xf numFmtId="0" fontId="23" fillId="0" borderId="0" xfId="0" applyFont="1" applyAlignment="1">
      <alignment horizontal="left" vertical="center" shrinkToFit="1"/>
    </xf>
    <xf numFmtId="0" fontId="23" fillId="0" borderId="0" xfId="0" applyFont="1" applyAlignment="1">
      <alignment vertical="center" wrapText="1"/>
    </xf>
    <xf numFmtId="49" fontId="23" fillId="0" borderId="0" xfId="0" applyNumberFormat="1" applyFont="1">
      <alignment vertical="center"/>
    </xf>
    <xf numFmtId="49" fontId="23" fillId="0" borderId="0" xfId="0" applyNumberFormat="1" applyFont="1" applyAlignment="1">
      <alignment horizontal="justify" vertical="center"/>
    </xf>
    <xf numFmtId="0" fontId="0" fillId="0" borderId="24" xfId="0" applyBorder="1" applyAlignment="1">
      <alignment horizontal="center" vertical="center"/>
    </xf>
    <xf numFmtId="0" fontId="0" fillId="0" borderId="24" xfId="0" applyBorder="1" applyAlignment="1">
      <alignment horizontal="center" vertical="center" shrinkToFit="1"/>
    </xf>
    <xf numFmtId="0" fontId="0" fillId="0" borderId="0" xfId="0" applyAlignment="1">
      <alignment horizontal="center" vertical="center"/>
    </xf>
    <xf numFmtId="0" fontId="31" fillId="0" borderId="21" xfId="0" applyFont="1" applyBorder="1" applyAlignment="1">
      <alignment vertical="center" shrinkToFit="1"/>
    </xf>
    <xf numFmtId="0" fontId="0" fillId="0" borderId="84" xfId="0" applyBorder="1" applyAlignment="1">
      <alignment vertical="center" shrinkToFit="1"/>
    </xf>
    <xf numFmtId="0" fontId="0" fillId="0" borderId="24" xfId="0" applyBorder="1" applyAlignment="1">
      <alignment vertical="center" shrinkToFit="1"/>
    </xf>
    <xf numFmtId="0" fontId="0" fillId="0" borderId="85" xfId="0" applyBorder="1" applyAlignment="1">
      <alignment vertical="center" shrinkToFit="1"/>
    </xf>
    <xf numFmtId="0" fontId="0" fillId="0" borderId="23" xfId="0" applyBorder="1" applyAlignment="1">
      <alignment vertical="center" shrinkToFit="1"/>
    </xf>
    <xf numFmtId="0" fontId="0" fillId="0" borderId="21" xfId="0" applyBorder="1" applyAlignment="1">
      <alignment vertical="center" shrinkToFit="1"/>
    </xf>
    <xf numFmtId="0" fontId="0" fillId="0" borderId="86" xfId="0" applyBorder="1" applyAlignment="1">
      <alignment vertical="center" shrinkToFit="1"/>
    </xf>
    <xf numFmtId="0" fontId="0" fillId="0" borderId="86" xfId="0" applyBorder="1" applyAlignment="1">
      <alignment vertical="center" wrapText="1" shrinkToFit="1"/>
    </xf>
    <xf numFmtId="0" fontId="0" fillId="0" borderId="22" xfId="0" quotePrefix="1" applyBorder="1" applyAlignment="1">
      <alignment vertical="center" shrinkToFit="1"/>
    </xf>
    <xf numFmtId="0" fontId="30" fillId="0" borderId="21" xfId="0" applyFont="1" applyBorder="1" applyAlignment="1">
      <alignment vertical="center" shrinkToFit="1"/>
    </xf>
    <xf numFmtId="0" fontId="34" fillId="0" borderId="84" xfId="0" applyFont="1" applyBorder="1" applyAlignment="1">
      <alignment vertical="center" wrapText="1" shrinkToFit="1"/>
    </xf>
    <xf numFmtId="0" fontId="36" fillId="0" borderId="0" xfId="0" applyFont="1" applyAlignment="1">
      <alignment horizontal="center" vertical="center"/>
    </xf>
    <xf numFmtId="0" fontId="37" fillId="0" borderId="0" xfId="0" applyFont="1">
      <alignment vertical="center"/>
    </xf>
    <xf numFmtId="0" fontId="38" fillId="0" borderId="0" xfId="0" applyFont="1" applyAlignment="1">
      <alignment horizontal="justify" vertical="center"/>
    </xf>
    <xf numFmtId="0" fontId="38" fillId="0" borderId="0" xfId="0" applyFont="1" applyAlignment="1">
      <alignment horizontal="distributed" vertical="center"/>
    </xf>
    <xf numFmtId="0" fontId="38" fillId="2" borderId="0" xfId="0" applyFont="1" applyFill="1" applyAlignment="1">
      <alignment horizontal="left" vertical="center" indent="1" shrinkToFit="1"/>
    </xf>
    <xf numFmtId="0" fontId="37" fillId="0" borderId="0" xfId="0" applyFont="1" applyAlignment="1">
      <alignment horizontal="left" vertical="center"/>
    </xf>
    <xf numFmtId="0" fontId="38" fillId="0" borderId="0" xfId="0" applyFont="1">
      <alignment vertical="center"/>
    </xf>
    <xf numFmtId="0" fontId="39" fillId="0" borderId="0" xfId="0" applyFont="1" applyAlignment="1">
      <alignment horizontal="center" vertical="center"/>
    </xf>
    <xf numFmtId="49" fontId="40" fillId="2" borderId="0" xfId="0" applyNumberFormat="1" applyFont="1" applyFill="1" applyAlignment="1">
      <alignment horizontal="right" vertical="center"/>
    </xf>
    <xf numFmtId="0" fontId="38" fillId="0" borderId="0" xfId="0" applyFont="1" applyAlignment="1">
      <alignment horizontal="left" vertical="center"/>
    </xf>
    <xf numFmtId="49" fontId="38" fillId="2" borderId="0" xfId="0" applyNumberFormat="1" applyFont="1" applyFill="1" applyAlignment="1">
      <alignment horizontal="left" vertical="center" indent="1" shrinkToFit="1"/>
    </xf>
    <xf numFmtId="38" fontId="14" fillId="0" borderId="13" xfId="2" applyFont="1" applyFill="1" applyBorder="1" applyAlignment="1" applyProtection="1">
      <alignment horizontal="left" vertical="top"/>
    </xf>
    <xf numFmtId="38" fontId="14" fillId="0" borderId="8" xfId="2" applyFont="1" applyFill="1" applyBorder="1" applyAlignment="1" applyProtection="1">
      <alignment horizontal="left" vertical="top"/>
    </xf>
    <xf numFmtId="38" fontId="14" fillId="0" borderId="45" xfId="2" applyFont="1" applyFill="1" applyBorder="1" applyAlignment="1" applyProtection="1">
      <alignment horizontal="left" vertical="top"/>
    </xf>
    <xf numFmtId="49" fontId="14" fillId="2" borderId="16" xfId="2" applyNumberFormat="1" applyFont="1" applyFill="1" applyBorder="1" applyAlignment="1" applyProtection="1">
      <alignment vertical="top" wrapText="1"/>
      <protection locked="0"/>
    </xf>
    <xf numFmtId="49" fontId="14" fillId="2" borderId="0" xfId="2" applyNumberFormat="1" applyFont="1" applyFill="1" applyBorder="1" applyAlignment="1" applyProtection="1">
      <alignment vertical="top" wrapText="1"/>
      <protection locked="0"/>
    </xf>
    <xf numFmtId="49" fontId="14" fillId="2" borderId="48" xfId="2" applyNumberFormat="1" applyFont="1" applyFill="1" applyBorder="1" applyAlignment="1" applyProtection="1">
      <alignment vertical="top" wrapText="1"/>
      <protection locked="0"/>
    </xf>
    <xf numFmtId="38" fontId="14" fillId="0" borderId="16" xfId="2" applyFont="1" applyFill="1" applyBorder="1" applyAlignment="1" applyProtection="1">
      <alignment horizontal="left" vertical="top"/>
    </xf>
    <xf numFmtId="38" fontId="14" fillId="0" borderId="0" xfId="2" applyFont="1" applyFill="1" applyBorder="1" applyAlignment="1" applyProtection="1">
      <alignment horizontal="left" vertical="top"/>
    </xf>
    <xf numFmtId="38" fontId="14" fillId="0" borderId="48" xfId="2" applyFont="1" applyFill="1" applyBorder="1" applyAlignment="1" applyProtection="1">
      <alignment horizontal="left" vertical="top"/>
    </xf>
    <xf numFmtId="0" fontId="14" fillId="2" borderId="16"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48" xfId="2" applyNumberFormat="1" applyFont="1" applyFill="1" applyBorder="1" applyAlignment="1">
      <alignment vertical="top" wrapText="1"/>
    </xf>
    <xf numFmtId="0" fontId="15" fillId="0" borderId="0" xfId="1" applyFont="1" applyFill="1" applyAlignment="1" applyProtection="1">
      <alignment horizontal="left" vertical="center"/>
    </xf>
    <xf numFmtId="0" fontId="14" fillId="0" borderId="38" xfId="1" applyFont="1" applyFill="1" applyBorder="1" applyAlignment="1" applyProtection="1">
      <alignment horizontal="distributed" vertical="center" indent="1"/>
    </xf>
    <xf numFmtId="0" fontId="14" fillId="0" borderId="40" xfId="1" applyFont="1" applyFill="1" applyBorder="1" applyAlignment="1" applyProtection="1">
      <alignment horizontal="distributed" vertical="center" indent="1"/>
    </xf>
    <xf numFmtId="0" fontId="14" fillId="0" borderId="31" xfId="1" applyFont="1" applyFill="1" applyBorder="1" applyAlignment="1" applyProtection="1">
      <alignment horizontal="distributed" vertical="center" indent="1"/>
    </xf>
    <xf numFmtId="49" fontId="14" fillId="2" borderId="13"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49" fontId="14" fillId="2" borderId="34" xfId="1" applyNumberFormat="1" applyFont="1" applyFill="1" applyBorder="1" applyAlignment="1" applyProtection="1">
      <alignment horizontal="left" vertical="top" wrapText="1" shrinkToFit="1"/>
      <protection locked="0"/>
    </xf>
    <xf numFmtId="49" fontId="14" fillId="2" borderId="35"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0" fontId="14" fillId="0" borderId="0" xfId="1" applyFont="1" applyFill="1" applyAlignment="1" applyProtection="1">
      <alignment horizontal="left" vertical="center" wrapText="1"/>
    </xf>
    <xf numFmtId="0" fontId="14" fillId="0" borderId="0" xfId="1" applyFont="1" applyFill="1" applyAlignment="1" applyProtection="1">
      <alignment horizontal="left" vertical="center"/>
    </xf>
    <xf numFmtId="0" fontId="14" fillId="0" borderId="49"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 fillId="0" borderId="32" xfId="1" applyFont="1" applyFill="1" applyBorder="1" applyAlignment="1" applyProtection="1">
      <alignment horizontal="center" vertical="center" justifyLastLine="1"/>
    </xf>
    <xf numFmtId="0" fontId="1" fillId="0" borderId="33" xfId="1" applyFont="1" applyFill="1" applyBorder="1" applyAlignment="1" applyProtection="1">
      <alignment horizontal="center" vertical="center" justifyLastLine="1"/>
    </xf>
    <xf numFmtId="0" fontId="1" fillId="0" borderId="36" xfId="1" applyFont="1" applyFill="1" applyBorder="1" applyAlignment="1" applyProtection="1">
      <alignment horizontal="center" vertical="center" justifyLastLine="1"/>
    </xf>
    <xf numFmtId="0" fontId="1" fillId="0" borderId="38" xfId="0" applyFont="1" applyFill="1" applyBorder="1" applyAlignment="1" applyProtection="1">
      <alignment horizontal="distributed" vertical="center" indent="1"/>
    </xf>
    <xf numFmtId="0" fontId="1" fillId="0" borderId="46" xfId="0" applyFont="1" applyFill="1" applyBorder="1" applyAlignment="1" applyProtection="1">
      <alignment horizontal="distributed" vertical="center" indent="1"/>
    </xf>
    <xf numFmtId="49" fontId="1" fillId="2" borderId="13" xfId="1" applyNumberFormat="1" applyFill="1" applyBorder="1" applyAlignment="1" applyProtection="1">
      <alignment horizontal="left" vertical="center" wrapText="1" justifyLastLine="1"/>
      <protection locked="0"/>
    </xf>
    <xf numFmtId="49" fontId="1" fillId="2" borderId="8" xfId="1" applyNumberFormat="1" applyFill="1" applyBorder="1" applyAlignment="1" applyProtection="1">
      <alignment horizontal="left" vertical="center" wrapText="1" justifyLastLine="1"/>
      <protection locked="0"/>
    </xf>
    <xf numFmtId="49" fontId="1" fillId="2" borderId="45" xfId="1" applyNumberFormat="1" applyFill="1" applyBorder="1" applyAlignment="1" applyProtection="1">
      <alignment horizontal="left" vertical="center" wrapText="1" justifyLastLine="1"/>
      <protection locked="0"/>
    </xf>
    <xf numFmtId="49" fontId="1" fillId="2" borderId="14" xfId="1" applyNumberFormat="1" applyFill="1" applyBorder="1" applyAlignment="1" applyProtection="1">
      <alignment horizontal="left" vertical="center" wrapText="1" justifyLastLine="1"/>
      <protection locked="0"/>
    </xf>
    <xf numFmtId="49" fontId="1" fillId="2" borderId="15" xfId="1" applyNumberFormat="1" applyFill="1" applyBorder="1" applyAlignment="1" applyProtection="1">
      <alignment horizontal="left" vertical="center" wrapText="1" justifyLastLine="1"/>
      <protection locked="0"/>
    </xf>
    <xf numFmtId="49" fontId="1" fillId="2" borderId="47" xfId="1" applyNumberFormat="1" applyFill="1" applyBorder="1" applyAlignment="1" applyProtection="1">
      <alignment horizontal="left" vertical="center" wrapText="1" justifyLastLine="1"/>
      <protection locked="0"/>
    </xf>
    <xf numFmtId="177" fontId="1" fillId="2" borderId="28" xfId="0" applyNumberFormat="1" applyFont="1" applyFill="1" applyBorder="1" applyAlignment="1" applyProtection="1">
      <alignment horizontal="left" vertical="center" shrinkToFit="1"/>
      <protection locked="0"/>
    </xf>
    <xf numFmtId="177" fontId="1" fillId="2" borderId="27" xfId="0" applyNumberFormat="1" applyFont="1" applyFill="1" applyBorder="1" applyAlignment="1" applyProtection="1">
      <alignment horizontal="left" vertical="center" shrinkToFit="1"/>
      <protection locked="0"/>
    </xf>
    <xf numFmtId="177" fontId="1" fillId="2" borderId="37" xfId="0" applyNumberFormat="1" applyFont="1" applyFill="1" applyBorder="1" applyAlignment="1" applyProtection="1">
      <alignment horizontal="left" vertical="center" shrinkToFit="1"/>
      <protection locked="0"/>
    </xf>
    <xf numFmtId="0" fontId="16" fillId="0" borderId="0" xfId="1" applyFont="1" applyFill="1" applyAlignment="1" applyProtection="1">
      <alignment horizontal="center" vertical="center" shrinkToFit="1"/>
    </xf>
    <xf numFmtId="0" fontId="16" fillId="0" borderId="0" xfId="1" applyFont="1" applyFill="1" applyAlignment="1" applyProtection="1">
      <alignment horizontal="center" vertical="center" shrinkToFit="1"/>
      <protection locked="0"/>
    </xf>
    <xf numFmtId="49" fontId="1" fillId="2" borderId="32" xfId="1" applyNumberFormat="1" applyFont="1" applyFill="1" applyBorder="1" applyAlignment="1" applyProtection="1">
      <alignment horizontal="left" vertical="center" shrinkToFit="1"/>
      <protection locked="0"/>
    </xf>
    <xf numFmtId="49" fontId="1" fillId="2" borderId="33" xfId="1" applyNumberFormat="1" applyFont="1" applyFill="1" applyBorder="1" applyAlignment="1" applyProtection="1">
      <alignment horizontal="left" vertical="center" shrinkToFit="1"/>
      <protection locked="0"/>
    </xf>
    <xf numFmtId="49" fontId="1" fillId="2" borderId="36" xfId="1" applyNumberFormat="1" applyFont="1" applyFill="1" applyBorder="1" applyAlignment="1" applyProtection="1">
      <alignment horizontal="left" vertical="center" shrinkToFit="1"/>
      <protection locked="0"/>
    </xf>
    <xf numFmtId="49" fontId="1" fillId="2" borderId="28" xfId="1" applyNumberFormat="1" applyFont="1" applyFill="1" applyBorder="1" applyAlignment="1" applyProtection="1">
      <alignment horizontal="left" vertical="center" shrinkToFit="1"/>
      <protection locked="0"/>
    </xf>
    <xf numFmtId="49" fontId="1" fillId="2" borderId="27" xfId="1" applyNumberFormat="1" applyFont="1" applyFill="1" applyBorder="1" applyAlignment="1" applyProtection="1">
      <alignment horizontal="left" vertical="center" shrinkToFit="1"/>
      <protection locked="0"/>
    </xf>
    <xf numFmtId="49" fontId="1" fillId="2" borderId="37" xfId="1" applyNumberFormat="1" applyFont="1" applyFill="1" applyBorder="1" applyAlignment="1" applyProtection="1">
      <alignment horizontal="left" vertical="center" shrinkToFit="1"/>
      <protection locked="0"/>
    </xf>
    <xf numFmtId="49" fontId="1" fillId="2" borderId="28" xfId="0" applyNumberFormat="1" applyFont="1" applyFill="1" applyBorder="1" applyAlignment="1" applyProtection="1">
      <alignment horizontal="left" vertical="center"/>
      <protection locked="0"/>
    </xf>
    <xf numFmtId="49" fontId="1" fillId="2" borderId="27" xfId="0" applyNumberFormat="1" applyFont="1" applyFill="1" applyBorder="1" applyAlignment="1" applyProtection="1">
      <alignment horizontal="left" vertical="center"/>
      <protection locked="0"/>
    </xf>
    <xf numFmtId="49" fontId="1" fillId="2" borderId="37" xfId="0" applyNumberFormat="1" applyFont="1" applyFill="1" applyBorder="1" applyAlignment="1" applyProtection="1">
      <alignment horizontal="left" vertical="center"/>
      <protection locked="0"/>
    </xf>
    <xf numFmtId="0" fontId="1" fillId="0" borderId="40" xfId="0" applyFont="1" applyFill="1" applyBorder="1" applyAlignment="1" applyProtection="1">
      <alignment horizontal="distributed" vertical="center" indent="1"/>
    </xf>
    <xf numFmtId="0" fontId="1" fillId="0" borderId="31" xfId="0" applyFont="1" applyFill="1" applyBorder="1" applyAlignment="1" applyProtection="1">
      <alignment horizontal="distributed" vertical="center" indent="1"/>
    </xf>
    <xf numFmtId="38" fontId="1" fillId="0" borderId="17" xfId="2" applyFont="1" applyFill="1" applyBorder="1" applyAlignment="1" applyProtection="1">
      <alignment horizontal="distributed" vertical="center" indent="1" shrinkToFit="1"/>
    </xf>
    <xf numFmtId="38" fontId="1" fillId="0" borderId="18" xfId="2" applyFont="1" applyFill="1" applyBorder="1" applyAlignment="1" applyProtection="1">
      <alignment horizontal="distributed" vertical="center" indent="1" shrinkToFit="1"/>
    </xf>
    <xf numFmtId="49" fontId="1" fillId="2" borderId="17" xfId="2" applyNumberFormat="1" applyFont="1" applyFill="1" applyBorder="1" applyAlignment="1" applyProtection="1">
      <alignment horizontal="left" vertical="center" shrinkToFit="1"/>
      <protection locked="0"/>
    </xf>
    <xf numFmtId="49" fontId="1" fillId="2" borderId="39" xfId="2"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shrinkToFit="1"/>
    </xf>
    <xf numFmtId="38" fontId="1" fillId="0" borderId="20" xfId="2" applyFont="1" applyFill="1" applyBorder="1" applyAlignment="1" applyProtection="1">
      <alignment horizontal="distributed" vertical="center" indent="1" shrinkToFit="1"/>
    </xf>
    <xf numFmtId="49" fontId="1" fillId="2" borderId="19" xfId="0" applyNumberFormat="1" applyFont="1" applyFill="1" applyBorder="1" applyAlignment="1" applyProtection="1">
      <alignment horizontal="left" vertical="center" shrinkToFit="1"/>
      <protection locked="0"/>
    </xf>
    <xf numFmtId="49" fontId="1" fillId="2" borderId="41" xfId="0"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xf>
    <xf numFmtId="38" fontId="1" fillId="0" borderId="20" xfId="2" applyFont="1" applyFill="1" applyBorder="1" applyAlignment="1" applyProtection="1">
      <alignment horizontal="distributed" vertical="center" indent="1"/>
    </xf>
    <xf numFmtId="178" fontId="1" fillId="2" borderId="19" xfId="2" applyNumberFormat="1" applyFont="1" applyFill="1" applyBorder="1" applyAlignment="1" applyProtection="1">
      <alignment horizontal="left" vertical="center" justifyLastLine="1"/>
      <protection locked="0"/>
    </xf>
    <xf numFmtId="178" fontId="1" fillId="2" borderId="41" xfId="2" applyNumberFormat="1" applyFont="1" applyFill="1" applyBorder="1" applyAlignment="1" applyProtection="1">
      <alignment horizontal="left" vertical="center" justifyLastLine="1"/>
      <protection locked="0"/>
    </xf>
    <xf numFmtId="38" fontId="1" fillId="0" borderId="42" xfId="2" applyFont="1" applyFill="1" applyBorder="1" applyAlignment="1" applyProtection="1">
      <alignment horizontal="distributed" vertical="center" indent="1"/>
    </xf>
    <xf numFmtId="38" fontId="1" fillId="0" borderId="43" xfId="2" applyFont="1" applyFill="1" applyBorder="1" applyAlignment="1" applyProtection="1">
      <alignment horizontal="distributed" vertical="center" indent="1"/>
    </xf>
    <xf numFmtId="0" fontId="8" fillId="2" borderId="42" xfId="4" applyNumberFormat="1" applyFill="1" applyBorder="1" applyAlignment="1" applyProtection="1">
      <alignment horizontal="left" vertical="center" justifyLastLine="1"/>
      <protection locked="0"/>
    </xf>
    <xf numFmtId="0" fontId="1" fillId="2" borderId="44" xfId="2" applyNumberFormat="1" applyFont="1" applyFill="1" applyBorder="1" applyAlignment="1" applyProtection="1">
      <alignment horizontal="left" vertical="center" justifyLastLine="1"/>
      <protection locked="0"/>
    </xf>
    <xf numFmtId="0" fontId="16" fillId="0" borderId="0" xfId="1" applyFont="1" applyAlignment="1">
      <alignment horizontal="center" vertical="center"/>
    </xf>
    <xf numFmtId="0" fontId="16" fillId="0" borderId="0" xfId="1" applyNumberFormat="1" applyFont="1" applyAlignment="1">
      <alignment horizontal="center" vertical="center"/>
    </xf>
    <xf numFmtId="49" fontId="1" fillId="0" borderId="15" xfId="1" applyNumberFormat="1" applyBorder="1" applyAlignment="1">
      <alignment horizontal="center" shrinkToFit="1"/>
    </xf>
    <xf numFmtId="0" fontId="23" fillId="0" borderId="24"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0" xfId="0" applyFont="1" applyAlignment="1">
      <alignment horizontal="left" vertical="center"/>
    </xf>
    <xf numFmtId="0" fontId="24" fillId="0" borderId="0" xfId="0" applyFont="1" applyAlignment="1">
      <alignment horizontal="center" vertical="center"/>
    </xf>
    <xf numFmtId="0" fontId="23" fillId="0" borderId="15" xfId="0" applyFont="1" applyBorder="1" applyAlignment="1">
      <alignment horizontal="center"/>
    </xf>
    <xf numFmtId="0" fontId="23" fillId="0" borderId="15" xfId="0" applyFont="1" applyBorder="1" applyAlignment="1">
      <alignment horizontal="left" shrinkToFit="1"/>
    </xf>
    <xf numFmtId="0" fontId="23" fillId="0" borderId="24" xfId="0" applyFont="1" applyBorder="1" applyAlignment="1">
      <alignment horizontal="justify" vertical="center" wrapText="1"/>
    </xf>
    <xf numFmtId="38" fontId="26" fillId="0" borderId="28" xfId="0" applyNumberFormat="1" applyFont="1" applyBorder="1" applyAlignment="1">
      <alignment horizontal="right" vertical="center" wrapText="1"/>
    </xf>
    <xf numFmtId="0" fontId="26" fillId="0" borderId="27" xfId="0" applyFont="1" applyBorder="1" applyAlignment="1">
      <alignment horizontal="right" vertical="center" wrapText="1"/>
    </xf>
    <xf numFmtId="37" fontId="26" fillId="0" borderId="28" xfId="0" applyNumberFormat="1" applyFont="1" applyBorder="1" applyAlignment="1">
      <alignment horizontal="right" vertical="center" wrapText="1"/>
    </xf>
    <xf numFmtId="0" fontId="23" fillId="0" borderId="67" xfId="0" applyFont="1" applyBorder="1" applyAlignment="1">
      <alignment horizontal="center" vertical="center" textRotation="255" wrapText="1"/>
    </xf>
    <xf numFmtId="0" fontId="23" fillId="0" borderId="19" xfId="0" applyFont="1" applyBorder="1" applyAlignment="1">
      <alignment horizontal="center" vertical="center" textRotation="255" wrapText="1"/>
    </xf>
    <xf numFmtId="0" fontId="23" fillId="0" borderId="70" xfId="0" applyFont="1" applyBorder="1" applyAlignment="1">
      <alignment horizontal="center" vertical="center" textRotation="255" wrapText="1"/>
    </xf>
    <xf numFmtId="0" fontId="23" fillId="0" borderId="13" xfId="0" applyFont="1" applyBorder="1" applyAlignment="1">
      <alignment horizontal="left" vertical="center" wrapText="1"/>
    </xf>
    <xf numFmtId="0" fontId="23" fillId="0" borderId="55" xfId="0" applyFont="1" applyBorder="1" applyAlignment="1">
      <alignment horizontal="left" vertical="center" wrapText="1"/>
    </xf>
    <xf numFmtId="37" fontId="23" fillId="0" borderId="21" xfId="0" applyNumberFormat="1" applyFont="1" applyBorder="1" applyAlignment="1">
      <alignment horizontal="right" vertical="center" wrapText="1"/>
    </xf>
    <xf numFmtId="37" fontId="23" fillId="0" borderId="13" xfId="0" applyNumberFormat="1" applyFont="1" applyBorder="1" applyAlignment="1">
      <alignment horizontal="right" vertical="center" wrapText="1"/>
    </xf>
    <xf numFmtId="37" fontId="23" fillId="0" borderId="8" xfId="0" applyNumberFormat="1" applyFont="1" applyBorder="1" applyAlignment="1">
      <alignment horizontal="right" vertical="center" wrapText="1"/>
    </xf>
    <xf numFmtId="0" fontId="23" fillId="0" borderId="16" xfId="0" applyFont="1" applyBorder="1" applyAlignment="1">
      <alignment horizontal="left" vertical="center" wrapText="1"/>
    </xf>
    <xf numFmtId="0" fontId="23" fillId="0" borderId="54" xfId="0" applyFont="1" applyBorder="1" applyAlignment="1">
      <alignment horizontal="left" vertical="center" wrapText="1"/>
    </xf>
    <xf numFmtId="37" fontId="23" fillId="0" borderId="16" xfId="0" applyNumberFormat="1" applyFont="1" applyBorder="1" applyAlignment="1">
      <alignment horizontal="right" vertical="center" wrapText="1"/>
    </xf>
    <xf numFmtId="37" fontId="23" fillId="0" borderId="0" xfId="0" applyNumberFormat="1" applyFont="1" applyAlignment="1">
      <alignment horizontal="right" vertical="center" wrapText="1"/>
    </xf>
    <xf numFmtId="0" fontId="23" fillId="0" borderId="18" xfId="0" applyFont="1" applyBorder="1" applyAlignment="1">
      <alignment horizontal="justify" vertical="center" wrapText="1"/>
    </xf>
    <xf numFmtId="0" fontId="23" fillId="0" borderId="68" xfId="0" applyFont="1" applyBorder="1" applyAlignment="1">
      <alignment horizontal="justify" vertical="center" wrapText="1"/>
    </xf>
    <xf numFmtId="0" fontId="23" fillId="0" borderId="14" xfId="0" applyFont="1" applyBorder="1" applyAlignment="1">
      <alignment horizontal="left" vertical="center" wrapText="1"/>
    </xf>
    <xf numFmtId="0" fontId="23" fillId="0" borderId="25" xfId="0" applyFont="1" applyBorder="1" applyAlignment="1">
      <alignment horizontal="left" vertical="center" wrapText="1"/>
    </xf>
    <xf numFmtId="37" fontId="23" fillId="0" borderId="14" xfId="0" applyNumberFormat="1" applyFont="1" applyBorder="1" applyAlignment="1">
      <alignment horizontal="right" vertical="center" wrapText="1"/>
    </xf>
    <xf numFmtId="37" fontId="23" fillId="0" borderId="15" xfId="0" applyNumberFormat="1" applyFont="1" applyBorder="1" applyAlignment="1">
      <alignment horizontal="right" vertical="center" wrapText="1"/>
    </xf>
    <xf numFmtId="37" fontId="23" fillId="0" borderId="13" xfId="0" applyNumberFormat="1" applyFont="1" applyBorder="1" applyAlignment="1">
      <alignment horizontal="center" vertical="center" wrapText="1"/>
    </xf>
    <xf numFmtId="37" fontId="23" fillId="0" borderId="8" xfId="0" applyNumberFormat="1" applyFont="1" applyBorder="1" applyAlignment="1">
      <alignment horizontal="center" vertical="center" wrapText="1"/>
    </xf>
    <xf numFmtId="0" fontId="23" fillId="0" borderId="69" xfId="0" applyFont="1" applyBorder="1" applyAlignment="1">
      <alignment horizontal="justify" vertical="center" wrapText="1"/>
    </xf>
    <xf numFmtId="0" fontId="23" fillId="0" borderId="74" xfId="0" applyFont="1" applyBorder="1" applyAlignment="1">
      <alignment horizontal="justify" vertical="center" wrapText="1"/>
    </xf>
    <xf numFmtId="0" fontId="23" fillId="0" borderId="71" xfId="0" applyFont="1" applyBorder="1" applyAlignment="1">
      <alignment horizontal="left" vertical="center" wrapText="1"/>
    </xf>
    <xf numFmtId="0" fontId="23" fillId="0" borderId="72" xfId="0" applyFont="1" applyBorder="1" applyAlignment="1">
      <alignment horizontal="left" vertical="center" wrapText="1"/>
    </xf>
    <xf numFmtId="37" fontId="23" fillId="0" borderId="67" xfId="0" applyNumberFormat="1" applyFont="1" applyBorder="1" applyAlignment="1">
      <alignment horizontal="right" vertical="center" wrapText="1"/>
    </xf>
    <xf numFmtId="37" fontId="23" fillId="0" borderId="73" xfId="0" applyNumberFormat="1" applyFont="1" applyBorder="1" applyAlignment="1">
      <alignment horizontal="right" vertical="center" wrapText="1"/>
    </xf>
    <xf numFmtId="37" fontId="23" fillId="0" borderId="14" xfId="0" applyNumberFormat="1" applyFont="1" applyBorder="1" applyAlignment="1">
      <alignment horizontal="left" vertical="center" wrapText="1"/>
    </xf>
    <xf numFmtId="37" fontId="23" fillId="0" borderId="15" xfId="0" applyNumberFormat="1" applyFont="1" applyBorder="1" applyAlignment="1">
      <alignment horizontal="left" vertical="center" wrapText="1"/>
    </xf>
    <xf numFmtId="0" fontId="23" fillId="0" borderId="77" xfId="0" applyFont="1" applyBorder="1" applyAlignment="1">
      <alignment horizontal="left" vertical="center" wrapText="1"/>
    </xf>
    <xf numFmtId="37" fontId="23" fillId="0" borderId="78" xfId="0" applyNumberFormat="1" applyFont="1" applyBorder="1" applyAlignment="1">
      <alignment horizontal="right" vertical="center" wrapText="1"/>
    </xf>
    <xf numFmtId="0" fontId="23" fillId="0" borderId="23" xfId="0" applyFont="1" applyBorder="1" applyAlignment="1">
      <alignment horizontal="left" vertical="center" wrapText="1"/>
    </xf>
    <xf numFmtId="37" fontId="23" fillId="0" borderId="76" xfId="0" applyNumberFormat="1" applyFont="1" applyBorder="1" applyAlignment="1">
      <alignment horizontal="right" vertical="center" wrapText="1"/>
    </xf>
    <xf numFmtId="0" fontId="23" fillId="0" borderId="23" xfId="0" applyFont="1" applyBorder="1" applyAlignment="1">
      <alignment horizontal="justify" vertical="center" wrapText="1"/>
    </xf>
    <xf numFmtId="37" fontId="23" fillId="0" borderId="75" xfId="0" applyNumberFormat="1" applyFont="1" applyBorder="1" applyAlignment="1">
      <alignment horizontal="right" vertical="center" wrapText="1"/>
    </xf>
    <xf numFmtId="0" fontId="23" fillId="0" borderId="24" xfId="0" applyFont="1" applyBorder="1" applyAlignment="1">
      <alignment horizontal="left" vertical="center" wrapText="1"/>
    </xf>
    <xf numFmtId="37" fontId="23" fillId="0" borderId="27" xfId="0" applyNumberFormat="1" applyFont="1" applyBorder="1" applyAlignment="1">
      <alignment horizontal="right" vertical="center" wrapText="1"/>
    </xf>
    <xf numFmtId="0" fontId="23" fillId="0" borderId="2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8" xfId="0" applyFont="1" applyBorder="1" applyAlignment="1">
      <alignment horizontal="center" vertical="center" wrapText="1"/>
    </xf>
    <xf numFmtId="49" fontId="26" fillId="2" borderId="28" xfId="0" applyNumberFormat="1" applyFont="1" applyFill="1" applyBorder="1" applyAlignment="1">
      <alignment horizontal="center" vertical="center" wrapText="1"/>
    </xf>
    <xf numFmtId="49" fontId="26" fillId="2" borderId="27" xfId="0" applyNumberFormat="1" applyFont="1" applyFill="1" applyBorder="1" applyAlignment="1">
      <alignment horizontal="center" vertical="center" wrapText="1"/>
    </xf>
    <xf numFmtId="49" fontId="26" fillId="2" borderId="62" xfId="0" applyNumberFormat="1" applyFont="1" applyFill="1" applyBorder="1" applyAlignment="1">
      <alignment horizontal="center" vertical="center" wrapText="1"/>
    </xf>
    <xf numFmtId="49" fontId="26" fillId="2" borderId="24" xfId="0" applyNumberFormat="1"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2" xfId="0" applyFont="1" applyBorder="1" applyAlignment="1">
      <alignment horizontal="left" vertical="center" wrapText="1"/>
    </xf>
    <xf numFmtId="37" fontId="23" fillId="0" borderId="28" xfId="0" applyNumberFormat="1" applyFont="1" applyBorder="1" applyAlignment="1">
      <alignment horizontal="right" vertical="center" wrapText="1"/>
    </xf>
    <xf numFmtId="0" fontId="23" fillId="0" borderId="24" xfId="0" applyFont="1" applyBorder="1" applyAlignment="1">
      <alignment horizontal="center" vertical="center" textRotation="255" wrapText="1"/>
    </xf>
    <xf numFmtId="0" fontId="23" fillId="0" borderId="79" xfId="0" applyFont="1" applyBorder="1" applyAlignment="1">
      <alignment horizontal="center" vertical="center" textRotation="255" wrapText="1"/>
    </xf>
    <xf numFmtId="0" fontId="23" fillId="0" borderId="59" xfId="0" applyFont="1" applyBorder="1" applyAlignment="1">
      <alignment horizontal="left" vertical="center" wrapText="1"/>
    </xf>
    <xf numFmtId="0" fontId="23" fillId="0" borderId="61" xfId="0" applyFont="1" applyBorder="1" applyAlignment="1">
      <alignment horizontal="left" vertical="center" wrapText="1"/>
    </xf>
    <xf numFmtId="37" fontId="23" fillId="0" borderId="59" xfId="0" applyNumberFormat="1" applyFont="1" applyBorder="1" applyAlignment="1">
      <alignment horizontal="right" vertical="center" wrapText="1"/>
    </xf>
    <xf numFmtId="37" fontId="23" fillId="0" borderId="60" xfId="0" applyNumberFormat="1" applyFont="1" applyBorder="1" applyAlignment="1">
      <alignment horizontal="right" vertical="center" wrapText="1"/>
    </xf>
    <xf numFmtId="0" fontId="23" fillId="0" borderId="0" xfId="0" applyFont="1" applyAlignment="1">
      <alignment horizontal="left" vertical="center" shrinkToFit="1"/>
    </xf>
    <xf numFmtId="180" fontId="23" fillId="0" borderId="0" xfId="0" applyNumberFormat="1"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wrapText="1"/>
    </xf>
    <xf numFmtId="0" fontId="29" fillId="0" borderId="0" xfId="0" applyFont="1" applyAlignment="1">
      <alignment horizontal="center" vertical="center"/>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24" xfId="0" applyBorder="1" applyAlignment="1">
      <alignment horizontal="center" vertical="center"/>
    </xf>
    <xf numFmtId="0" fontId="30" fillId="0" borderId="80" xfId="0" applyFont="1" applyBorder="1" applyAlignment="1">
      <alignment vertical="center" shrinkToFit="1"/>
    </xf>
    <xf numFmtId="0" fontId="0" fillId="0" borderId="81" xfId="0" applyBorder="1" applyAlignment="1">
      <alignment vertical="center" shrinkToFit="1"/>
    </xf>
    <xf numFmtId="0" fontId="31" fillId="2" borderId="80" xfId="0" applyFont="1" applyFill="1" applyBorder="1" applyAlignment="1">
      <alignment horizontal="left" vertical="center" shrinkToFit="1"/>
    </xf>
    <xf numFmtId="0" fontId="31" fillId="2" borderId="81" xfId="0" applyFont="1" applyFill="1" applyBorder="1" applyAlignment="1">
      <alignment horizontal="lef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0" fillId="2" borderId="82" xfId="0" applyFill="1" applyBorder="1" applyAlignment="1">
      <alignment horizontal="left" vertical="center" wrapText="1" shrinkToFit="1"/>
    </xf>
    <xf numFmtId="0" fontId="0" fillId="2" borderId="83" xfId="0" applyFill="1" applyBorder="1" applyAlignment="1">
      <alignment horizontal="left" vertical="center" wrapText="1" shrinkToFit="1"/>
    </xf>
    <xf numFmtId="0" fontId="0" fillId="0" borderId="28" xfId="0" applyBorder="1" applyAlignment="1">
      <alignment vertical="center" shrinkToFit="1"/>
    </xf>
    <xf numFmtId="0" fontId="0" fillId="0" borderId="62" xfId="0" applyBorder="1" applyAlignment="1">
      <alignment vertical="center" shrinkToFit="1"/>
    </xf>
    <xf numFmtId="0" fontId="0" fillId="2" borderId="28" xfId="0" applyFill="1" applyBorder="1" applyAlignment="1">
      <alignment horizontal="left" vertical="center" shrinkToFit="1"/>
    </xf>
    <xf numFmtId="0" fontId="0" fillId="2" borderId="62" xfId="0" applyFill="1" applyBorder="1" applyAlignment="1">
      <alignment horizontal="left" vertical="center" shrinkToFit="1"/>
    </xf>
    <xf numFmtId="0" fontId="0" fillId="2" borderId="82" xfId="0" applyFill="1" applyBorder="1" applyAlignment="1">
      <alignment horizontal="left" vertical="center" shrinkToFit="1"/>
    </xf>
    <xf numFmtId="0" fontId="0" fillId="2" borderId="83" xfId="0" applyFill="1" applyBorder="1" applyAlignment="1">
      <alignment horizontal="left" vertical="center" shrinkToFi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vertical="center" shrinkToFit="1"/>
    </xf>
    <xf numFmtId="0" fontId="0" fillId="0" borderId="55" xfId="0" applyBorder="1" applyAlignment="1">
      <alignment vertical="center" shrinkToFit="1"/>
    </xf>
    <xf numFmtId="0" fontId="0" fillId="2" borderId="80" xfId="0" applyFill="1" applyBorder="1" applyAlignment="1">
      <alignment horizontal="left" vertical="center" shrinkToFit="1"/>
    </xf>
    <xf numFmtId="0" fontId="0" fillId="2" borderId="81" xfId="0" applyFill="1" applyBorder="1" applyAlignment="1">
      <alignment horizontal="left" vertical="center" shrinkToFit="1"/>
    </xf>
    <xf numFmtId="0" fontId="35" fillId="0" borderId="0" xfId="0" applyFont="1" applyAlignment="1">
      <alignment vertical="center" shrinkToFit="1"/>
    </xf>
    <xf numFmtId="0" fontId="22" fillId="0" borderId="0" xfId="0" applyFont="1" applyAlignment="1">
      <alignment horizontal="left" vertical="center"/>
    </xf>
    <xf numFmtId="0" fontId="35" fillId="0" borderId="0" xfId="0" applyFont="1" applyAlignment="1">
      <alignment horizontal="left" vertical="center"/>
    </xf>
    <xf numFmtId="0" fontId="0" fillId="0" borderId="0" xfId="0" applyAlignment="1">
      <alignment horizontal="left" vertical="center"/>
    </xf>
    <xf numFmtId="0" fontId="0" fillId="0" borderId="21" xfId="0" applyBorder="1" applyAlignment="1">
      <alignment vertical="center" textRotation="255" shrinkToFit="1"/>
    </xf>
    <xf numFmtId="0" fontId="0" fillId="0" borderId="22" xfId="0" applyBorder="1" applyAlignment="1">
      <alignment vertical="center" textRotation="255" shrinkToFit="1"/>
    </xf>
    <xf numFmtId="0" fontId="0" fillId="0" borderId="23" xfId="0" applyBorder="1" applyAlignment="1">
      <alignment vertical="center" textRotation="255" shrinkToFit="1"/>
    </xf>
    <xf numFmtId="0" fontId="0" fillId="2" borderId="87" xfId="0" applyFill="1" applyBorder="1" applyAlignment="1">
      <alignment horizontal="left" vertical="center" shrinkToFit="1"/>
    </xf>
    <xf numFmtId="0" fontId="0" fillId="2" borderId="88" xfId="0" applyFill="1" applyBorder="1" applyAlignment="1">
      <alignment horizontal="left" vertical="center" shrinkToFit="1"/>
    </xf>
    <xf numFmtId="0" fontId="33" fillId="2" borderId="13" xfId="0" applyFont="1" applyFill="1" applyBorder="1" applyAlignment="1">
      <alignment horizontal="left" vertical="center" shrinkToFit="1"/>
    </xf>
    <xf numFmtId="0" fontId="33" fillId="2" borderId="55" xfId="0" applyFont="1" applyFill="1" applyBorder="1" applyAlignment="1">
      <alignment horizontal="left" vertical="center" shrinkToFit="1"/>
    </xf>
    <xf numFmtId="0" fontId="36" fillId="0" borderId="0" xfId="0" applyFont="1" applyAlignment="1">
      <alignment horizontal="center" vertical="center"/>
    </xf>
    <xf numFmtId="0" fontId="39" fillId="0" borderId="0" xfId="0" applyFont="1" applyAlignment="1">
      <alignment horizontal="center" vertical="center"/>
    </xf>
  </cellXfs>
  <cellStyles count="7">
    <cellStyle name="ハイパーリンク" xfId="4" builtinId="8"/>
    <cellStyle name="ハイパーリンク 2" xfId="6" xr:uid="{214B00D9-9A17-43CC-9088-45CA31A1B164}"/>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F9DFDE9A-E29C-4139-84DA-826C5C089247}"/>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104775</xdr:colOff>
      <xdr:row>10</xdr:row>
      <xdr:rowOff>142875</xdr:rowOff>
    </xdr:from>
    <xdr:to>
      <xdr:col>8</xdr:col>
      <xdr:colOff>496351</xdr:colOff>
      <xdr:row>17</xdr:row>
      <xdr:rowOff>70526</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915150" y="2209800"/>
          <a:ext cx="2448976" cy="1537376"/>
          <a:chOff x="7086600" y="1924050"/>
          <a:chExt cx="2448976" cy="1537376"/>
        </a:xfrm>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86600" y="1924050"/>
            <a:ext cx="2448000" cy="951644"/>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mn-ea"/>
              </a:rPr>
              <a:t>公募時から事業内容に変更が生じて</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いる場合は、実態に合わせて内容や</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金額を正しく修正してください</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86600" y="2876550"/>
            <a:ext cx="2448976"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内示を受けた事業名毎に</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交付申請書類一式を作成してください</a:t>
            </a:r>
            <a:endParaRPr kumimoji="1" lang="ja-JP" altLang="en-US" sz="1100" b="1">
              <a:solidFill>
                <a:srgbClr val="FF0000"/>
              </a:solidFill>
              <a:latin typeface="ＭＳ Ｐゴシック" panose="020B0600070205080204" pitchFamily="50" charset="-128"/>
              <a:ea typeface="+mn-ea"/>
            </a:endParaRPr>
          </a:p>
        </xdr:txBody>
      </xdr:sp>
    </xdr:grpSp>
    <xdr:clientData/>
  </xdr:twoCellAnchor>
  <xdr:twoCellAnchor>
    <xdr:from>
      <xdr:col>5</xdr:col>
      <xdr:colOff>95250</xdr:colOff>
      <xdr:row>18</xdr:row>
      <xdr:rowOff>1</xdr:rowOff>
    </xdr:from>
    <xdr:to>
      <xdr:col>12</xdr:col>
      <xdr:colOff>537084</xdr:colOff>
      <xdr:row>26</xdr:row>
      <xdr:rowOff>114301</xdr:rowOff>
    </xdr:to>
    <xdr:grpSp>
      <xdr:nvGrpSpPr>
        <xdr:cNvPr id="2" name="グループ化 1">
          <a:extLst>
            <a:ext uri="{FF2B5EF4-FFF2-40B4-BE49-F238E27FC236}">
              <a16:creationId xmlns:a16="http://schemas.microsoft.com/office/drawing/2014/main" id="{C404580E-C767-E97C-5E20-A635FB9E7F92}"/>
            </a:ext>
          </a:extLst>
        </xdr:cNvPr>
        <xdr:cNvGrpSpPr/>
      </xdr:nvGrpSpPr>
      <xdr:grpSpPr>
        <a:xfrm>
          <a:off x="6905625" y="3848101"/>
          <a:ext cx="5242434" cy="1504950"/>
          <a:chOff x="6905625" y="3848100"/>
          <a:chExt cx="5242434" cy="1868561"/>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905625" y="3848101"/>
            <a:ext cx="5242434" cy="150495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mn-ea"/>
                <a:ea typeface="+mn-ea"/>
              </a:rPr>
              <a:t>＜入力手順＞</a:t>
            </a:r>
            <a:endParaRPr kumimoji="1" lang="en-US" altLang="ja-JP" sz="1100" b="0">
              <a:latin typeface="+mn-ea"/>
              <a:ea typeface="+mn-ea"/>
            </a:endParaRPr>
          </a:p>
          <a:p>
            <a:pPr algn="l"/>
            <a:r>
              <a:rPr kumimoji="1" lang="ja-JP" altLang="en-US" sz="1100" b="0" baseline="0">
                <a:latin typeface="+mn-ea"/>
                <a:ea typeface="+mn-ea"/>
              </a:rPr>
              <a:t>（１）シート　　　　　　　　　　　</a:t>
            </a:r>
            <a:r>
              <a:rPr kumimoji="1" lang="ja-JP" altLang="en-US" sz="1100" b="0">
                <a:latin typeface="+mn-ea"/>
                <a:ea typeface="+mn-ea"/>
              </a:rPr>
              <a:t>から入力を始めてください</a:t>
            </a:r>
            <a:endParaRPr kumimoji="1" lang="en-US" altLang="ja-JP" sz="1100" b="0">
              <a:latin typeface="+mn-ea"/>
              <a:ea typeface="+mn-ea"/>
            </a:endParaRPr>
          </a:p>
          <a:p>
            <a:pPr algn="l"/>
            <a:r>
              <a:rPr kumimoji="1" lang="ja-JP" altLang="en-US" sz="1100" b="0" baseline="0">
                <a:latin typeface="+mn-ea"/>
                <a:ea typeface="+mn-ea"/>
              </a:rPr>
              <a:t>（２）シート　　　　　　　         　 の</a:t>
            </a:r>
            <a:r>
              <a:rPr kumimoji="1" lang="en-US" altLang="ja-JP" sz="1100" b="0" baseline="0">
                <a:solidFill>
                  <a:schemeClr val="dk1"/>
                </a:solidFill>
                <a:effectLst/>
                <a:latin typeface="+mn-ea"/>
                <a:ea typeface="+mn-ea"/>
                <a:cs typeface="+mn-cs"/>
              </a:rPr>
              <a:t>F</a:t>
            </a:r>
            <a:r>
              <a:rPr kumimoji="1" lang="ja-JP" altLang="ja-JP" sz="1100" b="0" baseline="0">
                <a:solidFill>
                  <a:schemeClr val="dk1"/>
                </a:solidFill>
                <a:effectLst/>
                <a:latin typeface="+mn-ea"/>
                <a:ea typeface="+mn-ea"/>
                <a:cs typeface="+mn-cs"/>
              </a:rPr>
              <a:t>欄の「基準額」</a:t>
            </a:r>
            <a:r>
              <a:rPr kumimoji="1" lang="ja-JP" altLang="en-US" sz="1100" b="0" baseline="0">
                <a:latin typeface="+mn-ea"/>
                <a:ea typeface="+mn-ea"/>
              </a:rPr>
              <a:t>を入力してください</a:t>
            </a:r>
            <a:endParaRPr kumimoji="1" lang="en-US" altLang="ja-JP" sz="1100" b="0" baseline="0">
              <a:latin typeface="+mn-ea"/>
              <a:ea typeface="+mn-ea"/>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３</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の内容に不備がないか確認してください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４</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の「着手予定期日」と「完了予定期日」を入力してください</a:t>
            </a:r>
            <a:endParaRPr lang="ja-JP" altLang="ja-JP">
              <a:effectLst/>
              <a:latin typeface="+mn-ea"/>
              <a:ea typeface="+mn-ea"/>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５</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の日付を入力してください</a:t>
            </a:r>
            <a:endParaRPr kumimoji="1" lang="en-US" altLang="ja-JP" sz="1100" b="0">
              <a:solidFill>
                <a:schemeClr val="dk1"/>
              </a:solidFill>
              <a:effectLst/>
              <a:latin typeface="+mn-ea"/>
              <a:ea typeface="+mn-ea"/>
              <a:cs typeface="+mn-cs"/>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６</a:t>
            </a:r>
            <a:r>
              <a:rPr kumimoji="1" lang="ja-JP" altLang="ja-JP" sz="1100" b="0">
                <a:solidFill>
                  <a:schemeClr val="dk1"/>
                </a:solidFill>
                <a:effectLst/>
                <a:latin typeface="+mn-ea"/>
                <a:ea typeface="+mn-ea"/>
                <a:cs typeface="+mn-cs"/>
              </a:rPr>
              <a:t>）シート</a:t>
            </a:r>
            <a:r>
              <a:rPr kumimoji="1" lang="ja-JP" altLang="en-US" sz="1100" b="0">
                <a:solidFill>
                  <a:schemeClr val="dk1"/>
                </a:solidFill>
                <a:effectLst/>
                <a:latin typeface="+mn-ea"/>
                <a:ea typeface="+mn-ea"/>
                <a:cs typeface="+mn-cs"/>
              </a:rPr>
              <a:t>　　　　　　　　　　                     　</a:t>
            </a:r>
            <a:r>
              <a:rPr kumimoji="1" lang="ja-JP" altLang="en-US" sz="1100" b="0" baseline="0">
                <a:solidFill>
                  <a:schemeClr val="dk1"/>
                </a:solidFill>
                <a:effectLst/>
                <a:latin typeface="+mn-ea"/>
                <a:ea typeface="+mn-ea"/>
                <a:cs typeface="+mn-cs"/>
              </a:rPr>
              <a:t> 　　　　　　　　　</a:t>
            </a:r>
            <a:r>
              <a:rPr kumimoji="1" lang="ja-JP" altLang="en-US" sz="1100" b="0">
                <a:solidFill>
                  <a:schemeClr val="dk1"/>
                </a:solidFill>
                <a:effectLst/>
                <a:latin typeface="+mn-ea"/>
                <a:ea typeface="+mn-ea"/>
                <a:cs typeface="+mn-cs"/>
              </a:rPr>
              <a:t>を入力してください</a:t>
            </a:r>
            <a:endParaRPr lang="ja-JP" altLang="ja-JP">
              <a:effectLst/>
              <a:latin typeface="+mn-ea"/>
              <a:ea typeface="+mn-ea"/>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621495" y="4158272"/>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621495" y="4330668"/>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様式１</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所要額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621495" y="4710355"/>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第２号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事業計画書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621495" y="4528847"/>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第３号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収支予算書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621495" y="4891863"/>
            <a:ext cx="104400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第１号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交付申請書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621495" y="5064379"/>
            <a:ext cx="1573114" cy="15004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chemeClr val="bg1"/>
                </a:solidFill>
                <a:latin typeface="ＭＳ Ｐゴシック" panose="020B0600070205080204" pitchFamily="50" charset="-128"/>
                <a:ea typeface="+mn-ea"/>
              </a:rPr>
              <a:t>債権者登録（銀行口座）確認票</a:t>
            </a:r>
            <a:endParaRPr kumimoji="1" lang="en-US" altLang="ja-JP" sz="900" b="0">
              <a:solidFill>
                <a:schemeClr val="bg1"/>
              </a:solidFill>
              <a:latin typeface="ＭＳ Ｐゴシック" panose="020B0600070205080204" pitchFamily="50" charset="-128"/>
              <a:ea typeface="+mn-ea"/>
            </a:endParaRP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9258300" y="5064379"/>
            <a:ext cx="1100164" cy="15004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chemeClr val="bg1"/>
                </a:solidFill>
                <a:latin typeface="ＭＳ Ｐゴシック" panose="020B0600070205080204" pitchFamily="50" charset="-128"/>
                <a:ea typeface="+mn-ea"/>
              </a:rPr>
              <a:t>委任状（必要な場合）</a:t>
            </a:r>
            <a:endParaRPr kumimoji="1" lang="en-US" altLang="ja-JP" sz="900" b="0">
              <a:solidFill>
                <a:schemeClr val="bg1"/>
              </a:solidFill>
              <a:latin typeface="ＭＳ Ｐゴシック" panose="020B0600070205080204" pitchFamily="50" charset="-128"/>
              <a:ea typeface="+mn-ea"/>
            </a:endParaRPr>
          </a:p>
        </xdr:txBody>
      </xdr:sp>
    </xdr:grpSp>
    <xdr:clientData/>
  </xdr:twoCellAnchor>
  <xdr:twoCellAnchor>
    <xdr:from>
      <xdr:col>5</xdr:col>
      <xdr:colOff>85725</xdr:colOff>
      <xdr:row>8</xdr:row>
      <xdr:rowOff>0</xdr:rowOff>
    </xdr:from>
    <xdr:to>
      <xdr:col>9</xdr:col>
      <xdr:colOff>361099</xdr:colOff>
      <xdr:row>10</xdr:row>
      <xdr:rowOff>35923</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896100" y="1590675"/>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116413</xdr:colOff>
      <xdr:row>0</xdr:row>
      <xdr:rowOff>116413</xdr:rowOff>
    </xdr:from>
    <xdr:to>
      <xdr:col>15</xdr:col>
      <xdr:colOff>224570</xdr:colOff>
      <xdr:row>2</xdr:row>
      <xdr:rowOff>25336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1165413" y="116413"/>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123824</xdr:colOff>
      <xdr:row>0</xdr:row>
      <xdr:rowOff>101388</xdr:rowOff>
    </xdr:from>
    <xdr:to>
      <xdr:col>11</xdr:col>
      <xdr:colOff>657006</xdr:colOff>
      <xdr:row>2</xdr:row>
      <xdr:rowOff>171914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334499" y="101388"/>
          <a:ext cx="3276382" cy="584876"/>
          <a:chOff x="11194674" y="-575115"/>
          <a:chExt cx="3268219" cy="620983"/>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194674" y="-575115"/>
            <a:ext cx="3268219" cy="6209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ctr">
            <a:sp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1699293" y="-448884"/>
            <a:ext cx="1109831" cy="17700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収支予算書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95250</xdr:rowOff>
    </xdr:from>
    <xdr:to>
      <xdr:col>11</xdr:col>
      <xdr:colOff>361099</xdr:colOff>
      <xdr:row>2</xdr:row>
      <xdr:rowOff>35923</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9334500" y="95250"/>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114300</xdr:colOff>
      <xdr:row>9</xdr:row>
      <xdr:rowOff>57150</xdr:rowOff>
    </xdr:from>
    <xdr:to>
      <xdr:col>11</xdr:col>
      <xdr:colOff>305401</xdr:colOff>
      <xdr:row>33</xdr:row>
      <xdr:rowOff>96056</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6115050" y="2295525"/>
          <a:ext cx="4305901" cy="5753906"/>
          <a:chOff x="10115550" y="571500"/>
          <a:chExt cx="4305901" cy="5772956"/>
        </a:xfrm>
      </xdr:grpSpPr>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5550" y="571500"/>
            <a:ext cx="4305901" cy="5772956"/>
          </a:xfrm>
          <a:prstGeom prst="rect">
            <a:avLst/>
          </a:prstGeom>
        </xdr:spPr>
      </xdr:pic>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823506" y="657225"/>
            <a:ext cx="889988"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内示通知書</a:t>
            </a:r>
          </a:p>
        </xdr:txBody>
      </xdr:sp>
      <xdr:sp macro="" textlink="">
        <xdr:nvSpPr>
          <xdr:cNvPr id="5" name="四角形: 角を丸くする 4">
            <a:extLst>
              <a:ext uri="{FF2B5EF4-FFF2-40B4-BE49-F238E27FC236}">
                <a16:creationId xmlns:a16="http://schemas.microsoft.com/office/drawing/2014/main" id="{00000000-0008-0000-0400-000005000000}"/>
              </a:ext>
            </a:extLst>
          </xdr:cNvPr>
          <xdr:cNvSpPr/>
        </xdr:nvSpPr>
        <xdr:spPr>
          <a:xfrm>
            <a:off x="12934950" y="2771775"/>
            <a:ext cx="987609" cy="144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2944475" y="2905125"/>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↑提出締切日</a:t>
            </a:r>
            <a:endParaRPr kumimoji="1" lang="en-US" altLang="ja-JP" sz="1100" b="1">
              <a:solidFill>
                <a:srgbClr val="FF0000"/>
              </a:solidFill>
            </a:endParaRPr>
          </a:p>
          <a:p>
            <a:r>
              <a:rPr kumimoji="1" lang="ja-JP" altLang="en-US" sz="1100" b="1" baseline="0">
                <a:solidFill>
                  <a:srgbClr val="FF0000"/>
                </a:solidFill>
              </a:rPr>
              <a:t>＝</a:t>
            </a:r>
            <a:r>
              <a:rPr kumimoji="1" lang="ja-JP" altLang="en-US" sz="1100" b="1">
                <a:solidFill>
                  <a:srgbClr val="FF0000"/>
                </a:solidFill>
              </a:rPr>
              <a:t>交付申請日</a:t>
            </a:r>
          </a:p>
        </xdr:txBody>
      </xdr:sp>
    </xdr:grpSp>
    <xdr:clientData/>
  </xdr:twoCellAnchor>
  <xdr:twoCellAnchor>
    <xdr:from>
      <xdr:col>5</xdr:col>
      <xdr:colOff>95250</xdr:colOff>
      <xdr:row>0</xdr:row>
      <xdr:rowOff>85725</xdr:rowOff>
    </xdr:from>
    <xdr:to>
      <xdr:col>9</xdr:col>
      <xdr:colOff>370624</xdr:colOff>
      <xdr:row>2</xdr:row>
      <xdr:rowOff>26398</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6096000" y="85725"/>
          <a:ext cx="3018574" cy="512173"/>
          <a:chOff x="7019925" y="1535335"/>
          <a:chExt cx="3018574" cy="512173"/>
        </a:xfrm>
      </xdr:grpSpPr>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95250</xdr:colOff>
      <xdr:row>0</xdr:row>
      <xdr:rowOff>95250</xdr:rowOff>
    </xdr:from>
    <xdr:to>
      <xdr:col>10</xdr:col>
      <xdr:colOff>370624</xdr:colOff>
      <xdr:row>1</xdr:row>
      <xdr:rowOff>35923</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6848475" y="95250"/>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4</xdr:col>
      <xdr:colOff>161925</xdr:colOff>
      <xdr:row>8</xdr:row>
      <xdr:rowOff>219075</xdr:rowOff>
    </xdr:from>
    <xdr:ext cx="3145193" cy="7682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924675" y="2257425"/>
          <a:ext cx="3145193"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mn-ea"/>
            </a:rPr>
            <a:t>口座名義人が債権機関名、代表者名＝申請者名</a:t>
          </a:r>
        </a:p>
        <a:p>
          <a:pPr algn="l"/>
          <a:r>
            <a:rPr kumimoji="1" lang="ja-JP" altLang="en-US" sz="1100" b="1">
              <a:solidFill>
                <a:srgbClr val="FF0000"/>
              </a:solidFill>
              <a:latin typeface="ＭＳ Ｐゴシック" panose="020B0600070205080204" pitchFamily="50" charset="-128"/>
              <a:ea typeface="+mn-ea"/>
            </a:rPr>
            <a:t>と一致しない場合は、委任状の提出が必要です</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押印の上、原本を郵送してください</a:t>
          </a:r>
        </a:p>
      </xdr:txBody>
    </xdr:sp>
    <xdr:clientData/>
  </xdr:oneCellAnchor>
  <xdr:twoCellAnchor>
    <xdr:from>
      <xdr:col>4</xdr:col>
      <xdr:colOff>95250</xdr:colOff>
      <xdr:row>0</xdr:row>
      <xdr:rowOff>95250</xdr:rowOff>
    </xdr:from>
    <xdr:to>
      <xdr:col>8</xdr:col>
      <xdr:colOff>284899</xdr:colOff>
      <xdr:row>1</xdr:row>
      <xdr:rowOff>302623</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6858000" y="95250"/>
          <a:ext cx="3018574" cy="512173"/>
          <a:chOff x="7019925" y="1535335"/>
          <a:chExt cx="3018574" cy="512173"/>
        </a:xfrm>
      </xdr:grpSpPr>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tabColor rgb="FFFFFF00"/>
    <pageSetUpPr fitToPage="1"/>
  </sheetPr>
  <dimension ref="A1:M93"/>
  <sheetViews>
    <sheetView tabSelected="1" view="pageBreakPreview" zoomScaleNormal="100" zoomScaleSheetLayoutView="100" workbookViewId="0"/>
  </sheetViews>
  <sheetFormatPr defaultRowHeight="13.5"/>
  <cols>
    <col min="1" max="1" width="22.5" style="52" customWidth="1"/>
    <col min="2" max="4" width="11.875" style="52" customWidth="1"/>
    <col min="5" max="5" width="31.25" style="52" customWidth="1"/>
    <col min="6" max="16384" width="9" style="50"/>
  </cols>
  <sheetData>
    <row r="1" spans="1:8">
      <c r="A1" s="48" t="s">
        <v>66</v>
      </c>
      <c r="B1" s="48"/>
      <c r="C1" s="48"/>
      <c r="D1" s="48"/>
      <c r="E1" s="48"/>
      <c r="F1" s="49"/>
    </row>
    <row r="2" spans="1:8">
      <c r="A2" s="48"/>
      <c r="B2" s="48"/>
      <c r="C2" s="48"/>
      <c r="D2" s="48"/>
      <c r="E2" s="48"/>
      <c r="F2" s="49"/>
    </row>
    <row r="3" spans="1:8" ht="18.75" customHeight="1">
      <c r="A3" s="227" t="s">
        <v>19</v>
      </c>
      <c r="B3" s="227"/>
      <c r="C3" s="227"/>
      <c r="D3" s="227" t="s">
        <v>0</v>
      </c>
      <c r="E3" s="227"/>
      <c r="F3" s="51"/>
    </row>
    <row r="4" spans="1:8" ht="18.75" customHeight="1">
      <c r="A4" s="228" t="s">
        <v>194</v>
      </c>
      <c r="B4" s="228"/>
      <c r="C4" s="228"/>
      <c r="D4" s="228" t="s">
        <v>0</v>
      </c>
      <c r="E4" s="228"/>
      <c r="F4" s="87"/>
    </row>
    <row r="5" spans="1:8" ht="18.75" customHeight="1">
      <c r="A5" s="228" t="s">
        <v>57</v>
      </c>
      <c r="B5" s="228"/>
      <c r="C5" s="228"/>
      <c r="D5" s="228" t="s">
        <v>0</v>
      </c>
      <c r="E5" s="228"/>
      <c r="F5" s="87"/>
    </row>
    <row r="7" spans="1:8" ht="14.25">
      <c r="A7" s="53" t="s">
        <v>1</v>
      </c>
      <c r="B7" s="48"/>
      <c r="C7" s="48"/>
      <c r="D7" s="48"/>
      <c r="E7" s="48"/>
      <c r="F7" s="49"/>
    </row>
    <row r="8" spans="1:8" ht="14.25" thickBot="1">
      <c r="A8" s="48"/>
      <c r="B8" s="48"/>
      <c r="C8" s="48"/>
      <c r="D8" s="48"/>
      <c r="E8" s="48"/>
      <c r="F8" s="49"/>
    </row>
    <row r="9" spans="1:8" ht="18.75" customHeight="1">
      <c r="A9" s="54" t="s">
        <v>44</v>
      </c>
      <c r="B9" s="229"/>
      <c r="C9" s="230"/>
      <c r="D9" s="230"/>
      <c r="E9" s="231"/>
      <c r="F9" s="49"/>
    </row>
    <row r="10" spans="1:8" ht="18.75" customHeight="1">
      <c r="A10" s="55" t="s">
        <v>45</v>
      </c>
      <c r="B10" s="232"/>
      <c r="C10" s="233"/>
      <c r="D10" s="233"/>
      <c r="E10" s="234"/>
      <c r="F10" s="49"/>
    </row>
    <row r="11" spans="1:8" ht="18.75" customHeight="1">
      <c r="A11" s="55" t="s">
        <v>47</v>
      </c>
      <c r="B11" s="224"/>
      <c r="C11" s="225"/>
      <c r="D11" s="225"/>
      <c r="E11" s="226"/>
      <c r="F11" s="49"/>
    </row>
    <row r="12" spans="1:8" ht="18" customHeight="1">
      <c r="A12" s="56" t="s">
        <v>46</v>
      </c>
      <c r="B12" s="235"/>
      <c r="C12" s="236"/>
      <c r="D12" s="236"/>
      <c r="E12" s="237"/>
    </row>
    <row r="13" spans="1:8" ht="18" customHeight="1">
      <c r="A13" s="216" t="s">
        <v>53</v>
      </c>
      <c r="B13" s="240" t="s">
        <v>54</v>
      </c>
      <c r="C13" s="241"/>
      <c r="D13" s="242"/>
      <c r="E13" s="243"/>
      <c r="F13" s="49"/>
    </row>
    <row r="14" spans="1:8" ht="18" customHeight="1">
      <c r="A14" s="238"/>
      <c r="B14" s="244" t="s">
        <v>51</v>
      </c>
      <c r="C14" s="245"/>
      <c r="D14" s="246"/>
      <c r="E14" s="247"/>
      <c r="F14" s="49"/>
    </row>
    <row r="15" spans="1:8" ht="18" customHeight="1">
      <c r="A15" s="238"/>
      <c r="B15" s="248" t="s">
        <v>50</v>
      </c>
      <c r="C15" s="249"/>
      <c r="D15" s="250"/>
      <c r="E15" s="251"/>
      <c r="F15" s="49"/>
    </row>
    <row r="16" spans="1:8" ht="18" customHeight="1">
      <c r="A16" s="238"/>
      <c r="B16" s="248" t="s">
        <v>2</v>
      </c>
      <c r="C16" s="249"/>
      <c r="D16" s="250"/>
      <c r="E16" s="251"/>
      <c r="F16" s="49"/>
      <c r="H16" s="88"/>
    </row>
    <row r="17" spans="1:13" ht="18" customHeight="1" thickBot="1">
      <c r="A17" s="239"/>
      <c r="B17" s="252" t="s">
        <v>3</v>
      </c>
      <c r="C17" s="253"/>
      <c r="D17" s="254"/>
      <c r="E17" s="255"/>
      <c r="F17" s="49"/>
      <c r="M17" s="89"/>
    </row>
    <row r="18" spans="1:13">
      <c r="A18" s="48"/>
      <c r="B18" s="48"/>
      <c r="C18" s="48"/>
      <c r="D18" s="48"/>
      <c r="E18" s="48"/>
      <c r="F18" s="49"/>
    </row>
    <row r="19" spans="1:13" ht="14.25">
      <c r="A19" s="53" t="s">
        <v>4</v>
      </c>
      <c r="B19" s="48"/>
      <c r="C19" s="48"/>
      <c r="D19" s="48"/>
      <c r="E19" s="48"/>
      <c r="F19" s="49"/>
    </row>
    <row r="20" spans="1:13" ht="14.25" thickBot="1">
      <c r="A20" s="48"/>
      <c r="B20" s="48"/>
      <c r="C20" s="48"/>
      <c r="D20" s="48"/>
      <c r="E20" s="48"/>
      <c r="F20" s="49"/>
    </row>
    <row r="21" spans="1:13">
      <c r="A21" s="57" t="s">
        <v>5</v>
      </c>
      <c r="B21" s="213" t="s">
        <v>52</v>
      </c>
      <c r="C21" s="214"/>
      <c r="D21" s="214"/>
      <c r="E21" s="215"/>
    </row>
    <row r="22" spans="1:13" ht="13.5" customHeight="1">
      <c r="A22" s="216" t="s">
        <v>6</v>
      </c>
      <c r="B22" s="218"/>
      <c r="C22" s="219"/>
      <c r="D22" s="219"/>
      <c r="E22" s="220"/>
    </row>
    <row r="23" spans="1:13">
      <c r="A23" s="217"/>
      <c r="B23" s="221"/>
      <c r="C23" s="222"/>
      <c r="D23" s="222"/>
      <c r="E23" s="223"/>
    </row>
    <row r="24" spans="1:13" ht="13.5" customHeight="1">
      <c r="A24" s="216" t="s">
        <v>7</v>
      </c>
      <c r="B24" s="218"/>
      <c r="C24" s="219"/>
      <c r="D24" s="219"/>
      <c r="E24" s="220"/>
    </row>
    <row r="25" spans="1:13">
      <c r="A25" s="217"/>
      <c r="B25" s="221"/>
      <c r="C25" s="222"/>
      <c r="D25" s="222"/>
      <c r="E25" s="223"/>
    </row>
    <row r="26" spans="1:13">
      <c r="A26" s="58" t="s">
        <v>48</v>
      </c>
      <c r="B26" s="184" t="s">
        <v>8</v>
      </c>
      <c r="C26" s="185"/>
      <c r="D26" s="185"/>
      <c r="E26" s="186"/>
    </row>
    <row r="27" spans="1:13" ht="13.5" customHeight="1">
      <c r="A27" s="59" t="s">
        <v>8</v>
      </c>
      <c r="B27" s="187"/>
      <c r="C27" s="188"/>
      <c r="D27" s="188"/>
      <c r="E27" s="189"/>
    </row>
    <row r="28" spans="1:13">
      <c r="A28" s="59" t="s">
        <v>62</v>
      </c>
      <c r="B28" s="187"/>
      <c r="C28" s="188"/>
      <c r="D28" s="188"/>
      <c r="E28" s="189"/>
    </row>
    <row r="29" spans="1:13">
      <c r="A29" s="59"/>
      <c r="B29" s="190" t="s">
        <v>61</v>
      </c>
      <c r="C29" s="191"/>
      <c r="D29" s="191"/>
      <c r="E29" s="192"/>
    </row>
    <row r="30" spans="1:13" ht="13.5" customHeight="1">
      <c r="A30" s="59"/>
      <c r="B30" s="193"/>
      <c r="C30" s="194"/>
      <c r="D30" s="194"/>
      <c r="E30" s="195"/>
    </row>
    <row r="31" spans="1:13">
      <c r="A31" s="60"/>
      <c r="B31" s="193"/>
      <c r="C31" s="194"/>
      <c r="D31" s="194"/>
      <c r="E31" s="195"/>
    </row>
    <row r="32" spans="1:13" ht="13.5" customHeight="1">
      <c r="A32" s="197" t="s">
        <v>49</v>
      </c>
      <c r="B32" s="200"/>
      <c r="C32" s="201"/>
      <c r="D32" s="201"/>
      <c r="E32" s="202"/>
      <c r="F32" s="49"/>
    </row>
    <row r="33" spans="1:8">
      <c r="A33" s="198"/>
      <c r="B33" s="203"/>
      <c r="C33" s="204"/>
      <c r="D33" s="204"/>
      <c r="E33" s="205"/>
      <c r="F33" s="49"/>
    </row>
    <row r="34" spans="1:8">
      <c r="A34" s="198"/>
      <c r="B34" s="203"/>
      <c r="C34" s="204"/>
      <c r="D34" s="204"/>
      <c r="E34" s="205"/>
      <c r="F34" s="49"/>
    </row>
    <row r="35" spans="1:8">
      <c r="A35" s="198"/>
      <c r="B35" s="203"/>
      <c r="C35" s="204"/>
      <c r="D35" s="204"/>
      <c r="E35" s="205"/>
      <c r="F35" s="49"/>
    </row>
    <row r="36" spans="1:8" ht="14.25" thickBot="1">
      <c r="A36" s="199"/>
      <c r="B36" s="206"/>
      <c r="C36" s="207"/>
      <c r="D36" s="207"/>
      <c r="E36" s="208"/>
      <c r="F36" s="49"/>
    </row>
    <row r="37" spans="1:8">
      <c r="A37" s="211" t="s">
        <v>64</v>
      </c>
      <c r="B37" s="211"/>
      <c r="C37" s="211"/>
      <c r="D37" s="211"/>
      <c r="E37" s="211"/>
      <c r="F37" s="49"/>
    </row>
    <row r="38" spans="1:8">
      <c r="A38" s="212"/>
      <c r="B38" s="212"/>
      <c r="C38" s="212"/>
      <c r="D38" s="212"/>
      <c r="E38" s="212"/>
      <c r="F38" s="49"/>
    </row>
    <row r="39" spans="1:8">
      <c r="A39" s="61"/>
      <c r="B39" s="62"/>
      <c r="C39" s="62"/>
      <c r="D39" s="62"/>
      <c r="E39" s="62"/>
      <c r="F39" s="49"/>
    </row>
    <row r="40" spans="1:8" ht="14.25">
      <c r="A40" s="53" t="s">
        <v>9</v>
      </c>
      <c r="B40" s="48"/>
      <c r="C40" s="48"/>
      <c r="D40" s="48"/>
      <c r="E40" s="62"/>
      <c r="F40" s="49" t="s">
        <v>10</v>
      </c>
    </row>
    <row r="41" spans="1:8" ht="14.25" thickBot="1">
      <c r="A41" s="48"/>
      <c r="B41" s="48"/>
      <c r="C41" s="48"/>
      <c r="D41" s="48"/>
      <c r="E41" s="48"/>
      <c r="F41" s="49"/>
    </row>
    <row r="42" spans="1:8">
      <c r="A42" s="57" t="s">
        <v>5</v>
      </c>
      <c r="B42" s="63" t="s">
        <v>60</v>
      </c>
      <c r="C42" s="113" t="s">
        <v>63</v>
      </c>
      <c r="D42" s="64" t="s">
        <v>11</v>
      </c>
      <c r="E42" s="78" t="s">
        <v>12</v>
      </c>
      <c r="F42" s="49"/>
      <c r="G42" s="49"/>
      <c r="H42" s="49"/>
    </row>
    <row r="43" spans="1:8">
      <c r="A43" s="65" t="s">
        <v>13</v>
      </c>
      <c r="B43" s="66"/>
      <c r="C43" s="67"/>
      <c r="D43" s="68"/>
      <c r="E43" s="79"/>
      <c r="F43" s="49"/>
      <c r="G43" s="49"/>
      <c r="H43" s="49"/>
    </row>
    <row r="44" spans="1:8">
      <c r="A44" s="69" t="s">
        <v>58</v>
      </c>
      <c r="B44" s="44"/>
      <c r="C44" s="45"/>
      <c r="D44" s="77">
        <f>B44*C44</f>
        <v>0</v>
      </c>
      <c r="E44" s="80"/>
      <c r="F44" s="49"/>
      <c r="G44" s="49"/>
      <c r="H44" s="49"/>
    </row>
    <row r="45" spans="1:8">
      <c r="A45" s="69"/>
      <c r="B45" s="44"/>
      <c r="C45" s="45"/>
      <c r="D45" s="77">
        <f t="shared" ref="D45:D48" si="0">B45*C45</f>
        <v>0</v>
      </c>
      <c r="E45" s="80"/>
      <c r="F45" s="49"/>
      <c r="G45" s="49"/>
      <c r="H45" s="49"/>
    </row>
    <row r="46" spans="1:8">
      <c r="A46" s="69"/>
      <c r="B46" s="44"/>
      <c r="C46" s="45"/>
      <c r="D46" s="77">
        <f t="shared" si="0"/>
        <v>0</v>
      </c>
      <c r="E46" s="80"/>
      <c r="F46" s="49"/>
      <c r="G46" s="49"/>
      <c r="H46" s="49"/>
    </row>
    <row r="47" spans="1:8">
      <c r="A47" s="69"/>
      <c r="B47" s="44"/>
      <c r="C47" s="45"/>
      <c r="D47" s="77">
        <f t="shared" si="0"/>
        <v>0</v>
      </c>
      <c r="E47" s="80"/>
      <c r="F47" s="49"/>
      <c r="G47" s="49"/>
      <c r="H47" s="49"/>
    </row>
    <row r="48" spans="1:8">
      <c r="A48" s="70"/>
      <c r="B48" s="46"/>
      <c r="C48" s="47"/>
      <c r="D48" s="77">
        <f t="shared" si="0"/>
        <v>0</v>
      </c>
      <c r="E48" s="81"/>
      <c r="F48" s="49"/>
      <c r="G48" s="49"/>
      <c r="H48" s="49" t="s">
        <v>10</v>
      </c>
    </row>
    <row r="49" spans="1:6">
      <c r="A49" s="71" t="s">
        <v>14</v>
      </c>
      <c r="B49" s="106"/>
      <c r="C49" s="107"/>
      <c r="D49" s="108">
        <f>SUM(D44:D48)</f>
        <v>0</v>
      </c>
      <c r="E49" s="82"/>
    </row>
    <row r="50" spans="1:6">
      <c r="A50" s="72" t="s">
        <v>15</v>
      </c>
      <c r="B50" s="94"/>
      <c r="C50" s="95"/>
      <c r="D50" s="96"/>
      <c r="E50" s="82"/>
    </row>
    <row r="51" spans="1:6">
      <c r="A51" s="69" t="s">
        <v>16</v>
      </c>
      <c r="B51" s="102"/>
      <c r="C51" s="103"/>
      <c r="D51" s="104"/>
      <c r="E51" s="119"/>
    </row>
    <row r="52" spans="1:6">
      <c r="A52" s="69"/>
      <c r="B52" s="100"/>
      <c r="C52" s="101"/>
      <c r="D52" s="105"/>
      <c r="E52" s="80"/>
    </row>
    <row r="53" spans="1:6" ht="14.25" thickBot="1">
      <c r="A53" s="73" t="s">
        <v>17</v>
      </c>
      <c r="B53" s="97"/>
      <c r="C53" s="98"/>
      <c r="D53" s="99">
        <f>SUM(D50:D52)</f>
        <v>0</v>
      </c>
      <c r="E53" s="111"/>
    </row>
    <row r="54" spans="1:6" ht="15" thickTop="1" thickBot="1">
      <c r="A54" s="74" t="s">
        <v>18</v>
      </c>
      <c r="B54" s="109"/>
      <c r="C54" s="110"/>
      <c r="D54" s="112">
        <f>D49+D53</f>
        <v>0</v>
      </c>
      <c r="E54" s="83"/>
    </row>
    <row r="55" spans="1:6" s="75" customFormat="1" ht="15" customHeight="1">
      <c r="A55" s="209" t="s">
        <v>59</v>
      </c>
      <c r="B55" s="209"/>
      <c r="C55" s="209"/>
      <c r="D55" s="209"/>
      <c r="E55" s="209"/>
    </row>
    <row r="56" spans="1:6" s="75" customFormat="1" ht="11.25">
      <c r="A56" s="209"/>
      <c r="B56" s="209"/>
      <c r="C56" s="209"/>
      <c r="D56" s="209"/>
      <c r="E56" s="209"/>
    </row>
    <row r="57" spans="1:6" s="75" customFormat="1" ht="11.25">
      <c r="A57" s="209"/>
      <c r="B57" s="209"/>
      <c r="C57" s="209"/>
      <c r="D57" s="209"/>
      <c r="E57" s="209"/>
    </row>
    <row r="58" spans="1:6" s="75" customFormat="1" ht="15" customHeight="1">
      <c r="A58" s="93"/>
      <c r="B58" s="93"/>
      <c r="C58" s="93"/>
      <c r="D58" s="93"/>
      <c r="E58" s="93"/>
    </row>
    <row r="59" spans="1:6" s="75" customFormat="1" ht="15" customHeight="1">
      <c r="A59" s="209"/>
      <c r="B59" s="210"/>
      <c r="C59" s="210"/>
      <c r="D59" s="210"/>
      <c r="E59" s="210"/>
      <c r="F59" s="76"/>
    </row>
    <row r="60" spans="1:6" s="75" customFormat="1" ht="15" customHeight="1">
      <c r="A60" s="209"/>
      <c r="B60" s="210"/>
      <c r="C60" s="210"/>
      <c r="D60" s="210"/>
      <c r="E60" s="210"/>
      <c r="F60" s="76"/>
    </row>
    <row r="61" spans="1:6" s="75" customFormat="1" ht="15" customHeight="1">
      <c r="A61" s="209"/>
      <c r="B61" s="210"/>
      <c r="C61" s="210"/>
      <c r="D61" s="210"/>
      <c r="E61" s="210"/>
      <c r="F61" s="76"/>
    </row>
    <row r="62" spans="1:6" s="75" customFormat="1" ht="15" customHeight="1">
      <c r="A62" s="90"/>
      <c r="B62" s="90"/>
      <c r="C62" s="90"/>
      <c r="D62" s="90"/>
      <c r="E62" s="90"/>
      <c r="F62" s="76"/>
    </row>
    <row r="63" spans="1:6" s="75" customFormat="1" ht="15" customHeight="1">
      <c r="A63" s="90"/>
      <c r="B63" s="90"/>
      <c r="C63" s="90"/>
      <c r="D63" s="90"/>
      <c r="E63" s="90"/>
      <c r="F63" s="76"/>
    </row>
    <row r="64" spans="1:6" s="75" customFormat="1" ht="15" customHeight="1">
      <c r="A64" s="196"/>
      <c r="B64" s="196"/>
      <c r="C64" s="196"/>
      <c r="D64" s="196"/>
      <c r="E64" s="196"/>
    </row>
    <row r="65" spans="1:5" s="75" customFormat="1" ht="15" customHeight="1">
      <c r="A65" s="196"/>
      <c r="B65" s="196"/>
      <c r="C65" s="196"/>
      <c r="D65" s="196"/>
      <c r="E65" s="196"/>
    </row>
    <row r="74" spans="1:5">
      <c r="A74" s="48"/>
      <c r="B74" s="48"/>
      <c r="C74" s="48"/>
      <c r="D74" s="48"/>
      <c r="E74" s="91"/>
    </row>
    <row r="75" spans="1:5">
      <c r="A75" s="48"/>
    </row>
    <row r="76" spans="1:5">
      <c r="A76" s="48"/>
    </row>
    <row r="77" spans="1:5">
      <c r="A77" s="48"/>
    </row>
    <row r="78" spans="1:5">
      <c r="A78" s="48"/>
    </row>
    <row r="79" spans="1:5">
      <c r="A79" s="48"/>
    </row>
    <row r="80" spans="1:5">
      <c r="A80" s="48"/>
    </row>
    <row r="81" spans="1:1">
      <c r="A81" s="48"/>
    </row>
    <row r="82" spans="1:1">
      <c r="A82" s="48"/>
    </row>
    <row r="83" spans="1:1">
      <c r="A83" s="48"/>
    </row>
    <row r="84" spans="1:1">
      <c r="A84" s="48"/>
    </row>
    <row r="85" spans="1:1">
      <c r="A85" s="48"/>
    </row>
    <row r="86" spans="1:1">
      <c r="A86" s="48"/>
    </row>
    <row r="87" spans="1:1">
      <c r="A87" s="48"/>
    </row>
    <row r="88" spans="1:1">
      <c r="A88" s="48"/>
    </row>
    <row r="89" spans="1:1">
      <c r="A89" s="48"/>
    </row>
    <row r="90" spans="1:1">
      <c r="A90" s="48"/>
    </row>
    <row r="91" spans="1:1">
      <c r="A91" s="48"/>
    </row>
    <row r="93" spans="1:1">
      <c r="A93" s="48"/>
    </row>
  </sheetData>
  <sheetProtection insertRows="0"/>
  <mergeCells count="38">
    <mergeCell ref="B12:E12"/>
    <mergeCell ref="A13:A17"/>
    <mergeCell ref="B13:C13"/>
    <mergeCell ref="D13:E13"/>
    <mergeCell ref="B14:C14"/>
    <mergeCell ref="D14:E14"/>
    <mergeCell ref="B15:C15"/>
    <mergeCell ref="D15:E15"/>
    <mergeCell ref="B16:C16"/>
    <mergeCell ref="D16:E16"/>
    <mergeCell ref="B17:C17"/>
    <mergeCell ref="D17:E17"/>
    <mergeCell ref="B11:E11"/>
    <mergeCell ref="A3:E3"/>
    <mergeCell ref="A4:E4"/>
    <mergeCell ref="B9:E9"/>
    <mergeCell ref="B10:E10"/>
    <mergeCell ref="A5:E5"/>
    <mergeCell ref="B21:E21"/>
    <mergeCell ref="A22:A23"/>
    <mergeCell ref="B22:E23"/>
    <mergeCell ref="A24:A25"/>
    <mergeCell ref="B24:E25"/>
    <mergeCell ref="B26:E26"/>
    <mergeCell ref="B27:E28"/>
    <mergeCell ref="B29:E29"/>
    <mergeCell ref="B30:E31"/>
    <mergeCell ref="A65:E65"/>
    <mergeCell ref="A32:A36"/>
    <mergeCell ref="B32:E36"/>
    <mergeCell ref="A55:E55"/>
    <mergeCell ref="A59:E59"/>
    <mergeCell ref="A61:E61"/>
    <mergeCell ref="A64:E64"/>
    <mergeCell ref="A37:E37"/>
    <mergeCell ref="A38:E38"/>
    <mergeCell ref="A56:E57"/>
    <mergeCell ref="A60:E60"/>
  </mergeCells>
  <phoneticPr fontId="3"/>
  <dataValidations count="16">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2:E23" xr:uid="{D2F6CC74-0AC4-47E1-9A30-88CB6D99BDD1}"/>
    <dataValidation allowBlank="1" showInputMessage="1" showErrorMessage="1" promptTitle="開催場所を記入※会場名やオンライン開催等" prompt="＜記入例＞_x000a_特別養護老人ホーム○○園　大会議室_x000a_オンラインで実施" sqref="B24:E25" xr:uid="{985F3216-3610-480D-8F73-0B7B775224C8}"/>
    <dataValidation allowBlank="1" showInputMessage="1" showErrorMessage="1" promptTitle="書類の送付先住所を記入してください" prompt="＜注意事項＞_x000a_書類の送付先が法人住所と異なる場合は、_x000a_担当者の住所を必ず記入してください_x000a_＜記入例＞_x000a_960-8670　福島市杉妻町2-16_x000a_↑郵便番号も忘れずに記入してください"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39:E39 E40"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showInputMessage="1" showErrorMessage="1" sqref="A4:E5" xr:uid="{7D563472-9D0E-478B-9611-ABAF5E851867}"/>
    <dataValidation allowBlank="1" showInputMessage="1" showErrorMessage="1" promptTitle="参加者を記入してください※参集範囲等" prompt="＜記入例＞_x000a_高校３年生から６５歳未満の方で、研修終了後は介護職に従事しようとする方" sqref="B27:E28" xr:uid="{B6A7F17A-B813-4472-9239-5039FF843B89}"/>
    <dataValidation allowBlank="1" showInputMessage="1" showErrorMessage="1" promptTitle="事業の目的や目標を記入してください" prompt="＜記入例＞_x000a_介護に携わる方が、基本的な介護を実践するために最低限必要な知識・技能・態度を身につけ、良質な介護を提供できる人材を育成し社会に貢献する。" sqref="B32:E36" xr:uid="{8A944A8C-EBE6-4F0A-B3AF-97E255DC4506}"/>
    <dataValidation allowBlank="1" showInputMessage="1" showErrorMessage="1" promptTitle="参加者数(受講定員)を記入してください" prompt="＜記入例＞_x000a_第30期　20名_x000a_第31期　20名_x000a_第33期　20名" sqref="B30:E31" xr:uid="{D4F2CC8D-DFA7-4E71-ACBA-CAD2503D0BDB}"/>
  </dataValidations>
  <pageMargins left="0.9055118110236221" right="0.31496062992125984"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0EAF-0400-4DB3-9D1F-14B1B066A821}">
  <sheetPr>
    <tabColor rgb="FF66FF66"/>
    <pageSetUpPr fitToPage="1"/>
  </sheetPr>
  <dimension ref="A1:L29"/>
  <sheetViews>
    <sheetView view="pageBreakPreview" zoomScale="90" zoomScaleNormal="100" zoomScaleSheetLayoutView="90" workbookViewId="0">
      <selection activeCell="G10" sqref="G10"/>
    </sheetView>
  </sheetViews>
  <sheetFormatPr defaultColWidth="9" defaultRowHeight="13.5"/>
  <cols>
    <col min="1" max="1" width="20" style="13" customWidth="1"/>
    <col min="2" max="11" width="12.5" style="13" customWidth="1"/>
    <col min="12" max="12" width="11.125" style="13" customWidth="1"/>
    <col min="13" max="16384" width="9" style="13"/>
  </cols>
  <sheetData>
    <row r="1" spans="1:12" ht="17.25">
      <c r="A1" s="12" t="s">
        <v>67</v>
      </c>
      <c r="J1" s="1"/>
      <c r="K1" s="1"/>
    </row>
    <row r="2" spans="1:12" ht="30" customHeight="1">
      <c r="A2" s="256" t="s">
        <v>20</v>
      </c>
      <c r="B2" s="256"/>
      <c r="C2" s="256"/>
      <c r="D2" s="256"/>
      <c r="E2" s="256"/>
      <c r="F2" s="256"/>
      <c r="G2" s="256"/>
      <c r="H2" s="256"/>
      <c r="I2" s="256"/>
      <c r="J2" s="256"/>
      <c r="K2" s="256"/>
      <c r="L2" s="14"/>
    </row>
    <row r="3" spans="1:12" ht="30" customHeight="1">
      <c r="A3" s="257" t="str">
        <f>'様式2(計画書①)'!A4</f>
        <v>介護未経験者に対する研修支援事業（主催事業）</v>
      </c>
      <c r="B3" s="257"/>
      <c r="C3" s="257"/>
      <c r="D3" s="257"/>
      <c r="E3" s="257"/>
      <c r="F3" s="257"/>
      <c r="G3" s="257"/>
      <c r="H3" s="257"/>
      <c r="I3" s="257"/>
      <c r="J3" s="257"/>
      <c r="K3" s="257"/>
      <c r="L3" s="15"/>
    </row>
    <row r="4" spans="1:12" ht="29.25" customHeight="1">
      <c r="G4" s="16" t="s">
        <v>55</v>
      </c>
      <c r="H4" s="258">
        <v>0</v>
      </c>
      <c r="I4" s="258"/>
      <c r="J4" s="258"/>
      <c r="K4" s="258"/>
      <c r="L4" s="15"/>
    </row>
    <row r="5" spans="1:12" ht="24" customHeight="1">
      <c r="J5" s="17"/>
      <c r="K5" s="17" t="s">
        <v>21</v>
      </c>
      <c r="L5" s="15"/>
    </row>
    <row r="6" spans="1:12" ht="20.25" customHeight="1">
      <c r="A6" s="18"/>
      <c r="B6" s="19"/>
      <c r="C6" s="19" t="s">
        <v>22</v>
      </c>
      <c r="D6" s="19" t="s">
        <v>68</v>
      </c>
      <c r="E6" s="19"/>
      <c r="F6" s="19" t="s">
        <v>23</v>
      </c>
      <c r="G6" s="19"/>
      <c r="H6" s="19"/>
      <c r="I6" s="19"/>
      <c r="J6" s="19"/>
      <c r="K6" s="19"/>
      <c r="L6" s="20"/>
    </row>
    <row r="7" spans="1:12" ht="20.25" customHeight="1">
      <c r="A7" s="21" t="s">
        <v>24</v>
      </c>
      <c r="B7" s="22" t="s">
        <v>25</v>
      </c>
      <c r="C7" s="22" t="s">
        <v>26</v>
      </c>
      <c r="D7" s="22" t="s">
        <v>69</v>
      </c>
      <c r="E7" s="21" t="s">
        <v>27</v>
      </c>
      <c r="F7" s="22" t="s">
        <v>28</v>
      </c>
      <c r="G7" s="21" t="s">
        <v>29</v>
      </c>
      <c r="H7" s="21" t="s">
        <v>30</v>
      </c>
      <c r="I7" s="22" t="s">
        <v>31</v>
      </c>
      <c r="J7" s="23" t="s">
        <v>32</v>
      </c>
      <c r="K7" s="22" t="s">
        <v>33</v>
      </c>
      <c r="L7" s="24"/>
    </row>
    <row r="8" spans="1:12" ht="20.25" customHeight="1">
      <c r="A8" s="25"/>
      <c r="B8" s="22"/>
      <c r="C8" s="22" t="s">
        <v>34</v>
      </c>
      <c r="D8" s="22" t="s">
        <v>70</v>
      </c>
      <c r="E8" s="22"/>
      <c r="F8" s="22" t="s">
        <v>35</v>
      </c>
      <c r="G8" s="22"/>
      <c r="H8" s="22"/>
      <c r="I8" s="22"/>
      <c r="J8" s="26" t="s">
        <v>36</v>
      </c>
      <c r="K8" s="26"/>
      <c r="L8" s="20"/>
    </row>
    <row r="9" spans="1:12" s="12" customFormat="1" ht="25.5" customHeight="1">
      <c r="A9" s="27"/>
      <c r="B9" s="28" t="s">
        <v>37</v>
      </c>
      <c r="C9" s="28" t="s">
        <v>38</v>
      </c>
      <c r="D9" s="28" t="s">
        <v>71</v>
      </c>
      <c r="E9" s="28" t="s">
        <v>72</v>
      </c>
      <c r="F9" s="28" t="s">
        <v>39</v>
      </c>
      <c r="G9" s="28" t="s">
        <v>40</v>
      </c>
      <c r="H9" s="28" t="s">
        <v>41</v>
      </c>
      <c r="I9" s="28" t="s">
        <v>73</v>
      </c>
      <c r="J9" s="28" t="s">
        <v>74</v>
      </c>
      <c r="K9" s="2"/>
      <c r="L9" s="29"/>
    </row>
    <row r="10" spans="1:12" s="12" customFormat="1" ht="60" customHeight="1">
      <c r="A10" s="118" t="str">
        <f>'様式2(計画書①)'!A4</f>
        <v>介護未経験者に対する研修支援事業（主催事業）</v>
      </c>
      <c r="B10" s="35">
        <f>'様式2(計画書①)'!D54</f>
        <v>0</v>
      </c>
      <c r="C10" s="35">
        <f>'様式2(計画書①)'!D53</f>
        <v>0</v>
      </c>
      <c r="D10" s="35">
        <v>0</v>
      </c>
      <c r="E10" s="36">
        <f>+B10-C10-D10</f>
        <v>0</v>
      </c>
      <c r="F10" s="36">
        <f>E10</f>
        <v>0</v>
      </c>
      <c r="G10" s="92"/>
      <c r="H10" s="36">
        <f>MIN(F10,G10)</f>
        <v>0</v>
      </c>
      <c r="I10" s="38" t="s">
        <v>82</v>
      </c>
      <c r="J10" s="37">
        <f>IF(A10="",0,IFERROR(IF(I10=A28,ROUNDDOWN(H10,-3),ROUNDDOWN(H10*I10,-3)),"0"))</f>
        <v>0</v>
      </c>
      <c r="K10" s="114" t="s">
        <v>83</v>
      </c>
      <c r="L10" s="3"/>
    </row>
    <row r="11" spans="1:12" s="12" customFormat="1" ht="60" customHeight="1">
      <c r="A11" s="84"/>
      <c r="B11" s="39"/>
      <c r="C11" s="39"/>
      <c r="D11" s="39"/>
      <c r="E11" s="40"/>
      <c r="F11" s="40"/>
      <c r="G11" s="37"/>
      <c r="H11" s="40"/>
      <c r="I11" s="38"/>
      <c r="J11" s="37"/>
      <c r="K11" s="86"/>
      <c r="L11" s="30"/>
    </row>
    <row r="12" spans="1:12" s="12" customFormat="1" ht="60" customHeight="1">
      <c r="A12" s="85"/>
      <c r="B12" s="39"/>
      <c r="C12" s="39"/>
      <c r="D12" s="39"/>
      <c r="E12" s="40"/>
      <c r="F12" s="40"/>
      <c r="G12" s="115"/>
      <c r="H12" s="40"/>
      <c r="I12" s="38"/>
      <c r="J12" s="37"/>
      <c r="K12" s="86"/>
      <c r="L12" s="30"/>
    </row>
    <row r="13" spans="1:12" s="12" customFormat="1" ht="60" customHeight="1">
      <c r="A13" s="31" t="s">
        <v>42</v>
      </c>
      <c r="B13" s="41">
        <f t="shared" ref="B13:H13" si="0">SUM(B10:B12)</f>
        <v>0</v>
      </c>
      <c r="C13" s="41">
        <f t="shared" si="0"/>
        <v>0</v>
      </c>
      <c r="D13" s="41">
        <f t="shared" si="0"/>
        <v>0</v>
      </c>
      <c r="E13" s="41">
        <f t="shared" si="0"/>
        <v>0</v>
      </c>
      <c r="F13" s="41">
        <f t="shared" si="0"/>
        <v>0</v>
      </c>
      <c r="G13" s="41">
        <f t="shared" si="0"/>
        <v>0</v>
      </c>
      <c r="H13" s="41">
        <f t="shared" si="0"/>
        <v>0</v>
      </c>
      <c r="I13" s="42"/>
      <c r="J13" s="43">
        <f>ROUNDDOWN(SUM(J10:J12),-3)</f>
        <v>0</v>
      </c>
      <c r="K13" s="4"/>
      <c r="L13" s="3"/>
    </row>
    <row r="14" spans="1:12" s="8" customFormat="1" ht="12">
      <c r="A14" s="10" t="s">
        <v>75</v>
      </c>
      <c r="B14" s="5"/>
      <c r="C14" s="5"/>
      <c r="D14" s="5"/>
      <c r="E14" s="5"/>
      <c r="F14" s="5"/>
      <c r="G14" s="5"/>
      <c r="H14" s="5"/>
      <c r="I14" s="6"/>
      <c r="J14" s="5"/>
      <c r="K14" s="5"/>
      <c r="L14" s="7"/>
    </row>
    <row r="15" spans="1:12" s="8" customFormat="1" ht="12">
      <c r="A15" s="10" t="s">
        <v>76</v>
      </c>
      <c r="B15" s="5"/>
      <c r="C15" s="5"/>
      <c r="D15" s="5"/>
      <c r="E15" s="5"/>
      <c r="F15" s="5"/>
      <c r="G15" s="5"/>
      <c r="H15" s="5"/>
      <c r="I15" s="6"/>
      <c r="J15" s="5"/>
      <c r="K15" s="5"/>
      <c r="L15" s="7"/>
    </row>
    <row r="16" spans="1:12" s="9" customFormat="1" ht="12">
      <c r="A16" s="11" t="s">
        <v>77</v>
      </c>
    </row>
    <row r="17" spans="1:3" s="9" customFormat="1" ht="12">
      <c r="A17" s="11" t="s">
        <v>195</v>
      </c>
    </row>
    <row r="18" spans="1:3" s="9" customFormat="1" ht="12">
      <c r="A18" s="11" t="s">
        <v>78</v>
      </c>
    </row>
    <row r="19" spans="1:3" s="11" customFormat="1" ht="12">
      <c r="A19" s="11" t="s">
        <v>79</v>
      </c>
    </row>
    <row r="20" spans="1:3" s="9" customFormat="1" ht="12">
      <c r="A20" s="11" t="s">
        <v>80</v>
      </c>
    </row>
    <row r="21" spans="1:3" s="117" customFormat="1" ht="12">
      <c r="A21" s="116" t="s">
        <v>81</v>
      </c>
    </row>
    <row r="22" spans="1:3" s="32" customFormat="1" ht="15.75" customHeight="1"/>
    <row r="26" spans="1:3">
      <c r="A26" s="12" t="s">
        <v>65</v>
      </c>
      <c r="B26" s="34" t="s">
        <v>43</v>
      </c>
      <c r="C26" s="33" t="s">
        <v>56</v>
      </c>
    </row>
    <row r="27" spans="1:3">
      <c r="A27" s="12"/>
      <c r="B27" s="12"/>
    </row>
    <row r="28" spans="1:3">
      <c r="A28" s="34" t="s">
        <v>43</v>
      </c>
      <c r="B28" s="12"/>
    </row>
    <row r="29" spans="1:3">
      <c r="A29" s="34"/>
      <c r="B29" s="12"/>
    </row>
  </sheetData>
  <mergeCells count="3">
    <mergeCell ref="A2:K2"/>
    <mergeCell ref="A3:K3"/>
    <mergeCell ref="H4:K4"/>
  </mergeCells>
  <phoneticPr fontId="3"/>
  <dataValidations count="1">
    <dataValidation showInputMessage="1" showErrorMessage="1" sqref="A10:A12" xr:uid="{F978A223-C7C1-438B-BB85-4092F6497E2B}"/>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44CC-6F8A-490F-9533-6DFAB6984035}">
  <sheetPr>
    <tabColor rgb="FFFF6699"/>
    <pageSetUpPr fitToPage="1"/>
  </sheetPr>
  <dimension ref="A1:G25"/>
  <sheetViews>
    <sheetView view="pageBreakPreview" zoomScaleNormal="85" zoomScaleSheetLayoutView="100" workbookViewId="0">
      <selection activeCell="D6" sqref="D6:F6"/>
    </sheetView>
  </sheetViews>
  <sheetFormatPr defaultRowHeight="13.5"/>
  <cols>
    <col min="1" max="1" width="3.75" style="120" customWidth="1"/>
    <col min="2" max="2" width="9.375" style="120" customWidth="1"/>
    <col min="3" max="3" width="32.5" style="120" customWidth="1"/>
    <col min="4" max="4" width="20" style="120" customWidth="1"/>
    <col min="5" max="5" width="10.875" style="120" customWidth="1"/>
    <col min="6" max="6" width="5" style="120" customWidth="1"/>
    <col min="7" max="7" width="39.375" style="120" customWidth="1"/>
    <col min="8" max="16384" width="9" style="120"/>
  </cols>
  <sheetData>
    <row r="1" spans="1:7" ht="20.25" customHeight="1">
      <c r="A1" s="263" t="s">
        <v>84</v>
      </c>
      <c r="B1" s="263"/>
      <c r="C1" s="263"/>
      <c r="D1" s="263"/>
      <c r="E1" s="263"/>
      <c r="F1" s="263"/>
      <c r="G1" s="263"/>
    </row>
    <row r="2" spans="1:7" ht="20.25" customHeight="1">
      <c r="A2" s="264" t="s">
        <v>85</v>
      </c>
      <c r="B2" s="264"/>
      <c r="C2" s="264"/>
      <c r="D2" s="264"/>
      <c r="E2" s="264"/>
      <c r="F2" s="264"/>
      <c r="G2" s="264"/>
    </row>
    <row r="3" spans="1:7" ht="18.75" customHeight="1">
      <c r="C3" s="121"/>
      <c r="E3" s="265" t="s">
        <v>86</v>
      </c>
      <c r="F3" s="265"/>
      <c r="G3" s="122">
        <f>'様式2(計画書①)'!B9</f>
        <v>0</v>
      </c>
    </row>
    <row r="4" spans="1:7" ht="18.75" customHeight="1">
      <c r="A4" s="265" t="s">
        <v>87</v>
      </c>
      <c r="B4" s="265"/>
      <c r="C4" s="266" t="str">
        <f>'様式2(計画書①)'!A4</f>
        <v>介護未経験者に対する研修支援事業（主催事業）</v>
      </c>
      <c r="D4" s="266"/>
      <c r="E4" s="266"/>
      <c r="F4" s="266"/>
      <c r="G4" s="123"/>
    </row>
    <row r="5" spans="1:7" ht="26.25" customHeight="1">
      <c r="A5" s="124" t="s">
        <v>88</v>
      </c>
      <c r="B5" s="124"/>
      <c r="G5" s="125" t="s">
        <v>89</v>
      </c>
    </row>
    <row r="6" spans="1:7" ht="21.75" customHeight="1">
      <c r="A6" s="259" t="s">
        <v>90</v>
      </c>
      <c r="B6" s="259"/>
      <c r="C6" s="259"/>
      <c r="D6" s="260" t="s">
        <v>91</v>
      </c>
      <c r="E6" s="261"/>
      <c r="F6" s="262"/>
      <c r="G6" s="126" t="s">
        <v>92</v>
      </c>
    </row>
    <row r="7" spans="1:7" ht="21.75" customHeight="1">
      <c r="A7" s="267" t="s">
        <v>93</v>
      </c>
      <c r="B7" s="267"/>
      <c r="C7" s="267"/>
      <c r="D7" s="268">
        <f>'様式1(所要額調書)'!J13</f>
        <v>0</v>
      </c>
      <c r="E7" s="269"/>
      <c r="F7" s="127" t="s">
        <v>94</v>
      </c>
      <c r="G7" s="128"/>
    </row>
    <row r="8" spans="1:7" ht="21.75" customHeight="1">
      <c r="A8" s="267" t="s">
        <v>95</v>
      </c>
      <c r="B8" s="267"/>
      <c r="C8" s="267"/>
      <c r="D8" s="270">
        <f>D18-D7</f>
        <v>0</v>
      </c>
      <c r="E8" s="269"/>
      <c r="F8" s="127" t="s">
        <v>94</v>
      </c>
      <c r="G8" s="128"/>
    </row>
    <row r="9" spans="1:7" ht="20.25" customHeight="1">
      <c r="A9" s="271" t="s">
        <v>96</v>
      </c>
      <c r="B9" s="274" t="s">
        <v>97</v>
      </c>
      <c r="C9" s="275"/>
      <c r="D9" s="276"/>
      <c r="E9" s="277"/>
      <c r="F9" s="129"/>
      <c r="G9" s="283"/>
    </row>
    <row r="10" spans="1:7" ht="20.25" customHeight="1">
      <c r="A10" s="272"/>
      <c r="B10" s="285" t="s">
        <v>98</v>
      </c>
      <c r="C10" s="286"/>
      <c r="D10" s="287"/>
      <c r="E10" s="288"/>
      <c r="F10" s="130" t="s">
        <v>94</v>
      </c>
      <c r="G10" s="284"/>
    </row>
    <row r="11" spans="1:7" ht="20.25" customHeight="1">
      <c r="A11" s="272"/>
      <c r="B11" s="274" t="s">
        <v>99</v>
      </c>
      <c r="C11" s="275"/>
      <c r="D11" s="289"/>
      <c r="E11" s="290"/>
      <c r="F11" s="129"/>
      <c r="G11" s="283"/>
    </row>
    <row r="12" spans="1:7" ht="20.25" customHeight="1">
      <c r="A12" s="272"/>
      <c r="B12" s="285" t="s">
        <v>98</v>
      </c>
      <c r="C12" s="286"/>
      <c r="D12" s="287"/>
      <c r="E12" s="288"/>
      <c r="F12" s="130" t="s">
        <v>94</v>
      </c>
      <c r="G12" s="284"/>
    </row>
    <row r="13" spans="1:7" ht="20.25" customHeight="1">
      <c r="A13" s="272"/>
      <c r="B13" s="274" t="s">
        <v>100</v>
      </c>
      <c r="C13" s="275"/>
      <c r="D13" s="277">
        <f>D18-D7-D17</f>
        <v>0</v>
      </c>
      <c r="E13" s="278"/>
      <c r="F13" s="131" t="s">
        <v>94</v>
      </c>
      <c r="G13" s="283"/>
    </row>
    <row r="14" spans="1:7" ht="20.25" customHeight="1">
      <c r="A14" s="272"/>
      <c r="B14" s="285" t="s">
        <v>101</v>
      </c>
      <c r="C14" s="286"/>
      <c r="D14" s="297" t="s">
        <v>102</v>
      </c>
      <c r="E14" s="298"/>
      <c r="F14" s="130" t="s">
        <v>103</v>
      </c>
      <c r="G14" s="284"/>
    </row>
    <row r="15" spans="1:7" ht="21.75" customHeight="1">
      <c r="A15" s="272"/>
      <c r="B15" s="285" t="s">
        <v>104</v>
      </c>
      <c r="C15" s="286"/>
      <c r="D15" s="287"/>
      <c r="E15" s="288"/>
      <c r="F15" s="132" t="s">
        <v>94</v>
      </c>
      <c r="G15" s="133"/>
    </row>
    <row r="16" spans="1:7" ht="20.25" customHeight="1">
      <c r="A16" s="272"/>
      <c r="B16" s="279" t="s">
        <v>95</v>
      </c>
      <c r="C16" s="280"/>
      <c r="D16" s="281"/>
      <c r="E16" s="282"/>
      <c r="F16" s="134"/>
      <c r="G16" s="291"/>
    </row>
    <row r="17" spans="1:7" ht="20.25" customHeight="1" thickBot="1">
      <c r="A17" s="273"/>
      <c r="B17" s="293" t="s">
        <v>105</v>
      </c>
      <c r="C17" s="294"/>
      <c r="D17" s="295">
        <f>'様式1(所要額調書)'!C13</f>
        <v>0</v>
      </c>
      <c r="E17" s="296"/>
      <c r="F17" s="135" t="s">
        <v>94</v>
      </c>
      <c r="G17" s="292"/>
    </row>
    <row r="18" spans="1:7" ht="21.75" customHeight="1" thickTop="1">
      <c r="A18" s="303" t="s">
        <v>106</v>
      </c>
      <c r="B18" s="303"/>
      <c r="C18" s="303"/>
      <c r="D18" s="304">
        <f>'様式1(所要額調書)'!B13</f>
        <v>0</v>
      </c>
      <c r="E18" s="302"/>
      <c r="F18" s="132" t="s">
        <v>94</v>
      </c>
      <c r="G18" s="133"/>
    </row>
    <row r="19" spans="1:7" ht="21.75" customHeight="1">
      <c r="A19" s="136"/>
      <c r="B19" s="136"/>
    </row>
    <row r="20" spans="1:7" ht="21.75" customHeight="1">
      <c r="A20" s="124" t="s">
        <v>107</v>
      </c>
      <c r="B20" s="124"/>
      <c r="G20" s="125" t="s">
        <v>89</v>
      </c>
    </row>
    <row r="21" spans="1:7" ht="21.75" customHeight="1">
      <c r="A21" s="259" t="s">
        <v>108</v>
      </c>
      <c r="B21" s="259"/>
      <c r="C21" s="259"/>
      <c r="D21" s="260" t="s">
        <v>109</v>
      </c>
      <c r="E21" s="261"/>
      <c r="F21" s="262"/>
      <c r="G21" s="126" t="s">
        <v>92</v>
      </c>
    </row>
    <row r="22" spans="1:7" ht="21.75" customHeight="1">
      <c r="A22" s="305" t="s">
        <v>110</v>
      </c>
      <c r="B22" s="305"/>
      <c r="C22" s="305"/>
      <c r="D22" s="306">
        <f>'様式1(所要額調書)'!F13</f>
        <v>0</v>
      </c>
      <c r="E22" s="306"/>
      <c r="F22" s="137" t="s">
        <v>94</v>
      </c>
      <c r="G22" s="128"/>
    </row>
    <row r="23" spans="1:7" ht="21.75" customHeight="1" thickBot="1">
      <c r="A23" s="299" t="s">
        <v>111</v>
      </c>
      <c r="B23" s="299"/>
      <c r="C23" s="299"/>
      <c r="D23" s="300">
        <f>'様式1(所要額調書)'!C13</f>
        <v>0</v>
      </c>
      <c r="E23" s="300"/>
      <c r="F23" s="135" t="s">
        <v>94</v>
      </c>
      <c r="G23" s="138"/>
    </row>
    <row r="24" spans="1:7" ht="21.75" customHeight="1" thickTop="1">
      <c r="A24" s="301" t="s">
        <v>106</v>
      </c>
      <c r="B24" s="301"/>
      <c r="C24" s="301"/>
      <c r="D24" s="302">
        <f>'様式1(所要額調書)'!B13</f>
        <v>0</v>
      </c>
      <c r="E24" s="302"/>
      <c r="F24" s="132" t="s">
        <v>94</v>
      </c>
      <c r="G24" s="133"/>
    </row>
    <row r="25" spans="1:7">
      <c r="A25" s="136"/>
      <c r="B25" s="136"/>
    </row>
  </sheetData>
  <mergeCells count="44">
    <mergeCell ref="A23:C23"/>
    <mergeCell ref="D23:E23"/>
    <mergeCell ref="A24:C24"/>
    <mergeCell ref="D24:E24"/>
    <mergeCell ref="A18:C18"/>
    <mergeCell ref="D18:E18"/>
    <mergeCell ref="A21:C21"/>
    <mergeCell ref="D21:F21"/>
    <mergeCell ref="A22:C22"/>
    <mergeCell ref="D22:E22"/>
    <mergeCell ref="G16:G17"/>
    <mergeCell ref="B17:C17"/>
    <mergeCell ref="D17:E17"/>
    <mergeCell ref="G13:G14"/>
    <mergeCell ref="B14:C14"/>
    <mergeCell ref="D14:E14"/>
    <mergeCell ref="B15:C15"/>
    <mergeCell ref="D15:E15"/>
    <mergeCell ref="G9:G10"/>
    <mergeCell ref="B10:C10"/>
    <mergeCell ref="D10:E10"/>
    <mergeCell ref="B11:C11"/>
    <mergeCell ref="D11:E11"/>
    <mergeCell ref="G11:G12"/>
    <mergeCell ref="B12:C12"/>
    <mergeCell ref="D12:E12"/>
    <mergeCell ref="A7:C7"/>
    <mergeCell ref="D7:E7"/>
    <mergeCell ref="A8:C8"/>
    <mergeCell ref="D8:E8"/>
    <mergeCell ref="A9:A17"/>
    <mergeCell ref="B9:C9"/>
    <mergeCell ref="D9:E9"/>
    <mergeCell ref="B13:C13"/>
    <mergeCell ref="D13:E13"/>
    <mergeCell ref="B16:C16"/>
    <mergeCell ref="D16:E16"/>
    <mergeCell ref="A6:C6"/>
    <mergeCell ref="D6:F6"/>
    <mergeCell ref="A1:G1"/>
    <mergeCell ref="A2:G2"/>
    <mergeCell ref="E3:F3"/>
    <mergeCell ref="A4:B4"/>
    <mergeCell ref="C4:F4"/>
  </mergeCells>
  <phoneticPr fontId="3"/>
  <pageMargins left="1.1417322834645669" right="1.1023622047244095" top="0.94488188976377963" bottom="0" header="0.31496062992125984" footer="0.31496062992125984"/>
  <pageSetup paperSize="9" orientation="landscape"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9DE77-5893-4FCD-B919-FD59CB039DF6}">
  <sheetPr>
    <tabColor rgb="FFFF6699"/>
    <pageSetUpPr fitToPage="1"/>
  </sheetPr>
  <dimension ref="A1:G15"/>
  <sheetViews>
    <sheetView view="pageBreakPreview" zoomScaleNormal="85" zoomScaleSheetLayoutView="100" workbookViewId="0">
      <selection activeCell="D7" sqref="D7:F7"/>
    </sheetView>
  </sheetViews>
  <sheetFormatPr defaultRowHeight="13.5"/>
  <cols>
    <col min="1" max="1" width="4.375" style="120" customWidth="1"/>
    <col min="2" max="2" width="8" style="120" customWidth="1"/>
    <col min="3" max="3" width="35.375" style="120" customWidth="1"/>
    <col min="4" max="4" width="18.875" style="120" customWidth="1"/>
    <col min="5" max="5" width="10.625" style="120" customWidth="1"/>
    <col min="6" max="6" width="3.5" style="139" bestFit="1" customWidth="1"/>
    <col min="7" max="7" width="40.625" style="120" customWidth="1"/>
    <col min="8" max="16384" width="9" style="120"/>
  </cols>
  <sheetData>
    <row r="1" spans="1:7" ht="22.5" customHeight="1">
      <c r="A1" s="263" t="s">
        <v>112</v>
      </c>
      <c r="B1" s="263"/>
      <c r="C1" s="263"/>
      <c r="D1" s="263"/>
      <c r="E1" s="263"/>
      <c r="F1" s="263"/>
      <c r="G1" s="263"/>
    </row>
    <row r="2" spans="1:7" ht="22.5" customHeight="1">
      <c r="A2" s="264" t="s">
        <v>113</v>
      </c>
      <c r="B2" s="264"/>
      <c r="C2" s="264"/>
      <c r="D2" s="264"/>
      <c r="E2" s="264"/>
      <c r="F2" s="264"/>
      <c r="G2" s="264"/>
    </row>
    <row r="3" spans="1:7" ht="22.5" customHeight="1">
      <c r="E3" s="265" t="s">
        <v>86</v>
      </c>
      <c r="F3" s="265"/>
      <c r="G3" s="122">
        <f>'様式2(計画書①)'!B9</f>
        <v>0</v>
      </c>
    </row>
    <row r="4" spans="1:7" ht="22.5" customHeight="1">
      <c r="A4" s="265" t="s">
        <v>114</v>
      </c>
      <c r="B4" s="265"/>
      <c r="C4" s="266" t="str">
        <f>'様式2(計画書①)'!A4</f>
        <v>介護未経験者に対する研修支援事業（主催事業）</v>
      </c>
      <c r="D4" s="266"/>
      <c r="E4" s="266"/>
      <c r="F4" s="266"/>
    </row>
    <row r="5" spans="1:7" ht="30" customHeight="1">
      <c r="A5" s="124"/>
      <c r="B5" s="124"/>
      <c r="C5" s="124"/>
      <c r="G5" s="125" t="s">
        <v>89</v>
      </c>
    </row>
    <row r="6" spans="1:7" ht="24" customHeight="1">
      <c r="A6" s="307"/>
      <c r="B6" s="307"/>
      <c r="C6" s="307"/>
      <c r="D6" s="308"/>
      <c r="E6" s="309"/>
      <c r="F6" s="140"/>
      <c r="G6" s="141" t="s">
        <v>92</v>
      </c>
    </row>
    <row r="7" spans="1:7" ht="24" customHeight="1">
      <c r="A7" s="259" t="s">
        <v>115</v>
      </c>
      <c r="B7" s="259"/>
      <c r="C7" s="259"/>
      <c r="D7" s="310" t="s">
        <v>116</v>
      </c>
      <c r="E7" s="311"/>
      <c r="F7" s="312"/>
      <c r="G7" s="142"/>
    </row>
    <row r="8" spans="1:7" ht="24" customHeight="1">
      <c r="A8" s="259" t="s">
        <v>117</v>
      </c>
      <c r="B8" s="259"/>
      <c r="C8" s="259"/>
      <c r="D8" s="313" t="s">
        <v>116</v>
      </c>
      <c r="E8" s="313"/>
      <c r="F8" s="313"/>
      <c r="G8" s="142"/>
    </row>
    <row r="9" spans="1:7" ht="24" customHeight="1">
      <c r="A9" s="301" t="s">
        <v>118</v>
      </c>
      <c r="B9" s="301"/>
      <c r="C9" s="301"/>
      <c r="D9" s="314" t="s">
        <v>119</v>
      </c>
      <c r="E9" s="315"/>
      <c r="F9" s="316"/>
      <c r="G9" s="143"/>
    </row>
    <row r="10" spans="1:7" ht="24" customHeight="1">
      <c r="A10" s="319"/>
      <c r="B10" s="305" t="s">
        <v>120</v>
      </c>
      <c r="C10" s="305"/>
      <c r="D10" s="318">
        <f>'様式2(計画書①)'!D49</f>
        <v>0</v>
      </c>
      <c r="E10" s="306"/>
      <c r="F10" s="144" t="s">
        <v>94</v>
      </c>
      <c r="G10" s="145"/>
    </row>
    <row r="11" spans="1:7" ht="24" customHeight="1">
      <c r="A11" s="319"/>
      <c r="B11" s="305" t="s">
        <v>121</v>
      </c>
      <c r="C11" s="305"/>
      <c r="D11" s="318">
        <f>'様式2(計画書①)'!D53</f>
        <v>0</v>
      </c>
      <c r="E11" s="306"/>
      <c r="F11" s="144" t="s">
        <v>94</v>
      </c>
      <c r="G11" s="145"/>
    </row>
    <row r="12" spans="1:7" ht="24" customHeight="1">
      <c r="A12" s="319"/>
      <c r="B12" s="305"/>
      <c r="C12" s="305"/>
      <c r="D12" s="318"/>
      <c r="E12" s="306"/>
      <c r="F12" s="144" t="s">
        <v>94</v>
      </c>
      <c r="G12" s="145"/>
    </row>
    <row r="13" spans="1:7" ht="24" customHeight="1" thickBot="1">
      <c r="A13" s="320"/>
      <c r="B13" s="321"/>
      <c r="C13" s="322"/>
      <c r="D13" s="323"/>
      <c r="E13" s="324"/>
      <c r="F13" s="146" t="s">
        <v>94</v>
      </c>
      <c r="G13" s="147"/>
    </row>
    <row r="14" spans="1:7" ht="24" customHeight="1" thickTop="1">
      <c r="A14" s="317" t="s">
        <v>122</v>
      </c>
      <c r="B14" s="317"/>
      <c r="C14" s="317"/>
      <c r="D14" s="281">
        <f>SUM(D10:E13)</f>
        <v>0</v>
      </c>
      <c r="E14" s="282"/>
      <c r="F14" s="148" t="s">
        <v>94</v>
      </c>
      <c r="G14" s="149"/>
    </row>
    <row r="15" spans="1:7" ht="45" customHeight="1">
      <c r="A15" s="305" t="s">
        <v>123</v>
      </c>
      <c r="B15" s="305"/>
      <c r="C15" s="305"/>
      <c r="D15" s="318">
        <f>'様式1(所要額調書)'!J13</f>
        <v>0</v>
      </c>
      <c r="E15" s="306"/>
      <c r="F15" s="144" t="s">
        <v>94</v>
      </c>
      <c r="G15" s="142" t="s">
        <v>124</v>
      </c>
    </row>
  </sheetData>
  <mergeCells count="26">
    <mergeCell ref="A14:C14"/>
    <mergeCell ref="D14:E14"/>
    <mergeCell ref="A15:C15"/>
    <mergeCell ref="D15:E15"/>
    <mergeCell ref="A10:A13"/>
    <mergeCell ref="B10:C10"/>
    <mergeCell ref="D10:E10"/>
    <mergeCell ref="B11:C11"/>
    <mergeCell ref="D11:E11"/>
    <mergeCell ref="B12:C12"/>
    <mergeCell ref="D12:E12"/>
    <mergeCell ref="B13:C13"/>
    <mergeCell ref="D13:E13"/>
    <mergeCell ref="A7:C7"/>
    <mergeCell ref="D7:F7"/>
    <mergeCell ref="A8:C8"/>
    <mergeCell ref="D8:F8"/>
    <mergeCell ref="A9:C9"/>
    <mergeCell ref="D9:F9"/>
    <mergeCell ref="A6:C6"/>
    <mergeCell ref="D6:E6"/>
    <mergeCell ref="A1:G1"/>
    <mergeCell ref="A2:G2"/>
    <mergeCell ref="E3:F3"/>
    <mergeCell ref="A4:B4"/>
    <mergeCell ref="C4:F4"/>
  </mergeCells>
  <phoneticPr fontId="3"/>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BCF78-81B5-49F3-9455-517871192547}">
  <sheetPr>
    <tabColor rgb="FFFF6699"/>
    <pageSetUpPr fitToPage="1"/>
  </sheetPr>
  <dimension ref="A1:F29"/>
  <sheetViews>
    <sheetView view="pageBreakPreview" zoomScaleNormal="100" zoomScaleSheetLayoutView="100" workbookViewId="0">
      <selection activeCell="E4" sqref="E4"/>
    </sheetView>
  </sheetViews>
  <sheetFormatPr defaultRowHeight="13.5"/>
  <cols>
    <col min="1" max="2" width="1.875" style="120" customWidth="1"/>
    <col min="3" max="3" width="15" style="120" customWidth="1"/>
    <col min="4" max="4" width="31.25" style="120" customWidth="1"/>
    <col min="5" max="5" width="28.75" style="120" customWidth="1"/>
    <col min="6" max="16384" width="9" style="120"/>
  </cols>
  <sheetData>
    <row r="1" spans="1:6" ht="22.5" customHeight="1">
      <c r="A1" s="263" t="s">
        <v>125</v>
      </c>
      <c r="B1" s="263"/>
      <c r="C1" s="263"/>
      <c r="D1" s="263"/>
      <c r="E1" s="263"/>
    </row>
    <row r="2" spans="1:6" ht="22.5" customHeight="1">
      <c r="B2" s="136"/>
      <c r="C2" s="136"/>
      <c r="D2" s="136"/>
    </row>
    <row r="3" spans="1:6" ht="18.75" customHeight="1">
      <c r="B3" s="136"/>
      <c r="C3" s="136"/>
      <c r="D3" s="136"/>
      <c r="E3" s="125" t="s">
        <v>126</v>
      </c>
    </row>
    <row r="4" spans="1:6" ht="18.75" customHeight="1">
      <c r="B4" s="136"/>
      <c r="C4" s="136"/>
      <c r="D4" s="136"/>
      <c r="E4" s="150" t="s">
        <v>116</v>
      </c>
    </row>
    <row r="5" spans="1:6" ht="18.75" customHeight="1">
      <c r="B5" s="136"/>
      <c r="C5" s="136"/>
      <c r="D5" s="136"/>
    </row>
    <row r="6" spans="1:6" ht="18.75" customHeight="1">
      <c r="B6" s="263" t="s">
        <v>127</v>
      </c>
      <c r="C6" s="263"/>
      <c r="D6" s="263"/>
      <c r="E6" s="263"/>
    </row>
    <row r="7" spans="1:6" ht="18.75" customHeight="1">
      <c r="D7" s="151" t="s">
        <v>128</v>
      </c>
      <c r="E7" s="152">
        <f>'様式2(計画書①)'!B12</f>
        <v>0</v>
      </c>
      <c r="F7" s="153"/>
    </row>
    <row r="8" spans="1:6" ht="18.75" customHeight="1">
      <c r="B8" s="125"/>
      <c r="C8" s="125"/>
      <c r="D8" s="125" t="s">
        <v>129</v>
      </c>
      <c r="E8" s="154">
        <f>'様式2(計画書①)'!B9</f>
        <v>0</v>
      </c>
    </row>
    <row r="9" spans="1:6" ht="18.75" customHeight="1">
      <c r="B9" s="125"/>
      <c r="C9" s="125"/>
      <c r="D9" s="125" t="s">
        <v>130</v>
      </c>
      <c r="E9" s="154">
        <f>'様式2(計画書①)'!B10</f>
        <v>0</v>
      </c>
    </row>
    <row r="10" spans="1:6" ht="18.75" customHeight="1">
      <c r="B10" s="125"/>
      <c r="C10" s="125"/>
      <c r="D10" s="125" t="s">
        <v>131</v>
      </c>
      <c r="E10" s="154">
        <f>'様式2(計画書①)'!D13</f>
        <v>0</v>
      </c>
    </row>
    <row r="11" spans="1:6" ht="18.75" customHeight="1">
      <c r="B11" s="125"/>
      <c r="C11" s="125"/>
      <c r="D11" s="125" t="s">
        <v>132</v>
      </c>
      <c r="E11" s="155">
        <f>'様式2(計画書①)'!D15</f>
        <v>0</v>
      </c>
    </row>
    <row r="12" spans="1:6" ht="18.75" customHeight="1">
      <c r="B12" s="139"/>
      <c r="C12" s="139"/>
      <c r="D12" s="139"/>
    </row>
    <row r="13" spans="1:6" ht="20.25" customHeight="1">
      <c r="A13" s="327" t="s">
        <v>133</v>
      </c>
      <c r="B13" s="327"/>
      <c r="C13" s="327"/>
      <c r="D13" s="327"/>
      <c r="E13" s="327"/>
    </row>
    <row r="14" spans="1:6" ht="20.25" customHeight="1">
      <c r="A14" s="156"/>
      <c r="B14" s="328" t="s">
        <v>134</v>
      </c>
      <c r="C14" s="328"/>
      <c r="D14" s="328"/>
      <c r="E14" s="328"/>
    </row>
    <row r="15" spans="1:6" ht="20.25" customHeight="1">
      <c r="A15" s="328" t="s">
        <v>135</v>
      </c>
      <c r="B15" s="328"/>
      <c r="C15" s="328"/>
      <c r="D15" s="328"/>
      <c r="E15" s="328"/>
    </row>
    <row r="16" spans="1:6" ht="20.25" customHeight="1">
      <c r="A16" s="327" t="s">
        <v>136</v>
      </c>
      <c r="B16" s="327"/>
      <c r="C16" s="327"/>
      <c r="D16" s="327"/>
      <c r="E16" s="327"/>
    </row>
    <row r="17" spans="1:5" ht="20.25" customHeight="1">
      <c r="B17" s="139"/>
      <c r="C17" s="139"/>
      <c r="D17" s="139"/>
      <c r="E17" s="139"/>
    </row>
    <row r="18" spans="1:5" ht="20.25" customHeight="1">
      <c r="A18" s="157" t="s">
        <v>137</v>
      </c>
      <c r="B18" s="157"/>
      <c r="C18" s="120" t="s">
        <v>138</v>
      </c>
      <c r="D18" s="136"/>
    </row>
    <row r="19" spans="1:5" ht="20.25" customHeight="1">
      <c r="A19" s="157"/>
      <c r="B19" s="157"/>
      <c r="C19" s="325" t="str">
        <f>'様式2(計画書①)'!A4</f>
        <v>介護未経験者に対する研修支援事業（主催事業）</v>
      </c>
      <c r="D19" s="325"/>
      <c r="E19" s="325"/>
    </row>
    <row r="20" spans="1:5" ht="20.25" customHeight="1">
      <c r="A20" s="157"/>
      <c r="B20" s="158"/>
      <c r="C20" s="136"/>
      <c r="D20" s="136"/>
    </row>
    <row r="21" spans="1:5" ht="20.25" customHeight="1">
      <c r="A21" s="157" t="s">
        <v>139</v>
      </c>
      <c r="B21" s="157"/>
      <c r="C21" s="120" t="s">
        <v>140</v>
      </c>
      <c r="D21" s="136"/>
    </row>
    <row r="22" spans="1:5" ht="20.25" customHeight="1">
      <c r="A22" s="157"/>
      <c r="B22" s="157"/>
      <c r="C22" s="326">
        <f>'様式1(所要額調書)'!J13</f>
        <v>0</v>
      </c>
      <c r="D22" s="326"/>
    </row>
    <row r="23" spans="1:5" ht="20.25" customHeight="1">
      <c r="A23" s="157"/>
      <c r="B23" s="158"/>
      <c r="C23" s="136"/>
      <c r="D23" s="136"/>
    </row>
    <row r="24" spans="1:5" ht="20.25" customHeight="1">
      <c r="A24" s="157" t="s">
        <v>141</v>
      </c>
      <c r="B24" s="157"/>
      <c r="C24" s="120" t="s">
        <v>142</v>
      </c>
      <c r="D24" s="136"/>
    </row>
    <row r="25" spans="1:5" ht="20.25" customHeight="1">
      <c r="B25" s="120" t="s">
        <v>143</v>
      </c>
    </row>
    <row r="26" spans="1:5" ht="20.25" customHeight="1">
      <c r="B26" s="120" t="s">
        <v>144</v>
      </c>
    </row>
    <row r="27" spans="1:5" ht="20.25" customHeight="1">
      <c r="B27" s="120" t="s">
        <v>145</v>
      </c>
    </row>
    <row r="28" spans="1:5" ht="22.5" customHeight="1">
      <c r="A28" s="263"/>
      <c r="B28" s="263"/>
      <c r="C28" s="263"/>
      <c r="D28" s="263"/>
    </row>
    <row r="29" spans="1:5">
      <c r="B29" s="136"/>
      <c r="C29" s="136"/>
      <c r="D29" s="136"/>
    </row>
  </sheetData>
  <mergeCells count="9">
    <mergeCell ref="C19:E19"/>
    <mergeCell ref="C22:D22"/>
    <mergeCell ref="A28:D28"/>
    <mergeCell ref="A1:E1"/>
    <mergeCell ref="B6:E6"/>
    <mergeCell ref="A13:E13"/>
    <mergeCell ref="B14:E14"/>
    <mergeCell ref="A15:E15"/>
    <mergeCell ref="A16:E16"/>
  </mergeCells>
  <phoneticPr fontId="3"/>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9595-B262-4C85-B78E-C10DDA8BFC7A}">
  <sheetPr>
    <tabColor rgb="FF0070C0"/>
    <pageSetUpPr fitToPage="1"/>
  </sheetPr>
  <dimension ref="A1:F21"/>
  <sheetViews>
    <sheetView view="pageBreakPreview" zoomScaleNormal="100" zoomScaleSheetLayoutView="100" workbookViewId="0">
      <selection activeCell="D4" sqref="D4:E4"/>
    </sheetView>
  </sheetViews>
  <sheetFormatPr defaultRowHeight="20.100000000000001" customHeight="1"/>
  <cols>
    <col min="1" max="1" width="4.5" style="161" customWidth="1"/>
    <col min="2" max="2" width="8.75" customWidth="1"/>
    <col min="3" max="3" width="11.375" customWidth="1"/>
    <col min="4" max="4" width="8.375" customWidth="1"/>
    <col min="5" max="5" width="34.75" customWidth="1"/>
    <col min="6" max="6" width="20.875" customWidth="1"/>
  </cols>
  <sheetData>
    <row r="1" spans="1:6" ht="45" customHeight="1">
      <c r="A1" s="329" t="s">
        <v>146</v>
      </c>
      <c r="B1" s="329"/>
      <c r="C1" s="329"/>
      <c r="D1" s="329"/>
      <c r="E1" s="329"/>
      <c r="F1" s="329"/>
    </row>
    <row r="3" spans="1:6" s="161" customFormat="1" ht="20.100000000000001" customHeight="1">
      <c r="A3" s="159"/>
      <c r="B3" s="330" t="s">
        <v>147</v>
      </c>
      <c r="C3" s="331"/>
      <c r="D3" s="330" t="s">
        <v>148</v>
      </c>
      <c r="E3" s="331"/>
      <c r="F3" s="160" t="s">
        <v>149</v>
      </c>
    </row>
    <row r="4" spans="1:6" ht="20.100000000000001" customHeight="1">
      <c r="A4" s="332">
        <v>1</v>
      </c>
      <c r="B4" s="333" t="s">
        <v>150</v>
      </c>
      <c r="C4" s="334"/>
      <c r="D4" s="335"/>
      <c r="E4" s="336"/>
      <c r="F4" s="162" t="s">
        <v>151</v>
      </c>
    </row>
    <row r="5" spans="1:6" ht="39.950000000000003" customHeight="1">
      <c r="A5" s="332"/>
      <c r="B5" s="337" t="s">
        <v>152</v>
      </c>
      <c r="C5" s="338"/>
      <c r="D5" s="339"/>
      <c r="E5" s="340"/>
      <c r="F5" s="163" t="s">
        <v>153</v>
      </c>
    </row>
    <row r="6" spans="1:6" ht="39.950000000000003" customHeight="1">
      <c r="A6" s="159">
        <v>2</v>
      </c>
      <c r="B6" s="341" t="s">
        <v>154</v>
      </c>
      <c r="C6" s="342"/>
      <c r="D6" s="343" t="s">
        <v>155</v>
      </c>
      <c r="E6" s="344"/>
      <c r="F6" s="164" t="s">
        <v>156</v>
      </c>
    </row>
    <row r="7" spans="1:6" ht="20.100000000000001" customHeight="1">
      <c r="A7" s="332">
        <v>3</v>
      </c>
      <c r="B7" s="333" t="s">
        <v>150</v>
      </c>
      <c r="C7" s="334"/>
      <c r="D7" s="335"/>
      <c r="E7" s="336"/>
      <c r="F7" s="162" t="s">
        <v>157</v>
      </c>
    </row>
    <row r="8" spans="1:6" ht="39.950000000000003" customHeight="1">
      <c r="A8" s="332"/>
      <c r="B8" s="337" t="s">
        <v>158</v>
      </c>
      <c r="C8" s="338"/>
      <c r="D8" s="345"/>
      <c r="E8" s="346"/>
      <c r="F8" s="163" t="s">
        <v>159</v>
      </c>
    </row>
    <row r="9" spans="1:6" ht="20.100000000000001" customHeight="1">
      <c r="A9" s="347">
        <v>5</v>
      </c>
      <c r="B9" s="349" t="s">
        <v>160</v>
      </c>
      <c r="C9" s="350"/>
      <c r="D9" s="351" t="s">
        <v>155</v>
      </c>
      <c r="E9" s="352"/>
      <c r="F9" s="165" t="s">
        <v>161</v>
      </c>
    </row>
    <row r="10" spans="1:6" ht="39.950000000000003" customHeight="1">
      <c r="A10" s="348"/>
      <c r="B10" s="337" t="s">
        <v>162</v>
      </c>
      <c r="C10" s="338"/>
      <c r="D10" s="345" t="s">
        <v>155</v>
      </c>
      <c r="E10" s="346"/>
      <c r="F10" s="166" t="s">
        <v>163</v>
      </c>
    </row>
    <row r="11" spans="1:6" ht="39.950000000000003" customHeight="1">
      <c r="A11" s="159">
        <v>6</v>
      </c>
      <c r="B11" s="341" t="s">
        <v>164</v>
      </c>
      <c r="C11" s="342"/>
      <c r="D11" s="343" t="s">
        <v>155</v>
      </c>
      <c r="E11" s="344"/>
      <c r="F11" s="164" t="s">
        <v>165</v>
      </c>
    </row>
    <row r="12" spans="1:6" ht="39.950000000000003" customHeight="1">
      <c r="A12" s="332">
        <v>7</v>
      </c>
      <c r="B12" s="357" t="s">
        <v>166</v>
      </c>
      <c r="C12" s="167" t="s">
        <v>167</v>
      </c>
      <c r="D12" s="351"/>
      <c r="E12" s="352"/>
      <c r="F12" s="167" t="s">
        <v>168</v>
      </c>
    </row>
    <row r="13" spans="1:6" ht="39.950000000000003" customHeight="1">
      <c r="A13" s="332"/>
      <c r="B13" s="358"/>
      <c r="C13" s="168" t="s">
        <v>169</v>
      </c>
      <c r="D13" s="360"/>
      <c r="E13" s="361"/>
      <c r="F13" s="168" t="s">
        <v>170</v>
      </c>
    </row>
    <row r="14" spans="1:6" ht="39.950000000000003" customHeight="1">
      <c r="A14" s="332"/>
      <c r="B14" s="358"/>
      <c r="C14" s="169" t="s">
        <v>171</v>
      </c>
      <c r="D14" s="360"/>
      <c r="E14" s="361"/>
      <c r="F14" s="168" t="s">
        <v>172</v>
      </c>
    </row>
    <row r="15" spans="1:6" ht="39.950000000000003" customHeight="1">
      <c r="A15" s="332"/>
      <c r="B15" s="358"/>
      <c r="C15" s="168" t="s">
        <v>173</v>
      </c>
      <c r="D15" s="345"/>
      <c r="E15" s="346"/>
      <c r="F15" s="170" t="s">
        <v>174</v>
      </c>
    </row>
    <row r="16" spans="1:6" ht="20.100000000000001" customHeight="1">
      <c r="A16" s="332"/>
      <c r="B16" s="358"/>
      <c r="C16" s="171" t="s">
        <v>175</v>
      </c>
      <c r="D16" s="362" t="s">
        <v>155</v>
      </c>
      <c r="E16" s="363"/>
      <c r="F16" s="162" t="s">
        <v>176</v>
      </c>
    </row>
    <row r="17" spans="1:6" ht="39.950000000000003" customHeight="1">
      <c r="A17" s="332"/>
      <c r="B17" s="359"/>
      <c r="C17" s="163" t="s">
        <v>177</v>
      </c>
      <c r="D17" s="339"/>
      <c r="E17" s="340"/>
      <c r="F17" s="172" t="s">
        <v>178</v>
      </c>
    </row>
    <row r="18" spans="1:6" ht="19.5" customHeight="1"/>
    <row r="19" spans="1:6" ht="20.100000000000001" customHeight="1">
      <c r="A19" s="353" t="s">
        <v>179</v>
      </c>
      <c r="B19" s="353"/>
      <c r="C19" s="353"/>
      <c r="D19" s="353"/>
      <c r="E19" s="353"/>
      <c r="F19" s="353"/>
    </row>
    <row r="20" spans="1:6" ht="18.75" customHeight="1">
      <c r="A20" s="354" t="s">
        <v>180</v>
      </c>
      <c r="B20" s="355"/>
      <c r="C20" s="355"/>
      <c r="D20" s="355"/>
      <c r="E20" s="355"/>
      <c r="F20" s="355"/>
    </row>
    <row r="21" spans="1:6" ht="18.75" customHeight="1">
      <c r="A21" s="356" t="s">
        <v>181</v>
      </c>
      <c r="B21" s="356"/>
      <c r="C21" s="356"/>
      <c r="D21" s="356"/>
      <c r="E21" s="356"/>
      <c r="F21" s="356"/>
    </row>
  </sheetData>
  <mergeCells count="33">
    <mergeCell ref="A19:F19"/>
    <mergeCell ref="A20:F20"/>
    <mergeCell ref="A21:F21"/>
    <mergeCell ref="A12:A17"/>
    <mergeCell ref="B12:B17"/>
    <mergeCell ref="D12:E12"/>
    <mergeCell ref="D13:E13"/>
    <mergeCell ref="D14:E14"/>
    <mergeCell ref="D15:E15"/>
    <mergeCell ref="D16:E16"/>
    <mergeCell ref="D17:E17"/>
    <mergeCell ref="B11:C11"/>
    <mergeCell ref="D11:E11"/>
    <mergeCell ref="B6:C6"/>
    <mergeCell ref="D6:E6"/>
    <mergeCell ref="A7:A8"/>
    <mergeCell ref="B7:C7"/>
    <mergeCell ref="D7:E7"/>
    <mergeCell ref="B8:C8"/>
    <mergeCell ref="D8:E8"/>
    <mergeCell ref="A9:A10"/>
    <mergeCell ref="B9:C9"/>
    <mergeCell ref="D9:E9"/>
    <mergeCell ref="B10:C10"/>
    <mergeCell ref="D10:E10"/>
    <mergeCell ref="A1:F1"/>
    <mergeCell ref="B3:C3"/>
    <mergeCell ref="D3:E3"/>
    <mergeCell ref="A4:A5"/>
    <mergeCell ref="B4:C4"/>
    <mergeCell ref="D4:E4"/>
    <mergeCell ref="B5:C5"/>
    <mergeCell ref="D5:E5"/>
  </mergeCells>
  <phoneticPr fontId="3"/>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0A185-2E46-4C32-9B66-F70465A44F43}">
  <sheetPr>
    <tabColor rgb="FF0070C0"/>
    <pageSetUpPr fitToPage="1"/>
  </sheetPr>
  <dimension ref="A1:F35"/>
  <sheetViews>
    <sheetView view="pageBreakPreview" zoomScaleNormal="90" zoomScaleSheetLayoutView="100" workbookViewId="0">
      <selection activeCell="C6" sqref="C6"/>
    </sheetView>
  </sheetViews>
  <sheetFormatPr defaultRowHeight="13.5"/>
  <cols>
    <col min="1" max="1" width="12.5" style="174" customWidth="1"/>
    <col min="2" max="2" width="10" style="174" customWidth="1"/>
    <col min="3" max="3" width="55" style="174" customWidth="1"/>
    <col min="4" max="4" width="11.25" style="174" customWidth="1"/>
    <col min="5" max="5" width="10" style="174" customWidth="1"/>
    <col min="6" max="6" width="9" style="174"/>
    <col min="7" max="7" width="9.125" style="174" customWidth="1"/>
    <col min="8" max="16384" width="9" style="174"/>
  </cols>
  <sheetData>
    <row r="1" spans="1:4" ht="24" customHeight="1">
      <c r="A1" s="173"/>
    </row>
    <row r="2" spans="1:4" ht="24" customHeight="1">
      <c r="A2" s="364" t="s">
        <v>182</v>
      </c>
      <c r="B2" s="364"/>
      <c r="C2" s="364"/>
      <c r="D2" s="364"/>
    </row>
    <row r="3" spans="1:4" ht="18.75" customHeight="1"/>
    <row r="4" spans="1:4" ht="18.75" customHeight="1">
      <c r="A4" s="175"/>
    </row>
    <row r="5" spans="1:4" ht="18.75" customHeight="1">
      <c r="A5" s="175" t="s">
        <v>183</v>
      </c>
    </row>
    <row r="6" spans="1:4" ht="18.75" customHeight="1">
      <c r="B6" s="176" t="s">
        <v>184</v>
      </c>
      <c r="C6" s="177"/>
    </row>
    <row r="7" spans="1:4" ht="18.75" customHeight="1">
      <c r="B7" s="176" t="s">
        <v>185</v>
      </c>
      <c r="C7" s="177"/>
    </row>
    <row r="8" spans="1:4" ht="18.75" customHeight="1">
      <c r="B8" s="176" t="s">
        <v>186</v>
      </c>
      <c r="C8" s="177"/>
      <c r="D8" s="178" t="s">
        <v>187</v>
      </c>
    </row>
    <row r="9" spans="1:4" ht="18.75" customHeight="1">
      <c r="A9" s="175"/>
    </row>
    <row r="10" spans="1:4" ht="18.75" customHeight="1">
      <c r="A10" s="175"/>
    </row>
    <row r="11" spans="1:4" ht="18.75" customHeight="1">
      <c r="A11" s="175"/>
    </row>
    <row r="12" spans="1:4" ht="18.75" customHeight="1">
      <c r="A12" s="179" t="s">
        <v>188</v>
      </c>
      <c r="B12" s="179"/>
      <c r="C12" s="179"/>
      <c r="D12" s="179"/>
    </row>
    <row r="13" spans="1:4" ht="18.75" customHeight="1">
      <c r="A13" s="175"/>
    </row>
    <row r="14" spans="1:4" ht="18.75" customHeight="1">
      <c r="A14" s="175"/>
    </row>
    <row r="15" spans="1:4" ht="18.75" customHeight="1">
      <c r="A15" s="365" t="s">
        <v>189</v>
      </c>
      <c r="B15" s="365"/>
      <c r="C15" s="365"/>
      <c r="D15" s="365"/>
    </row>
    <row r="16" spans="1:4" ht="18.75" customHeight="1">
      <c r="A16" s="180"/>
      <c r="B16" s="180"/>
      <c r="C16" s="180"/>
      <c r="D16" s="180"/>
    </row>
    <row r="17" spans="1:6" ht="18.75" customHeight="1">
      <c r="A17" s="180"/>
    </row>
    <row r="18" spans="1:6" ht="18.75" customHeight="1">
      <c r="A18" s="179" t="s">
        <v>190</v>
      </c>
      <c r="E18" s="179"/>
      <c r="F18" s="179"/>
    </row>
    <row r="19" spans="1:6" ht="18.75" customHeight="1">
      <c r="A19" s="179"/>
      <c r="B19" s="179"/>
      <c r="C19" s="179"/>
      <c r="D19" s="179"/>
    </row>
    <row r="20" spans="1:6" ht="18.75" customHeight="1">
      <c r="A20" s="175"/>
    </row>
    <row r="21" spans="1:6" ht="18.75" customHeight="1">
      <c r="C21" s="181" t="s">
        <v>116</v>
      </c>
    </row>
    <row r="22" spans="1:6" ht="18.75" customHeight="1">
      <c r="A22" s="175"/>
    </row>
    <row r="23" spans="1:6" ht="18.75" customHeight="1">
      <c r="A23" s="175"/>
    </row>
    <row r="24" spans="1:6" ht="18.75" customHeight="1">
      <c r="A24" s="182" t="s">
        <v>191</v>
      </c>
    </row>
    <row r="25" spans="1:6" ht="18.75" customHeight="1">
      <c r="A25" s="175"/>
    </row>
    <row r="26" spans="1:6" ht="18.75" customHeight="1">
      <c r="A26" s="175"/>
    </row>
    <row r="27" spans="1:6" ht="18.75" customHeight="1">
      <c r="A27" s="175"/>
    </row>
    <row r="28" spans="1:6" ht="18.75" customHeight="1">
      <c r="A28" s="175" t="s">
        <v>192</v>
      </c>
    </row>
    <row r="29" spans="1:6" ht="18.75" customHeight="1">
      <c r="B29" s="176" t="s">
        <v>193</v>
      </c>
      <c r="C29" s="183"/>
    </row>
    <row r="30" spans="1:6" ht="18.75" customHeight="1">
      <c r="B30" s="176" t="s">
        <v>185</v>
      </c>
      <c r="C30" s="183"/>
    </row>
    <row r="31" spans="1:6" ht="18.75" customHeight="1">
      <c r="B31" s="176" t="s">
        <v>186</v>
      </c>
      <c r="C31" s="183"/>
      <c r="D31" s="178" t="s">
        <v>187</v>
      </c>
    </row>
    <row r="32" spans="1:6" ht="18.75" customHeight="1">
      <c r="A32" s="175"/>
    </row>
    <row r="33" spans="1:1" ht="18.75" customHeight="1">
      <c r="A33" s="175"/>
    </row>
    <row r="34" spans="1:1" ht="18.75" customHeight="1"/>
    <row r="35" spans="1:1" ht="18.75" customHeight="1"/>
  </sheetData>
  <mergeCells count="2">
    <mergeCell ref="A2:D2"/>
    <mergeCell ref="A15:D15"/>
  </mergeCells>
  <phoneticPr fontId="3"/>
  <pageMargins left="0.9055118110236221" right="0.15748031496062992" top="1.3385826771653544" bottom="0.74803149606299213" header="0.31496062992125984" footer="0.31496062992125984"/>
  <pageSetup paperSize="9"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様式2(計画書①)</vt:lpstr>
      <vt:lpstr>様式1(所要額調書)</vt:lpstr>
      <vt:lpstr>第3号(収支予算書)</vt:lpstr>
      <vt:lpstr>第2号(事業計画書)</vt:lpstr>
      <vt:lpstr>第1号(交付申請書)</vt:lpstr>
      <vt:lpstr>債権者登録(銀行口座)確認票</vt:lpstr>
      <vt:lpstr>委任状(必要な場合)</vt:lpstr>
      <vt:lpstr>'委任状(必要な場合)'!Print_Area</vt:lpstr>
      <vt:lpstr>'債権者登録(銀行口座)確認票'!Print_Area</vt:lpstr>
      <vt:lpstr>'第1号(交付申請書)'!Print_Area</vt:lpstr>
      <vt:lpstr>'第2号(事業計画書)'!Print_Area</vt:lpstr>
      <vt:lpstr>'第3号(収支予算書)'!Print_Area</vt:lpstr>
      <vt:lpstr>'様式1(所要額調書)'!Print_Area</vt:lpstr>
      <vt:lpstr>'様式2(計画書①)'!Print_Area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2023-02-03T06:52:06Z</cp:lastPrinted>
  <dcterms:created xsi:type="dcterms:W3CDTF">2019-06-15T08:15:37Z</dcterms:created>
  <dcterms:modified xsi:type="dcterms:W3CDTF">2023-07-12T07:14:38Z</dcterms:modified>
</cp:coreProperties>
</file>