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8415" windowHeight="7245" tabRatio="731" activeTab="0"/>
  </bookViews>
  <sheets>
    <sheet name="様式2(取組結果報告書)" sheetId="1" r:id="rId1"/>
    <sheet name="様式2(裏面)" sheetId="2" r:id="rId2"/>
  </sheets>
  <definedNames>
    <definedName name="_xlnm.Print_Area" localSheetId="1">'様式2(裏面)'!$A$1:$AI$57</definedName>
  </definedNames>
  <calcPr fullCalcOnLoad="1"/>
</workbook>
</file>

<file path=xl/sharedStrings.xml><?xml version="1.0" encoding="utf-8"?>
<sst xmlns="http://schemas.openxmlformats.org/spreadsheetml/2006/main" count="104" uniqueCount="93">
  <si>
    <t>取組期間</t>
  </si>
  <si>
    <t>人</t>
  </si>
  <si>
    <t>事業所名</t>
  </si>
  <si>
    <t>電話番号</t>
  </si>
  <si>
    <t>担当者名</t>
  </si>
  <si>
    <t>基準年度</t>
  </si>
  <si>
    <t>●温室効果ガス排出削減量</t>
  </si>
  <si>
    <t>削減量
❸(❶－❷)</t>
  </si>
  <si>
    <t>基準年度
❶</t>
  </si>
  <si>
    <r>
      <t>温室効果ガス排出量</t>
    </r>
    <r>
      <rPr>
        <u val="single"/>
        <sz val="10"/>
        <color indexed="8"/>
        <rFont val="ＭＳ Ｐゴシック"/>
        <family val="3"/>
      </rPr>
      <t xml:space="preserve">(実排出量)
</t>
    </r>
    <r>
      <rPr>
        <sz val="10"/>
        <color indexed="8"/>
        <rFont val="ＭＳ Ｐゴシック"/>
        <family val="3"/>
      </rPr>
      <t>※１</t>
    </r>
  </si>
  <si>
    <r>
      <rPr>
        <u val="single"/>
        <sz val="10"/>
        <color indexed="8"/>
        <rFont val="ＭＳ Ｐゴシック"/>
        <family val="3"/>
      </rPr>
      <t>調整後</t>
    </r>
    <r>
      <rPr>
        <sz val="10"/>
        <color indexed="8"/>
        <rFont val="ＭＳ Ｐゴシック"/>
        <family val="3"/>
      </rPr>
      <t>温室効果ガス排出量
※２</t>
    </r>
  </si>
  <si>
    <t>平成25年度</t>
  </si>
  <si>
    <t>④メタン</t>
  </si>
  <si>
    <t>調整後温室効果ガス排出量</t>
  </si>
  <si>
    <t>⑦PFC</t>
  </si>
  <si>
    <t>京都メカニズムクレジットの量及び国内認証排出削減量の量の合算</t>
  </si>
  <si>
    <t>合計</t>
  </si>
  <si>
    <t>－</t>
  </si>
  <si>
    <t>温室効果ガス排出量(実排出量)</t>
  </si>
  <si>
    <t>4月</t>
  </si>
  <si>
    <t>5月</t>
  </si>
  <si>
    <t>6月</t>
  </si>
  <si>
    <t>7月</t>
  </si>
  <si>
    <t>8月</t>
  </si>
  <si>
    <t>9月</t>
  </si>
  <si>
    <t>10月</t>
  </si>
  <si>
    <t>11月</t>
  </si>
  <si>
    <t>12月</t>
  </si>
  <si>
    <t>1月</t>
  </si>
  <si>
    <t>2月</t>
  </si>
  <si>
    <t>3月</t>
  </si>
  <si>
    <r>
      <t>削減量
(kg-CO</t>
    </r>
    <r>
      <rPr>
        <vertAlign val="subscript"/>
        <sz val="10"/>
        <color indexed="8"/>
        <rFont val="ＭＳ Ｐゴシック"/>
        <family val="3"/>
      </rPr>
      <t>2</t>
    </r>
    <r>
      <rPr>
        <sz val="10"/>
        <color indexed="8"/>
        <rFont val="ＭＳ Ｐゴシック"/>
        <family val="3"/>
      </rPr>
      <t>)</t>
    </r>
  </si>
  <si>
    <t>【A】通勤距離
〔往復〕(km)</t>
  </si>
  <si>
    <t>【B】計</t>
  </si>
  <si>
    <t>クルマ通勤をしなかった日数</t>
  </si>
  <si>
    <t>⑥HFC</t>
  </si>
  <si>
    <r>
      <t>①エネルギー起源CO</t>
    </r>
    <r>
      <rPr>
        <vertAlign val="subscript"/>
        <sz val="10"/>
        <color indexed="8"/>
        <rFont val="ＭＳ Ｐゴシック"/>
        <family val="3"/>
      </rPr>
      <t>2</t>
    </r>
  </si>
  <si>
    <r>
      <t>②非エネルギー起源CO</t>
    </r>
    <r>
      <rPr>
        <vertAlign val="subscript"/>
        <sz val="10"/>
        <color indexed="8"/>
        <rFont val="ＭＳ Ｐゴシック"/>
        <family val="3"/>
      </rPr>
      <t>2</t>
    </r>
  </si>
  <si>
    <r>
      <t>③廃棄物の原燃料使用に伴う非エネルギー起源CO</t>
    </r>
    <r>
      <rPr>
        <vertAlign val="subscript"/>
        <sz val="10"/>
        <color indexed="8"/>
        <rFont val="ＭＳ Ｐゴシック"/>
        <family val="3"/>
      </rPr>
      <t>2</t>
    </r>
  </si>
  <si>
    <r>
      <t>⑤N</t>
    </r>
    <r>
      <rPr>
        <vertAlign val="subscript"/>
        <sz val="10"/>
        <color indexed="8"/>
        <rFont val="ＭＳ Ｐゴシック"/>
        <family val="3"/>
      </rPr>
      <t>2</t>
    </r>
    <r>
      <rPr>
        <sz val="10"/>
        <color indexed="8"/>
        <rFont val="ＭＳ Ｐゴシック"/>
        <family val="3"/>
      </rPr>
      <t>O</t>
    </r>
  </si>
  <si>
    <r>
      <t>⑧SF</t>
    </r>
    <r>
      <rPr>
        <vertAlign val="subscript"/>
        <sz val="10"/>
        <color indexed="8"/>
        <rFont val="ＭＳ Ｐゴシック"/>
        <family val="3"/>
      </rPr>
      <t>6</t>
    </r>
  </si>
  <si>
    <r>
      <t>⑨エネルギー起源CO</t>
    </r>
    <r>
      <rPr>
        <vertAlign val="subscript"/>
        <sz val="10"/>
        <color indexed="8"/>
        <rFont val="ＭＳ Ｐゴシック"/>
        <family val="3"/>
      </rPr>
      <t>2</t>
    </r>
    <r>
      <rPr>
        <sz val="10"/>
        <color indexed="8"/>
        <rFont val="ＭＳ Ｐゴシック"/>
        <family val="3"/>
      </rPr>
      <t>(発電所等配分前)</t>
    </r>
  </si>
  <si>
    <r>
      <t>(単位：t-CO</t>
    </r>
    <r>
      <rPr>
        <vertAlign val="subscript"/>
        <sz val="10"/>
        <color indexed="8"/>
        <rFont val="ＭＳ Ｐゴシック"/>
        <family val="3"/>
      </rPr>
      <t>2</t>
    </r>
    <r>
      <rPr>
        <sz val="10"/>
        <color indexed="8"/>
        <rFont val="ＭＳ Ｐゴシック"/>
        <family val="3"/>
      </rPr>
      <t>)</t>
    </r>
  </si>
  <si>
    <r>
      <t>※⑥HFC、⑦PFC及び⑧SF</t>
    </r>
    <r>
      <rPr>
        <vertAlign val="subscript"/>
        <sz val="9"/>
        <color indexed="8"/>
        <rFont val="ＭＳ Ｐゴシック"/>
        <family val="3"/>
      </rPr>
      <t>6</t>
    </r>
    <r>
      <rPr>
        <sz val="9"/>
        <color indexed="8"/>
        <rFont val="ＭＳ Ｐゴシック"/>
        <family val="3"/>
      </rPr>
      <t>については、前年1年間（暦年単位）、その他のガスは前年度1年間（年度単位）の量となります。</t>
    </r>
  </si>
  <si>
    <t>平成　　　　　年度</t>
  </si>
  <si>
    <t>温室効果ガス排出量増減の要因</t>
  </si>
  <si>
    <t>枚</t>
  </si>
  <si>
    <t>取組内容
(自由記載)
※任意様式可</t>
  </si>
  <si>
    <r>
      <t>●温室効果ガス排出量（CO</t>
    </r>
    <r>
      <rPr>
        <b/>
        <vertAlign val="subscript"/>
        <sz val="12"/>
        <color indexed="8"/>
        <rFont val="ＭＳ Ｐゴシック"/>
        <family val="3"/>
      </rPr>
      <t>2</t>
    </r>
    <r>
      <rPr>
        <b/>
        <sz val="12"/>
        <color indexed="8"/>
        <rFont val="ＭＳ Ｐゴシック"/>
        <family val="3"/>
      </rPr>
      <t>換算）</t>
    </r>
  </si>
  <si>
    <r>
      <rPr>
        <sz val="10"/>
        <color indexed="51"/>
        <rFont val="ＭＳ Ｐゴシック"/>
        <family val="3"/>
      </rPr>
      <t>●</t>
    </r>
    <r>
      <rPr>
        <sz val="10"/>
        <color indexed="8"/>
        <rFont val="ＭＳ Ｐゴシック"/>
        <family val="3"/>
      </rPr>
      <t>マイカー通勤から公共交通機関等、他の交通手段へ転換した場合の二酸化炭素削減効果の算出方法</t>
    </r>
  </si>
  <si>
    <t>２．３(kg/㍑)×【A】通勤距離(km)÷１０(km/㍑)×【B】クルマを使用せず通勤した日数</t>
  </si>
  <si>
    <t>参考</t>
  </si>
  <si>
    <r>
      <rPr>
        <b/>
        <sz val="12"/>
        <color indexed="43"/>
        <rFont val="ＭＳ Ｐゴシック"/>
        <family val="3"/>
      </rPr>
      <t>●</t>
    </r>
    <r>
      <rPr>
        <b/>
        <sz val="12"/>
        <color indexed="8"/>
        <rFont val="ＭＳ Ｐゴシック"/>
        <family val="3"/>
      </rPr>
      <t>クルマ通勤をしなかったことによる二酸化炭素排出削減量</t>
    </r>
  </si>
  <si>
    <t>削減量　合計</t>
  </si>
  <si>
    <r>
      <rPr>
        <b/>
        <sz val="12"/>
        <color indexed="57"/>
        <rFont val="ＭＳ Ｐゴシック"/>
        <family val="3"/>
      </rPr>
      <t>■</t>
    </r>
    <r>
      <rPr>
        <b/>
        <sz val="12"/>
        <color indexed="8"/>
        <rFont val="ＭＳ Ｐゴシック"/>
        <family val="3"/>
      </rPr>
      <t>審査項目</t>
    </r>
  </si>
  <si>
    <t>(2)　過去のエネルギー使用に係る原単位の変化状況    　※算出可能な場合に記入する。</t>
  </si>
  <si>
    <t>平成２５年度　福島議定書（上級編）　取組結果報告書</t>
  </si>
  <si>
    <t>１年　(平成２５年４月１日～平成２６年３月３１日)</t>
  </si>
  <si>
    <t>平成25年度
❷</t>
  </si>
  <si>
    <r>
      <rPr>
        <b/>
        <sz val="9"/>
        <color indexed="8"/>
        <rFont val="ＭＳ Ｐゴシック"/>
        <family val="3"/>
      </rPr>
      <t>■提出期限
　</t>
    </r>
    <r>
      <rPr>
        <b/>
        <sz val="11"/>
        <color indexed="8"/>
        <rFont val="ＭＳ Ｐゴシック"/>
        <family val="3"/>
      </rPr>
      <t>平成２６年１１月２８日</t>
    </r>
    <r>
      <rPr>
        <b/>
        <sz val="9"/>
        <color indexed="8"/>
        <rFont val="ＭＳ Ｐゴシック"/>
        <family val="3"/>
      </rPr>
      <t xml:space="preserve">
■提出先</t>
    </r>
    <r>
      <rPr>
        <sz val="9"/>
        <color indexed="8"/>
        <rFont val="ＭＳ Ｐゴシック"/>
        <family val="3"/>
      </rPr>
      <t xml:space="preserve">
●福島県庁　環境共生課
　　〒960-8670　福島市杉妻町2－16
　　ＦＡＸ　024-521-7927
　　メール　kyousei@pref.fukushima.lg.jp
●最寄りの地方振興局</t>
    </r>
  </si>
  <si>
    <r>
      <rPr>
        <sz val="10"/>
        <color indexed="51"/>
        <rFont val="ＭＳ Ｐゴシック"/>
        <family val="3"/>
      </rPr>
      <t>●</t>
    </r>
    <r>
      <rPr>
        <sz val="10"/>
        <rFont val="ＭＳ Ｐゴシック"/>
        <family val="3"/>
      </rPr>
      <t>各従業員の二酸化炭素排出削減量の合計=事業所における二酸化炭素排出削減量</t>
    </r>
  </si>
  <si>
    <t>従業
員</t>
  </si>
  <si>
    <t>●家庭版エコチャレンジシートの取組状況</t>
  </si>
  <si>
    <t>従業員への配布枚数</t>
  </si>
  <si>
    <t>(2)　職場交通マネジメント（クルマ通勤からの転換）による削減量</t>
  </si>
  <si>
    <t>取組人数</t>
  </si>
  <si>
    <r>
      <t>平成25年削減量(単位：㎏-CO</t>
    </r>
    <r>
      <rPr>
        <b/>
        <vertAlign val="subscript"/>
        <sz val="10"/>
        <color indexed="8"/>
        <rFont val="ＭＳ Ｐゴシック"/>
        <family val="3"/>
      </rPr>
      <t>2</t>
    </r>
    <r>
      <rPr>
        <b/>
        <sz val="10"/>
        <color indexed="8"/>
        <rFont val="ＭＳ Ｐゴシック"/>
        <family val="3"/>
      </rPr>
      <t>)</t>
    </r>
  </si>
  <si>
    <t>裏面の「クルマ通勤をしなかったことによる二酸化炭素排出削減量」の合計数値を記載してください。</t>
  </si>
  <si>
    <t>●ゼロエミッション（廃棄物ゼロ）の取組状況</t>
  </si>
  <si>
    <t>※　取組内容を記載してください。（資料添付可）</t>
  </si>
  <si>
    <t>取組内容</t>
  </si>
  <si>
    <t>●特記事項</t>
  </si>
  <si>
    <t>※　審査の参考になる資料がありましたら添付してください。</t>
  </si>
  <si>
    <t>※　省エネ法に基づき国に提出したエネルギー使用状況届出書、中長期計画書、定期報告書及び温対法に基づき提出した温室効果ガス算定排出量等の報告書の写しを添付してください。</t>
  </si>
  <si>
    <t>※平成25年度の表彰にあたり、下記の項目について審査を行います。</t>
  </si>
  <si>
    <t>　</t>
  </si>
  <si>
    <t>●</t>
  </si>
  <si>
    <t>ゼロエミッション（廃棄物ゼロ）の取組状況</t>
  </si>
  <si>
    <t>家庭版エコチャレンジシートの配布状況</t>
  </si>
  <si>
    <t>取組内容の工夫、取組手法の多様性　　等</t>
  </si>
  <si>
    <r>
      <rPr>
        <b/>
        <sz val="9"/>
        <color indexed="10"/>
        <rFont val="ＭＳ Ｐゴシック"/>
        <family val="3"/>
      </rPr>
      <t>■</t>
    </r>
    <r>
      <rPr>
        <b/>
        <sz val="9"/>
        <color indexed="8"/>
        <rFont val="ＭＳ Ｐゴシック"/>
        <family val="3"/>
      </rPr>
      <t>職場交通マネジメントによる二酸化炭素排出削減量の算出方法</t>
    </r>
  </si>
  <si>
    <t>職場交通マネジメント（クルマ通勤からの転換）による二酸化炭素排出　削減量</t>
  </si>
  <si>
    <r>
      <t>(1)　事業所における削減量（CO</t>
    </r>
    <r>
      <rPr>
        <b/>
        <vertAlign val="subscript"/>
        <sz val="10"/>
        <color indexed="8"/>
        <rFont val="ＭＳ Ｐゴシック"/>
        <family val="3"/>
      </rPr>
      <t>2</t>
    </r>
    <r>
      <rPr>
        <b/>
        <sz val="10"/>
        <color indexed="8"/>
        <rFont val="ＭＳ Ｐゴシック"/>
        <family val="3"/>
      </rPr>
      <t>換算）</t>
    </r>
  </si>
  <si>
    <t>削減率(%)
❸/❶×100</t>
  </si>
  <si>
    <t>事業所における温室効果ガス排出　削減量・削減率</t>
  </si>
  <si>
    <t>平成21年度</t>
  </si>
  <si>
    <t>平成22年度</t>
  </si>
  <si>
    <t>平成23年度</t>
  </si>
  <si>
    <t>平成24年度</t>
  </si>
  <si>
    <t>平成25年度</t>
  </si>
  <si>
    <t>5年度間平均</t>
  </si>
  <si>
    <t>原単位</t>
  </si>
  <si>
    <t>対前年度比(%)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</si>
</sst>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quot; 人&quot;"/>
    <numFmt numFmtId="180" formatCode="0.000_ "/>
  </numFmts>
  <fonts count="6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u val="single"/>
      <sz val="10"/>
      <color indexed="8"/>
      <name val="ＭＳ Ｐゴシック"/>
      <family val="3"/>
    </font>
    <font>
      <sz val="10"/>
      <color indexed="51"/>
      <name val="ＭＳ Ｐゴシック"/>
      <family val="3"/>
    </font>
    <font>
      <sz val="10"/>
      <name val="ＭＳ Ｐゴシック"/>
      <family val="3"/>
    </font>
    <font>
      <vertAlign val="subscript"/>
      <sz val="10"/>
      <color indexed="8"/>
      <name val="ＭＳ Ｐゴシック"/>
      <family val="3"/>
    </font>
    <font>
      <vertAlign val="subscript"/>
      <sz val="9"/>
      <color indexed="8"/>
      <name val="ＭＳ Ｐゴシック"/>
      <family val="3"/>
    </font>
    <font>
      <b/>
      <sz val="10"/>
      <color indexed="9"/>
      <name val="ＭＳ Ｐゴシック"/>
      <family val="3"/>
    </font>
    <font>
      <b/>
      <sz val="12"/>
      <color indexed="9"/>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9"/>
      <color indexed="8"/>
      <name val="ＭＳ Ｐゴシック"/>
      <family val="3"/>
    </font>
    <font>
      <b/>
      <sz val="11"/>
      <color indexed="8"/>
      <name val="ＭＳ Ｐゴシック"/>
      <family val="3"/>
    </font>
    <font>
      <b/>
      <sz val="8"/>
      <color indexed="8"/>
      <name val="ＭＳ Ｐゴシック"/>
      <family val="3"/>
    </font>
    <font>
      <b/>
      <vertAlign val="subscript"/>
      <sz val="10"/>
      <color indexed="8"/>
      <name val="ＭＳ Ｐゴシック"/>
      <family val="3"/>
    </font>
    <font>
      <b/>
      <vertAlign val="subscript"/>
      <sz val="12"/>
      <color indexed="8"/>
      <name val="ＭＳ Ｐゴシック"/>
      <family val="3"/>
    </font>
    <font>
      <b/>
      <sz val="12"/>
      <color indexed="43"/>
      <name val="ＭＳ Ｐゴシック"/>
      <family val="3"/>
    </font>
    <font>
      <b/>
      <sz val="12"/>
      <color indexed="57"/>
      <name val="ＭＳ Ｐゴシック"/>
      <family val="3"/>
    </font>
    <font>
      <b/>
      <sz val="10"/>
      <name val="ＭＳ Ｐゴシック"/>
      <family val="3"/>
    </font>
    <font>
      <b/>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theme="1"/>
      <name val="ＭＳ Ｐゴシック"/>
      <family val="3"/>
    </font>
    <font>
      <b/>
      <sz val="12"/>
      <color theme="1"/>
      <name val="Calibri"/>
      <family val="3"/>
    </font>
    <font>
      <b/>
      <sz val="10"/>
      <color theme="1"/>
      <name val="Calibri"/>
      <family val="3"/>
    </font>
    <font>
      <b/>
      <sz val="10"/>
      <name val="Calibri"/>
      <family val="3"/>
    </font>
    <font>
      <b/>
      <sz val="9"/>
      <color theme="1"/>
      <name val="Calibri"/>
      <family val="3"/>
    </font>
    <font>
      <b/>
      <sz val="10"/>
      <color theme="0"/>
      <name val="Calibri"/>
      <family val="3"/>
    </font>
    <font>
      <b/>
      <sz val="12"/>
      <color theme="0"/>
      <name val="Calibri"/>
      <family val="3"/>
    </font>
    <font>
      <sz val="12"/>
      <color theme="1"/>
      <name val="Calibri"/>
      <family val="3"/>
    </font>
    <font>
      <b/>
      <sz val="8"/>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CDFFB1"/>
        <bgColor indexed="64"/>
      </patternFill>
    </fill>
    <fill>
      <patternFill patternType="solid">
        <fgColor rgb="FFFFC000"/>
        <bgColor indexed="64"/>
      </patternFill>
    </fill>
    <fill>
      <patternFill patternType="solid">
        <fgColor rgb="FF00CC66"/>
        <bgColor indexed="64"/>
      </patternFill>
    </fill>
    <fill>
      <patternFill patternType="solid">
        <fgColor rgb="FF33CC3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diagonalUp="1">
      <left style="thin"/>
      <right style="thin"/>
      <top style="thin"/>
      <bottom style="thin"/>
      <diagonal style="thin"/>
    </border>
    <border>
      <left style="medium">
        <color rgb="FFFFC000"/>
      </left>
      <right/>
      <top style="medium">
        <color rgb="FFFFC000"/>
      </top>
      <bottom style="medium">
        <color rgb="FFFFC000"/>
      </bottom>
    </border>
    <border>
      <left/>
      <right/>
      <top style="medium">
        <color rgb="FFFFC000"/>
      </top>
      <bottom style="medium">
        <color rgb="FFFFC000"/>
      </bottom>
    </border>
    <border>
      <left/>
      <right style="medium">
        <color rgb="FFFFC000"/>
      </right>
      <top style="medium">
        <color rgb="FFFFC000"/>
      </top>
      <bottom style="medium">
        <color rgb="FFFFC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0">
    <xf numFmtId="0" fontId="0" fillId="0" borderId="0" xfId="0" applyFont="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horizontal="left" vertical="center" wrapText="1"/>
    </xf>
    <xf numFmtId="0" fontId="56" fillId="0" borderId="0" xfId="0" applyFont="1" applyBorder="1" applyAlignment="1">
      <alignment horizontal="left" vertical="top" wrapText="1"/>
    </xf>
    <xf numFmtId="0" fontId="57" fillId="0" borderId="0" xfId="0" applyFont="1" applyAlignment="1">
      <alignment vertical="center"/>
    </xf>
    <xf numFmtId="0" fontId="56" fillId="0" borderId="10" xfId="0" applyFont="1" applyBorder="1" applyAlignment="1">
      <alignment vertical="center"/>
    </xf>
    <xf numFmtId="0" fontId="56" fillId="0" borderId="0" xfId="0" applyFont="1" applyAlignment="1" applyProtection="1">
      <alignment vertical="center"/>
      <protection locked="0"/>
    </xf>
    <xf numFmtId="0" fontId="58" fillId="0" borderId="0" xfId="0" applyFont="1" applyAlignment="1">
      <alignment vertical="center"/>
    </xf>
    <xf numFmtId="0" fontId="56"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left" vertical="center"/>
    </xf>
    <xf numFmtId="0" fontId="56" fillId="0" borderId="0" xfId="0" applyFont="1" applyAlignment="1">
      <alignment horizontal="left" vertical="center"/>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59" fillId="0" borderId="0" xfId="0" applyFont="1" applyAlignment="1">
      <alignment vertical="center"/>
    </xf>
    <xf numFmtId="0" fontId="59"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left" vertical="center"/>
    </xf>
    <xf numFmtId="0" fontId="56" fillId="0" borderId="0" xfId="0" applyFont="1" applyAlignment="1">
      <alignment horizontal="left" vertical="center" wrapText="1"/>
    </xf>
    <xf numFmtId="0" fontId="60" fillId="0" borderId="0" xfId="0" applyFont="1" applyAlignment="1">
      <alignment vertical="center"/>
    </xf>
    <xf numFmtId="0" fontId="60" fillId="0" borderId="0" xfId="0" applyFont="1" applyAlignment="1">
      <alignment vertical="center"/>
    </xf>
    <xf numFmtId="0" fontId="56" fillId="0" borderId="0" xfId="0" applyFont="1" applyBorder="1" applyAlignment="1" applyProtection="1">
      <alignment horizontal="center" vertical="center"/>
      <protection locked="0"/>
    </xf>
    <xf numFmtId="0" fontId="57" fillId="0" borderId="0" xfId="0" applyFont="1" applyBorder="1" applyAlignment="1" applyProtection="1">
      <alignment horizontal="left" vertical="center"/>
      <protection locked="0"/>
    </xf>
    <xf numFmtId="0" fontId="61" fillId="0" borderId="0" xfId="0" applyFont="1" applyAlignment="1">
      <alignment vertical="center"/>
    </xf>
    <xf numFmtId="0" fontId="60" fillId="0" borderId="0" xfId="0" applyFont="1" applyAlignment="1">
      <alignment horizontal="left" vertical="center"/>
    </xf>
    <xf numFmtId="0" fontId="60" fillId="0" borderId="0" xfId="0" applyFont="1" applyAlignment="1">
      <alignment horizontal="left" vertical="center" wrapText="1"/>
    </xf>
    <xf numFmtId="0" fontId="62" fillId="0" borderId="0" xfId="0" applyFont="1" applyAlignment="1">
      <alignment vertical="center"/>
    </xf>
    <xf numFmtId="0" fontId="56" fillId="0" borderId="0" xfId="0" applyFont="1" applyAlignment="1">
      <alignment horizontal="center"/>
    </xf>
    <xf numFmtId="0" fontId="56" fillId="0" borderId="11" xfId="0" applyFont="1" applyBorder="1" applyAlignment="1">
      <alignment horizontal="center"/>
    </xf>
    <xf numFmtId="0" fontId="63" fillId="33" borderId="12"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8" xfId="0" applyFont="1" applyFill="1" applyBorder="1" applyAlignment="1">
      <alignment horizontal="center" vertical="center"/>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57" fillId="0" borderId="16" xfId="0" applyFont="1" applyBorder="1" applyAlignment="1">
      <alignment horizontal="left" vertical="center" wrapText="1"/>
    </xf>
    <xf numFmtId="0" fontId="57" fillId="0" borderId="17" xfId="0" applyFont="1" applyBorder="1" applyAlignment="1">
      <alignment horizontal="left" vertical="center" wrapText="1"/>
    </xf>
    <xf numFmtId="0" fontId="57" fillId="0" borderId="11" xfId="0" applyFont="1" applyBorder="1" applyAlignment="1">
      <alignment horizontal="left" vertical="center" wrapText="1"/>
    </xf>
    <xf numFmtId="0" fontId="57" fillId="0" borderId="18"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pplyProtection="1">
      <alignment horizontal="left" vertical="center" indent="1"/>
      <protection locked="0"/>
    </xf>
    <xf numFmtId="0" fontId="56" fillId="0" borderId="20" xfId="0" applyFont="1" applyBorder="1" applyAlignment="1" applyProtection="1">
      <alignment horizontal="left" vertical="center" indent="1"/>
      <protection locked="0"/>
    </xf>
    <xf numFmtId="0" fontId="56" fillId="0" borderId="10" xfId="0" applyFont="1" applyBorder="1" applyAlignment="1" applyProtection="1">
      <alignment horizontal="left" vertical="center" indent="1"/>
      <protection locked="0"/>
    </xf>
    <xf numFmtId="0" fontId="56" fillId="0" borderId="21" xfId="0" applyFont="1" applyBorder="1" applyAlignment="1">
      <alignment horizontal="center" vertical="center"/>
    </xf>
    <xf numFmtId="180" fontId="56" fillId="0" borderId="21" xfId="42" applyNumberFormat="1" applyFont="1" applyBorder="1" applyAlignment="1">
      <alignment horizontal="center" vertical="center" wrapText="1"/>
    </xf>
    <xf numFmtId="0" fontId="56" fillId="2" borderId="21" xfId="0" applyFont="1" applyFill="1" applyBorder="1" applyAlignment="1">
      <alignment horizontal="center" vertical="center" wrapText="1"/>
    </xf>
    <xf numFmtId="0" fontId="56" fillId="2" borderId="21" xfId="0" applyFont="1" applyFill="1" applyBorder="1" applyAlignment="1">
      <alignment horizontal="center" vertical="center"/>
    </xf>
    <xf numFmtId="0" fontId="56" fillId="34" borderId="1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6" fillId="34" borderId="11" xfId="0" applyFont="1" applyFill="1" applyBorder="1" applyAlignment="1">
      <alignment horizontal="center" vertical="center" wrapText="1"/>
    </xf>
    <xf numFmtId="0" fontId="56" fillId="34" borderId="18" xfId="0" applyFont="1" applyFill="1" applyBorder="1" applyAlignment="1">
      <alignment horizontal="center" vertical="center" wrapText="1"/>
    </xf>
    <xf numFmtId="0" fontId="56" fillId="13" borderId="12"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14" xfId="0" applyFont="1" applyFill="1" applyBorder="1" applyAlignment="1">
      <alignment horizontal="center" vertical="center" wrapText="1"/>
    </xf>
    <xf numFmtId="0" fontId="56" fillId="13" borderId="17"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13" borderId="18" xfId="0" applyFont="1" applyFill="1" applyBorder="1" applyAlignment="1">
      <alignment horizontal="center" vertical="center" wrapText="1"/>
    </xf>
    <xf numFmtId="0" fontId="60" fillId="35" borderId="21" xfId="0" applyFont="1" applyFill="1" applyBorder="1" applyAlignment="1">
      <alignment horizontal="center" vertical="center" wrapText="1"/>
    </xf>
    <xf numFmtId="0" fontId="60" fillId="35" borderId="21" xfId="0" applyFont="1" applyFill="1" applyBorder="1" applyAlignment="1">
      <alignment horizontal="center" vertical="center"/>
    </xf>
    <xf numFmtId="0" fontId="56" fillId="0" borderId="21" xfId="0" applyFont="1" applyBorder="1" applyAlignment="1" applyProtection="1">
      <alignment horizontal="center" vertical="center" wrapText="1"/>
      <protection locked="0"/>
    </xf>
    <xf numFmtId="176" fontId="56" fillId="0" borderId="21" xfId="0" applyNumberFormat="1" applyFont="1" applyBorder="1" applyAlignment="1">
      <alignment horizontal="right" vertical="center"/>
    </xf>
    <xf numFmtId="177" fontId="56" fillId="0" borderId="21" xfId="0" applyNumberFormat="1" applyFont="1" applyBorder="1" applyAlignment="1">
      <alignment horizontal="right" vertical="center"/>
    </xf>
    <xf numFmtId="0" fontId="56" fillId="0" borderId="22" xfId="0" applyFont="1" applyBorder="1" applyAlignment="1">
      <alignment horizontal="center" vertical="center" wrapText="1"/>
    </xf>
    <xf numFmtId="0" fontId="56" fillId="0" borderId="21" xfId="0" applyFont="1" applyBorder="1" applyAlignment="1" applyProtection="1">
      <alignment horizontal="left" vertical="center"/>
      <protection locked="0"/>
    </xf>
    <xf numFmtId="0" fontId="64" fillId="36" borderId="0" xfId="0" applyFont="1" applyFill="1" applyAlignment="1">
      <alignment horizontal="center" vertical="center"/>
    </xf>
    <xf numFmtId="0" fontId="65" fillId="36" borderId="0" xfId="0" applyFont="1" applyFill="1" applyAlignment="1">
      <alignment horizontal="center" vertical="center"/>
    </xf>
    <xf numFmtId="0" fontId="57" fillId="0" borderId="21" xfId="0" applyFont="1" applyBorder="1" applyAlignment="1">
      <alignment horizontal="left" vertical="top" wrapText="1"/>
    </xf>
    <xf numFmtId="0" fontId="56" fillId="0" borderId="12" xfId="0" applyFont="1" applyBorder="1" applyAlignment="1" applyProtection="1">
      <alignment horizontal="left" vertical="center"/>
      <protection locked="0"/>
    </xf>
    <xf numFmtId="0" fontId="56" fillId="0" borderId="13" xfId="0" applyFont="1" applyBorder="1" applyAlignment="1" applyProtection="1">
      <alignment horizontal="left" vertical="center"/>
      <protection locked="0"/>
    </xf>
    <xf numFmtId="0" fontId="56" fillId="0" borderId="14" xfId="0" applyFont="1" applyBorder="1" applyAlignment="1" applyProtection="1">
      <alignment horizontal="left" vertical="center"/>
      <protection locked="0"/>
    </xf>
    <xf numFmtId="0" fontId="56" fillId="0" borderId="17" xfId="0" applyFont="1" applyBorder="1" applyAlignment="1" applyProtection="1">
      <alignment horizontal="left" vertical="center"/>
      <protection locked="0"/>
    </xf>
    <xf numFmtId="0" fontId="56" fillId="0" borderId="11" xfId="0" applyFont="1" applyBorder="1" applyAlignment="1" applyProtection="1">
      <alignment horizontal="left" vertical="center"/>
      <protection locked="0"/>
    </xf>
    <xf numFmtId="0" fontId="56" fillId="0" borderId="18" xfId="0" applyFont="1" applyBorder="1" applyAlignment="1" applyProtection="1">
      <alignment horizontal="left" vertical="center"/>
      <protection locked="0"/>
    </xf>
    <xf numFmtId="0" fontId="56" fillId="0" borderId="12" xfId="0" applyFont="1" applyBorder="1" applyAlignment="1">
      <alignment horizontal="left" vertical="center" indent="1"/>
    </xf>
    <xf numFmtId="0" fontId="56" fillId="0" borderId="13" xfId="0" applyFont="1" applyBorder="1" applyAlignment="1">
      <alignment horizontal="left" vertical="center" indent="1"/>
    </xf>
    <xf numFmtId="0" fontId="56" fillId="0" borderId="14" xfId="0" applyFont="1" applyBorder="1" applyAlignment="1">
      <alignment horizontal="left" vertical="center" indent="1"/>
    </xf>
    <xf numFmtId="0" fontId="56" fillId="0" borderId="21" xfId="0" applyFont="1" applyBorder="1" applyAlignment="1">
      <alignment horizontal="left" vertical="center" wrapText="1"/>
    </xf>
    <xf numFmtId="0" fontId="56" fillId="0" borderId="21" xfId="0" applyFont="1" applyBorder="1" applyAlignment="1">
      <alignment vertical="center" wrapText="1"/>
    </xf>
    <xf numFmtId="0" fontId="63" fillId="37" borderId="21" xfId="0" applyFont="1" applyFill="1" applyBorder="1" applyAlignment="1">
      <alignment horizontal="center" vertical="center" wrapText="1"/>
    </xf>
    <xf numFmtId="0" fontId="66" fillId="0" borderId="21" xfId="0" applyFont="1" applyBorder="1" applyAlignment="1" applyProtection="1">
      <alignment horizontal="left" vertical="top" wrapText="1"/>
      <protection locked="0"/>
    </xf>
    <xf numFmtId="0" fontId="56" fillId="0" borderId="19" xfId="0" applyFont="1" applyBorder="1" applyAlignment="1">
      <alignment horizontal="right" vertical="center" wrapText="1"/>
    </xf>
    <xf numFmtId="0" fontId="56" fillId="0" borderId="20" xfId="0" applyFont="1" applyBorder="1" applyAlignment="1">
      <alignment horizontal="right" vertical="center" wrapText="1"/>
    </xf>
    <xf numFmtId="0" fontId="56" fillId="0" borderId="10" xfId="0" applyFont="1" applyBorder="1" applyAlignment="1">
      <alignment horizontal="right" vertical="center" wrapText="1"/>
    </xf>
    <xf numFmtId="0" fontId="56" fillId="0" borderId="21" xfId="0" applyFont="1" applyBorder="1" applyAlignment="1">
      <alignment horizontal="center" vertical="center" wrapText="1"/>
    </xf>
    <xf numFmtId="0" fontId="56" fillId="0" borderId="21" xfId="0" applyFont="1" applyBorder="1" applyAlignment="1">
      <alignment horizontal="left" vertical="center"/>
    </xf>
    <xf numFmtId="0" fontId="56" fillId="0" borderId="21"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12" xfId="0" applyFont="1" applyBorder="1" applyAlignment="1">
      <alignment horizontal="right" vertical="center" indent="1"/>
    </xf>
    <xf numFmtId="0" fontId="56" fillId="0" borderId="13" xfId="0" applyFont="1" applyBorder="1" applyAlignment="1">
      <alignment horizontal="right" vertical="center" indent="1"/>
    </xf>
    <xf numFmtId="0" fontId="56" fillId="0" borderId="14" xfId="0" applyFont="1" applyBorder="1" applyAlignment="1">
      <alignment horizontal="right" vertical="center" indent="1"/>
    </xf>
    <xf numFmtId="0" fontId="56" fillId="0" borderId="17" xfId="0" applyFont="1" applyBorder="1" applyAlignment="1">
      <alignment horizontal="right" vertical="center" indent="1"/>
    </xf>
    <xf numFmtId="0" fontId="56" fillId="0" borderId="11" xfId="0" applyFont="1" applyBorder="1" applyAlignment="1">
      <alignment horizontal="right" vertical="center" indent="1"/>
    </xf>
    <xf numFmtId="0" fontId="56" fillId="0" borderId="18" xfId="0" applyFont="1" applyBorder="1" applyAlignment="1">
      <alignment horizontal="right" vertical="center" indent="1"/>
    </xf>
    <xf numFmtId="176" fontId="56" fillId="0" borderId="12" xfId="0" applyNumberFormat="1" applyFont="1" applyBorder="1" applyAlignment="1">
      <alignment horizontal="left" vertical="center" wrapText="1"/>
    </xf>
    <xf numFmtId="176" fontId="56" fillId="0" borderId="13" xfId="0" applyNumberFormat="1" applyFont="1" applyBorder="1" applyAlignment="1">
      <alignment horizontal="left" vertical="center" wrapText="1"/>
    </xf>
    <xf numFmtId="176" fontId="56" fillId="0" borderId="14" xfId="0" applyNumberFormat="1" applyFont="1" applyBorder="1" applyAlignment="1">
      <alignment horizontal="left" vertical="center" wrapText="1"/>
    </xf>
    <xf numFmtId="176" fontId="56" fillId="0" borderId="15" xfId="0" applyNumberFormat="1" applyFont="1" applyBorder="1" applyAlignment="1">
      <alignment horizontal="left" vertical="center" wrapText="1"/>
    </xf>
    <xf numFmtId="176" fontId="56" fillId="0" borderId="0" xfId="0" applyNumberFormat="1" applyFont="1" applyBorder="1" applyAlignment="1">
      <alignment horizontal="left" vertical="center" wrapText="1"/>
    </xf>
    <xf numFmtId="176" fontId="56" fillId="0" borderId="16" xfId="0" applyNumberFormat="1" applyFont="1" applyBorder="1" applyAlignment="1">
      <alignment horizontal="left" vertical="center" wrapText="1"/>
    </xf>
    <xf numFmtId="176" fontId="56" fillId="0" borderId="17" xfId="0" applyNumberFormat="1" applyFont="1" applyBorder="1" applyAlignment="1">
      <alignment horizontal="left" vertical="center" wrapText="1"/>
    </xf>
    <xf numFmtId="176" fontId="56" fillId="0" borderId="11" xfId="0" applyNumberFormat="1" applyFont="1" applyBorder="1" applyAlignment="1">
      <alignment horizontal="left" vertical="center" wrapText="1"/>
    </xf>
    <xf numFmtId="176" fontId="56" fillId="0" borderId="18" xfId="0" applyNumberFormat="1" applyFont="1" applyBorder="1" applyAlignment="1">
      <alignment horizontal="left" vertical="center" wrapText="1"/>
    </xf>
    <xf numFmtId="0" fontId="60" fillId="35" borderId="12" xfId="0" applyFont="1" applyFill="1" applyBorder="1" applyAlignment="1">
      <alignment horizontal="center" vertical="center"/>
    </xf>
    <xf numFmtId="0" fontId="60" fillId="35" borderId="13" xfId="0" applyFont="1" applyFill="1" applyBorder="1" applyAlignment="1">
      <alignment horizontal="center" vertical="center"/>
    </xf>
    <xf numFmtId="0" fontId="60" fillId="35" borderId="14" xfId="0" applyFont="1" applyFill="1" applyBorder="1" applyAlignment="1">
      <alignment horizontal="center" vertical="center"/>
    </xf>
    <xf numFmtId="0" fontId="60" fillId="35" borderId="17"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18" xfId="0" applyFont="1" applyFill="1" applyBorder="1" applyAlignment="1">
      <alignment horizontal="center" vertical="center"/>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14" xfId="0" applyFont="1" applyBorder="1" applyAlignment="1">
      <alignment horizontal="left" vertical="center" wrapText="1"/>
    </xf>
    <xf numFmtId="0" fontId="56" fillId="0" borderId="17" xfId="0" applyFont="1" applyBorder="1" applyAlignment="1">
      <alignment horizontal="left" vertical="center" wrapText="1"/>
    </xf>
    <xf numFmtId="0" fontId="56" fillId="0" borderId="11" xfId="0" applyFont="1" applyBorder="1" applyAlignment="1">
      <alignment horizontal="left" vertical="center" wrapText="1"/>
    </xf>
    <xf numFmtId="0" fontId="56" fillId="0" borderId="18" xfId="0" applyFont="1" applyBorder="1" applyAlignment="1">
      <alignment horizontal="left" vertical="center" wrapText="1"/>
    </xf>
    <xf numFmtId="0" fontId="56" fillId="0" borderId="12" xfId="0" applyNumberFormat="1" applyFont="1" applyBorder="1" applyAlignment="1">
      <alignment horizontal="right" vertical="center" wrapText="1"/>
    </xf>
    <xf numFmtId="0" fontId="56" fillId="0" borderId="13" xfId="0" applyNumberFormat="1" applyFont="1" applyBorder="1" applyAlignment="1">
      <alignment horizontal="right" vertical="center" wrapText="1"/>
    </xf>
    <xf numFmtId="0" fontId="56" fillId="0" borderId="17" xfId="0" applyNumberFormat="1" applyFont="1" applyBorder="1" applyAlignment="1">
      <alignment horizontal="right" vertical="center" wrapText="1"/>
    </xf>
    <xf numFmtId="0" fontId="56" fillId="0" borderId="11" xfId="0" applyNumberFormat="1" applyFont="1" applyBorder="1" applyAlignment="1">
      <alignment horizontal="right" vertical="center" wrapText="1"/>
    </xf>
    <xf numFmtId="179" fontId="56" fillId="0" borderId="13" xfId="0" applyNumberFormat="1" applyFont="1" applyBorder="1" applyAlignment="1">
      <alignment horizontal="center" vertical="center" wrapText="1"/>
    </xf>
    <xf numFmtId="179" fontId="56" fillId="0" borderId="14" xfId="0" applyNumberFormat="1" applyFont="1" applyBorder="1" applyAlignment="1">
      <alignment horizontal="center" vertical="center" wrapText="1"/>
    </xf>
    <xf numFmtId="179" fontId="56" fillId="0" borderId="11" xfId="0" applyNumberFormat="1" applyFont="1" applyBorder="1" applyAlignment="1">
      <alignment horizontal="center" vertical="center" wrapText="1"/>
    </xf>
    <xf numFmtId="179" fontId="56" fillId="0" borderId="18" xfId="0" applyNumberFormat="1" applyFont="1" applyBorder="1" applyAlignment="1">
      <alignment horizontal="center" vertical="center" wrapText="1"/>
    </xf>
    <xf numFmtId="0" fontId="60" fillId="0" borderId="12" xfId="0" applyFont="1" applyBorder="1" applyAlignment="1">
      <alignment horizontal="center" vertical="center" textRotation="255"/>
    </xf>
    <xf numFmtId="0" fontId="60" fillId="0" borderId="14" xfId="0" applyFont="1" applyBorder="1" applyAlignment="1">
      <alignment horizontal="center" vertical="center" textRotation="255"/>
    </xf>
    <xf numFmtId="0" fontId="60" fillId="0" borderId="15" xfId="0" applyFont="1" applyBorder="1" applyAlignment="1">
      <alignment horizontal="center" vertical="center" textRotation="255"/>
    </xf>
    <xf numFmtId="0" fontId="60" fillId="0" borderId="16" xfId="0" applyFont="1" applyBorder="1" applyAlignment="1">
      <alignment horizontal="center" vertical="center" textRotation="255"/>
    </xf>
    <xf numFmtId="0" fontId="60" fillId="0" borderId="17" xfId="0" applyFont="1" applyBorder="1" applyAlignment="1">
      <alignment horizontal="center" vertical="center" textRotation="255"/>
    </xf>
    <xf numFmtId="0" fontId="60" fillId="0" borderId="18" xfId="0" applyFont="1" applyBorder="1" applyAlignment="1">
      <alignment horizontal="center" vertical="center" textRotation="255"/>
    </xf>
    <xf numFmtId="0" fontId="56" fillId="0" borderId="12" xfId="0" applyFont="1" applyBorder="1" applyAlignment="1">
      <alignment horizontal="center" vertical="center"/>
    </xf>
    <xf numFmtId="0" fontId="56" fillId="0" borderId="14"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176" fontId="56" fillId="34" borderId="12" xfId="0" applyNumberFormat="1" applyFont="1" applyFill="1" applyBorder="1" applyAlignment="1">
      <alignment horizontal="center" vertical="center"/>
    </xf>
    <xf numFmtId="176" fontId="56" fillId="34" borderId="13" xfId="0" applyNumberFormat="1" applyFont="1" applyFill="1" applyBorder="1" applyAlignment="1">
      <alignment horizontal="center" vertical="center"/>
    </xf>
    <xf numFmtId="176" fontId="56" fillId="34" borderId="14" xfId="0" applyNumberFormat="1" applyFont="1" applyFill="1" applyBorder="1" applyAlignment="1">
      <alignment horizontal="center" vertical="center"/>
    </xf>
    <xf numFmtId="176" fontId="56" fillId="34" borderId="17" xfId="0" applyNumberFormat="1" applyFont="1" applyFill="1" applyBorder="1" applyAlignment="1">
      <alignment horizontal="center" vertical="center"/>
    </xf>
    <xf numFmtId="176" fontId="56" fillId="34" borderId="11" xfId="0" applyNumberFormat="1" applyFont="1" applyFill="1" applyBorder="1" applyAlignment="1">
      <alignment horizontal="center" vertical="center"/>
    </xf>
    <xf numFmtId="176" fontId="56" fillId="34" borderId="18" xfId="0" applyNumberFormat="1" applyFont="1" applyFill="1" applyBorder="1" applyAlignment="1">
      <alignment horizontal="center" vertical="center"/>
    </xf>
    <xf numFmtId="0" fontId="56" fillId="0" borderId="12" xfId="0" applyFont="1" applyBorder="1" applyAlignment="1" applyProtection="1">
      <alignment vertical="center"/>
      <protection locked="0"/>
    </xf>
    <xf numFmtId="0" fontId="56" fillId="0" borderId="13" xfId="0" applyFont="1" applyBorder="1" applyAlignment="1" applyProtection="1">
      <alignment vertical="center"/>
      <protection locked="0"/>
    </xf>
    <xf numFmtId="0" fontId="56" fillId="0" borderId="14"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11" xfId="0" applyFont="1" applyBorder="1" applyAlignment="1" applyProtection="1">
      <alignment vertical="center"/>
      <protection locked="0"/>
    </xf>
    <xf numFmtId="0" fontId="56" fillId="0" borderId="18" xfId="0" applyFont="1" applyBorder="1" applyAlignment="1" applyProtection="1">
      <alignment vertical="center"/>
      <protection locked="0"/>
    </xf>
    <xf numFmtId="0" fontId="56" fillId="0" borderId="12" xfId="0" applyFont="1" applyBorder="1" applyAlignment="1" applyProtection="1">
      <alignment horizontal="center" vertical="center"/>
      <protection locked="0"/>
    </xf>
    <xf numFmtId="0" fontId="56" fillId="0" borderId="14"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6" fillId="34" borderId="21" xfId="0" applyFont="1" applyFill="1" applyBorder="1" applyAlignment="1">
      <alignment horizontal="center" vertical="center"/>
    </xf>
    <xf numFmtId="176" fontId="56" fillId="34" borderId="21" xfId="0" applyNumberFormat="1" applyFont="1" applyFill="1" applyBorder="1" applyAlignment="1">
      <alignment horizontal="center" vertical="center"/>
    </xf>
    <xf numFmtId="0" fontId="56" fillId="0" borderId="13" xfId="0" applyFont="1" applyBorder="1" applyAlignment="1">
      <alignment horizontal="center" vertical="center"/>
    </xf>
    <xf numFmtId="0" fontId="56" fillId="0" borderId="11" xfId="0" applyFont="1" applyBorder="1" applyAlignment="1">
      <alignment horizontal="center" vertical="center"/>
    </xf>
    <xf numFmtId="0" fontId="57" fillId="0" borderId="21" xfId="0" applyFont="1" applyBorder="1" applyAlignment="1">
      <alignment horizontal="center" vertical="center" wrapText="1"/>
    </xf>
    <xf numFmtId="176" fontId="56" fillId="0" borderId="21" xfId="0" applyNumberFormat="1" applyFont="1" applyBorder="1" applyAlignment="1">
      <alignment horizontal="center" vertical="center" wrapText="1"/>
    </xf>
    <xf numFmtId="178" fontId="56" fillId="0" borderId="21" xfId="0" applyNumberFormat="1" applyFont="1" applyBorder="1" applyAlignment="1">
      <alignment horizontal="center" vertical="center" wrapText="1"/>
    </xf>
    <xf numFmtId="176" fontId="56" fillId="0" borderId="21" xfId="0" applyNumberFormat="1" applyFont="1" applyBorder="1" applyAlignment="1" applyProtection="1">
      <alignment horizontal="center" vertical="center" wrapText="1"/>
      <protection locked="0"/>
    </xf>
    <xf numFmtId="0" fontId="57" fillId="0" borderId="21" xfId="0" applyFont="1" applyBorder="1" applyAlignment="1">
      <alignment horizontal="left" vertical="center" wrapText="1"/>
    </xf>
    <xf numFmtId="0" fontId="56" fillId="6" borderId="21" xfId="0" applyFont="1" applyFill="1" applyBorder="1" applyAlignment="1">
      <alignment horizontal="center" vertical="center"/>
    </xf>
    <xf numFmtId="0" fontId="56" fillId="34" borderId="21" xfId="0" applyFont="1" applyFill="1" applyBorder="1" applyAlignment="1">
      <alignment horizontal="center" vertical="center" wrapText="1"/>
    </xf>
    <xf numFmtId="0" fontId="57"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28575</xdr:rowOff>
    </xdr:from>
    <xdr:to>
      <xdr:col>34</xdr:col>
      <xdr:colOff>133350</xdr:colOff>
      <xdr:row>28</xdr:row>
      <xdr:rowOff>123825</xdr:rowOff>
    </xdr:to>
    <xdr:sp>
      <xdr:nvSpPr>
        <xdr:cNvPr id="1" name="テキスト ボックス 1"/>
        <xdr:cNvSpPr txBox="1">
          <a:spLocks noChangeArrowheads="1"/>
        </xdr:cNvSpPr>
      </xdr:nvSpPr>
      <xdr:spPr>
        <a:xfrm>
          <a:off x="0" y="4562475"/>
          <a:ext cx="5638800" cy="857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　</a:t>
          </a: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エネルギー起源</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、②非エネルギー起源</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、③廃棄物の原燃料使用に伴う非エネルギー起源</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、④メタン、⑤</a:t>
          </a:r>
          <a:r>
            <a:rPr lang="en-US" cap="none" sz="900" b="0" i="0" u="none" baseline="0">
              <a:solidFill>
                <a:srgbClr val="000000"/>
              </a:solidFill>
              <a:latin typeface="ＭＳ Ｐゴシック"/>
              <a:ea typeface="ＭＳ Ｐゴシック"/>
              <a:cs typeface="ＭＳ Ｐゴシック"/>
            </a:rPr>
            <a:t>N</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O</a:t>
          </a:r>
          <a:r>
            <a:rPr lang="en-US" cap="none" sz="900" b="0" i="0" u="none" baseline="0">
              <a:solidFill>
                <a:srgbClr val="000000"/>
              </a:solidFill>
              <a:latin typeface="ＭＳ Ｐゴシック"/>
              <a:ea typeface="ＭＳ Ｐゴシック"/>
              <a:cs typeface="ＭＳ Ｐゴシック"/>
            </a:rPr>
            <a:t>、⑥</a:t>
          </a:r>
          <a:r>
            <a:rPr lang="en-US" cap="none" sz="900" b="0" i="0" u="none" baseline="0">
              <a:solidFill>
                <a:srgbClr val="000000"/>
              </a:solidFill>
              <a:latin typeface="ＭＳ Ｐゴシック"/>
              <a:ea typeface="ＭＳ Ｐゴシック"/>
              <a:cs typeface="ＭＳ Ｐゴシック"/>
            </a:rPr>
            <a:t>HFC</a:t>
          </a:r>
          <a:r>
            <a:rPr lang="en-US" cap="none" sz="900" b="0" i="0" u="none" baseline="0">
              <a:solidFill>
                <a:srgbClr val="000000"/>
              </a:solidFill>
              <a:latin typeface="ＭＳ Ｐゴシック"/>
              <a:ea typeface="ＭＳ Ｐゴシック"/>
              <a:cs typeface="ＭＳ Ｐゴシック"/>
            </a:rPr>
            <a:t>、⑦</a:t>
          </a:r>
          <a:r>
            <a:rPr lang="en-US" cap="none" sz="900" b="0" i="0" u="none" baseline="0">
              <a:solidFill>
                <a:srgbClr val="000000"/>
              </a:solidFill>
              <a:latin typeface="ＭＳ Ｐゴシック"/>
              <a:ea typeface="ＭＳ Ｐゴシック"/>
              <a:cs typeface="ＭＳ Ｐゴシック"/>
            </a:rPr>
            <a:t>PFC</a:t>
          </a:r>
          <a:r>
            <a:rPr lang="en-US" cap="none" sz="900" b="0" i="0" u="none" baseline="0">
              <a:solidFill>
                <a:srgbClr val="000000"/>
              </a:solidFill>
              <a:latin typeface="ＭＳ Ｐゴシック"/>
              <a:ea typeface="ＭＳ Ｐゴシック"/>
              <a:cs typeface="ＭＳ Ｐゴシック"/>
            </a:rPr>
            <a:t>、⑧</a:t>
          </a:r>
          <a:r>
            <a:rPr lang="en-US" cap="none" sz="900" b="0" i="0" u="none" baseline="0">
              <a:solidFill>
                <a:srgbClr val="000000"/>
              </a:solidFill>
              <a:latin typeface="ＭＳ Ｐゴシック"/>
              <a:ea typeface="ＭＳ Ｐゴシック"/>
              <a:cs typeface="ＭＳ Ｐゴシック"/>
            </a:rPr>
            <a:t>SF</a:t>
          </a:r>
          <a:r>
            <a:rPr lang="en-US" cap="none" sz="900" b="0" i="0" u="none" baseline="-2500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、⑨エネルギー起源</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発電所等配分前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の合算です。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　「温室効果ガス排出量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実排出量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」から、京都メカニズムクレジットの合計量、環境大臣等が定める国内排出削減量の合計量及び廃棄物燃料の使用に伴う非エネ</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実</a:t>
          </a:r>
          <a:r>
            <a:rPr lang="en-US" cap="none" sz="900" b="0" i="0" u="none" baseline="0">
              <a:solidFill>
                <a:srgbClr val="000000"/>
              </a:solidFill>
              <a:latin typeface="ＭＳ Ｐゴシック"/>
              <a:ea typeface="ＭＳ Ｐゴシック"/>
              <a:cs typeface="ＭＳ Ｐゴシック"/>
            </a:rPr>
            <a:t>排出量を除したものです。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ただし、電気の使用に伴う</a:t>
          </a:r>
          <a:r>
            <a:rPr lang="en-US" cap="none" sz="900" b="0" i="0" u="none" baseline="0">
              <a:solidFill>
                <a:srgbClr val="000000"/>
              </a:solidFill>
              <a:latin typeface="ＭＳ Ｐゴシック"/>
              <a:ea typeface="ＭＳ Ｐゴシック"/>
              <a:cs typeface="ＭＳ Ｐゴシック"/>
            </a:rPr>
            <a:t>CO</a:t>
          </a:r>
          <a:r>
            <a:rPr lang="en-US" cap="none" sz="900" b="0" i="0" u="none" baseline="-2500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排出量については、調整後排出係数を用いて算出することとなっています。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35</xdr:col>
      <xdr:colOff>0</xdr:colOff>
      <xdr:row>26</xdr:row>
      <xdr:rowOff>85725</xdr:rowOff>
    </xdr:to>
    <xdr:sp>
      <xdr:nvSpPr>
        <xdr:cNvPr id="1" name="直線コネクタ 3"/>
        <xdr:cNvSpPr>
          <a:spLocks/>
        </xdr:cNvSpPr>
      </xdr:nvSpPr>
      <xdr:spPr>
        <a:xfrm>
          <a:off x="0" y="4686300"/>
          <a:ext cx="5667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34</xdr:row>
      <xdr:rowOff>95250</xdr:rowOff>
    </xdr:from>
    <xdr:to>
      <xdr:col>35</xdr:col>
      <xdr:colOff>0</xdr:colOff>
      <xdr:row>34</xdr:row>
      <xdr:rowOff>95250</xdr:rowOff>
    </xdr:to>
    <xdr:sp>
      <xdr:nvSpPr>
        <xdr:cNvPr id="2" name="直線コネクタ 4"/>
        <xdr:cNvSpPr>
          <a:spLocks/>
        </xdr:cNvSpPr>
      </xdr:nvSpPr>
      <xdr:spPr>
        <a:xfrm>
          <a:off x="0" y="6219825"/>
          <a:ext cx="5667375"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50</xdr:row>
      <xdr:rowOff>95250</xdr:rowOff>
    </xdr:from>
    <xdr:to>
      <xdr:col>35</xdr:col>
      <xdr:colOff>0</xdr:colOff>
      <xdr:row>50</xdr:row>
      <xdr:rowOff>95250</xdr:rowOff>
    </xdr:to>
    <xdr:sp>
      <xdr:nvSpPr>
        <xdr:cNvPr id="3" name="直線コネクタ 5"/>
        <xdr:cNvSpPr>
          <a:spLocks/>
        </xdr:cNvSpPr>
      </xdr:nvSpPr>
      <xdr:spPr>
        <a:xfrm>
          <a:off x="0" y="9039225"/>
          <a:ext cx="5667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38100</xdr:colOff>
      <xdr:row>26</xdr:row>
      <xdr:rowOff>114300</xdr:rowOff>
    </xdr:from>
    <xdr:to>
      <xdr:col>33</xdr:col>
      <xdr:colOff>66675</xdr:colOff>
      <xdr:row>28</xdr:row>
      <xdr:rowOff>104775</xdr:rowOff>
    </xdr:to>
    <xdr:sp>
      <xdr:nvSpPr>
        <xdr:cNvPr id="4" name="テキスト ボックス 7"/>
        <xdr:cNvSpPr txBox="1">
          <a:spLocks noChangeArrowheads="1"/>
        </xdr:cNvSpPr>
      </xdr:nvSpPr>
      <xdr:spPr>
        <a:xfrm>
          <a:off x="3276600" y="4714875"/>
          <a:ext cx="2133600" cy="371475"/>
        </a:xfrm>
        <a:prstGeom prst="rect">
          <a:avLst/>
        </a:prstGeom>
        <a:solidFill>
          <a:srgbClr val="FFFFFF"/>
        </a:solidFill>
        <a:ln w="9525" cmpd="sng">
          <a:solidFill>
            <a:srgbClr val="BCBCBC"/>
          </a:solidFill>
          <a:headEnd type="none"/>
          <a:tailEnd type="none"/>
        </a:ln>
      </xdr:spPr>
      <xdr:txBody>
        <a:bodyPr vertOverflow="clip" wrap="square" lIns="36000" tIns="0" rIns="36000" bIns="0" anchor="ctr"/>
        <a:p>
          <a:pPr algn="l">
            <a:defRPr/>
          </a:pPr>
          <a:r>
            <a:rPr lang="en-US" cap="none" sz="800" b="0" i="0" u="none" baseline="0">
              <a:solidFill>
                <a:srgbClr val="000000"/>
              </a:solidFill>
              <a:latin typeface="ＭＳ Ｐゴシック"/>
              <a:ea typeface="ＭＳ Ｐゴシック"/>
              <a:cs typeface="ＭＳ Ｐゴシック"/>
            </a:rPr>
            <a:t>＊ガソリンの二酸化炭素排出係数　２．３</a:t>
          </a:r>
          <a:r>
            <a:rPr lang="en-US" cap="none" sz="800" b="0" i="0" u="none" baseline="0">
              <a:solidFill>
                <a:srgbClr val="000000"/>
              </a:solidFill>
              <a:latin typeface="ＭＳ Ｐゴシック"/>
              <a:ea typeface="ＭＳ Ｐゴシック"/>
              <a:cs typeface="ＭＳ Ｐゴシック"/>
            </a:rPr>
            <a:t>(kg/</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＊自動車の標準的な燃費　１０（</a:t>
          </a:r>
          <a:r>
            <a:rPr lang="en-US" cap="none" sz="800" b="0" i="0" u="none" baseline="0">
              <a:solidFill>
                <a:srgbClr val="000000"/>
              </a:solidFill>
              <a:latin typeface="ＭＳ Ｐゴシック"/>
              <a:ea typeface="ＭＳ Ｐゴシック"/>
              <a:cs typeface="ＭＳ Ｐゴシック"/>
            </a:rPr>
            <a:t>km/</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5"/>
  <sheetViews>
    <sheetView showZeros="0" tabSelected="1" zoomScalePageLayoutView="0" workbookViewId="0" topLeftCell="A13">
      <selection activeCell="AM31" sqref="AM31"/>
    </sheetView>
  </sheetViews>
  <sheetFormatPr defaultColWidth="2.57421875" defaultRowHeight="15" customHeight="1"/>
  <cols>
    <col min="1" max="16384" width="2.421875" style="1" customWidth="1"/>
  </cols>
  <sheetData>
    <row r="1" spans="1:35" ht="15" customHeight="1">
      <c r="A1" s="81" t="s">
        <v>56</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3" spans="1:35" ht="15.75" customHeight="1">
      <c r="A3" s="58" t="s">
        <v>2</v>
      </c>
      <c r="B3" s="58"/>
      <c r="C3" s="58"/>
      <c r="D3" s="58"/>
      <c r="E3" s="84"/>
      <c r="F3" s="85"/>
      <c r="G3" s="85"/>
      <c r="H3" s="85"/>
      <c r="I3" s="85"/>
      <c r="J3" s="85"/>
      <c r="K3" s="85"/>
      <c r="L3" s="85"/>
      <c r="M3" s="85"/>
      <c r="N3" s="85"/>
      <c r="O3" s="85"/>
      <c r="P3" s="85"/>
      <c r="Q3" s="85"/>
      <c r="R3" s="85"/>
      <c r="S3" s="85"/>
      <c r="T3" s="85"/>
      <c r="U3" s="86"/>
      <c r="V3" s="83" t="s">
        <v>59</v>
      </c>
      <c r="W3" s="83"/>
      <c r="X3" s="83"/>
      <c r="Y3" s="83"/>
      <c r="Z3" s="83"/>
      <c r="AA3" s="83"/>
      <c r="AB3" s="83"/>
      <c r="AC3" s="83"/>
      <c r="AD3" s="83"/>
      <c r="AE3" s="83"/>
      <c r="AF3" s="83"/>
      <c r="AG3" s="83"/>
      <c r="AH3" s="83"/>
      <c r="AI3" s="83"/>
    </row>
    <row r="4" spans="1:35" ht="15.75" customHeight="1">
      <c r="A4" s="58"/>
      <c r="B4" s="58"/>
      <c r="C4" s="58"/>
      <c r="D4" s="58"/>
      <c r="E4" s="87"/>
      <c r="F4" s="88"/>
      <c r="G4" s="88"/>
      <c r="H4" s="88"/>
      <c r="I4" s="88"/>
      <c r="J4" s="88"/>
      <c r="K4" s="88"/>
      <c r="L4" s="88"/>
      <c r="M4" s="88"/>
      <c r="N4" s="88"/>
      <c r="O4" s="88"/>
      <c r="P4" s="88"/>
      <c r="Q4" s="88"/>
      <c r="R4" s="88"/>
      <c r="S4" s="88"/>
      <c r="T4" s="88"/>
      <c r="U4" s="89"/>
      <c r="V4" s="83"/>
      <c r="W4" s="83"/>
      <c r="X4" s="83"/>
      <c r="Y4" s="83"/>
      <c r="Z4" s="83"/>
      <c r="AA4" s="83"/>
      <c r="AB4" s="83"/>
      <c r="AC4" s="83"/>
      <c r="AD4" s="83"/>
      <c r="AE4" s="83"/>
      <c r="AF4" s="83"/>
      <c r="AG4" s="83"/>
      <c r="AH4" s="83"/>
      <c r="AI4" s="83"/>
    </row>
    <row r="5" spans="1:35" ht="15.75" customHeight="1">
      <c r="A5" s="58" t="s">
        <v>3</v>
      </c>
      <c r="B5" s="58"/>
      <c r="C5" s="58"/>
      <c r="D5" s="58"/>
      <c r="E5" s="80"/>
      <c r="F5" s="80"/>
      <c r="G5" s="80"/>
      <c r="H5" s="80"/>
      <c r="I5" s="80"/>
      <c r="J5" s="80"/>
      <c r="K5" s="80"/>
      <c r="L5" s="80"/>
      <c r="M5" s="80"/>
      <c r="N5" s="80"/>
      <c r="O5" s="80"/>
      <c r="P5" s="80"/>
      <c r="Q5" s="80"/>
      <c r="R5" s="80"/>
      <c r="S5" s="80"/>
      <c r="T5" s="80"/>
      <c r="U5" s="80"/>
      <c r="V5" s="83"/>
      <c r="W5" s="83"/>
      <c r="X5" s="83"/>
      <c r="Y5" s="83"/>
      <c r="Z5" s="83"/>
      <c r="AA5" s="83"/>
      <c r="AB5" s="83"/>
      <c r="AC5" s="83"/>
      <c r="AD5" s="83"/>
      <c r="AE5" s="83"/>
      <c r="AF5" s="83"/>
      <c r="AG5" s="83"/>
      <c r="AH5" s="83"/>
      <c r="AI5" s="83"/>
    </row>
    <row r="6" spans="1:35" ht="15.75" customHeight="1">
      <c r="A6" s="58"/>
      <c r="B6" s="58"/>
      <c r="C6" s="58"/>
      <c r="D6" s="58"/>
      <c r="E6" s="80"/>
      <c r="F6" s="80"/>
      <c r="G6" s="80"/>
      <c r="H6" s="80"/>
      <c r="I6" s="80"/>
      <c r="J6" s="80"/>
      <c r="K6" s="80"/>
      <c r="L6" s="80"/>
      <c r="M6" s="80"/>
      <c r="N6" s="80"/>
      <c r="O6" s="80"/>
      <c r="P6" s="80"/>
      <c r="Q6" s="80"/>
      <c r="R6" s="80"/>
      <c r="S6" s="80"/>
      <c r="T6" s="80"/>
      <c r="U6" s="80"/>
      <c r="V6" s="83"/>
      <c r="W6" s="83"/>
      <c r="X6" s="83"/>
      <c r="Y6" s="83"/>
      <c r="Z6" s="83"/>
      <c r="AA6" s="83"/>
      <c r="AB6" s="83"/>
      <c r="AC6" s="83"/>
      <c r="AD6" s="83"/>
      <c r="AE6" s="83"/>
      <c r="AF6" s="83"/>
      <c r="AG6" s="83"/>
      <c r="AH6" s="83"/>
      <c r="AI6" s="83"/>
    </row>
    <row r="7" spans="1:35" ht="15.75" customHeight="1">
      <c r="A7" s="58" t="s">
        <v>4</v>
      </c>
      <c r="B7" s="58"/>
      <c r="C7" s="58"/>
      <c r="D7" s="58"/>
      <c r="E7" s="80"/>
      <c r="F7" s="80"/>
      <c r="G7" s="80"/>
      <c r="H7" s="80"/>
      <c r="I7" s="80"/>
      <c r="J7" s="80"/>
      <c r="K7" s="80"/>
      <c r="L7" s="80"/>
      <c r="M7" s="80"/>
      <c r="N7" s="80"/>
      <c r="O7" s="80"/>
      <c r="P7" s="80"/>
      <c r="Q7" s="80"/>
      <c r="R7" s="80"/>
      <c r="S7" s="80"/>
      <c r="T7" s="80"/>
      <c r="U7" s="80"/>
      <c r="V7" s="83"/>
      <c r="W7" s="83"/>
      <c r="X7" s="83"/>
      <c r="Y7" s="83"/>
      <c r="Z7" s="83"/>
      <c r="AA7" s="83"/>
      <c r="AB7" s="83"/>
      <c r="AC7" s="83"/>
      <c r="AD7" s="83"/>
      <c r="AE7" s="83"/>
      <c r="AF7" s="83"/>
      <c r="AG7" s="83"/>
      <c r="AH7" s="83"/>
      <c r="AI7" s="83"/>
    </row>
    <row r="8" spans="1:35" ht="15.75" customHeight="1">
      <c r="A8" s="58"/>
      <c r="B8" s="58"/>
      <c r="C8" s="58"/>
      <c r="D8" s="58"/>
      <c r="E8" s="80"/>
      <c r="F8" s="80"/>
      <c r="G8" s="80"/>
      <c r="H8" s="80"/>
      <c r="I8" s="80"/>
      <c r="J8" s="80"/>
      <c r="K8" s="80"/>
      <c r="L8" s="80"/>
      <c r="M8" s="80"/>
      <c r="N8" s="80"/>
      <c r="O8" s="80"/>
      <c r="P8" s="80"/>
      <c r="Q8" s="80"/>
      <c r="R8" s="80"/>
      <c r="S8" s="80"/>
      <c r="T8" s="80"/>
      <c r="U8" s="80"/>
      <c r="V8" s="83"/>
      <c r="W8" s="83"/>
      <c r="X8" s="83"/>
      <c r="Y8" s="83"/>
      <c r="Z8" s="83"/>
      <c r="AA8" s="83"/>
      <c r="AB8" s="83"/>
      <c r="AC8" s="83"/>
      <c r="AD8" s="83"/>
      <c r="AE8" s="83"/>
      <c r="AF8" s="83"/>
      <c r="AG8" s="83"/>
      <c r="AH8" s="83"/>
      <c r="AI8" s="83"/>
    </row>
    <row r="9" spans="23:35" ht="15" customHeight="1">
      <c r="W9" s="5"/>
      <c r="X9" s="5"/>
      <c r="Y9" s="5"/>
      <c r="Z9" s="5"/>
      <c r="AA9" s="5"/>
      <c r="AB9" s="5"/>
      <c r="AC9" s="5"/>
      <c r="AD9" s="5"/>
      <c r="AE9" s="5"/>
      <c r="AF9" s="5"/>
      <c r="AG9" s="5"/>
      <c r="AH9" s="5"/>
      <c r="AI9" s="5"/>
    </row>
    <row r="10" spans="1:35" ht="15" customHeight="1">
      <c r="A10" s="49" t="s">
        <v>0</v>
      </c>
      <c r="B10" s="50"/>
      <c r="C10" s="50"/>
      <c r="D10" s="50"/>
      <c r="E10" s="50"/>
      <c r="F10" s="50"/>
      <c r="G10" s="50"/>
      <c r="H10" s="50"/>
      <c r="I10" s="50"/>
      <c r="J10" s="50"/>
      <c r="K10" s="51"/>
      <c r="L10" s="90" t="s">
        <v>57</v>
      </c>
      <c r="M10" s="91"/>
      <c r="N10" s="91"/>
      <c r="O10" s="91"/>
      <c r="P10" s="91"/>
      <c r="Q10" s="91"/>
      <c r="R10" s="91"/>
      <c r="S10" s="91"/>
      <c r="T10" s="91"/>
      <c r="U10" s="91"/>
      <c r="V10" s="91"/>
      <c r="W10" s="91"/>
      <c r="X10" s="91"/>
      <c r="Y10" s="91"/>
      <c r="Z10" s="91"/>
      <c r="AA10" s="91"/>
      <c r="AB10" s="91"/>
      <c r="AC10" s="91"/>
      <c r="AD10" s="91"/>
      <c r="AE10" s="91"/>
      <c r="AF10" s="91"/>
      <c r="AG10" s="91"/>
      <c r="AH10" s="91"/>
      <c r="AI10" s="92"/>
    </row>
    <row r="11" spans="1:35" ht="15" customHeight="1">
      <c r="A11" s="58" t="s">
        <v>5</v>
      </c>
      <c r="B11" s="58"/>
      <c r="C11" s="58"/>
      <c r="D11" s="58"/>
      <c r="E11" s="58"/>
      <c r="F11" s="58"/>
      <c r="G11" s="58"/>
      <c r="H11" s="58"/>
      <c r="I11" s="58"/>
      <c r="J11" s="58"/>
      <c r="K11" s="58"/>
      <c r="L11" s="55" t="s">
        <v>44</v>
      </c>
      <c r="M11" s="56"/>
      <c r="N11" s="56"/>
      <c r="O11" s="56"/>
      <c r="P11" s="56"/>
      <c r="Q11" s="56"/>
      <c r="R11" s="56"/>
      <c r="S11" s="56"/>
      <c r="T11" s="56"/>
      <c r="U11" s="56"/>
      <c r="V11" s="56"/>
      <c r="W11" s="56"/>
      <c r="X11" s="56"/>
      <c r="Y11" s="56"/>
      <c r="Z11" s="56"/>
      <c r="AA11" s="56"/>
      <c r="AB11" s="56"/>
      <c r="AC11" s="56"/>
      <c r="AD11" s="56"/>
      <c r="AE11" s="56"/>
      <c r="AF11" s="56"/>
      <c r="AG11" s="56"/>
      <c r="AH11" s="56"/>
      <c r="AI11" s="57"/>
    </row>
    <row r="13" ht="18" customHeight="1">
      <c r="A13" s="16" t="s">
        <v>6</v>
      </c>
    </row>
    <row r="14" spans="1:35" ht="15" customHeight="1">
      <c r="A14" s="22" t="s">
        <v>82</v>
      </c>
      <c r="AD14" s="29" t="s">
        <v>42</v>
      </c>
      <c r="AE14" s="29"/>
      <c r="AF14" s="29"/>
      <c r="AG14" s="29"/>
      <c r="AH14" s="29"/>
      <c r="AI14" s="29"/>
    </row>
    <row r="15" spans="30:35" ht="9" customHeight="1">
      <c r="AD15" s="30"/>
      <c r="AE15" s="30"/>
      <c r="AF15" s="30"/>
      <c r="AG15" s="30"/>
      <c r="AH15" s="30"/>
      <c r="AI15" s="30"/>
    </row>
    <row r="16" spans="1:35" ht="15" customHeight="1">
      <c r="A16" s="49"/>
      <c r="B16" s="50"/>
      <c r="C16" s="50"/>
      <c r="D16" s="50"/>
      <c r="E16" s="50"/>
      <c r="F16" s="50"/>
      <c r="G16" s="50"/>
      <c r="H16" s="50"/>
      <c r="I16" s="50"/>
      <c r="J16" s="50"/>
      <c r="K16" s="51"/>
      <c r="L16" s="60" t="s">
        <v>8</v>
      </c>
      <c r="M16" s="61"/>
      <c r="N16" s="61"/>
      <c r="O16" s="61"/>
      <c r="P16" s="61"/>
      <c r="Q16" s="61"/>
      <c r="R16" s="62" t="s">
        <v>58</v>
      </c>
      <c r="S16" s="63"/>
      <c r="T16" s="63"/>
      <c r="U16" s="63"/>
      <c r="V16" s="63"/>
      <c r="W16" s="64"/>
      <c r="X16" s="68" t="s">
        <v>7</v>
      </c>
      <c r="Y16" s="69"/>
      <c r="Z16" s="69"/>
      <c r="AA16" s="69"/>
      <c r="AB16" s="69"/>
      <c r="AC16" s="70"/>
      <c r="AD16" s="74" t="s">
        <v>83</v>
      </c>
      <c r="AE16" s="75"/>
      <c r="AF16" s="75"/>
      <c r="AG16" s="75"/>
      <c r="AH16" s="75"/>
      <c r="AI16" s="75"/>
    </row>
    <row r="17" spans="1:35" ht="15" customHeight="1">
      <c r="A17" s="52"/>
      <c r="B17" s="53"/>
      <c r="C17" s="53"/>
      <c r="D17" s="53"/>
      <c r="E17" s="53"/>
      <c r="F17" s="53"/>
      <c r="G17" s="53"/>
      <c r="H17" s="53"/>
      <c r="I17" s="53"/>
      <c r="J17" s="53"/>
      <c r="K17" s="54"/>
      <c r="L17" s="61"/>
      <c r="M17" s="61"/>
      <c r="N17" s="61"/>
      <c r="O17" s="61"/>
      <c r="P17" s="61"/>
      <c r="Q17" s="61"/>
      <c r="R17" s="65"/>
      <c r="S17" s="66"/>
      <c r="T17" s="66"/>
      <c r="U17" s="66"/>
      <c r="V17" s="66"/>
      <c r="W17" s="67"/>
      <c r="X17" s="71"/>
      <c r="Y17" s="72"/>
      <c r="Z17" s="72"/>
      <c r="AA17" s="72"/>
      <c r="AB17" s="72"/>
      <c r="AC17" s="73"/>
      <c r="AD17" s="75"/>
      <c r="AE17" s="75"/>
      <c r="AF17" s="75"/>
      <c r="AG17" s="75"/>
      <c r="AH17" s="75"/>
      <c r="AI17" s="75"/>
    </row>
    <row r="18" spans="1:35" ht="15" customHeight="1">
      <c r="A18" s="94" t="s">
        <v>9</v>
      </c>
      <c r="B18" s="94"/>
      <c r="C18" s="94"/>
      <c r="D18" s="94"/>
      <c r="E18" s="94"/>
      <c r="F18" s="94"/>
      <c r="G18" s="94"/>
      <c r="H18" s="94"/>
      <c r="I18" s="94"/>
      <c r="J18" s="94"/>
      <c r="K18" s="94"/>
      <c r="L18" s="77">
        <f>'様式2(裏面)'!K24</f>
        <v>0</v>
      </c>
      <c r="M18" s="77"/>
      <c r="N18" s="77"/>
      <c r="O18" s="77"/>
      <c r="P18" s="77"/>
      <c r="Q18" s="77"/>
      <c r="R18" s="77">
        <f>'様式2(裏面)'!Q24</f>
        <v>0</v>
      </c>
      <c r="S18" s="77"/>
      <c r="T18" s="77"/>
      <c r="U18" s="77"/>
      <c r="V18" s="77"/>
      <c r="W18" s="77"/>
      <c r="X18" s="77">
        <f>L18-R18</f>
        <v>0</v>
      </c>
      <c r="Y18" s="77"/>
      <c r="Z18" s="77"/>
      <c r="AA18" s="77"/>
      <c r="AB18" s="77"/>
      <c r="AC18" s="77"/>
      <c r="AD18" s="78">
        <f>IF(L18=0,"",X18/L18*100)</f>
      </c>
      <c r="AE18" s="78"/>
      <c r="AF18" s="78"/>
      <c r="AG18" s="78"/>
      <c r="AH18" s="78"/>
      <c r="AI18" s="78"/>
    </row>
    <row r="19" spans="1:35" ht="15" customHeight="1">
      <c r="A19" s="94"/>
      <c r="B19" s="94"/>
      <c r="C19" s="94"/>
      <c r="D19" s="94"/>
      <c r="E19" s="94"/>
      <c r="F19" s="94"/>
      <c r="G19" s="94"/>
      <c r="H19" s="94"/>
      <c r="I19" s="94"/>
      <c r="J19" s="94"/>
      <c r="K19" s="94"/>
      <c r="L19" s="77"/>
      <c r="M19" s="77"/>
      <c r="N19" s="77"/>
      <c r="O19" s="77"/>
      <c r="P19" s="77"/>
      <c r="Q19" s="77"/>
      <c r="R19" s="77"/>
      <c r="S19" s="77"/>
      <c r="T19" s="77"/>
      <c r="U19" s="77"/>
      <c r="V19" s="77"/>
      <c r="W19" s="77"/>
      <c r="X19" s="77"/>
      <c r="Y19" s="77"/>
      <c r="Z19" s="77"/>
      <c r="AA19" s="77"/>
      <c r="AB19" s="77"/>
      <c r="AC19" s="77"/>
      <c r="AD19" s="78"/>
      <c r="AE19" s="78"/>
      <c r="AF19" s="78"/>
      <c r="AG19" s="78"/>
      <c r="AH19" s="78"/>
      <c r="AI19" s="78"/>
    </row>
    <row r="20" spans="1:35" ht="15" customHeight="1">
      <c r="A20" s="93" t="s">
        <v>10</v>
      </c>
      <c r="B20" s="93"/>
      <c r="C20" s="93"/>
      <c r="D20" s="93"/>
      <c r="E20" s="93"/>
      <c r="F20" s="93"/>
      <c r="G20" s="93"/>
      <c r="H20" s="93"/>
      <c r="I20" s="93"/>
      <c r="J20" s="93"/>
      <c r="K20" s="93"/>
      <c r="L20" s="77">
        <f>'様式2(裏面)'!W24</f>
        <v>0</v>
      </c>
      <c r="M20" s="77"/>
      <c r="N20" s="77"/>
      <c r="O20" s="77"/>
      <c r="P20" s="77"/>
      <c r="Q20" s="77"/>
      <c r="R20" s="77">
        <f>'様式2(裏面)'!AC24</f>
        <v>0</v>
      </c>
      <c r="S20" s="77"/>
      <c r="T20" s="77"/>
      <c r="U20" s="77"/>
      <c r="V20" s="77"/>
      <c r="W20" s="77"/>
      <c r="X20" s="77">
        <f>L20-R20</f>
        <v>0</v>
      </c>
      <c r="Y20" s="77"/>
      <c r="Z20" s="77"/>
      <c r="AA20" s="77"/>
      <c r="AB20" s="77"/>
      <c r="AC20" s="77"/>
      <c r="AD20" s="78">
        <f>IF(L20=0,"",X20/L20*100)</f>
      </c>
      <c r="AE20" s="78"/>
      <c r="AF20" s="78"/>
      <c r="AG20" s="78"/>
      <c r="AH20" s="78"/>
      <c r="AI20" s="78"/>
    </row>
    <row r="21" spans="1:35" ht="15" customHeight="1">
      <c r="A21" s="93"/>
      <c r="B21" s="93"/>
      <c r="C21" s="93"/>
      <c r="D21" s="93"/>
      <c r="E21" s="93"/>
      <c r="F21" s="93"/>
      <c r="G21" s="93"/>
      <c r="H21" s="93"/>
      <c r="I21" s="93"/>
      <c r="J21" s="93"/>
      <c r="K21" s="93"/>
      <c r="L21" s="77"/>
      <c r="M21" s="77"/>
      <c r="N21" s="77"/>
      <c r="O21" s="77"/>
      <c r="P21" s="77"/>
      <c r="Q21" s="77"/>
      <c r="R21" s="77"/>
      <c r="S21" s="77"/>
      <c r="T21" s="77"/>
      <c r="U21" s="77"/>
      <c r="V21" s="77"/>
      <c r="W21" s="77"/>
      <c r="X21" s="77"/>
      <c r="Y21" s="77"/>
      <c r="Z21" s="77"/>
      <c r="AA21" s="77"/>
      <c r="AB21" s="77"/>
      <c r="AC21" s="77"/>
      <c r="AD21" s="78"/>
      <c r="AE21" s="78"/>
      <c r="AF21" s="78"/>
      <c r="AG21" s="78"/>
      <c r="AH21" s="78"/>
      <c r="AI21" s="78"/>
    </row>
    <row r="22" spans="1:35" ht="13.5" customHeight="1">
      <c r="A22" s="93" t="s">
        <v>45</v>
      </c>
      <c r="B22" s="93"/>
      <c r="C22" s="93"/>
      <c r="D22" s="93"/>
      <c r="E22" s="93"/>
      <c r="F22" s="93"/>
      <c r="G22" s="93"/>
      <c r="H22" s="93"/>
      <c r="I22" s="93"/>
      <c r="J22" s="93"/>
      <c r="K22" s="93"/>
      <c r="L22" s="110"/>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2"/>
    </row>
    <row r="23" spans="1:35" ht="13.5" customHeight="1">
      <c r="A23" s="93"/>
      <c r="B23" s="93"/>
      <c r="C23" s="93"/>
      <c r="D23" s="93"/>
      <c r="E23" s="93"/>
      <c r="F23" s="93"/>
      <c r="G23" s="93"/>
      <c r="H23" s="93"/>
      <c r="I23" s="93"/>
      <c r="J23" s="93"/>
      <c r="K23" s="93"/>
      <c r="L23" s="113"/>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row>
    <row r="24" spans="1:35" ht="13.5" customHeight="1">
      <c r="A24" s="93"/>
      <c r="B24" s="93"/>
      <c r="C24" s="93"/>
      <c r="D24" s="93"/>
      <c r="E24" s="93"/>
      <c r="F24" s="93"/>
      <c r="G24" s="93"/>
      <c r="H24" s="93"/>
      <c r="I24" s="93"/>
      <c r="J24" s="93"/>
      <c r="K24" s="93"/>
      <c r="L24" s="116"/>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ht="15" customHeight="1">
      <c r="A25" s="4"/>
      <c r="B25" s="4"/>
      <c r="C25" s="4"/>
      <c r="D25" s="4"/>
      <c r="E25" s="4"/>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1:35" ht="15" customHeight="1">
      <c r="A26" s="4"/>
      <c r="B26" s="4"/>
      <c r="C26" s="4"/>
      <c r="D26" s="4"/>
      <c r="E26" s="4"/>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35" ht="15" customHeight="1">
      <c r="A27" s="4"/>
      <c r="B27" s="4"/>
      <c r="C27" s="4"/>
      <c r="D27" s="4"/>
      <c r="E27" s="4"/>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15" customHeight="1">
      <c r="A28" s="4"/>
      <c r="B28" s="4"/>
      <c r="C28" s="4"/>
      <c r="D28" s="4"/>
      <c r="E28" s="4"/>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ht="12" customHeight="1">
      <c r="A29" s="4"/>
      <c r="B29" s="4"/>
      <c r="C29" s="4"/>
      <c r="D29" s="4"/>
      <c r="E29" s="4"/>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5" customHeight="1">
      <c r="A30" s="1" t="s">
        <v>55</v>
      </c>
      <c r="B30" s="4"/>
      <c r="C30" s="4"/>
      <c r="D30" s="4"/>
      <c r="E30" s="4"/>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15" customHeight="1">
      <c r="A31" s="100"/>
      <c r="B31" s="100"/>
      <c r="C31" s="100"/>
      <c r="D31" s="100"/>
      <c r="E31" s="100"/>
      <c r="F31" s="97" t="s">
        <v>85</v>
      </c>
      <c r="G31" s="98"/>
      <c r="H31" s="98"/>
      <c r="I31" s="98"/>
      <c r="J31" s="99"/>
      <c r="K31" s="97" t="s">
        <v>86</v>
      </c>
      <c r="L31" s="98"/>
      <c r="M31" s="98"/>
      <c r="N31" s="98"/>
      <c r="O31" s="99"/>
      <c r="P31" s="97" t="s">
        <v>87</v>
      </c>
      <c r="Q31" s="98"/>
      <c r="R31" s="98"/>
      <c r="S31" s="98"/>
      <c r="T31" s="99"/>
      <c r="U31" s="97" t="s">
        <v>88</v>
      </c>
      <c r="V31" s="98"/>
      <c r="W31" s="98"/>
      <c r="X31" s="98"/>
      <c r="Y31" s="99"/>
      <c r="Z31" s="97" t="s">
        <v>89</v>
      </c>
      <c r="AA31" s="98"/>
      <c r="AB31" s="98"/>
      <c r="AC31" s="98"/>
      <c r="AD31" s="99"/>
      <c r="AE31" s="100" t="s">
        <v>90</v>
      </c>
      <c r="AF31" s="100"/>
      <c r="AG31" s="100"/>
      <c r="AH31" s="100"/>
      <c r="AI31" s="100"/>
    </row>
    <row r="32" spans="1:35" ht="15" customHeight="1">
      <c r="A32" s="100" t="s">
        <v>91</v>
      </c>
      <c r="B32" s="100"/>
      <c r="C32" s="100"/>
      <c r="D32" s="100"/>
      <c r="E32" s="100"/>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9"/>
      <c r="AF32" s="79"/>
      <c r="AG32" s="79"/>
      <c r="AH32" s="79"/>
      <c r="AI32" s="79"/>
    </row>
    <row r="33" spans="1:35" ht="15" customHeight="1">
      <c r="A33" s="97" t="s">
        <v>92</v>
      </c>
      <c r="B33" s="98"/>
      <c r="C33" s="98"/>
      <c r="D33" s="98"/>
      <c r="E33" s="99"/>
      <c r="F33" s="79"/>
      <c r="G33" s="79"/>
      <c r="H33" s="79"/>
      <c r="I33" s="79"/>
      <c r="J33" s="79"/>
      <c r="K33" s="59">
        <f>IF(F32="","",IF(K32="","",(K32/F32)*100))</f>
      </c>
      <c r="L33" s="59"/>
      <c r="M33" s="59"/>
      <c r="N33" s="59"/>
      <c r="O33" s="59"/>
      <c r="P33" s="59">
        <f>IF(K32="","",IF(P32="","",(P32/K32)*100))</f>
      </c>
      <c r="Q33" s="59"/>
      <c r="R33" s="59"/>
      <c r="S33" s="59"/>
      <c r="T33" s="59"/>
      <c r="U33" s="59">
        <f>IF(P32="","",IF(U32="","",(U32/P32)*100))</f>
      </c>
      <c r="V33" s="59"/>
      <c r="W33" s="59"/>
      <c r="X33" s="59"/>
      <c r="Y33" s="59"/>
      <c r="Z33" s="59">
        <f>IF(U32="","",IF(Z32="","",(Z32/U32)*100))</f>
      </c>
      <c r="AA33" s="59"/>
      <c r="AB33" s="59"/>
      <c r="AC33" s="59"/>
      <c r="AD33" s="59"/>
      <c r="AE33" s="59">
        <f>IF(Z33="","",AVERAGE(K33:AD33))</f>
      </c>
      <c r="AF33" s="59"/>
      <c r="AG33" s="59"/>
      <c r="AH33" s="59"/>
      <c r="AI33" s="59"/>
    </row>
    <row r="34" spans="1:35" ht="15" customHeight="1">
      <c r="A34" s="4"/>
      <c r="B34" s="4"/>
      <c r="C34" s="4"/>
      <c r="D34" s="4"/>
      <c r="E34" s="4"/>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ht="15" customHeight="1">
      <c r="A35" s="21" t="s">
        <v>64</v>
      </c>
      <c r="B35" s="21"/>
      <c r="C35" s="21"/>
      <c r="D35" s="21"/>
      <c r="E35" s="21"/>
      <c r="F35" s="21"/>
      <c r="G35" s="21"/>
      <c r="H35" s="21"/>
      <c r="I35" s="21"/>
      <c r="J35" s="21"/>
      <c r="K35" s="21"/>
      <c r="L35" s="21"/>
      <c r="M35" s="21"/>
      <c r="N35" s="21"/>
      <c r="AA35" s="14"/>
      <c r="AB35" s="14"/>
      <c r="AC35" s="14"/>
      <c r="AD35" s="14"/>
      <c r="AE35" s="14"/>
      <c r="AF35" s="14"/>
      <c r="AG35" s="14"/>
      <c r="AH35" s="14"/>
      <c r="AI35" s="14"/>
    </row>
    <row r="36" spans="1:35" ht="7.5" customHeight="1">
      <c r="A36" s="21"/>
      <c r="B36" s="21"/>
      <c r="C36" s="21"/>
      <c r="D36" s="21"/>
      <c r="E36" s="21"/>
      <c r="F36" s="21"/>
      <c r="G36" s="21"/>
      <c r="H36" s="21"/>
      <c r="I36" s="21"/>
      <c r="J36" s="21"/>
      <c r="K36" s="21"/>
      <c r="L36" s="21"/>
      <c r="M36" s="21"/>
      <c r="N36" s="21"/>
      <c r="T36" s="119" t="s">
        <v>65</v>
      </c>
      <c r="U36" s="120"/>
      <c r="V36" s="120"/>
      <c r="W36" s="120"/>
      <c r="X36" s="121"/>
      <c r="Y36" s="75" t="s">
        <v>66</v>
      </c>
      <c r="Z36" s="75"/>
      <c r="AA36" s="75"/>
      <c r="AB36" s="75"/>
      <c r="AC36" s="75"/>
      <c r="AD36" s="75"/>
      <c r="AE36" s="75"/>
      <c r="AF36" s="75"/>
      <c r="AG36" s="75"/>
      <c r="AH36" s="75"/>
      <c r="AI36" s="75"/>
    </row>
    <row r="37" spans="2:35" ht="7.5" customHeight="1">
      <c r="B37" s="18"/>
      <c r="C37" s="18"/>
      <c r="D37" s="18"/>
      <c r="E37" s="18"/>
      <c r="F37" s="18"/>
      <c r="G37" s="18"/>
      <c r="H37" s="18"/>
      <c r="I37" s="18"/>
      <c r="J37" s="18"/>
      <c r="K37" s="18"/>
      <c r="L37" s="18"/>
      <c r="M37" s="18"/>
      <c r="N37" s="18"/>
      <c r="O37" s="18"/>
      <c r="P37" s="18"/>
      <c r="Q37" s="18"/>
      <c r="R37" s="14"/>
      <c r="S37" s="5"/>
      <c r="T37" s="122"/>
      <c r="U37" s="123"/>
      <c r="V37" s="123"/>
      <c r="W37" s="123"/>
      <c r="X37" s="124"/>
      <c r="Y37" s="75"/>
      <c r="Z37" s="75"/>
      <c r="AA37" s="75"/>
      <c r="AB37" s="75"/>
      <c r="AC37" s="75"/>
      <c r="AD37" s="75"/>
      <c r="AE37" s="75"/>
      <c r="AF37" s="75"/>
      <c r="AG37" s="75"/>
      <c r="AH37" s="75"/>
      <c r="AI37" s="75"/>
    </row>
    <row r="38" spans="1:35" ht="15" customHeight="1">
      <c r="A38" s="125" t="s">
        <v>67</v>
      </c>
      <c r="B38" s="126"/>
      <c r="C38" s="126"/>
      <c r="D38" s="126"/>
      <c r="E38" s="126"/>
      <c r="F38" s="126"/>
      <c r="G38" s="126"/>
      <c r="H38" s="126"/>
      <c r="I38" s="126"/>
      <c r="J38" s="126"/>
      <c r="K38" s="126"/>
      <c r="L38" s="126"/>
      <c r="M38" s="126"/>
      <c r="N38" s="126"/>
      <c r="O38" s="126"/>
      <c r="P38" s="126"/>
      <c r="Q38" s="126"/>
      <c r="R38" s="126"/>
      <c r="S38" s="127"/>
      <c r="T38" s="131"/>
      <c r="U38" s="132"/>
      <c r="V38" s="132"/>
      <c r="W38" s="135" t="s">
        <v>1</v>
      </c>
      <c r="X38" s="136"/>
      <c r="Y38" s="104">
        <v>0</v>
      </c>
      <c r="Z38" s="105"/>
      <c r="AA38" s="105"/>
      <c r="AB38" s="105"/>
      <c r="AC38" s="105"/>
      <c r="AD38" s="105"/>
      <c r="AE38" s="105"/>
      <c r="AF38" s="105"/>
      <c r="AG38" s="105"/>
      <c r="AH38" s="105"/>
      <c r="AI38" s="106"/>
    </row>
    <row r="39" spans="1:35" ht="15" customHeight="1">
      <c r="A39" s="128"/>
      <c r="B39" s="129"/>
      <c r="C39" s="129"/>
      <c r="D39" s="129"/>
      <c r="E39" s="129"/>
      <c r="F39" s="129"/>
      <c r="G39" s="129"/>
      <c r="H39" s="129"/>
      <c r="I39" s="129"/>
      <c r="J39" s="129"/>
      <c r="K39" s="129"/>
      <c r="L39" s="129"/>
      <c r="M39" s="129"/>
      <c r="N39" s="129"/>
      <c r="O39" s="129"/>
      <c r="P39" s="129"/>
      <c r="Q39" s="129"/>
      <c r="R39" s="129"/>
      <c r="S39" s="130"/>
      <c r="T39" s="133"/>
      <c r="U39" s="134"/>
      <c r="V39" s="134"/>
      <c r="W39" s="137"/>
      <c r="X39" s="138"/>
      <c r="Y39" s="107"/>
      <c r="Z39" s="108"/>
      <c r="AA39" s="108"/>
      <c r="AB39" s="108"/>
      <c r="AC39" s="108"/>
      <c r="AD39" s="108"/>
      <c r="AE39" s="108"/>
      <c r="AF39" s="108"/>
      <c r="AG39" s="108"/>
      <c r="AH39" s="108"/>
      <c r="AI39" s="109"/>
    </row>
    <row r="41" spans="1:19" ht="15.75" customHeight="1">
      <c r="A41" s="16" t="s">
        <v>68</v>
      </c>
      <c r="B41" s="19"/>
      <c r="C41" s="19"/>
      <c r="D41" s="19"/>
      <c r="E41" s="19"/>
      <c r="F41" s="19"/>
      <c r="G41" s="19"/>
      <c r="H41" s="19"/>
      <c r="I41" s="19"/>
      <c r="J41" s="19"/>
      <c r="K41" s="19"/>
      <c r="L41" s="19"/>
      <c r="M41" s="19"/>
      <c r="N41" s="23"/>
      <c r="O41" s="23"/>
      <c r="P41" s="23"/>
      <c r="R41" s="24" t="s">
        <v>69</v>
      </c>
      <c r="S41" s="2"/>
    </row>
    <row r="42" spans="1:35" ht="15" customHeight="1">
      <c r="A42" s="31" t="s">
        <v>70</v>
      </c>
      <c r="B42" s="32"/>
      <c r="C42" s="32"/>
      <c r="D42" s="33"/>
      <c r="E42" s="40"/>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2"/>
    </row>
    <row r="43" spans="1:35" ht="15" customHeight="1">
      <c r="A43" s="34"/>
      <c r="B43" s="35"/>
      <c r="C43" s="35"/>
      <c r="D43" s="36"/>
      <c r="E43" s="43"/>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5"/>
    </row>
    <row r="44" spans="1:35" ht="15" customHeight="1">
      <c r="A44" s="37"/>
      <c r="B44" s="38"/>
      <c r="C44" s="38"/>
      <c r="D44" s="39"/>
      <c r="E44" s="46"/>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8"/>
    </row>
    <row r="45" ht="12" customHeight="1"/>
    <row r="46" ht="15" customHeight="1">
      <c r="A46" s="16" t="s">
        <v>62</v>
      </c>
    </row>
    <row r="47" spans="1:19" ht="24" customHeight="1">
      <c r="A47" s="101" t="s">
        <v>63</v>
      </c>
      <c r="B47" s="101"/>
      <c r="C47" s="101"/>
      <c r="D47" s="101"/>
      <c r="E47" s="101"/>
      <c r="F47" s="101"/>
      <c r="G47" s="101"/>
      <c r="H47" s="101"/>
      <c r="I47" s="101"/>
      <c r="J47" s="101"/>
      <c r="K47" s="101"/>
      <c r="L47" s="101"/>
      <c r="M47" s="101"/>
      <c r="N47" s="102"/>
      <c r="O47" s="102"/>
      <c r="P47" s="102"/>
      <c r="Q47" s="102"/>
      <c r="R47" s="103"/>
      <c r="S47" s="7" t="s">
        <v>46</v>
      </c>
    </row>
    <row r="48" ht="12" customHeight="1"/>
    <row r="49" spans="1:10" ht="15" customHeight="1">
      <c r="A49" s="16" t="s">
        <v>71</v>
      </c>
      <c r="J49" s="6" t="s">
        <v>72</v>
      </c>
    </row>
    <row r="50" spans="1:35" ht="15" customHeight="1">
      <c r="A50" s="95" t="s">
        <v>47</v>
      </c>
      <c r="B50" s="95"/>
      <c r="C50" s="95"/>
      <c r="D50" s="95"/>
      <c r="E50" s="96" t="s">
        <v>73</v>
      </c>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row>
    <row r="51" spans="1:35" ht="15" customHeight="1">
      <c r="A51" s="95"/>
      <c r="B51" s="95"/>
      <c r="C51" s="95"/>
      <c r="D51" s="95"/>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row>
    <row r="52" spans="1:35" ht="15" customHeight="1">
      <c r="A52" s="95"/>
      <c r="B52" s="95"/>
      <c r="C52" s="95"/>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row>
    <row r="53" spans="1:35" ht="15" customHeight="1">
      <c r="A53" s="95"/>
      <c r="B53" s="95"/>
      <c r="C53" s="95"/>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row>
    <row r="54" spans="1:35" ht="15" customHeight="1">
      <c r="A54" s="95"/>
      <c r="B54" s="95"/>
      <c r="C54" s="95"/>
      <c r="D54" s="95"/>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row>
    <row r="55" spans="1:35" ht="15.75" customHeight="1">
      <c r="A55" s="95"/>
      <c r="B55" s="95"/>
      <c r="C55" s="95"/>
      <c r="D55" s="95"/>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row>
  </sheetData>
  <sheetProtection selectLockedCells="1"/>
  <mergeCells count="63">
    <mergeCell ref="N47:R47"/>
    <mergeCell ref="K33:O33"/>
    <mergeCell ref="F33:J33"/>
    <mergeCell ref="Y38:AI39"/>
    <mergeCell ref="A22:K24"/>
    <mergeCell ref="U33:Y33"/>
    <mergeCell ref="Z33:AD33"/>
    <mergeCell ref="L22:AI24"/>
    <mergeCell ref="P33:T33"/>
    <mergeCell ref="F31:J31"/>
    <mergeCell ref="T36:X37"/>
    <mergeCell ref="Y36:AI37"/>
    <mergeCell ref="A38:S39"/>
    <mergeCell ref="T38:V39"/>
    <mergeCell ref="W38:X39"/>
    <mergeCell ref="L20:Q21"/>
    <mergeCell ref="R20:W21"/>
    <mergeCell ref="A50:D55"/>
    <mergeCell ref="E50:AI55"/>
    <mergeCell ref="K31:O31"/>
    <mergeCell ref="P31:T31"/>
    <mergeCell ref="U31:Y31"/>
    <mergeCell ref="Z31:AD31"/>
    <mergeCell ref="AE31:AI31"/>
    <mergeCell ref="A31:E31"/>
    <mergeCell ref="A32:E32"/>
    <mergeCell ref="F32:J32"/>
    <mergeCell ref="K32:O32"/>
    <mergeCell ref="P32:T32"/>
    <mergeCell ref="A33:E33"/>
    <mergeCell ref="A47:M47"/>
    <mergeCell ref="AD20:AI21"/>
    <mergeCell ref="AE32:AI32"/>
    <mergeCell ref="E7:U8"/>
    <mergeCell ref="A10:K10"/>
    <mergeCell ref="A1:AI1"/>
    <mergeCell ref="V3:AI8"/>
    <mergeCell ref="A3:D4"/>
    <mergeCell ref="E3:U4"/>
    <mergeCell ref="A5:D6"/>
    <mergeCell ref="E5:U6"/>
    <mergeCell ref="A7:D8"/>
    <mergeCell ref="L10:AI10"/>
    <mergeCell ref="L18:Q19"/>
    <mergeCell ref="R18:W19"/>
    <mergeCell ref="A20:K21"/>
    <mergeCell ref="A18:K19"/>
    <mergeCell ref="AD14:AI15"/>
    <mergeCell ref="A42:D44"/>
    <mergeCell ref="E42:AI44"/>
    <mergeCell ref="A16:K17"/>
    <mergeCell ref="L11:AI11"/>
    <mergeCell ref="A11:K11"/>
    <mergeCell ref="AE33:AI33"/>
    <mergeCell ref="L16:Q17"/>
    <mergeCell ref="R16:W17"/>
    <mergeCell ref="X16:AC17"/>
    <mergeCell ref="AD16:AI17"/>
    <mergeCell ref="U32:Y32"/>
    <mergeCell ref="Z32:AD32"/>
    <mergeCell ref="X18:AC19"/>
    <mergeCell ref="AD18:AI19"/>
    <mergeCell ref="X20:AC21"/>
  </mergeCells>
  <printOptions/>
  <pageMargins left="0.7086614173228347" right="0.7086614173228347" top="0.7480314960629921" bottom="0.5905511811023623" header="0.31496062992125984" footer="0.31496062992125984"/>
  <pageSetup horizontalDpi="600" verticalDpi="600" orientation="portrait" paperSize="9" r:id="rId2"/>
  <headerFooter>
    <oddHeader>&amp;R様式２（表面のみ提出）</oddHeader>
  </headerFooter>
  <drawing r:id="rId1"/>
</worksheet>
</file>

<file path=xl/worksheets/sheet2.xml><?xml version="1.0" encoding="utf-8"?>
<worksheet xmlns="http://schemas.openxmlformats.org/spreadsheetml/2006/main" xmlns:r="http://schemas.openxmlformats.org/officeDocument/2006/relationships">
  <dimension ref="A1:BR59"/>
  <sheetViews>
    <sheetView showZeros="0" zoomScalePageLayoutView="0" workbookViewId="0" topLeftCell="A10">
      <selection activeCell="E54" sqref="E54"/>
    </sheetView>
  </sheetViews>
  <sheetFormatPr defaultColWidth="2.57421875" defaultRowHeight="15" customHeight="1"/>
  <cols>
    <col min="1" max="16384" width="2.421875" style="1" customWidth="1"/>
  </cols>
  <sheetData>
    <row r="1" spans="1:31" ht="20.25" customHeight="1">
      <c r="A1" s="16" t="s">
        <v>48</v>
      </c>
      <c r="AE1" s="1" t="s">
        <v>42</v>
      </c>
    </row>
    <row r="2" spans="1:34" ht="13.5" customHeight="1">
      <c r="A2" s="58"/>
      <c r="B2" s="58"/>
      <c r="C2" s="58"/>
      <c r="D2" s="58"/>
      <c r="E2" s="58"/>
      <c r="F2" s="58"/>
      <c r="G2" s="58"/>
      <c r="H2" s="58"/>
      <c r="I2" s="58"/>
      <c r="J2" s="58"/>
      <c r="K2" s="177" t="s">
        <v>18</v>
      </c>
      <c r="L2" s="177"/>
      <c r="M2" s="177"/>
      <c r="N2" s="177"/>
      <c r="O2" s="177"/>
      <c r="P2" s="177"/>
      <c r="Q2" s="177"/>
      <c r="R2" s="177"/>
      <c r="S2" s="177"/>
      <c r="T2" s="177"/>
      <c r="U2" s="177"/>
      <c r="V2" s="177"/>
      <c r="W2" s="168" t="s">
        <v>13</v>
      </c>
      <c r="X2" s="168"/>
      <c r="Y2" s="168"/>
      <c r="Z2" s="168"/>
      <c r="AA2" s="168"/>
      <c r="AB2" s="168"/>
      <c r="AC2" s="168"/>
      <c r="AD2" s="168"/>
      <c r="AE2" s="168"/>
      <c r="AF2" s="168"/>
      <c r="AG2" s="168"/>
      <c r="AH2" s="168"/>
    </row>
    <row r="3" spans="1:34" ht="13.5" customHeight="1">
      <c r="A3" s="58"/>
      <c r="B3" s="58"/>
      <c r="C3" s="58"/>
      <c r="D3" s="58"/>
      <c r="E3" s="58"/>
      <c r="F3" s="58"/>
      <c r="G3" s="58"/>
      <c r="H3" s="58"/>
      <c r="I3" s="58"/>
      <c r="J3" s="58"/>
      <c r="K3" s="177" t="s">
        <v>5</v>
      </c>
      <c r="L3" s="177"/>
      <c r="M3" s="177"/>
      <c r="N3" s="177"/>
      <c r="O3" s="177"/>
      <c r="P3" s="177"/>
      <c r="Q3" s="177" t="s">
        <v>11</v>
      </c>
      <c r="R3" s="177"/>
      <c r="S3" s="177"/>
      <c r="T3" s="177"/>
      <c r="U3" s="177"/>
      <c r="V3" s="177"/>
      <c r="W3" s="168" t="s">
        <v>5</v>
      </c>
      <c r="X3" s="168"/>
      <c r="Y3" s="168"/>
      <c r="Z3" s="168"/>
      <c r="AA3" s="168"/>
      <c r="AB3" s="168"/>
      <c r="AC3" s="168" t="s">
        <v>11</v>
      </c>
      <c r="AD3" s="168"/>
      <c r="AE3" s="168"/>
      <c r="AF3" s="168"/>
      <c r="AG3" s="168"/>
      <c r="AH3" s="168"/>
    </row>
    <row r="4" spans="1:34" ht="13.5" customHeight="1">
      <c r="A4" s="93" t="s">
        <v>36</v>
      </c>
      <c r="B4" s="93"/>
      <c r="C4" s="93"/>
      <c r="D4" s="93"/>
      <c r="E4" s="93"/>
      <c r="F4" s="93"/>
      <c r="G4" s="93"/>
      <c r="H4" s="93"/>
      <c r="I4" s="93"/>
      <c r="J4" s="93"/>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13.5" customHeight="1">
      <c r="A5" s="93"/>
      <c r="B5" s="93"/>
      <c r="C5" s="93"/>
      <c r="D5" s="93"/>
      <c r="E5" s="93"/>
      <c r="F5" s="93"/>
      <c r="G5" s="93"/>
      <c r="H5" s="93"/>
      <c r="I5" s="93"/>
      <c r="J5" s="93"/>
      <c r="K5" s="175"/>
      <c r="L5" s="175"/>
      <c r="M5" s="175"/>
      <c r="N5" s="175"/>
      <c r="O5" s="175"/>
      <c r="P5" s="175"/>
      <c r="Q5" s="175"/>
      <c r="R5" s="175"/>
      <c r="S5" s="175"/>
      <c r="T5" s="175"/>
      <c r="U5" s="175"/>
      <c r="V5" s="175"/>
      <c r="W5" s="175"/>
      <c r="X5" s="175"/>
      <c r="Y5" s="175"/>
      <c r="Z5" s="175"/>
      <c r="AA5" s="175"/>
      <c r="AB5" s="175"/>
      <c r="AC5" s="175"/>
      <c r="AD5" s="175"/>
      <c r="AE5" s="175"/>
      <c r="AF5" s="175"/>
      <c r="AG5" s="175"/>
      <c r="AH5" s="175"/>
    </row>
    <row r="6" spans="1:34" ht="13.5" customHeight="1">
      <c r="A6" s="93" t="s">
        <v>37</v>
      </c>
      <c r="B6" s="93"/>
      <c r="C6" s="93"/>
      <c r="D6" s="93"/>
      <c r="E6" s="93"/>
      <c r="F6" s="93"/>
      <c r="G6" s="93"/>
      <c r="H6" s="93"/>
      <c r="I6" s="93"/>
      <c r="J6" s="93"/>
      <c r="K6" s="175"/>
      <c r="L6" s="175"/>
      <c r="M6" s="175"/>
      <c r="N6" s="175"/>
      <c r="O6" s="175"/>
      <c r="P6" s="175"/>
      <c r="Q6" s="175"/>
      <c r="R6" s="175"/>
      <c r="S6" s="175"/>
      <c r="T6" s="175"/>
      <c r="U6" s="175"/>
      <c r="V6" s="175"/>
      <c r="W6" s="175"/>
      <c r="X6" s="175"/>
      <c r="Y6" s="175"/>
      <c r="Z6" s="175"/>
      <c r="AA6" s="175"/>
      <c r="AB6" s="175"/>
      <c r="AC6" s="175"/>
      <c r="AD6" s="175"/>
      <c r="AE6" s="175"/>
      <c r="AF6" s="175"/>
      <c r="AG6" s="175"/>
      <c r="AH6" s="175"/>
    </row>
    <row r="7" spans="1:34" ht="13.5" customHeight="1">
      <c r="A7" s="93"/>
      <c r="B7" s="93"/>
      <c r="C7" s="93"/>
      <c r="D7" s="93"/>
      <c r="E7" s="93"/>
      <c r="F7" s="93"/>
      <c r="G7" s="93"/>
      <c r="H7" s="93"/>
      <c r="I7" s="93"/>
      <c r="J7" s="93"/>
      <c r="K7" s="175"/>
      <c r="L7" s="175"/>
      <c r="M7" s="175"/>
      <c r="N7" s="175"/>
      <c r="O7" s="175"/>
      <c r="P7" s="175"/>
      <c r="Q7" s="175"/>
      <c r="R7" s="175"/>
      <c r="S7" s="175"/>
      <c r="T7" s="175"/>
      <c r="U7" s="175"/>
      <c r="V7" s="175"/>
      <c r="W7" s="175"/>
      <c r="X7" s="175"/>
      <c r="Y7" s="175"/>
      <c r="Z7" s="175"/>
      <c r="AA7" s="175"/>
      <c r="AB7" s="175"/>
      <c r="AC7" s="175"/>
      <c r="AD7" s="175"/>
      <c r="AE7" s="175"/>
      <c r="AF7" s="175"/>
      <c r="AG7" s="175"/>
      <c r="AH7" s="175"/>
    </row>
    <row r="8" spans="1:34" ht="13.5" customHeight="1">
      <c r="A8" s="93" t="s">
        <v>38</v>
      </c>
      <c r="B8" s="93"/>
      <c r="C8" s="93"/>
      <c r="D8" s="93"/>
      <c r="E8" s="93"/>
      <c r="F8" s="93"/>
      <c r="G8" s="93"/>
      <c r="H8" s="93"/>
      <c r="I8" s="93"/>
      <c r="J8" s="93"/>
      <c r="K8" s="175"/>
      <c r="L8" s="175"/>
      <c r="M8" s="175"/>
      <c r="N8" s="175"/>
      <c r="O8" s="175"/>
      <c r="P8" s="175"/>
      <c r="Q8" s="175"/>
      <c r="R8" s="175"/>
      <c r="S8" s="175"/>
      <c r="T8" s="175"/>
      <c r="U8" s="175"/>
      <c r="V8" s="175"/>
      <c r="W8" s="100" t="s">
        <v>17</v>
      </c>
      <c r="X8" s="100"/>
      <c r="Y8" s="100"/>
      <c r="Z8" s="100"/>
      <c r="AA8" s="100"/>
      <c r="AB8" s="100"/>
      <c r="AC8" s="100" t="s">
        <v>17</v>
      </c>
      <c r="AD8" s="100"/>
      <c r="AE8" s="100"/>
      <c r="AF8" s="100"/>
      <c r="AG8" s="100"/>
      <c r="AH8" s="100"/>
    </row>
    <row r="9" spans="1:34" ht="13.5" customHeight="1">
      <c r="A9" s="93"/>
      <c r="B9" s="93"/>
      <c r="C9" s="93"/>
      <c r="D9" s="93"/>
      <c r="E9" s="93"/>
      <c r="F9" s="93"/>
      <c r="G9" s="93"/>
      <c r="H9" s="93"/>
      <c r="I9" s="93"/>
      <c r="J9" s="93"/>
      <c r="K9" s="175"/>
      <c r="L9" s="175"/>
      <c r="M9" s="175"/>
      <c r="N9" s="175"/>
      <c r="O9" s="175"/>
      <c r="P9" s="175"/>
      <c r="Q9" s="175"/>
      <c r="R9" s="175"/>
      <c r="S9" s="175"/>
      <c r="T9" s="175"/>
      <c r="U9" s="175"/>
      <c r="V9" s="175"/>
      <c r="W9" s="100"/>
      <c r="X9" s="100"/>
      <c r="Y9" s="100"/>
      <c r="Z9" s="100"/>
      <c r="AA9" s="100"/>
      <c r="AB9" s="100"/>
      <c r="AC9" s="100"/>
      <c r="AD9" s="100"/>
      <c r="AE9" s="100"/>
      <c r="AF9" s="100"/>
      <c r="AG9" s="100"/>
      <c r="AH9" s="100"/>
    </row>
    <row r="10" spans="1:34" ht="13.5" customHeight="1">
      <c r="A10" s="93" t="s">
        <v>12</v>
      </c>
      <c r="B10" s="93"/>
      <c r="C10" s="93"/>
      <c r="D10" s="93"/>
      <c r="E10" s="93"/>
      <c r="F10" s="93"/>
      <c r="G10" s="93"/>
      <c r="H10" s="93"/>
      <c r="I10" s="93"/>
      <c r="J10" s="93"/>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row>
    <row r="11" spans="1:34" ht="13.5" customHeight="1">
      <c r="A11" s="93"/>
      <c r="B11" s="93"/>
      <c r="C11" s="93"/>
      <c r="D11" s="93"/>
      <c r="E11" s="93"/>
      <c r="F11" s="93"/>
      <c r="G11" s="93"/>
      <c r="H11" s="93"/>
      <c r="I11" s="93"/>
      <c r="J11" s="93"/>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row>
    <row r="12" spans="1:34" ht="13.5" customHeight="1">
      <c r="A12" s="93" t="s">
        <v>39</v>
      </c>
      <c r="B12" s="93"/>
      <c r="C12" s="93"/>
      <c r="D12" s="93"/>
      <c r="E12" s="93"/>
      <c r="F12" s="93"/>
      <c r="G12" s="93"/>
      <c r="H12" s="93"/>
      <c r="I12" s="93"/>
      <c r="J12" s="93"/>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row>
    <row r="13" spans="1:34" ht="13.5" customHeight="1">
      <c r="A13" s="93"/>
      <c r="B13" s="93"/>
      <c r="C13" s="93"/>
      <c r="D13" s="93"/>
      <c r="E13" s="93"/>
      <c r="F13" s="93"/>
      <c r="G13" s="93"/>
      <c r="H13" s="93"/>
      <c r="I13" s="93"/>
      <c r="J13" s="93"/>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row>
    <row r="14" spans="1:34" ht="13.5" customHeight="1">
      <c r="A14" s="93" t="s">
        <v>35</v>
      </c>
      <c r="B14" s="93"/>
      <c r="C14" s="93"/>
      <c r="D14" s="93"/>
      <c r="E14" s="93"/>
      <c r="F14" s="93"/>
      <c r="G14" s="93"/>
      <c r="H14" s="93"/>
      <c r="I14" s="93"/>
      <c r="J14" s="93"/>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row>
    <row r="15" spans="1:34" ht="13.5" customHeight="1">
      <c r="A15" s="93"/>
      <c r="B15" s="93"/>
      <c r="C15" s="93"/>
      <c r="D15" s="93"/>
      <c r="E15" s="93"/>
      <c r="F15" s="93"/>
      <c r="G15" s="93"/>
      <c r="H15" s="93"/>
      <c r="I15" s="93"/>
      <c r="J15" s="93"/>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row>
    <row r="16" spans="1:34" ht="13.5" customHeight="1">
      <c r="A16" s="93" t="s">
        <v>14</v>
      </c>
      <c r="B16" s="93"/>
      <c r="C16" s="93"/>
      <c r="D16" s="93"/>
      <c r="E16" s="93"/>
      <c r="F16" s="93"/>
      <c r="G16" s="93"/>
      <c r="H16" s="93"/>
      <c r="I16" s="93"/>
      <c r="J16" s="93"/>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row>
    <row r="17" spans="1:34" ht="13.5" customHeight="1">
      <c r="A17" s="93"/>
      <c r="B17" s="93"/>
      <c r="C17" s="93"/>
      <c r="D17" s="93"/>
      <c r="E17" s="93"/>
      <c r="F17" s="93"/>
      <c r="G17" s="93"/>
      <c r="H17" s="93"/>
      <c r="I17" s="93"/>
      <c r="J17" s="93"/>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row>
    <row r="18" spans="1:34" ht="13.5" customHeight="1">
      <c r="A18" s="93" t="s">
        <v>40</v>
      </c>
      <c r="B18" s="93"/>
      <c r="C18" s="93"/>
      <c r="D18" s="93"/>
      <c r="E18" s="93"/>
      <c r="F18" s="93"/>
      <c r="G18" s="93"/>
      <c r="H18" s="93"/>
      <c r="I18" s="93"/>
      <c r="J18" s="93"/>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row>
    <row r="19" spans="1:34" ht="13.5" customHeight="1">
      <c r="A19" s="93"/>
      <c r="B19" s="93"/>
      <c r="C19" s="93"/>
      <c r="D19" s="93"/>
      <c r="E19" s="93"/>
      <c r="F19" s="93"/>
      <c r="G19" s="93"/>
      <c r="H19" s="93"/>
      <c r="I19" s="93"/>
      <c r="J19" s="93"/>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row>
    <row r="20" spans="1:34" ht="13.5" customHeight="1">
      <c r="A20" s="93" t="s">
        <v>41</v>
      </c>
      <c r="B20" s="93"/>
      <c r="C20" s="93"/>
      <c r="D20" s="93"/>
      <c r="E20" s="93"/>
      <c r="F20" s="93"/>
      <c r="G20" s="93"/>
      <c r="H20" s="93"/>
      <c r="I20" s="93"/>
      <c r="J20" s="93"/>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row>
    <row r="21" spans="1:34" ht="13.5" customHeight="1">
      <c r="A21" s="93"/>
      <c r="B21" s="93"/>
      <c r="C21" s="93"/>
      <c r="D21" s="93"/>
      <c r="E21" s="93"/>
      <c r="F21" s="93"/>
      <c r="G21" s="93"/>
      <c r="H21" s="93"/>
      <c r="I21" s="93"/>
      <c r="J21" s="93"/>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row>
    <row r="22" spans="1:34" ht="13.5" customHeight="1">
      <c r="A22" s="176" t="s">
        <v>15</v>
      </c>
      <c r="B22" s="176"/>
      <c r="C22" s="176"/>
      <c r="D22" s="176"/>
      <c r="E22" s="176"/>
      <c r="F22" s="176"/>
      <c r="G22" s="176"/>
      <c r="H22" s="176"/>
      <c r="I22" s="176"/>
      <c r="J22" s="176"/>
      <c r="K22" s="100" t="s">
        <v>17</v>
      </c>
      <c r="L22" s="100"/>
      <c r="M22" s="100"/>
      <c r="N22" s="100"/>
      <c r="O22" s="100"/>
      <c r="P22" s="100"/>
      <c r="Q22" s="100" t="s">
        <v>17</v>
      </c>
      <c r="R22" s="100"/>
      <c r="S22" s="100"/>
      <c r="T22" s="100"/>
      <c r="U22" s="100"/>
      <c r="V22" s="100"/>
      <c r="W22" s="175"/>
      <c r="X22" s="175"/>
      <c r="Y22" s="175"/>
      <c r="Z22" s="175"/>
      <c r="AA22" s="175"/>
      <c r="AB22" s="175"/>
      <c r="AC22" s="175"/>
      <c r="AD22" s="175"/>
      <c r="AE22" s="175"/>
      <c r="AF22" s="175"/>
      <c r="AG22" s="175"/>
      <c r="AH22" s="175"/>
    </row>
    <row r="23" spans="1:34" ht="13.5" customHeight="1">
      <c r="A23" s="176"/>
      <c r="B23" s="176"/>
      <c r="C23" s="176"/>
      <c r="D23" s="176"/>
      <c r="E23" s="176"/>
      <c r="F23" s="176"/>
      <c r="G23" s="176"/>
      <c r="H23" s="176"/>
      <c r="I23" s="176"/>
      <c r="J23" s="176"/>
      <c r="K23" s="100"/>
      <c r="L23" s="100"/>
      <c r="M23" s="100"/>
      <c r="N23" s="100"/>
      <c r="O23" s="100"/>
      <c r="P23" s="100"/>
      <c r="Q23" s="100"/>
      <c r="R23" s="100"/>
      <c r="S23" s="100"/>
      <c r="T23" s="100"/>
      <c r="U23" s="100"/>
      <c r="V23" s="100"/>
      <c r="W23" s="175"/>
      <c r="X23" s="175"/>
      <c r="Y23" s="175"/>
      <c r="Z23" s="175"/>
      <c r="AA23" s="175"/>
      <c r="AB23" s="175"/>
      <c r="AC23" s="175"/>
      <c r="AD23" s="175"/>
      <c r="AE23" s="175"/>
      <c r="AF23" s="175"/>
      <c r="AG23" s="175"/>
      <c r="AH23" s="175"/>
    </row>
    <row r="24" spans="1:34" ht="15" customHeight="1">
      <c r="A24" s="172" t="s">
        <v>16</v>
      </c>
      <c r="B24" s="172"/>
      <c r="C24" s="172"/>
      <c r="D24" s="172"/>
      <c r="E24" s="172"/>
      <c r="F24" s="172"/>
      <c r="G24" s="172"/>
      <c r="H24" s="172"/>
      <c r="I24" s="172"/>
      <c r="J24" s="172"/>
      <c r="K24" s="173">
        <f>SUM(K4:P21)</f>
        <v>0</v>
      </c>
      <c r="L24" s="100"/>
      <c r="M24" s="100"/>
      <c r="N24" s="100"/>
      <c r="O24" s="100"/>
      <c r="P24" s="100"/>
      <c r="Q24" s="174">
        <f>SUM(Q4:V21)</f>
        <v>0</v>
      </c>
      <c r="R24" s="174"/>
      <c r="S24" s="174"/>
      <c r="T24" s="174"/>
      <c r="U24" s="174"/>
      <c r="V24" s="174"/>
      <c r="W24" s="173">
        <f>SUM(W4:AB7,W10:AB23)</f>
        <v>0</v>
      </c>
      <c r="X24" s="100"/>
      <c r="Y24" s="100"/>
      <c r="Z24" s="100"/>
      <c r="AA24" s="100"/>
      <c r="AB24" s="100"/>
      <c r="AC24" s="173">
        <f>SUM(AC4:AH7,AC10:AH23)</f>
        <v>0</v>
      </c>
      <c r="AD24" s="100"/>
      <c r="AE24" s="100"/>
      <c r="AF24" s="100"/>
      <c r="AG24" s="100"/>
      <c r="AH24" s="100"/>
    </row>
    <row r="25" spans="1:70" ht="15" customHeight="1">
      <c r="A25" s="172"/>
      <c r="B25" s="172"/>
      <c r="C25" s="172"/>
      <c r="D25" s="172"/>
      <c r="E25" s="172"/>
      <c r="F25" s="172"/>
      <c r="G25" s="172"/>
      <c r="H25" s="172"/>
      <c r="I25" s="172"/>
      <c r="J25" s="172"/>
      <c r="K25" s="100"/>
      <c r="L25" s="100"/>
      <c r="M25" s="100"/>
      <c r="N25" s="100"/>
      <c r="O25" s="100"/>
      <c r="P25" s="100"/>
      <c r="Q25" s="174"/>
      <c r="R25" s="174"/>
      <c r="S25" s="174"/>
      <c r="T25" s="174"/>
      <c r="U25" s="174"/>
      <c r="V25" s="174"/>
      <c r="W25" s="100"/>
      <c r="X25" s="100"/>
      <c r="Y25" s="100"/>
      <c r="Z25" s="100"/>
      <c r="AA25" s="100"/>
      <c r="AB25" s="100"/>
      <c r="AC25" s="100"/>
      <c r="AD25" s="100"/>
      <c r="AE25" s="100"/>
      <c r="AF25" s="100"/>
      <c r="AG25" s="100"/>
      <c r="AH25" s="100"/>
      <c r="AK25" s="11"/>
      <c r="AL25" s="11"/>
      <c r="AM25" s="11"/>
      <c r="AN25" s="11"/>
      <c r="AO25" s="11"/>
      <c r="AP25" s="11"/>
      <c r="AQ25" s="11"/>
      <c r="AR25" s="11"/>
      <c r="AS25" s="11"/>
      <c r="AT25" s="11"/>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row>
    <row r="26" spans="1:34" ht="15" customHeight="1">
      <c r="A26" s="12" t="s">
        <v>43</v>
      </c>
      <c r="B26" s="11"/>
      <c r="C26" s="11"/>
      <c r="D26" s="11"/>
      <c r="E26" s="11"/>
      <c r="F26" s="11"/>
      <c r="G26" s="11"/>
      <c r="H26" s="11"/>
      <c r="I26" s="11"/>
      <c r="J26" s="11"/>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8" ht="15" customHeight="1">
      <c r="A28" s="28" t="s">
        <v>80</v>
      </c>
    </row>
    <row r="30" ht="15" customHeight="1">
      <c r="B30" s="1" t="s">
        <v>49</v>
      </c>
    </row>
    <row r="31" ht="15" customHeight="1" thickBot="1"/>
    <row r="32" spans="2:33" ht="15" customHeight="1" thickBot="1">
      <c r="B32" s="165" t="s">
        <v>50</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7"/>
    </row>
    <row r="33" spans="2:33" ht="1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ht="15" customHeight="1">
      <c r="B34" s="9" t="s">
        <v>60</v>
      </c>
    </row>
    <row r="36" ht="15" customHeight="1">
      <c r="A36" s="16" t="s">
        <v>52</v>
      </c>
    </row>
    <row r="37" spans="1:35" ht="15" customHeight="1">
      <c r="A37" s="100" t="s">
        <v>61</v>
      </c>
      <c r="B37" s="58"/>
      <c r="C37" s="172" t="s">
        <v>32</v>
      </c>
      <c r="D37" s="179"/>
      <c r="E37" s="179"/>
      <c r="F37" s="179"/>
      <c r="G37" s="58" t="s">
        <v>34</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178" t="s">
        <v>31</v>
      </c>
      <c r="AH37" s="168"/>
      <c r="AI37" s="168"/>
    </row>
    <row r="38" spans="1:35" ht="15" customHeight="1">
      <c r="A38" s="58"/>
      <c r="B38" s="58"/>
      <c r="C38" s="179"/>
      <c r="D38" s="179"/>
      <c r="E38" s="179"/>
      <c r="F38" s="179"/>
      <c r="G38" s="58" t="s">
        <v>19</v>
      </c>
      <c r="H38" s="58"/>
      <c r="I38" s="58" t="s">
        <v>20</v>
      </c>
      <c r="J38" s="58"/>
      <c r="K38" s="58" t="s">
        <v>21</v>
      </c>
      <c r="L38" s="58"/>
      <c r="M38" s="58" t="s">
        <v>22</v>
      </c>
      <c r="N38" s="58"/>
      <c r="O38" s="58" t="s">
        <v>23</v>
      </c>
      <c r="P38" s="58"/>
      <c r="Q38" s="58" t="s">
        <v>24</v>
      </c>
      <c r="R38" s="58"/>
      <c r="S38" s="58" t="s">
        <v>25</v>
      </c>
      <c r="T38" s="58"/>
      <c r="U38" s="58" t="s">
        <v>26</v>
      </c>
      <c r="V38" s="58"/>
      <c r="W38" s="58" t="s">
        <v>27</v>
      </c>
      <c r="X38" s="58"/>
      <c r="Y38" s="58" t="s">
        <v>28</v>
      </c>
      <c r="Z38" s="58"/>
      <c r="AA38" s="58" t="s">
        <v>29</v>
      </c>
      <c r="AB38" s="58"/>
      <c r="AC38" s="58" t="s">
        <v>30</v>
      </c>
      <c r="AD38" s="58"/>
      <c r="AE38" s="58" t="s">
        <v>33</v>
      </c>
      <c r="AF38" s="58"/>
      <c r="AG38" s="168"/>
      <c r="AH38" s="168"/>
      <c r="AI38" s="168"/>
    </row>
    <row r="39" spans="1:35" ht="13.5" customHeight="1">
      <c r="A39" s="145">
        <v>1</v>
      </c>
      <c r="B39" s="146"/>
      <c r="C39" s="155"/>
      <c r="D39" s="156"/>
      <c r="E39" s="156"/>
      <c r="F39" s="157"/>
      <c r="G39" s="161"/>
      <c r="H39" s="162"/>
      <c r="I39" s="161"/>
      <c r="J39" s="162"/>
      <c r="K39" s="161"/>
      <c r="L39" s="162"/>
      <c r="M39" s="161"/>
      <c r="N39" s="162"/>
      <c r="O39" s="161"/>
      <c r="P39" s="162"/>
      <c r="Q39" s="161"/>
      <c r="R39" s="162"/>
      <c r="S39" s="161"/>
      <c r="T39" s="162"/>
      <c r="U39" s="161"/>
      <c r="V39" s="162"/>
      <c r="W39" s="161"/>
      <c r="X39" s="162"/>
      <c r="Y39" s="161"/>
      <c r="Z39" s="162"/>
      <c r="AA39" s="161"/>
      <c r="AB39" s="162"/>
      <c r="AC39" s="161"/>
      <c r="AD39" s="162"/>
      <c r="AE39" s="145">
        <f>SUM(G39:AD39)</f>
        <v>0</v>
      </c>
      <c r="AF39" s="146"/>
      <c r="AG39" s="149">
        <f>2.3*C39/10*AE39</f>
        <v>0</v>
      </c>
      <c r="AH39" s="150"/>
      <c r="AI39" s="151"/>
    </row>
    <row r="40" spans="1:35" ht="13.5" customHeight="1">
      <c r="A40" s="147"/>
      <c r="B40" s="148"/>
      <c r="C40" s="158"/>
      <c r="D40" s="159"/>
      <c r="E40" s="159"/>
      <c r="F40" s="160"/>
      <c r="G40" s="163"/>
      <c r="H40" s="164"/>
      <c r="I40" s="163"/>
      <c r="J40" s="164"/>
      <c r="K40" s="163"/>
      <c r="L40" s="164"/>
      <c r="M40" s="163"/>
      <c r="N40" s="164"/>
      <c r="O40" s="163"/>
      <c r="P40" s="164"/>
      <c r="Q40" s="163"/>
      <c r="R40" s="164"/>
      <c r="S40" s="163"/>
      <c r="T40" s="164"/>
      <c r="U40" s="163"/>
      <c r="V40" s="164"/>
      <c r="W40" s="163"/>
      <c r="X40" s="164"/>
      <c r="Y40" s="163"/>
      <c r="Z40" s="164"/>
      <c r="AA40" s="163"/>
      <c r="AB40" s="164"/>
      <c r="AC40" s="163"/>
      <c r="AD40" s="164"/>
      <c r="AE40" s="147"/>
      <c r="AF40" s="148"/>
      <c r="AG40" s="152"/>
      <c r="AH40" s="153"/>
      <c r="AI40" s="154"/>
    </row>
    <row r="41" spans="1:35" ht="13.5" customHeight="1">
      <c r="A41" s="145">
        <v>2</v>
      </c>
      <c r="B41" s="146"/>
      <c r="C41" s="155"/>
      <c r="D41" s="156"/>
      <c r="E41" s="156"/>
      <c r="F41" s="157"/>
      <c r="G41" s="161"/>
      <c r="H41" s="162"/>
      <c r="I41" s="161"/>
      <c r="J41" s="162"/>
      <c r="K41" s="161"/>
      <c r="L41" s="162"/>
      <c r="M41" s="161"/>
      <c r="N41" s="162"/>
      <c r="O41" s="161"/>
      <c r="P41" s="162"/>
      <c r="Q41" s="161"/>
      <c r="R41" s="162"/>
      <c r="S41" s="161"/>
      <c r="T41" s="162"/>
      <c r="U41" s="161"/>
      <c r="V41" s="162"/>
      <c r="W41" s="161"/>
      <c r="X41" s="162"/>
      <c r="Y41" s="161"/>
      <c r="Z41" s="162"/>
      <c r="AA41" s="161"/>
      <c r="AB41" s="162"/>
      <c r="AC41" s="161"/>
      <c r="AD41" s="162"/>
      <c r="AE41" s="145">
        <f>SUM(G41:AD41)</f>
        <v>0</v>
      </c>
      <c r="AF41" s="146"/>
      <c r="AG41" s="149">
        <f>2.3*C41/10*AE41</f>
        <v>0</v>
      </c>
      <c r="AH41" s="150"/>
      <c r="AI41" s="151"/>
    </row>
    <row r="42" spans="1:35" ht="13.5" customHeight="1">
      <c r="A42" s="147"/>
      <c r="B42" s="148"/>
      <c r="C42" s="158"/>
      <c r="D42" s="159"/>
      <c r="E42" s="159"/>
      <c r="F42" s="160"/>
      <c r="G42" s="163"/>
      <c r="H42" s="164"/>
      <c r="I42" s="163"/>
      <c r="J42" s="164"/>
      <c r="K42" s="163"/>
      <c r="L42" s="164"/>
      <c r="M42" s="163"/>
      <c r="N42" s="164"/>
      <c r="O42" s="163"/>
      <c r="P42" s="164"/>
      <c r="Q42" s="163"/>
      <c r="R42" s="164"/>
      <c r="S42" s="163"/>
      <c r="T42" s="164"/>
      <c r="U42" s="163"/>
      <c r="V42" s="164"/>
      <c r="W42" s="163"/>
      <c r="X42" s="164"/>
      <c r="Y42" s="163"/>
      <c r="Z42" s="164"/>
      <c r="AA42" s="163"/>
      <c r="AB42" s="164"/>
      <c r="AC42" s="163"/>
      <c r="AD42" s="164"/>
      <c r="AE42" s="147"/>
      <c r="AF42" s="148"/>
      <c r="AG42" s="152"/>
      <c r="AH42" s="153"/>
      <c r="AI42" s="154"/>
    </row>
    <row r="43" spans="1:35" ht="13.5" customHeight="1">
      <c r="A43" s="145">
        <v>3</v>
      </c>
      <c r="B43" s="146"/>
      <c r="C43" s="155"/>
      <c r="D43" s="156"/>
      <c r="E43" s="156"/>
      <c r="F43" s="157"/>
      <c r="G43" s="161"/>
      <c r="H43" s="162"/>
      <c r="I43" s="161"/>
      <c r="J43" s="162"/>
      <c r="K43" s="161"/>
      <c r="L43" s="162"/>
      <c r="M43" s="161"/>
      <c r="N43" s="162"/>
      <c r="O43" s="161"/>
      <c r="P43" s="162"/>
      <c r="Q43" s="161"/>
      <c r="R43" s="162"/>
      <c r="S43" s="161"/>
      <c r="T43" s="162"/>
      <c r="U43" s="161"/>
      <c r="V43" s="162"/>
      <c r="W43" s="161"/>
      <c r="X43" s="162"/>
      <c r="Y43" s="161"/>
      <c r="Z43" s="162"/>
      <c r="AA43" s="161"/>
      <c r="AB43" s="162"/>
      <c r="AC43" s="161"/>
      <c r="AD43" s="162"/>
      <c r="AE43" s="145">
        <f>SUM(G43:AD43)</f>
        <v>0</v>
      </c>
      <c r="AF43" s="146"/>
      <c r="AG43" s="149">
        <f>2.3*C43/10*AE43</f>
        <v>0</v>
      </c>
      <c r="AH43" s="150"/>
      <c r="AI43" s="151"/>
    </row>
    <row r="44" spans="1:35" ht="13.5" customHeight="1">
      <c r="A44" s="147"/>
      <c r="B44" s="148"/>
      <c r="C44" s="158"/>
      <c r="D44" s="159"/>
      <c r="E44" s="159"/>
      <c r="F44" s="160"/>
      <c r="G44" s="163"/>
      <c r="H44" s="164"/>
      <c r="I44" s="163"/>
      <c r="J44" s="164"/>
      <c r="K44" s="163"/>
      <c r="L44" s="164"/>
      <c r="M44" s="163"/>
      <c r="N44" s="164"/>
      <c r="O44" s="163"/>
      <c r="P44" s="164"/>
      <c r="Q44" s="163"/>
      <c r="R44" s="164"/>
      <c r="S44" s="163"/>
      <c r="T44" s="164"/>
      <c r="U44" s="163"/>
      <c r="V44" s="164"/>
      <c r="W44" s="163"/>
      <c r="X44" s="164"/>
      <c r="Y44" s="163"/>
      <c r="Z44" s="164"/>
      <c r="AA44" s="163"/>
      <c r="AB44" s="164"/>
      <c r="AC44" s="163"/>
      <c r="AD44" s="164"/>
      <c r="AE44" s="147"/>
      <c r="AF44" s="148"/>
      <c r="AG44" s="152"/>
      <c r="AH44" s="153"/>
      <c r="AI44" s="154"/>
    </row>
    <row r="45" spans="1:35" ht="13.5" customHeight="1">
      <c r="A45" s="145">
        <v>4</v>
      </c>
      <c r="B45" s="146"/>
      <c r="C45" s="155"/>
      <c r="D45" s="156"/>
      <c r="E45" s="156"/>
      <c r="F45" s="157"/>
      <c r="G45" s="161"/>
      <c r="H45" s="162"/>
      <c r="I45" s="161"/>
      <c r="J45" s="162"/>
      <c r="K45" s="161"/>
      <c r="L45" s="162"/>
      <c r="M45" s="161"/>
      <c r="N45" s="162"/>
      <c r="O45" s="161"/>
      <c r="P45" s="162"/>
      <c r="Q45" s="161"/>
      <c r="R45" s="162"/>
      <c r="S45" s="161"/>
      <c r="T45" s="162"/>
      <c r="U45" s="161"/>
      <c r="V45" s="162"/>
      <c r="W45" s="161"/>
      <c r="X45" s="162"/>
      <c r="Y45" s="161"/>
      <c r="Z45" s="162"/>
      <c r="AA45" s="161"/>
      <c r="AB45" s="162"/>
      <c r="AC45" s="161"/>
      <c r="AD45" s="162"/>
      <c r="AE45" s="145">
        <f>SUM(G45:AD45)</f>
        <v>0</v>
      </c>
      <c r="AF45" s="146"/>
      <c r="AG45" s="149">
        <f>2.3*C45/10*AE45</f>
        <v>0</v>
      </c>
      <c r="AH45" s="150"/>
      <c r="AI45" s="151"/>
    </row>
    <row r="46" spans="1:35" ht="13.5" customHeight="1">
      <c r="A46" s="147"/>
      <c r="B46" s="148"/>
      <c r="C46" s="158"/>
      <c r="D46" s="159"/>
      <c r="E46" s="159"/>
      <c r="F46" s="160"/>
      <c r="G46" s="163"/>
      <c r="H46" s="164"/>
      <c r="I46" s="163"/>
      <c r="J46" s="164"/>
      <c r="K46" s="163"/>
      <c r="L46" s="164"/>
      <c r="M46" s="163"/>
      <c r="N46" s="164"/>
      <c r="O46" s="163"/>
      <c r="P46" s="164"/>
      <c r="Q46" s="163"/>
      <c r="R46" s="164"/>
      <c r="S46" s="163"/>
      <c r="T46" s="164"/>
      <c r="U46" s="163"/>
      <c r="V46" s="164"/>
      <c r="W46" s="163"/>
      <c r="X46" s="164"/>
      <c r="Y46" s="163"/>
      <c r="Z46" s="164"/>
      <c r="AA46" s="163"/>
      <c r="AB46" s="164"/>
      <c r="AC46" s="163"/>
      <c r="AD46" s="164"/>
      <c r="AE46" s="147"/>
      <c r="AF46" s="148"/>
      <c r="AG46" s="152"/>
      <c r="AH46" s="153"/>
      <c r="AI46" s="154"/>
    </row>
    <row r="47" spans="1:35" ht="13.5" customHeight="1">
      <c r="A47" s="145">
        <v>5</v>
      </c>
      <c r="B47" s="170"/>
      <c r="C47" s="155"/>
      <c r="D47" s="156"/>
      <c r="E47" s="156"/>
      <c r="F47" s="157"/>
      <c r="G47" s="161"/>
      <c r="H47" s="162"/>
      <c r="I47" s="161"/>
      <c r="J47" s="162"/>
      <c r="K47" s="161"/>
      <c r="L47" s="162"/>
      <c r="M47" s="161"/>
      <c r="N47" s="162"/>
      <c r="O47" s="161"/>
      <c r="P47" s="162"/>
      <c r="Q47" s="161"/>
      <c r="R47" s="162"/>
      <c r="S47" s="161"/>
      <c r="T47" s="162"/>
      <c r="U47" s="161"/>
      <c r="V47" s="162"/>
      <c r="W47" s="161"/>
      <c r="X47" s="162"/>
      <c r="Y47" s="161"/>
      <c r="Z47" s="162"/>
      <c r="AA47" s="161"/>
      <c r="AB47" s="162"/>
      <c r="AC47" s="161"/>
      <c r="AD47" s="162"/>
      <c r="AE47" s="145">
        <f>SUM(G47:AD47)</f>
        <v>0</v>
      </c>
      <c r="AF47" s="146"/>
      <c r="AG47" s="149">
        <f>2.3*C47/10*AE47</f>
        <v>0</v>
      </c>
      <c r="AH47" s="150"/>
      <c r="AI47" s="151"/>
    </row>
    <row r="48" spans="1:35" ht="13.5" customHeight="1">
      <c r="A48" s="147"/>
      <c r="B48" s="171"/>
      <c r="C48" s="158"/>
      <c r="D48" s="159"/>
      <c r="E48" s="159"/>
      <c r="F48" s="160"/>
      <c r="G48" s="163"/>
      <c r="H48" s="164"/>
      <c r="I48" s="163"/>
      <c r="J48" s="164"/>
      <c r="K48" s="163"/>
      <c r="L48" s="164"/>
      <c r="M48" s="163"/>
      <c r="N48" s="164"/>
      <c r="O48" s="163"/>
      <c r="P48" s="164"/>
      <c r="Q48" s="163"/>
      <c r="R48" s="164"/>
      <c r="S48" s="163"/>
      <c r="T48" s="164"/>
      <c r="U48" s="163"/>
      <c r="V48" s="164"/>
      <c r="W48" s="163"/>
      <c r="X48" s="164"/>
      <c r="Y48" s="163"/>
      <c r="Z48" s="164"/>
      <c r="AA48" s="163"/>
      <c r="AB48" s="164"/>
      <c r="AC48" s="163"/>
      <c r="AD48" s="164"/>
      <c r="AE48" s="147"/>
      <c r="AF48" s="148"/>
      <c r="AG48" s="152"/>
      <c r="AH48" s="153"/>
      <c r="AI48" s="154"/>
    </row>
    <row r="49" spans="1:35" ht="13.5" customHeight="1">
      <c r="A49" s="168" t="s">
        <v>53</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9">
        <f>SUM(AG39:AI48)</f>
        <v>0</v>
      </c>
      <c r="AH49" s="169"/>
      <c r="AI49" s="169"/>
    </row>
    <row r="50" spans="1:35" ht="13.5" customHeight="1">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9"/>
      <c r="AH50" s="169"/>
      <c r="AI50" s="169"/>
    </row>
    <row r="52" spans="1:8" ht="16.5" customHeight="1">
      <c r="A52" s="139" t="s">
        <v>51</v>
      </c>
      <c r="B52" s="140"/>
      <c r="C52" s="16" t="s">
        <v>54</v>
      </c>
      <c r="H52" s="1" t="s">
        <v>74</v>
      </c>
    </row>
    <row r="53" spans="1:35" ht="15" customHeight="1">
      <c r="A53" s="141"/>
      <c r="B53" s="142"/>
      <c r="C53" s="13" t="s">
        <v>75</v>
      </c>
      <c r="D53" s="25" t="s">
        <v>76</v>
      </c>
      <c r="E53" s="26" t="s">
        <v>84</v>
      </c>
      <c r="F53" s="27"/>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row>
    <row r="54" spans="1:35" ht="15" customHeight="1">
      <c r="A54" s="141"/>
      <c r="B54" s="142"/>
      <c r="D54" s="25" t="s">
        <v>76</v>
      </c>
      <c r="E54" s="26" t="s">
        <v>81</v>
      </c>
      <c r="F54" s="27"/>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row>
    <row r="55" spans="1:6" ht="15" customHeight="1">
      <c r="A55" s="141"/>
      <c r="B55" s="142"/>
      <c r="D55" s="25" t="s">
        <v>76</v>
      </c>
      <c r="E55" s="26" t="s">
        <v>77</v>
      </c>
      <c r="F55" s="22"/>
    </row>
    <row r="56" spans="1:20" ht="15" customHeight="1">
      <c r="A56" s="141"/>
      <c r="B56" s="142"/>
      <c r="D56" s="25" t="s">
        <v>76</v>
      </c>
      <c r="E56" s="22" t="s">
        <v>78</v>
      </c>
      <c r="F56" s="22"/>
      <c r="S56" s="25"/>
      <c r="T56" s="22"/>
    </row>
    <row r="57" spans="1:6" ht="15" customHeight="1">
      <c r="A57" s="143"/>
      <c r="B57" s="144"/>
      <c r="D57" s="25" t="s">
        <v>76</v>
      </c>
      <c r="E57" s="22" t="s">
        <v>79</v>
      </c>
      <c r="F57" s="22"/>
    </row>
    <row r="59" ht="15" customHeight="1">
      <c r="Z59" s="8"/>
    </row>
  </sheetData>
  <sheetProtection selectLockedCells="1"/>
  <mergeCells count="163">
    <mergeCell ref="A45:B46"/>
    <mergeCell ref="C45:F46"/>
    <mergeCell ref="A37:B38"/>
    <mergeCell ref="Y41:Z42"/>
    <mergeCell ref="AA41:AB42"/>
    <mergeCell ref="W43:X44"/>
    <mergeCell ref="Y43:Z44"/>
    <mergeCell ref="AA43:AB44"/>
    <mergeCell ref="K41:L42"/>
    <mergeCell ref="M41:N42"/>
    <mergeCell ref="O41:P42"/>
    <mergeCell ref="G45:H46"/>
    <mergeCell ref="I45:J46"/>
    <mergeCell ref="Q41:R42"/>
    <mergeCell ref="S41:T42"/>
    <mergeCell ref="U41:V42"/>
    <mergeCell ref="W41:X42"/>
    <mergeCell ref="C43:F44"/>
    <mergeCell ref="G43:H44"/>
    <mergeCell ref="I43:J44"/>
    <mergeCell ref="K43:L44"/>
    <mergeCell ref="M43:N44"/>
    <mergeCell ref="O43:P44"/>
    <mergeCell ref="I41:J42"/>
    <mergeCell ref="AC41:AD42"/>
    <mergeCell ref="AE41:AF42"/>
    <mergeCell ref="AG41:AI42"/>
    <mergeCell ref="AC43:AD44"/>
    <mergeCell ref="AE43:AF44"/>
    <mergeCell ref="AG43:AI44"/>
    <mergeCell ref="AC45:AD46"/>
    <mergeCell ref="AE45:AF46"/>
    <mergeCell ref="Q43:R44"/>
    <mergeCell ref="S43:T44"/>
    <mergeCell ref="U43:V44"/>
    <mergeCell ref="AG45:AI46"/>
    <mergeCell ref="K45:L46"/>
    <mergeCell ref="M45:N46"/>
    <mergeCell ref="O45:P46"/>
    <mergeCell ref="Q45:R46"/>
    <mergeCell ref="S45:T46"/>
    <mergeCell ref="U45:V46"/>
    <mergeCell ref="W45:X46"/>
    <mergeCell ref="Y45:Z46"/>
    <mergeCell ref="AA45:AB46"/>
    <mergeCell ref="A2:J3"/>
    <mergeCell ref="K2:V2"/>
    <mergeCell ref="W2:AH2"/>
    <mergeCell ref="K3:P3"/>
    <mergeCell ref="Q3:V3"/>
    <mergeCell ref="W3:AB3"/>
    <mergeCell ref="AC3:AH3"/>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G37:AF37"/>
    <mergeCell ref="AG37:AI38"/>
    <mergeCell ref="C37:F38"/>
    <mergeCell ref="A4:J5"/>
    <mergeCell ref="K4:P5"/>
    <mergeCell ref="Q4:V5"/>
    <mergeCell ref="W4:AB5"/>
    <mergeCell ref="AC4:AH5"/>
    <mergeCell ref="A6:J7"/>
    <mergeCell ref="K6:P7"/>
    <mergeCell ref="Q6:V7"/>
    <mergeCell ref="W6:AB7"/>
    <mergeCell ref="AC6:AH7"/>
    <mergeCell ref="A8:J9"/>
    <mergeCell ref="K8:P9"/>
    <mergeCell ref="Q8:V9"/>
    <mergeCell ref="W8:AB9"/>
    <mergeCell ref="AC8:AH9"/>
    <mergeCell ref="A10:J11"/>
    <mergeCell ref="K10:P11"/>
    <mergeCell ref="Q10:V11"/>
    <mergeCell ref="W10:AB11"/>
    <mergeCell ref="AC10:AH11"/>
    <mergeCell ref="A12:J13"/>
    <mergeCell ref="K12:P13"/>
    <mergeCell ref="Q12:V13"/>
    <mergeCell ref="W12:AB13"/>
    <mergeCell ref="AC12:AH13"/>
    <mergeCell ref="A14:J15"/>
    <mergeCell ref="K14:P15"/>
    <mergeCell ref="Q14:V15"/>
    <mergeCell ref="W14:AB15"/>
    <mergeCell ref="AC14:AH15"/>
    <mergeCell ref="A16:J17"/>
    <mergeCell ref="K16:P17"/>
    <mergeCell ref="Q16:V17"/>
    <mergeCell ref="W16:AB17"/>
    <mergeCell ref="AC16:AH17"/>
    <mergeCell ref="A18:J19"/>
    <mergeCell ref="K18:P19"/>
    <mergeCell ref="Q18:V19"/>
    <mergeCell ref="W18:AB19"/>
    <mergeCell ref="AC18:AH19"/>
    <mergeCell ref="A24:J25"/>
    <mergeCell ref="K24:P25"/>
    <mergeCell ref="Q24:V25"/>
    <mergeCell ref="W24:AB25"/>
    <mergeCell ref="AC24:AH25"/>
    <mergeCell ref="A20:J21"/>
    <mergeCell ref="K20:P21"/>
    <mergeCell ref="Q20:V21"/>
    <mergeCell ref="W20:AB21"/>
    <mergeCell ref="AC20:AH21"/>
    <mergeCell ref="A22:J23"/>
    <mergeCell ref="K22:P23"/>
    <mergeCell ref="Q22:V23"/>
    <mergeCell ref="W22:AB23"/>
    <mergeCell ref="AC22:AH23"/>
    <mergeCell ref="B32:AG32"/>
    <mergeCell ref="A39:B40"/>
    <mergeCell ref="A49:AF50"/>
    <mergeCell ref="AG49:AI50"/>
    <mergeCell ref="A41:B42"/>
    <mergeCell ref="A43:B44"/>
    <mergeCell ref="A47:B48"/>
    <mergeCell ref="C39:F40"/>
    <mergeCell ref="G39:H40"/>
    <mergeCell ref="I39:J40"/>
    <mergeCell ref="K39:L40"/>
    <mergeCell ref="M39:N40"/>
    <mergeCell ref="O39:P40"/>
    <mergeCell ref="Q39:R40"/>
    <mergeCell ref="S39:T40"/>
    <mergeCell ref="U39:V40"/>
    <mergeCell ref="W39:X40"/>
    <mergeCell ref="Y39:Z40"/>
    <mergeCell ref="AA39:AB40"/>
    <mergeCell ref="AC39:AD40"/>
    <mergeCell ref="AE39:AF40"/>
    <mergeCell ref="AG39:AI40"/>
    <mergeCell ref="C41:F42"/>
    <mergeCell ref="G41:H42"/>
    <mergeCell ref="A52:B57"/>
    <mergeCell ref="AE47:AF48"/>
    <mergeCell ref="AG47:AI48"/>
    <mergeCell ref="C47:F48"/>
    <mergeCell ref="G47:H48"/>
    <mergeCell ref="I47:J48"/>
    <mergeCell ref="K47:L48"/>
    <mergeCell ref="M47:N48"/>
    <mergeCell ref="O47:P48"/>
    <mergeCell ref="Q47:R48"/>
    <mergeCell ref="S47:T48"/>
    <mergeCell ref="U47:V48"/>
    <mergeCell ref="AA47:AB48"/>
    <mergeCell ref="AC47:AD48"/>
    <mergeCell ref="W47:X48"/>
    <mergeCell ref="Y47:Z48"/>
  </mergeCells>
  <printOptions/>
  <pageMargins left="0.7086614173228347" right="0.7086614173228347" top="0.7480314960629921" bottom="0.5118110236220472" header="0.31496062992125984" footer="0.31496062992125984"/>
  <pageSetup horizontalDpi="600" verticalDpi="600" orientation="portrait" paperSize="9" r:id="rId2"/>
  <headerFooter>
    <oddHeader>&amp;R様式２(裏面：提出不要)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福島県生活環境部</dc:creator>
  <cp:keywords/>
  <dc:description/>
  <cp:lastModifiedBy>FJ-USER</cp:lastModifiedBy>
  <cp:lastPrinted>2013-04-26T09:31:47Z</cp:lastPrinted>
  <dcterms:created xsi:type="dcterms:W3CDTF">2012-04-08T23:22:47Z</dcterms:created>
  <dcterms:modified xsi:type="dcterms:W3CDTF">2013-10-31T01:53:40Z</dcterms:modified>
  <cp:category/>
  <cp:version/>
  <cp:contentType/>
  <cp:contentStatus/>
</cp:coreProperties>
</file>