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（１）市町村民税所得割等に関する調べ" sheetId="1" r:id="rId1"/>
    <sheet name="（２）市町村民税の納税義務者数に関する調" sheetId="2" r:id="rId2"/>
  </sheets>
  <definedNames>
    <definedName name="_xlnm.Print_Area" localSheetId="0">'（１）市町村民税所得割等に関する調べ'!$A$1:$BN$67</definedName>
    <definedName name="_xlnm.Print_Area" localSheetId="1">'（２）市町村民税の納税義務者数に関する調'!$A$1:$U$67</definedName>
  </definedNames>
  <calcPr fullCalcOnLoad="1"/>
</workbook>
</file>

<file path=xl/sharedStrings.xml><?xml version="1.0" encoding="utf-8"?>
<sst xmlns="http://schemas.openxmlformats.org/spreadsheetml/2006/main" count="620" uniqueCount="153">
  <si>
    <t>計</t>
  </si>
  <si>
    <t>納　税　義　務　者　数　（人）</t>
  </si>
  <si>
    <t>市　計</t>
  </si>
  <si>
    <t>（人）</t>
  </si>
  <si>
    <t>（千円）</t>
  </si>
  <si>
    <t>市町村名</t>
  </si>
  <si>
    <t>市町村民税</t>
  </si>
  <si>
    <t>所得割の</t>
  </si>
  <si>
    <t>納税義務者数</t>
  </si>
  <si>
    <t>(人）</t>
  </si>
  <si>
    <t>固定資産税</t>
  </si>
  <si>
    <t>町村計</t>
  </si>
  <si>
    <t>合　計</t>
  </si>
  <si>
    <t>計</t>
  </si>
  <si>
    <t>法人</t>
  </si>
  <si>
    <t>うち税額調整措置に係る者</t>
  </si>
  <si>
    <t>総所得金額</t>
  </si>
  <si>
    <t>小計</t>
  </si>
  <si>
    <t>総　所　得　金　額　等　（千円）</t>
  </si>
  <si>
    <t>総　　　所　　　得　　　金　　　額　　　等　　　（千円）</t>
  </si>
  <si>
    <t>雑損</t>
  </si>
  <si>
    <t>医療費</t>
  </si>
  <si>
    <t>社会保険料</t>
  </si>
  <si>
    <t>生命保険料</t>
  </si>
  <si>
    <t>所　　　得　　　控　　　除　　　額　　　（千円）</t>
  </si>
  <si>
    <t>障害者</t>
  </si>
  <si>
    <t>寡婦</t>
  </si>
  <si>
    <t>寡夫</t>
  </si>
  <si>
    <t>勤労学生</t>
  </si>
  <si>
    <t>配偶者</t>
  </si>
  <si>
    <t>配偶者特別</t>
  </si>
  <si>
    <t>扶養</t>
  </si>
  <si>
    <t>基礎</t>
  </si>
  <si>
    <t>所　　　　　得　　　　　控　　　　　除　　　　　額　　　　　（千円）</t>
  </si>
  <si>
    <t>総所得金額　　　　　に係るもの</t>
  </si>
  <si>
    <t>山林所得金額　　　に係るもの</t>
  </si>
  <si>
    <t>課　　　　　税　　　　　標　　　　　準　　　　　額　　　　　（千円）</t>
  </si>
  <si>
    <t>算　　　　　出　　　　　税　　　　　額　　　　　（千円）</t>
  </si>
  <si>
    <t>税額調整額</t>
  </si>
  <si>
    <t>減免税額</t>
  </si>
  <si>
    <t>所　得　割　額　（千円）</t>
  </si>
  <si>
    <t>所得税の納税義務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</si>
  <si>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</si>
  <si>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</si>
  <si>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</si>
  <si>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</si>
  <si>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</si>
  <si>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</si>
  <si>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</si>
  <si>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</si>
  <si>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</si>
  <si>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</si>
  <si>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</si>
  <si>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</si>
  <si>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</si>
  <si>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</si>
  <si>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</si>
  <si>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</si>
  <si>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</si>
  <si>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</si>
  <si>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</si>
  <si>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</si>
  <si>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</si>
  <si>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</si>
  <si>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</si>
  <si>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</si>
  <si>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</si>
  <si>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</si>
  <si>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</si>
  <si>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</si>
  <si>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</si>
  <si>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</si>
  <si>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</si>
  <si>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</si>
  <si>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</si>
  <si>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</si>
  <si>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</si>
  <si>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</si>
  <si>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</si>
  <si>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</si>
  <si>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</si>
  <si>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</si>
  <si>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</si>
  <si>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</si>
  <si>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</si>
  <si>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</si>
  <si>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</si>
  <si>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</si>
  <si>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</si>
  <si>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</si>
  <si>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</si>
  <si>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</si>
  <si>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</si>
  <si>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</si>
  <si>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</si>
  <si>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</si>
  <si>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</si>
  <si>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</si>
  <si>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</si>
  <si>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</si>
  <si>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納税者数</t>
  </si>
  <si>
    <t>本宮市</t>
  </si>
  <si>
    <t>調整控除</t>
  </si>
  <si>
    <t>配当控除</t>
  </si>
  <si>
    <t>外国税額控除</t>
  </si>
  <si>
    <t>住宅借入金等
特別税額控除</t>
  </si>
  <si>
    <t>分離長期譲渡
所得金額</t>
  </si>
  <si>
    <t>分離短期譲渡
所得金額</t>
  </si>
  <si>
    <t>小規模企業
共済等掛金</t>
  </si>
  <si>
    <t>配偶者及び扶養
親族のうち同居
特障加算分</t>
  </si>
  <si>
    <t>分離短期譲渡
所得金額に
係るもの</t>
  </si>
  <si>
    <t>分離長期譲渡
所得金額に
係るもの</t>
  </si>
  <si>
    <t>先物取引に係
る雑所得等分</t>
  </si>
  <si>
    <t>配当割額
の控除額
 （千円）</t>
  </si>
  <si>
    <t>あり</t>
  </si>
  <si>
    <t>なし</t>
  </si>
  <si>
    <t>地方税法第294条
第1項第1号に
該当する者</t>
  </si>
  <si>
    <t>地方税法第294条
第1項第2号に
該当する者</t>
  </si>
  <si>
    <t>軽減した者</t>
  </si>
  <si>
    <t>軽減した額</t>
  </si>
  <si>
    <t>個　　　人　　　均　　　等　　　割</t>
  </si>
  <si>
    <t>法　　　人　　　均　　　等　　　割　　　納　　　税　　　義　　　務　　　者　　　数　　　（人）</t>
  </si>
  <si>
    <t>資本金等50億超の法人で従業員数50人超</t>
  </si>
  <si>
    <t>資本金等10億超の法人で従業員数50人以下</t>
  </si>
  <si>
    <t>資本金等1億超10億以下の法人で従業員数50人超</t>
  </si>
  <si>
    <t>資本金等1千万超1億以下の法人で従業員数50人超</t>
  </si>
  <si>
    <t>資本金等1千万超1億以下の法人で従業員数50人以下</t>
  </si>
  <si>
    <t>資本金等1千万以下の法人で従業員数50人超</t>
  </si>
  <si>
    <t>その他の法人</t>
  </si>
  <si>
    <t>地震保険料</t>
  </si>
  <si>
    <r>
      <t>資本金等1億超10億以下の法人で</t>
    </r>
    <r>
      <rPr>
        <sz val="7.5"/>
        <rFont val="ＭＳ Ｐゴシック"/>
        <family val="3"/>
      </rPr>
      <t>従業員数50人以下</t>
    </r>
  </si>
  <si>
    <r>
      <t>資本金等10億超50億以下の法人で</t>
    </r>
    <r>
      <rPr>
        <sz val="7.5"/>
        <rFont val="ＭＳ Ｐゴシック"/>
        <family val="3"/>
      </rPr>
      <t>従業員数50人超</t>
    </r>
  </si>
  <si>
    <t>税　額　控　除　額　（千円）</t>
  </si>
  <si>
    <t>上場株式等の
配当所得金額
に係るもの</t>
  </si>
  <si>
    <t>上場株式等の
配当所得分</t>
  </si>
  <si>
    <t>寄附金税額
控除</t>
  </si>
  <si>
    <t>山林所得
金額</t>
  </si>
  <si>
    <t>退職所得
金額</t>
  </si>
  <si>
    <t>株式等に係る
譲渡所得等の
金額</t>
  </si>
  <si>
    <t>上場株式等に
係る配当所得
金額</t>
  </si>
  <si>
    <t>先物取引に係
る雑所得等の
金額</t>
  </si>
  <si>
    <t>退職所得
金額に係る
もの</t>
  </si>
  <si>
    <t>総所得金額
山林所得金額
退職所得金額分</t>
  </si>
  <si>
    <t>分離長期
譲渡所得分</t>
  </si>
  <si>
    <t>分離短期
譲渡所得分</t>
  </si>
  <si>
    <t>株式等に係る
譲渡所得等分</t>
  </si>
  <si>
    <t>株式等譲渡
所得割額の
控除額(千円)</t>
  </si>
  <si>
    <t>地方税第311条に規定による軽減</t>
  </si>
  <si>
    <t>法　人　税　割</t>
  </si>
  <si>
    <t>株式等に係る
譲渡所得等金
額に係るもの</t>
  </si>
  <si>
    <t>先物取引に係
る雑所得等金
額に係るもの</t>
  </si>
  <si>
    <t>（１）市町村民税所得割納税義務者数及び税額等に関する調べ</t>
  </si>
  <si>
    <t>（２）市町村民税等の納税義務者等に関する調べ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</si>
</sst>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;&quot;△ &quot;#,##0"/>
    <numFmt numFmtId="182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center"/>
      <protection/>
    </xf>
    <xf numFmtId="0" fontId="8" fillId="0" borderId="16" xfId="60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8" xfId="6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82" fontId="0" fillId="0" borderId="12" xfId="0" applyNumberFormat="1" applyFill="1" applyBorder="1" applyAlignment="1" quotePrefix="1">
      <alignment vertical="center"/>
    </xf>
    <xf numFmtId="182" fontId="0" fillId="0" borderId="19" xfId="0" applyNumberFormat="1" applyFill="1" applyBorder="1" applyAlignment="1" quotePrefix="1">
      <alignment vertical="center"/>
    </xf>
    <xf numFmtId="182" fontId="0" fillId="0" borderId="18" xfId="0" applyNumberFormat="1" applyFill="1" applyBorder="1" applyAlignment="1" quotePrefix="1">
      <alignment vertical="center"/>
    </xf>
    <xf numFmtId="182" fontId="0" fillId="0" borderId="12" xfId="0" applyNumberFormat="1" applyFont="1" applyFill="1" applyBorder="1" applyAlignment="1" quotePrefix="1">
      <alignment vertical="center"/>
    </xf>
    <xf numFmtId="182" fontId="0" fillId="0" borderId="19" xfId="0" applyNumberFormat="1" applyFont="1" applyFill="1" applyBorder="1" applyAlignment="1" quotePrefix="1">
      <alignment vertical="center"/>
    </xf>
    <xf numFmtId="182" fontId="0" fillId="0" borderId="18" xfId="0" applyNumberFormat="1" applyFont="1" applyFill="1" applyBorder="1" applyAlignment="1" quotePrefix="1">
      <alignment vertical="center"/>
    </xf>
    <xf numFmtId="182" fontId="1" fillId="0" borderId="20" xfId="60" applyNumberFormat="1" applyFont="1" applyFill="1" applyBorder="1" applyAlignment="1">
      <alignment vertical="center"/>
      <protection/>
    </xf>
    <xf numFmtId="182" fontId="1" fillId="0" borderId="21" xfId="60" applyNumberFormat="1" applyFont="1" applyFill="1" applyBorder="1" applyAlignment="1">
      <alignment vertical="center"/>
      <protection/>
    </xf>
    <xf numFmtId="182" fontId="0" fillId="0" borderId="20" xfId="60" applyNumberFormat="1" applyFont="1" applyFill="1" applyBorder="1" applyAlignment="1">
      <alignment vertical="center"/>
      <protection/>
    </xf>
    <xf numFmtId="182" fontId="0" fillId="0" borderId="12" xfId="0" applyNumberFormat="1" applyFont="1" applyFill="1" applyBorder="1" applyAlignment="1">
      <alignment vertical="center"/>
    </xf>
    <xf numFmtId="182" fontId="1" fillId="0" borderId="22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80" fontId="0" fillId="0" borderId="20" xfId="61" applyNumberFormat="1" applyFont="1" applyFill="1" applyBorder="1" applyAlignment="1">
      <alignment horizontal="center" vertical="center" wrapText="1"/>
      <protection/>
    </xf>
    <xf numFmtId="180" fontId="0" fillId="0" borderId="23" xfId="6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5" fillId="0" borderId="26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80" fontId="0" fillId="0" borderId="12" xfId="61" applyNumberFormat="1" applyFont="1" applyFill="1" applyBorder="1" applyAlignment="1">
      <alignment horizontal="left" vertical="center"/>
      <protection/>
    </xf>
    <xf numFmtId="180" fontId="0" fillId="0" borderId="0" xfId="0" applyNumberFormat="1" applyFill="1" applyAlignment="1" quotePrefix="1">
      <alignment vertical="center"/>
    </xf>
    <xf numFmtId="180" fontId="0" fillId="0" borderId="19" xfId="0" applyNumberFormat="1" applyFill="1" applyBorder="1" applyAlignment="1" quotePrefix="1">
      <alignment vertical="center"/>
    </xf>
    <xf numFmtId="182" fontId="0" fillId="0" borderId="0" xfId="0" applyNumberFormat="1" applyFill="1" applyAlignment="1" quotePrefix="1">
      <alignment vertical="center"/>
    </xf>
    <xf numFmtId="182" fontId="0" fillId="0" borderId="12" xfId="61" applyNumberFormat="1" applyFont="1" applyFill="1" applyBorder="1" applyAlignment="1">
      <alignment vertical="center" wrapText="1"/>
      <protection/>
    </xf>
    <xf numFmtId="180" fontId="0" fillId="0" borderId="12" xfId="0" applyNumberFormat="1" applyFill="1" applyBorder="1" applyAlignment="1" quotePrefix="1">
      <alignment vertical="center"/>
    </xf>
    <xf numFmtId="180" fontId="0" fillId="0" borderId="18" xfId="61" applyNumberFormat="1" applyFont="1" applyFill="1" applyBorder="1" applyAlignment="1">
      <alignment horizontal="left" vertical="center"/>
      <protection/>
    </xf>
    <xf numFmtId="180" fontId="0" fillId="0" borderId="19" xfId="61" applyNumberFormat="1" applyFont="1" applyFill="1" applyBorder="1" applyAlignment="1">
      <alignment horizontal="left" vertical="center"/>
      <protection/>
    </xf>
    <xf numFmtId="180" fontId="0" fillId="0" borderId="33" xfId="0" applyNumberFormat="1" applyFill="1" applyBorder="1" applyAlignment="1" quotePrefix="1">
      <alignment vertical="center"/>
    </xf>
    <xf numFmtId="182" fontId="0" fillId="0" borderId="34" xfId="0" applyNumberFormat="1" applyFill="1" applyBorder="1" applyAlignment="1" quotePrefix="1">
      <alignment vertical="center"/>
    </xf>
    <xf numFmtId="182" fontId="0" fillId="0" borderId="19" xfId="61" applyNumberFormat="1" applyFont="1" applyFill="1" applyBorder="1" applyAlignment="1">
      <alignment vertical="center" wrapText="1"/>
      <protection/>
    </xf>
    <xf numFmtId="180" fontId="0" fillId="0" borderId="22" xfId="0" applyNumberFormat="1" applyFill="1" applyBorder="1" applyAlignment="1" quotePrefix="1">
      <alignment vertical="center"/>
    </xf>
    <xf numFmtId="182" fontId="0" fillId="0" borderId="35" xfId="0" applyNumberFormat="1" applyFill="1" applyBorder="1" applyAlignment="1" quotePrefix="1">
      <alignment vertical="center"/>
    </xf>
    <xf numFmtId="180" fontId="0" fillId="0" borderId="12" xfId="0" applyNumberFormat="1" applyFont="1" applyFill="1" applyBorder="1" applyAlignment="1" applyProtection="1">
      <alignment horizontal="left" vertical="center"/>
      <protection locked="0"/>
    </xf>
    <xf numFmtId="182" fontId="0" fillId="0" borderId="12" xfId="0" applyNumberFormat="1" applyFont="1" applyFill="1" applyBorder="1" applyAlignment="1" applyProtection="1">
      <alignment vertical="center" wrapText="1"/>
      <protection locked="0"/>
    </xf>
    <xf numFmtId="180" fontId="0" fillId="0" borderId="36" xfId="0" applyNumberFormat="1" applyFill="1" applyBorder="1" applyAlignment="1" quotePrefix="1">
      <alignment vertical="center"/>
    </xf>
    <xf numFmtId="180" fontId="0" fillId="0" borderId="18" xfId="0" applyNumberFormat="1" applyFill="1" applyBorder="1" applyAlignment="1" quotePrefix="1">
      <alignment vertical="center"/>
    </xf>
    <xf numFmtId="182" fontId="0" fillId="0" borderId="37" xfId="0" applyNumberFormat="1" applyFill="1" applyBorder="1" applyAlignment="1" quotePrefix="1">
      <alignment vertical="center"/>
    </xf>
    <xf numFmtId="182" fontId="0" fillId="0" borderId="18" xfId="61" applyNumberFormat="1" applyFont="1" applyFill="1" applyBorder="1" applyAlignment="1">
      <alignment vertical="center" wrapText="1"/>
      <protection/>
    </xf>
    <xf numFmtId="180" fontId="0" fillId="0" borderId="20" xfId="61" applyNumberFormat="1" applyFont="1" applyFill="1" applyBorder="1" applyAlignment="1">
      <alignment horizontal="center" vertical="center"/>
      <protection/>
    </xf>
    <xf numFmtId="182" fontId="0" fillId="0" borderId="20" xfId="61" applyNumberFormat="1" applyFont="1" applyFill="1" applyBorder="1" applyAlignment="1">
      <alignment horizontal="center" vertical="center"/>
      <protection/>
    </xf>
    <xf numFmtId="180" fontId="0" fillId="0" borderId="38" xfId="61" applyNumberFormat="1" applyFont="1" applyFill="1" applyBorder="1" applyAlignment="1">
      <alignment horizontal="left" vertical="center"/>
      <protection/>
    </xf>
    <xf numFmtId="182" fontId="0" fillId="0" borderId="38" xfId="61" applyNumberFormat="1" applyFont="1" applyFill="1" applyBorder="1" applyAlignment="1">
      <alignment horizontal="left" vertical="center"/>
      <protection/>
    </xf>
    <xf numFmtId="182" fontId="0" fillId="0" borderId="12" xfId="0" applyNumberFormat="1" applyFont="1" applyFill="1" applyBorder="1" applyAlignment="1" applyProtection="1">
      <alignment horizontal="left" vertical="center"/>
      <protection locked="0"/>
    </xf>
    <xf numFmtId="182" fontId="0" fillId="0" borderId="12" xfId="61" applyNumberFormat="1" applyFont="1" applyFill="1" applyBorder="1" applyAlignment="1">
      <alignment horizontal="left" vertical="center"/>
      <protection/>
    </xf>
    <xf numFmtId="182" fontId="0" fillId="0" borderId="18" xfId="61" applyNumberFormat="1" applyFont="1" applyFill="1" applyBorder="1" applyAlignment="1">
      <alignment horizontal="left" vertical="center"/>
      <protection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 wrapText="1"/>
    </xf>
    <xf numFmtId="180" fontId="0" fillId="0" borderId="23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0" fontId="0" fillId="0" borderId="12" xfId="61" applyNumberFormat="1" applyFont="1" applyFill="1" applyBorder="1" applyAlignment="1">
      <alignment vertical="center" wrapText="1"/>
      <protection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61" applyNumberFormat="1" applyFont="1" applyFill="1" applyBorder="1" applyAlignment="1">
      <alignment vertical="center" wrapText="1"/>
      <protection/>
    </xf>
    <xf numFmtId="180" fontId="0" fillId="0" borderId="19" xfId="61" applyNumberFormat="1" applyFont="1" applyFill="1" applyBorder="1" applyAlignment="1">
      <alignment vertical="center" wrapText="1"/>
      <protection/>
    </xf>
    <xf numFmtId="180" fontId="0" fillId="0" borderId="12" xfId="0" applyNumberFormat="1" applyFont="1" applyFill="1" applyBorder="1" applyAlignment="1" applyProtection="1">
      <alignment vertical="center" wrapText="1"/>
      <protection locked="0"/>
    </xf>
    <xf numFmtId="180" fontId="0" fillId="0" borderId="38" xfId="61" applyNumberFormat="1" applyFont="1" applyFill="1" applyBorder="1" applyAlignment="1">
      <alignment vertical="center" wrapText="1"/>
      <protection/>
    </xf>
    <xf numFmtId="182" fontId="0" fillId="0" borderId="38" xfId="0" applyNumberFormat="1" applyFill="1" applyBorder="1" applyAlignment="1" quotePrefix="1">
      <alignment vertical="center"/>
    </xf>
    <xf numFmtId="180" fontId="0" fillId="0" borderId="22" xfId="0" applyNumberFormat="1" applyFont="1" applyFill="1" applyBorder="1" applyAlignment="1">
      <alignment vertical="center" wrapText="1"/>
    </xf>
    <xf numFmtId="182" fontId="0" fillId="0" borderId="19" xfId="61" applyNumberFormat="1" applyFont="1" applyFill="1" applyBorder="1" applyAlignment="1">
      <alignment horizontal="left" vertical="center"/>
      <protection/>
    </xf>
    <xf numFmtId="182" fontId="0" fillId="0" borderId="20" xfId="0" applyNumberFormat="1" applyFill="1" applyBorder="1" applyAlignment="1">
      <alignment vertical="center"/>
    </xf>
    <xf numFmtId="180" fontId="0" fillId="0" borderId="0" xfId="0" applyNumberFormat="1" applyFill="1" applyAlignment="1">
      <alignment vertical="center" wrapText="1"/>
    </xf>
    <xf numFmtId="182" fontId="0" fillId="0" borderId="2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46" xfId="60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1" fillId="0" borderId="47" xfId="60" applyFont="1" applyFill="1" applyBorder="1" applyAlignment="1">
      <alignment horizontal="center" vertical="center"/>
      <protection/>
    </xf>
    <xf numFmtId="0" fontId="1" fillId="0" borderId="22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48" xfId="60" applyFont="1" applyFill="1" applyBorder="1" applyAlignment="1">
      <alignment horizontal="center" vertical="center"/>
      <protection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9" fillId="0" borderId="44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5" fillId="0" borderId="5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14下落修正結果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7"/>
  <sheetViews>
    <sheetView tabSelected="1" view="pageBreakPreview" zoomScale="90" zoomScaleSheetLayoutView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O22" sqref="BO22"/>
    </sheetView>
  </sheetViews>
  <sheetFormatPr defaultColWidth="9.00390625" defaultRowHeight="13.5"/>
  <cols>
    <col min="1" max="1" width="12.625" style="27" customWidth="1"/>
    <col min="2" max="4" width="12.625" style="15" customWidth="1"/>
    <col min="5" max="5" width="6.625" style="15" customWidth="1"/>
    <col min="6" max="6" width="15.625" style="15" bestFit="1" customWidth="1"/>
    <col min="7" max="8" width="10.625" style="15" customWidth="1"/>
    <col min="9" max="9" width="15.625" style="15" bestFit="1" customWidth="1"/>
    <col min="10" max="11" width="12.625" style="15" customWidth="1"/>
    <col min="12" max="12" width="12.625" style="27" customWidth="1"/>
    <col min="13" max="15" width="12.625" style="15" customWidth="1"/>
    <col min="16" max="16" width="14.875" style="15" bestFit="1" customWidth="1"/>
    <col min="17" max="22" width="12.625" style="15" customWidth="1"/>
    <col min="23" max="23" width="12.625" style="27" customWidth="1"/>
    <col min="24" max="33" width="12.625" style="15" customWidth="1"/>
    <col min="34" max="34" width="12.625" style="27" customWidth="1"/>
    <col min="35" max="35" width="13.625" style="15" customWidth="1"/>
    <col min="36" max="36" width="12.625" style="15" customWidth="1"/>
    <col min="37" max="37" width="10.625" style="15" customWidth="1"/>
    <col min="38" max="38" width="13.125" style="15" customWidth="1"/>
    <col min="39" max="43" width="12.625" style="15" customWidth="1"/>
    <col min="44" max="44" width="14.75390625" style="15" bestFit="1" customWidth="1"/>
    <col min="45" max="45" width="12.625" style="27" customWidth="1"/>
    <col min="46" max="55" width="12.625" style="15" customWidth="1"/>
    <col min="56" max="56" width="12.625" style="27" customWidth="1"/>
    <col min="57" max="66" width="12.625" style="15" customWidth="1"/>
    <col min="67" max="16384" width="9.00390625" style="15" customWidth="1"/>
  </cols>
  <sheetData>
    <row r="1" spans="1:66" s="98" customFormat="1" ht="13.5">
      <c r="A1" s="27" t="s">
        <v>151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7" t="s">
        <v>151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27" t="s">
        <v>151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27" t="s">
        <v>151</v>
      </c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27" t="s">
        <v>151</v>
      </c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27" t="s">
        <v>151</v>
      </c>
      <c r="BE1" s="15"/>
      <c r="BF1" s="30"/>
      <c r="BG1" s="15"/>
      <c r="BH1" s="15"/>
      <c r="BI1" s="15"/>
      <c r="BJ1" s="15"/>
      <c r="BK1" s="15"/>
      <c r="BL1" s="15"/>
      <c r="BM1" s="15"/>
      <c r="BN1" s="15"/>
    </row>
    <row r="2" spans="1:66" s="98" customFormat="1" ht="13.5">
      <c r="A2" s="122" t="s">
        <v>5</v>
      </c>
      <c r="B2" s="128" t="s">
        <v>1</v>
      </c>
      <c r="C2" s="128"/>
      <c r="D2" s="129"/>
      <c r="E2" s="129"/>
      <c r="F2" s="133" t="s">
        <v>19</v>
      </c>
      <c r="G2" s="134"/>
      <c r="H2" s="134"/>
      <c r="I2" s="134"/>
      <c r="J2" s="134"/>
      <c r="K2" s="135"/>
      <c r="L2" s="110" t="s">
        <v>5</v>
      </c>
      <c r="M2" s="129" t="s">
        <v>18</v>
      </c>
      <c r="N2" s="129"/>
      <c r="O2" s="129"/>
      <c r="P2" s="129"/>
      <c r="Q2" s="130" t="s">
        <v>24</v>
      </c>
      <c r="R2" s="131"/>
      <c r="S2" s="131"/>
      <c r="T2" s="131"/>
      <c r="U2" s="131"/>
      <c r="V2" s="132"/>
      <c r="W2" s="122" t="s">
        <v>5</v>
      </c>
      <c r="X2" s="113" t="s">
        <v>33</v>
      </c>
      <c r="Y2" s="114"/>
      <c r="Z2" s="114"/>
      <c r="AA2" s="114"/>
      <c r="AB2" s="114"/>
      <c r="AC2" s="114"/>
      <c r="AD2" s="114"/>
      <c r="AE2" s="114"/>
      <c r="AF2" s="114"/>
      <c r="AG2" s="115"/>
      <c r="AH2" s="110" t="s">
        <v>5</v>
      </c>
      <c r="AI2" s="140" t="s">
        <v>36</v>
      </c>
      <c r="AJ2" s="141"/>
      <c r="AK2" s="141"/>
      <c r="AL2" s="141"/>
      <c r="AM2" s="141"/>
      <c r="AN2" s="141"/>
      <c r="AO2" s="141"/>
      <c r="AP2" s="141"/>
      <c r="AQ2" s="141"/>
      <c r="AR2" s="142"/>
      <c r="AS2" s="110" t="s">
        <v>5</v>
      </c>
      <c r="AT2" s="129" t="s">
        <v>37</v>
      </c>
      <c r="AU2" s="129"/>
      <c r="AV2" s="129"/>
      <c r="AW2" s="129"/>
      <c r="AX2" s="129"/>
      <c r="AY2" s="129"/>
      <c r="AZ2" s="129"/>
      <c r="BA2" s="31" t="s">
        <v>132</v>
      </c>
      <c r="BB2" s="32"/>
      <c r="BC2" s="33"/>
      <c r="BD2" s="119" t="s">
        <v>5</v>
      </c>
      <c r="BE2" s="31" t="s">
        <v>132</v>
      </c>
      <c r="BF2" s="32"/>
      <c r="BG2" s="33"/>
      <c r="BH2" s="34"/>
      <c r="BI2" s="102" t="s">
        <v>113</v>
      </c>
      <c r="BJ2" s="102" t="s">
        <v>146</v>
      </c>
      <c r="BK2" s="35"/>
      <c r="BL2" s="116" t="s">
        <v>40</v>
      </c>
      <c r="BM2" s="116"/>
      <c r="BN2" s="116"/>
    </row>
    <row r="3" spans="1:66" s="98" customFormat="1" ht="13.5" customHeight="1">
      <c r="A3" s="123"/>
      <c r="B3" s="116" t="s">
        <v>41</v>
      </c>
      <c r="C3" s="116"/>
      <c r="D3" s="36"/>
      <c r="E3" s="126" t="s">
        <v>15</v>
      </c>
      <c r="F3" s="37"/>
      <c r="G3" s="102" t="s">
        <v>136</v>
      </c>
      <c r="H3" s="102" t="s">
        <v>137</v>
      </c>
      <c r="I3" s="37"/>
      <c r="J3" s="102" t="s">
        <v>106</v>
      </c>
      <c r="K3" s="102" t="s">
        <v>107</v>
      </c>
      <c r="L3" s="111"/>
      <c r="M3" s="100" t="s">
        <v>138</v>
      </c>
      <c r="N3" s="100" t="s">
        <v>139</v>
      </c>
      <c r="O3" s="100" t="s">
        <v>140</v>
      </c>
      <c r="P3" s="37"/>
      <c r="Q3" s="38"/>
      <c r="R3" s="38"/>
      <c r="S3" s="38"/>
      <c r="T3" s="100" t="s">
        <v>108</v>
      </c>
      <c r="U3" s="38"/>
      <c r="V3" s="38"/>
      <c r="W3" s="124"/>
      <c r="X3" s="39"/>
      <c r="Y3" s="39"/>
      <c r="Z3" s="39"/>
      <c r="AA3" s="39"/>
      <c r="AB3" s="39"/>
      <c r="AC3" s="39"/>
      <c r="AD3" s="39"/>
      <c r="AE3" s="136" t="s">
        <v>109</v>
      </c>
      <c r="AF3" s="40"/>
      <c r="AG3" s="39"/>
      <c r="AH3" s="111"/>
      <c r="AI3" s="103" t="s">
        <v>34</v>
      </c>
      <c r="AJ3" s="103" t="s">
        <v>35</v>
      </c>
      <c r="AK3" s="103" t="s">
        <v>141</v>
      </c>
      <c r="AL3" s="41"/>
      <c r="AM3" s="108" t="s">
        <v>111</v>
      </c>
      <c r="AN3" s="108" t="s">
        <v>110</v>
      </c>
      <c r="AO3" s="108" t="s">
        <v>149</v>
      </c>
      <c r="AP3" s="100" t="s">
        <v>133</v>
      </c>
      <c r="AQ3" s="108" t="s">
        <v>150</v>
      </c>
      <c r="AR3" s="42"/>
      <c r="AS3" s="111"/>
      <c r="AT3" s="138" t="s">
        <v>142</v>
      </c>
      <c r="AU3" s="100" t="s">
        <v>143</v>
      </c>
      <c r="AV3" s="100" t="s">
        <v>144</v>
      </c>
      <c r="AW3" s="100" t="s">
        <v>145</v>
      </c>
      <c r="AX3" s="100" t="s">
        <v>134</v>
      </c>
      <c r="AY3" s="100" t="s">
        <v>112</v>
      </c>
      <c r="AZ3" s="37"/>
      <c r="BA3" s="5"/>
      <c r="BB3" s="39"/>
      <c r="BC3" s="105" t="s">
        <v>105</v>
      </c>
      <c r="BD3" s="120"/>
      <c r="BE3" s="102" t="s">
        <v>135</v>
      </c>
      <c r="BF3" s="39"/>
      <c r="BG3" s="43"/>
      <c r="BH3" s="3" t="s">
        <v>38</v>
      </c>
      <c r="BI3" s="103"/>
      <c r="BJ3" s="103"/>
      <c r="BK3" s="4" t="s">
        <v>39</v>
      </c>
      <c r="BL3" s="116" t="s">
        <v>41</v>
      </c>
      <c r="BM3" s="116"/>
      <c r="BN3" s="44"/>
    </row>
    <row r="4" spans="1:66" s="98" customFormat="1" ht="13.5">
      <c r="A4" s="124"/>
      <c r="B4" s="117" t="s">
        <v>114</v>
      </c>
      <c r="C4" s="117" t="s">
        <v>115</v>
      </c>
      <c r="D4" s="1" t="s">
        <v>13</v>
      </c>
      <c r="E4" s="126"/>
      <c r="F4" s="1" t="s">
        <v>16</v>
      </c>
      <c r="G4" s="103"/>
      <c r="H4" s="103"/>
      <c r="I4" s="1" t="s">
        <v>17</v>
      </c>
      <c r="J4" s="103"/>
      <c r="K4" s="103"/>
      <c r="L4" s="111"/>
      <c r="M4" s="100"/>
      <c r="N4" s="100"/>
      <c r="O4" s="100"/>
      <c r="P4" s="1" t="s">
        <v>13</v>
      </c>
      <c r="Q4" s="1" t="s">
        <v>20</v>
      </c>
      <c r="R4" s="1" t="s">
        <v>21</v>
      </c>
      <c r="S4" s="1" t="s">
        <v>22</v>
      </c>
      <c r="T4" s="100"/>
      <c r="U4" s="1" t="s">
        <v>23</v>
      </c>
      <c r="V4" s="1" t="s">
        <v>129</v>
      </c>
      <c r="W4" s="124"/>
      <c r="X4" s="1" t="s">
        <v>25</v>
      </c>
      <c r="Y4" s="1" t="s">
        <v>26</v>
      </c>
      <c r="Z4" s="1" t="s">
        <v>27</v>
      </c>
      <c r="AA4" s="1" t="s">
        <v>28</v>
      </c>
      <c r="AB4" s="1" t="s">
        <v>29</v>
      </c>
      <c r="AC4" s="1" t="s">
        <v>30</v>
      </c>
      <c r="AD4" s="1" t="s">
        <v>31</v>
      </c>
      <c r="AE4" s="136"/>
      <c r="AF4" s="2" t="s">
        <v>32</v>
      </c>
      <c r="AG4" s="1" t="s">
        <v>13</v>
      </c>
      <c r="AH4" s="111"/>
      <c r="AI4" s="103"/>
      <c r="AJ4" s="103"/>
      <c r="AK4" s="103"/>
      <c r="AL4" s="4" t="s">
        <v>17</v>
      </c>
      <c r="AM4" s="108"/>
      <c r="AN4" s="108"/>
      <c r="AO4" s="108"/>
      <c r="AP4" s="100"/>
      <c r="AQ4" s="108"/>
      <c r="AR4" s="3" t="s">
        <v>13</v>
      </c>
      <c r="AS4" s="111"/>
      <c r="AT4" s="138"/>
      <c r="AU4" s="100"/>
      <c r="AV4" s="100"/>
      <c r="AW4" s="100"/>
      <c r="AX4" s="100"/>
      <c r="AY4" s="100"/>
      <c r="AZ4" s="1" t="s">
        <v>13</v>
      </c>
      <c r="BA4" s="7" t="s">
        <v>102</v>
      </c>
      <c r="BB4" s="1" t="s">
        <v>103</v>
      </c>
      <c r="BC4" s="106"/>
      <c r="BD4" s="120"/>
      <c r="BE4" s="103"/>
      <c r="BF4" s="1" t="s">
        <v>104</v>
      </c>
      <c r="BG4" s="45" t="s">
        <v>13</v>
      </c>
      <c r="BH4" s="3" t="s">
        <v>4</v>
      </c>
      <c r="BI4" s="103"/>
      <c r="BJ4" s="103"/>
      <c r="BK4" s="4" t="s">
        <v>4</v>
      </c>
      <c r="BL4" s="117" t="s">
        <v>114</v>
      </c>
      <c r="BM4" s="117" t="s">
        <v>115</v>
      </c>
      <c r="BN4" s="3" t="s">
        <v>13</v>
      </c>
    </row>
    <row r="5" spans="1:66" s="98" customFormat="1" ht="13.5">
      <c r="A5" s="125"/>
      <c r="B5" s="118"/>
      <c r="C5" s="118"/>
      <c r="D5" s="46"/>
      <c r="E5" s="127"/>
      <c r="F5" s="47"/>
      <c r="G5" s="104"/>
      <c r="H5" s="104"/>
      <c r="I5" s="47"/>
      <c r="J5" s="104"/>
      <c r="K5" s="104"/>
      <c r="L5" s="112"/>
      <c r="M5" s="101"/>
      <c r="N5" s="101"/>
      <c r="O5" s="101"/>
      <c r="P5" s="47"/>
      <c r="Q5" s="48"/>
      <c r="R5" s="48"/>
      <c r="S5" s="48"/>
      <c r="T5" s="101"/>
      <c r="U5" s="48"/>
      <c r="V5" s="48"/>
      <c r="W5" s="125"/>
      <c r="X5" s="49"/>
      <c r="Y5" s="49"/>
      <c r="Z5" s="49"/>
      <c r="AA5" s="49"/>
      <c r="AB5" s="49"/>
      <c r="AC5" s="49"/>
      <c r="AD5" s="49"/>
      <c r="AE5" s="137"/>
      <c r="AF5" s="50"/>
      <c r="AG5" s="49"/>
      <c r="AH5" s="112"/>
      <c r="AI5" s="104"/>
      <c r="AJ5" s="104"/>
      <c r="AK5" s="104"/>
      <c r="AL5" s="51"/>
      <c r="AM5" s="109"/>
      <c r="AN5" s="109"/>
      <c r="AO5" s="109"/>
      <c r="AP5" s="101"/>
      <c r="AQ5" s="109"/>
      <c r="AR5" s="52"/>
      <c r="AS5" s="112"/>
      <c r="AT5" s="139"/>
      <c r="AU5" s="101"/>
      <c r="AV5" s="101"/>
      <c r="AW5" s="101"/>
      <c r="AX5" s="101"/>
      <c r="AY5" s="101"/>
      <c r="AZ5" s="47"/>
      <c r="BA5" s="6"/>
      <c r="BB5" s="47"/>
      <c r="BC5" s="107"/>
      <c r="BD5" s="121"/>
      <c r="BE5" s="104"/>
      <c r="BF5" s="47"/>
      <c r="BG5" s="53"/>
      <c r="BH5" s="52"/>
      <c r="BI5" s="104"/>
      <c r="BJ5" s="104"/>
      <c r="BK5" s="51"/>
      <c r="BL5" s="118"/>
      <c r="BM5" s="118"/>
      <c r="BN5" s="52"/>
    </row>
    <row r="6" spans="1:66" s="99" customFormat="1" ht="17.25" customHeight="1">
      <c r="A6" s="54" t="s">
        <v>42</v>
      </c>
      <c r="B6" s="55">
        <v>119718</v>
      </c>
      <c r="C6" s="56">
        <v>8734</v>
      </c>
      <c r="D6" s="56">
        <v>128452</v>
      </c>
      <c r="E6" s="57">
        <v>223</v>
      </c>
      <c r="F6" s="16">
        <v>383278106</v>
      </c>
      <c r="G6" s="16">
        <v>161</v>
      </c>
      <c r="H6" s="16">
        <v>0</v>
      </c>
      <c r="I6" s="16">
        <v>383278267</v>
      </c>
      <c r="J6" s="16">
        <v>5753170</v>
      </c>
      <c r="K6" s="16">
        <v>40062</v>
      </c>
      <c r="L6" s="58" t="s">
        <v>42</v>
      </c>
      <c r="M6" s="16">
        <v>1752573</v>
      </c>
      <c r="N6" s="16">
        <v>133840</v>
      </c>
      <c r="O6" s="16">
        <v>106251</v>
      </c>
      <c r="P6" s="16">
        <v>391064163</v>
      </c>
      <c r="Q6" s="16">
        <v>30674</v>
      </c>
      <c r="R6" s="16">
        <v>1627568</v>
      </c>
      <c r="S6" s="16">
        <v>65373227</v>
      </c>
      <c r="T6" s="16">
        <v>852239</v>
      </c>
      <c r="U6" s="16">
        <v>4377825</v>
      </c>
      <c r="V6" s="16">
        <v>188095</v>
      </c>
      <c r="W6" s="58" t="s">
        <v>42</v>
      </c>
      <c r="X6" s="16">
        <v>1282860</v>
      </c>
      <c r="Y6" s="16">
        <v>650020</v>
      </c>
      <c r="Z6" s="16">
        <v>73320</v>
      </c>
      <c r="AA6" s="16">
        <v>780</v>
      </c>
      <c r="AB6" s="16">
        <v>10068070</v>
      </c>
      <c r="AC6" s="16">
        <v>702260</v>
      </c>
      <c r="AD6" s="16">
        <v>9868360</v>
      </c>
      <c r="AE6" s="16">
        <v>259210</v>
      </c>
      <c r="AF6" s="16">
        <v>42389160</v>
      </c>
      <c r="AG6" s="16">
        <v>137743668</v>
      </c>
      <c r="AH6" s="58" t="s">
        <v>42</v>
      </c>
      <c r="AI6" s="16">
        <v>245657123</v>
      </c>
      <c r="AJ6" s="16">
        <v>161</v>
      </c>
      <c r="AK6" s="16">
        <v>0</v>
      </c>
      <c r="AL6" s="16">
        <v>245657284</v>
      </c>
      <c r="AM6" s="16">
        <v>5647221</v>
      </c>
      <c r="AN6" s="16">
        <v>39015</v>
      </c>
      <c r="AO6" s="16">
        <v>1740174</v>
      </c>
      <c r="AP6" s="16">
        <v>133840</v>
      </c>
      <c r="AQ6" s="16">
        <v>102961</v>
      </c>
      <c r="AR6" s="16">
        <v>253320495</v>
      </c>
      <c r="AS6" s="58" t="s">
        <v>42</v>
      </c>
      <c r="AT6" s="16">
        <v>14734272</v>
      </c>
      <c r="AU6" s="16">
        <v>167871</v>
      </c>
      <c r="AV6" s="16">
        <v>2107</v>
      </c>
      <c r="AW6" s="16">
        <v>52203</v>
      </c>
      <c r="AX6" s="16">
        <v>4017</v>
      </c>
      <c r="AY6" s="16">
        <v>3087</v>
      </c>
      <c r="AZ6" s="16">
        <v>14963557</v>
      </c>
      <c r="BA6" s="16">
        <v>264772</v>
      </c>
      <c r="BB6" s="16">
        <v>13106</v>
      </c>
      <c r="BC6" s="16">
        <v>114590</v>
      </c>
      <c r="BD6" s="58" t="s">
        <v>42</v>
      </c>
      <c r="BE6" s="19">
        <v>16704</v>
      </c>
      <c r="BF6" s="16">
        <v>2</v>
      </c>
      <c r="BG6" s="16">
        <v>409174</v>
      </c>
      <c r="BH6" s="16">
        <v>3102</v>
      </c>
      <c r="BI6" s="16">
        <v>11812</v>
      </c>
      <c r="BJ6" s="16">
        <v>7226</v>
      </c>
      <c r="BK6" s="16">
        <v>333</v>
      </c>
      <c r="BL6" s="16">
        <v>14222361</v>
      </c>
      <c r="BM6" s="16">
        <v>309549</v>
      </c>
      <c r="BN6" s="16">
        <v>14531910</v>
      </c>
    </row>
    <row r="7" spans="1:66" s="99" customFormat="1" ht="17.25" customHeight="1">
      <c r="A7" s="54" t="s">
        <v>43</v>
      </c>
      <c r="B7" s="55">
        <v>48984</v>
      </c>
      <c r="C7" s="59">
        <v>2189</v>
      </c>
      <c r="D7" s="59">
        <v>51173</v>
      </c>
      <c r="E7" s="57">
        <v>112</v>
      </c>
      <c r="F7" s="16">
        <v>138190961</v>
      </c>
      <c r="G7" s="16">
        <v>1988</v>
      </c>
      <c r="H7" s="16">
        <v>0</v>
      </c>
      <c r="I7" s="16">
        <v>138192949</v>
      </c>
      <c r="J7" s="16">
        <v>1551720</v>
      </c>
      <c r="K7" s="16">
        <v>34483</v>
      </c>
      <c r="L7" s="58" t="s">
        <v>43</v>
      </c>
      <c r="M7" s="16">
        <v>308591</v>
      </c>
      <c r="N7" s="16">
        <v>63610</v>
      </c>
      <c r="O7" s="16">
        <v>119321</v>
      </c>
      <c r="P7" s="16">
        <v>140270674</v>
      </c>
      <c r="Q7" s="16">
        <v>2243</v>
      </c>
      <c r="R7" s="16">
        <v>724854</v>
      </c>
      <c r="S7" s="16">
        <v>24294858</v>
      </c>
      <c r="T7" s="16">
        <v>357692</v>
      </c>
      <c r="U7" s="16">
        <v>1748538</v>
      </c>
      <c r="V7" s="16">
        <v>75155</v>
      </c>
      <c r="W7" s="58" t="s">
        <v>43</v>
      </c>
      <c r="X7" s="16">
        <v>600000</v>
      </c>
      <c r="Y7" s="16">
        <v>317260</v>
      </c>
      <c r="Z7" s="16">
        <v>43420</v>
      </c>
      <c r="AA7" s="16">
        <v>0</v>
      </c>
      <c r="AB7" s="16">
        <v>3154060</v>
      </c>
      <c r="AC7" s="16">
        <v>288960</v>
      </c>
      <c r="AD7" s="16">
        <v>4705200</v>
      </c>
      <c r="AE7" s="16">
        <v>115460</v>
      </c>
      <c r="AF7" s="16">
        <v>16887090</v>
      </c>
      <c r="AG7" s="16">
        <v>53314790</v>
      </c>
      <c r="AH7" s="58" t="s">
        <v>43</v>
      </c>
      <c r="AI7" s="16">
        <v>84937250</v>
      </c>
      <c r="AJ7" s="16">
        <v>1477</v>
      </c>
      <c r="AK7" s="16">
        <v>0</v>
      </c>
      <c r="AL7" s="16">
        <v>84938727</v>
      </c>
      <c r="AM7" s="16">
        <v>1500930</v>
      </c>
      <c r="AN7" s="16">
        <v>31858</v>
      </c>
      <c r="AO7" s="16">
        <v>306048</v>
      </c>
      <c r="AP7" s="16">
        <v>63226</v>
      </c>
      <c r="AQ7" s="16">
        <v>115095</v>
      </c>
      <c r="AR7" s="16">
        <v>86955884</v>
      </c>
      <c r="AS7" s="58" t="s">
        <v>43</v>
      </c>
      <c r="AT7" s="16">
        <v>5094283</v>
      </c>
      <c r="AU7" s="16">
        <v>44576</v>
      </c>
      <c r="AV7" s="16">
        <v>1715</v>
      </c>
      <c r="AW7" s="16">
        <v>9177</v>
      </c>
      <c r="AX7" s="16">
        <v>1891</v>
      </c>
      <c r="AY7" s="16">
        <v>3450</v>
      </c>
      <c r="AZ7" s="16">
        <v>5155092</v>
      </c>
      <c r="BA7" s="16">
        <v>110023</v>
      </c>
      <c r="BB7" s="16">
        <v>3664</v>
      </c>
      <c r="BC7" s="16">
        <v>47133</v>
      </c>
      <c r="BD7" s="58" t="s">
        <v>43</v>
      </c>
      <c r="BE7" s="19">
        <v>4919</v>
      </c>
      <c r="BF7" s="16">
        <v>1</v>
      </c>
      <c r="BG7" s="16">
        <v>165740</v>
      </c>
      <c r="BH7" s="16">
        <v>1646</v>
      </c>
      <c r="BI7" s="16">
        <v>6402</v>
      </c>
      <c r="BJ7" s="16">
        <v>5342</v>
      </c>
      <c r="BK7" s="16">
        <v>0</v>
      </c>
      <c r="BL7" s="16">
        <v>4970311</v>
      </c>
      <c r="BM7" s="16">
        <v>5651</v>
      </c>
      <c r="BN7" s="16">
        <v>4975962</v>
      </c>
    </row>
    <row r="8" spans="1:66" s="99" customFormat="1" ht="17.25" customHeight="1">
      <c r="A8" s="54" t="s">
        <v>44</v>
      </c>
      <c r="B8" s="55">
        <v>134936</v>
      </c>
      <c r="C8" s="59">
        <v>11099</v>
      </c>
      <c r="D8" s="59">
        <v>146035</v>
      </c>
      <c r="E8" s="57">
        <v>247</v>
      </c>
      <c r="F8" s="16">
        <v>427684219</v>
      </c>
      <c r="G8" s="16">
        <v>351</v>
      </c>
      <c r="H8" s="16">
        <v>0</v>
      </c>
      <c r="I8" s="16">
        <v>427684570</v>
      </c>
      <c r="J8" s="16">
        <v>8999467</v>
      </c>
      <c r="K8" s="16">
        <v>183309</v>
      </c>
      <c r="L8" s="58" t="s">
        <v>44</v>
      </c>
      <c r="M8" s="16">
        <v>2599186</v>
      </c>
      <c r="N8" s="16">
        <v>234008</v>
      </c>
      <c r="O8" s="16">
        <v>219065</v>
      </c>
      <c r="P8" s="16">
        <v>439919605</v>
      </c>
      <c r="Q8" s="16">
        <v>50696</v>
      </c>
      <c r="R8" s="16">
        <v>1837553</v>
      </c>
      <c r="S8" s="16">
        <v>72665016</v>
      </c>
      <c r="T8" s="16">
        <v>1025811</v>
      </c>
      <c r="U8" s="16">
        <v>4915217</v>
      </c>
      <c r="V8" s="16">
        <v>174529</v>
      </c>
      <c r="W8" s="58" t="s">
        <v>44</v>
      </c>
      <c r="X8" s="16">
        <v>1701280</v>
      </c>
      <c r="Y8" s="16">
        <v>781880</v>
      </c>
      <c r="Z8" s="16">
        <v>108680</v>
      </c>
      <c r="AA8" s="16">
        <v>520</v>
      </c>
      <c r="AB8" s="16">
        <v>10364880</v>
      </c>
      <c r="AC8" s="16">
        <v>851970</v>
      </c>
      <c r="AD8" s="16">
        <v>11245310</v>
      </c>
      <c r="AE8" s="16">
        <v>373290</v>
      </c>
      <c r="AF8" s="16">
        <v>48191550</v>
      </c>
      <c r="AG8" s="16">
        <v>154288182</v>
      </c>
      <c r="AH8" s="58" t="s">
        <v>44</v>
      </c>
      <c r="AI8" s="16">
        <v>273571750</v>
      </c>
      <c r="AJ8" s="16">
        <v>351</v>
      </c>
      <c r="AK8" s="16">
        <v>0</v>
      </c>
      <c r="AL8" s="16">
        <v>273572101</v>
      </c>
      <c r="AM8" s="16">
        <v>8844947</v>
      </c>
      <c r="AN8" s="16">
        <v>179423</v>
      </c>
      <c r="AO8" s="16">
        <v>2587268</v>
      </c>
      <c r="AP8" s="16">
        <v>234008</v>
      </c>
      <c r="AQ8" s="16">
        <v>213676</v>
      </c>
      <c r="AR8" s="16">
        <v>285631423</v>
      </c>
      <c r="AS8" s="58" t="s">
        <v>44</v>
      </c>
      <c r="AT8" s="16">
        <v>16408654</v>
      </c>
      <c r="AU8" s="16">
        <v>264809</v>
      </c>
      <c r="AV8" s="16">
        <v>8330</v>
      </c>
      <c r="AW8" s="16">
        <v>77618</v>
      </c>
      <c r="AX8" s="16">
        <v>7021</v>
      </c>
      <c r="AY8" s="16">
        <v>6410</v>
      </c>
      <c r="AZ8" s="16">
        <v>16772842</v>
      </c>
      <c r="BA8" s="16">
        <v>302456</v>
      </c>
      <c r="BB8" s="16">
        <v>14823</v>
      </c>
      <c r="BC8" s="16">
        <v>157953</v>
      </c>
      <c r="BD8" s="58" t="s">
        <v>44</v>
      </c>
      <c r="BE8" s="19">
        <v>19551</v>
      </c>
      <c r="BF8" s="16">
        <v>74</v>
      </c>
      <c r="BG8" s="16">
        <v>494857</v>
      </c>
      <c r="BH8" s="16">
        <v>3542</v>
      </c>
      <c r="BI8" s="16">
        <v>17094</v>
      </c>
      <c r="BJ8" s="16">
        <v>14932</v>
      </c>
      <c r="BK8" s="16">
        <v>0</v>
      </c>
      <c r="BL8" s="16">
        <v>15834345</v>
      </c>
      <c r="BM8" s="16">
        <v>408072</v>
      </c>
      <c r="BN8" s="16">
        <v>16242417</v>
      </c>
    </row>
    <row r="9" spans="1:66" s="99" customFormat="1" ht="17.25" customHeight="1">
      <c r="A9" s="54" t="s">
        <v>45</v>
      </c>
      <c r="B9" s="55">
        <v>131698</v>
      </c>
      <c r="C9" s="59">
        <v>10360</v>
      </c>
      <c r="D9" s="59">
        <v>142058</v>
      </c>
      <c r="E9" s="57">
        <v>311</v>
      </c>
      <c r="F9" s="16">
        <v>409870733</v>
      </c>
      <c r="G9" s="16">
        <v>12130</v>
      </c>
      <c r="H9" s="16">
        <v>0</v>
      </c>
      <c r="I9" s="16">
        <v>409882863</v>
      </c>
      <c r="J9" s="16">
        <v>10680007</v>
      </c>
      <c r="K9" s="16">
        <v>320756</v>
      </c>
      <c r="L9" s="58" t="s">
        <v>45</v>
      </c>
      <c r="M9" s="16">
        <v>1351405</v>
      </c>
      <c r="N9" s="16">
        <v>119267</v>
      </c>
      <c r="O9" s="16">
        <v>193502</v>
      </c>
      <c r="P9" s="16">
        <v>422547800</v>
      </c>
      <c r="Q9" s="16">
        <v>74151</v>
      </c>
      <c r="R9" s="16">
        <v>2097503</v>
      </c>
      <c r="S9" s="16">
        <v>70083604</v>
      </c>
      <c r="T9" s="16">
        <v>924126</v>
      </c>
      <c r="U9" s="16">
        <v>4809614</v>
      </c>
      <c r="V9" s="16">
        <v>219788</v>
      </c>
      <c r="W9" s="58" t="s">
        <v>45</v>
      </c>
      <c r="X9" s="16">
        <v>1447380</v>
      </c>
      <c r="Y9" s="16">
        <v>835120</v>
      </c>
      <c r="Z9" s="16">
        <v>111800</v>
      </c>
      <c r="AA9" s="16">
        <v>1040</v>
      </c>
      <c r="AB9" s="16">
        <v>11361050</v>
      </c>
      <c r="AC9" s="16">
        <v>687120</v>
      </c>
      <c r="AD9" s="16">
        <v>11203370</v>
      </c>
      <c r="AE9" s="16">
        <v>320390</v>
      </c>
      <c r="AF9" s="16">
        <v>46879140</v>
      </c>
      <c r="AG9" s="16">
        <v>151055196</v>
      </c>
      <c r="AH9" s="58" t="s">
        <v>45</v>
      </c>
      <c r="AI9" s="16">
        <v>259068571</v>
      </c>
      <c r="AJ9" s="16">
        <v>11154</v>
      </c>
      <c r="AK9" s="16">
        <v>0</v>
      </c>
      <c r="AL9" s="16">
        <v>259079725</v>
      </c>
      <c r="AM9" s="16">
        <v>10442314</v>
      </c>
      <c r="AN9" s="16">
        <v>317546</v>
      </c>
      <c r="AO9" s="16">
        <v>1342957</v>
      </c>
      <c r="AP9" s="16">
        <v>119171</v>
      </c>
      <c r="AQ9" s="16">
        <v>190891</v>
      </c>
      <c r="AR9" s="16">
        <v>271492604</v>
      </c>
      <c r="AS9" s="58" t="s">
        <v>45</v>
      </c>
      <c r="AT9" s="16">
        <v>15539265</v>
      </c>
      <c r="AU9" s="16">
        <v>311188</v>
      </c>
      <c r="AV9" s="16">
        <v>15393</v>
      </c>
      <c r="AW9" s="16">
        <v>40287</v>
      </c>
      <c r="AX9" s="16">
        <v>3576</v>
      </c>
      <c r="AY9" s="16">
        <v>5727</v>
      </c>
      <c r="AZ9" s="16">
        <v>15915436</v>
      </c>
      <c r="BA9" s="16">
        <v>302169</v>
      </c>
      <c r="BB9" s="16">
        <v>18495</v>
      </c>
      <c r="BC9" s="16">
        <v>129598</v>
      </c>
      <c r="BD9" s="58" t="s">
        <v>45</v>
      </c>
      <c r="BE9" s="19">
        <v>14437</v>
      </c>
      <c r="BF9" s="16">
        <v>138</v>
      </c>
      <c r="BG9" s="16">
        <v>464837</v>
      </c>
      <c r="BH9" s="16">
        <v>4134</v>
      </c>
      <c r="BI9" s="16">
        <v>13043</v>
      </c>
      <c r="BJ9" s="16">
        <v>8569</v>
      </c>
      <c r="BK9" s="16">
        <v>8</v>
      </c>
      <c r="BL9" s="16">
        <v>15072552</v>
      </c>
      <c r="BM9" s="16">
        <v>352293</v>
      </c>
      <c r="BN9" s="16">
        <v>15424845</v>
      </c>
    </row>
    <row r="10" spans="1:66" s="99" customFormat="1" ht="17.25" customHeight="1">
      <c r="A10" s="60" t="s">
        <v>46</v>
      </c>
      <c r="B10" s="55">
        <v>24529</v>
      </c>
      <c r="C10" s="59">
        <v>2129</v>
      </c>
      <c r="D10" s="59">
        <v>26658</v>
      </c>
      <c r="E10" s="57">
        <v>54</v>
      </c>
      <c r="F10" s="16">
        <v>75418563</v>
      </c>
      <c r="G10" s="16">
        <v>1122</v>
      </c>
      <c r="H10" s="16">
        <v>0</v>
      </c>
      <c r="I10" s="16">
        <v>75419685</v>
      </c>
      <c r="J10" s="16">
        <v>782107</v>
      </c>
      <c r="K10" s="16">
        <v>18170</v>
      </c>
      <c r="L10" s="58" t="s">
        <v>46</v>
      </c>
      <c r="M10" s="16">
        <v>192040</v>
      </c>
      <c r="N10" s="16">
        <v>16656</v>
      </c>
      <c r="O10" s="16">
        <v>26845</v>
      </c>
      <c r="P10" s="16">
        <v>76455503</v>
      </c>
      <c r="Q10" s="16">
        <v>5638</v>
      </c>
      <c r="R10" s="16">
        <v>361651</v>
      </c>
      <c r="S10" s="16">
        <v>13441561</v>
      </c>
      <c r="T10" s="16">
        <v>155002</v>
      </c>
      <c r="U10" s="16">
        <v>930455</v>
      </c>
      <c r="V10" s="16">
        <v>43396</v>
      </c>
      <c r="W10" s="58" t="s">
        <v>46</v>
      </c>
      <c r="X10" s="16">
        <v>277840</v>
      </c>
      <c r="Y10" s="16">
        <v>140900</v>
      </c>
      <c r="Z10" s="16">
        <v>24960</v>
      </c>
      <c r="AA10" s="16">
        <v>520</v>
      </c>
      <c r="AB10" s="16">
        <v>1818080</v>
      </c>
      <c r="AC10" s="16">
        <v>164080</v>
      </c>
      <c r="AD10" s="16">
        <v>2578910</v>
      </c>
      <c r="AE10" s="16">
        <v>62560</v>
      </c>
      <c r="AF10" s="16">
        <v>8797140</v>
      </c>
      <c r="AG10" s="16">
        <v>28802693</v>
      </c>
      <c r="AH10" s="58" t="s">
        <v>46</v>
      </c>
      <c r="AI10" s="16">
        <v>46648318</v>
      </c>
      <c r="AJ10" s="16">
        <v>1122</v>
      </c>
      <c r="AK10" s="16">
        <v>0</v>
      </c>
      <c r="AL10" s="16">
        <v>46649440</v>
      </c>
      <c r="AM10" s="16">
        <v>753142</v>
      </c>
      <c r="AN10" s="16">
        <v>17253</v>
      </c>
      <c r="AO10" s="16">
        <v>190099</v>
      </c>
      <c r="AP10" s="16">
        <v>16646</v>
      </c>
      <c r="AQ10" s="16">
        <v>26230</v>
      </c>
      <c r="AR10" s="16">
        <v>47652810</v>
      </c>
      <c r="AS10" s="58" t="s">
        <v>46</v>
      </c>
      <c r="AT10" s="16">
        <v>2797556</v>
      </c>
      <c r="AU10" s="16">
        <v>22594</v>
      </c>
      <c r="AV10" s="16">
        <v>615</v>
      </c>
      <c r="AW10" s="16">
        <v>5704</v>
      </c>
      <c r="AX10" s="16">
        <v>500</v>
      </c>
      <c r="AY10" s="16">
        <v>786</v>
      </c>
      <c r="AZ10" s="16">
        <v>2827755</v>
      </c>
      <c r="BA10" s="16">
        <v>57355</v>
      </c>
      <c r="BB10" s="16">
        <v>2118</v>
      </c>
      <c r="BC10" s="16">
        <v>25350</v>
      </c>
      <c r="BD10" s="58" t="s">
        <v>46</v>
      </c>
      <c r="BE10" s="19">
        <v>2832</v>
      </c>
      <c r="BF10" s="16">
        <v>0</v>
      </c>
      <c r="BG10" s="16">
        <v>87655</v>
      </c>
      <c r="BH10" s="16">
        <v>663</v>
      </c>
      <c r="BI10" s="16">
        <v>1462</v>
      </c>
      <c r="BJ10" s="16">
        <v>951</v>
      </c>
      <c r="BK10" s="16">
        <v>0</v>
      </c>
      <c r="BL10" s="16">
        <v>2663377</v>
      </c>
      <c r="BM10" s="16">
        <v>73647</v>
      </c>
      <c r="BN10" s="16">
        <v>2737024</v>
      </c>
    </row>
    <row r="11" spans="1:66" s="99" customFormat="1" ht="17.25" customHeight="1">
      <c r="A11" s="61" t="s">
        <v>47</v>
      </c>
      <c r="B11" s="62">
        <v>29439</v>
      </c>
      <c r="C11" s="56">
        <v>3183</v>
      </c>
      <c r="D11" s="56">
        <v>32622</v>
      </c>
      <c r="E11" s="63">
        <v>70</v>
      </c>
      <c r="F11" s="17">
        <v>87302373</v>
      </c>
      <c r="G11" s="17">
        <v>0</v>
      </c>
      <c r="H11" s="17">
        <v>0</v>
      </c>
      <c r="I11" s="17">
        <v>87302373</v>
      </c>
      <c r="J11" s="17">
        <v>701926</v>
      </c>
      <c r="K11" s="17">
        <v>4495</v>
      </c>
      <c r="L11" s="64" t="s">
        <v>47</v>
      </c>
      <c r="M11" s="17">
        <v>266908</v>
      </c>
      <c r="N11" s="17">
        <v>63485</v>
      </c>
      <c r="O11" s="17">
        <v>47411</v>
      </c>
      <c r="P11" s="17">
        <v>88386598</v>
      </c>
      <c r="Q11" s="17">
        <v>12451</v>
      </c>
      <c r="R11" s="17">
        <v>426282</v>
      </c>
      <c r="S11" s="17">
        <v>15705324</v>
      </c>
      <c r="T11" s="17">
        <v>223099</v>
      </c>
      <c r="U11" s="17">
        <v>1138133</v>
      </c>
      <c r="V11" s="17">
        <v>53198</v>
      </c>
      <c r="W11" s="64" t="s">
        <v>47</v>
      </c>
      <c r="X11" s="17">
        <v>327500</v>
      </c>
      <c r="Y11" s="17">
        <v>156280</v>
      </c>
      <c r="Z11" s="17">
        <v>30940</v>
      </c>
      <c r="AA11" s="17">
        <v>0</v>
      </c>
      <c r="AB11" s="17">
        <v>1981090</v>
      </c>
      <c r="AC11" s="17">
        <v>188470</v>
      </c>
      <c r="AD11" s="17">
        <v>3175160</v>
      </c>
      <c r="AE11" s="17">
        <v>89240</v>
      </c>
      <c r="AF11" s="17">
        <v>10765260</v>
      </c>
      <c r="AG11" s="17">
        <v>34272427</v>
      </c>
      <c r="AH11" s="64" t="s">
        <v>47</v>
      </c>
      <c r="AI11" s="17">
        <v>53073286</v>
      </c>
      <c r="AJ11" s="17">
        <v>0</v>
      </c>
      <c r="AK11" s="17">
        <v>0</v>
      </c>
      <c r="AL11" s="17">
        <v>53073286</v>
      </c>
      <c r="AM11" s="17">
        <v>662994</v>
      </c>
      <c r="AN11" s="17">
        <v>4493</v>
      </c>
      <c r="AO11" s="17">
        <v>262526</v>
      </c>
      <c r="AP11" s="17">
        <v>63469</v>
      </c>
      <c r="AQ11" s="17">
        <v>47403</v>
      </c>
      <c r="AR11" s="17">
        <v>54114171</v>
      </c>
      <c r="AS11" s="64" t="s">
        <v>47</v>
      </c>
      <c r="AT11" s="17">
        <v>3183077</v>
      </c>
      <c r="AU11" s="17">
        <v>19890</v>
      </c>
      <c r="AV11" s="17">
        <v>243</v>
      </c>
      <c r="AW11" s="17">
        <v>7877</v>
      </c>
      <c r="AX11" s="17">
        <v>1903</v>
      </c>
      <c r="AY11" s="17">
        <v>1421</v>
      </c>
      <c r="AZ11" s="17">
        <v>3214411</v>
      </c>
      <c r="BA11" s="17">
        <v>71676</v>
      </c>
      <c r="BB11" s="17">
        <v>2739</v>
      </c>
      <c r="BC11" s="17">
        <v>44035</v>
      </c>
      <c r="BD11" s="64" t="s">
        <v>47</v>
      </c>
      <c r="BE11" s="20">
        <v>2241</v>
      </c>
      <c r="BF11" s="17">
        <v>2</v>
      </c>
      <c r="BG11" s="17">
        <v>120693</v>
      </c>
      <c r="BH11" s="17">
        <v>1078</v>
      </c>
      <c r="BI11" s="17">
        <v>3253</v>
      </c>
      <c r="BJ11" s="17">
        <v>1898</v>
      </c>
      <c r="BK11" s="17">
        <v>101</v>
      </c>
      <c r="BL11" s="17">
        <v>2976049</v>
      </c>
      <c r="BM11" s="17">
        <v>111339</v>
      </c>
      <c r="BN11" s="17">
        <v>3087388</v>
      </c>
    </row>
    <row r="12" spans="1:66" s="99" customFormat="1" ht="17.25" customHeight="1">
      <c r="A12" s="54" t="s">
        <v>48</v>
      </c>
      <c r="B12" s="65">
        <v>17228</v>
      </c>
      <c r="C12" s="59">
        <v>1939</v>
      </c>
      <c r="D12" s="59">
        <v>19167</v>
      </c>
      <c r="E12" s="66">
        <v>42</v>
      </c>
      <c r="F12" s="16">
        <v>46350090</v>
      </c>
      <c r="G12" s="16">
        <v>0</v>
      </c>
      <c r="H12" s="16">
        <v>0</v>
      </c>
      <c r="I12" s="16">
        <v>46350090</v>
      </c>
      <c r="J12" s="16">
        <v>435205</v>
      </c>
      <c r="K12" s="16">
        <v>2870</v>
      </c>
      <c r="L12" s="58" t="s">
        <v>48</v>
      </c>
      <c r="M12" s="16">
        <v>75084</v>
      </c>
      <c r="N12" s="16">
        <v>17684</v>
      </c>
      <c r="O12" s="16">
        <v>14972</v>
      </c>
      <c r="P12" s="16">
        <v>46895905</v>
      </c>
      <c r="Q12" s="16">
        <v>2236</v>
      </c>
      <c r="R12" s="16">
        <v>252326</v>
      </c>
      <c r="S12" s="16">
        <v>8576128</v>
      </c>
      <c r="T12" s="16">
        <v>122931</v>
      </c>
      <c r="U12" s="16">
        <v>695999</v>
      </c>
      <c r="V12" s="16">
        <v>54395</v>
      </c>
      <c r="W12" s="58" t="s">
        <v>48</v>
      </c>
      <c r="X12" s="16">
        <v>235400</v>
      </c>
      <c r="Y12" s="16">
        <v>95160</v>
      </c>
      <c r="Z12" s="16">
        <v>16900</v>
      </c>
      <c r="AA12" s="16">
        <v>0</v>
      </c>
      <c r="AB12" s="16">
        <v>959870</v>
      </c>
      <c r="AC12" s="16">
        <v>106180</v>
      </c>
      <c r="AD12" s="16">
        <v>2348770</v>
      </c>
      <c r="AE12" s="16">
        <v>50830</v>
      </c>
      <c r="AF12" s="16">
        <v>6324780</v>
      </c>
      <c r="AG12" s="16">
        <v>19841905</v>
      </c>
      <c r="AH12" s="58" t="s">
        <v>48</v>
      </c>
      <c r="AI12" s="16">
        <v>26529824</v>
      </c>
      <c r="AJ12" s="16">
        <v>0</v>
      </c>
      <c r="AK12" s="16">
        <v>0</v>
      </c>
      <c r="AL12" s="16">
        <v>26529824</v>
      </c>
      <c r="AM12" s="16">
        <v>416546</v>
      </c>
      <c r="AN12" s="16">
        <v>1598</v>
      </c>
      <c r="AO12" s="16">
        <v>75048</v>
      </c>
      <c r="AP12" s="16">
        <v>17678</v>
      </c>
      <c r="AQ12" s="16">
        <v>13306</v>
      </c>
      <c r="AR12" s="16">
        <v>27054000</v>
      </c>
      <c r="AS12" s="58" t="s">
        <v>48</v>
      </c>
      <c r="AT12" s="16">
        <v>1591034</v>
      </c>
      <c r="AU12" s="16">
        <v>12403</v>
      </c>
      <c r="AV12" s="16">
        <v>86</v>
      </c>
      <c r="AW12" s="16">
        <v>2251</v>
      </c>
      <c r="AX12" s="16">
        <v>530</v>
      </c>
      <c r="AY12" s="16">
        <v>400</v>
      </c>
      <c r="AZ12" s="16">
        <v>1606704</v>
      </c>
      <c r="BA12" s="16">
        <v>44695</v>
      </c>
      <c r="BB12" s="16">
        <v>634</v>
      </c>
      <c r="BC12" s="16">
        <v>13922</v>
      </c>
      <c r="BD12" s="58" t="s">
        <v>48</v>
      </c>
      <c r="BE12" s="19">
        <v>1937</v>
      </c>
      <c r="BF12" s="16">
        <v>0</v>
      </c>
      <c r="BG12" s="16">
        <v>61188</v>
      </c>
      <c r="BH12" s="16">
        <v>567</v>
      </c>
      <c r="BI12" s="16">
        <v>1827</v>
      </c>
      <c r="BJ12" s="16">
        <v>947</v>
      </c>
      <c r="BK12" s="16">
        <v>0</v>
      </c>
      <c r="BL12" s="16">
        <v>1500599</v>
      </c>
      <c r="BM12" s="16">
        <v>41576</v>
      </c>
      <c r="BN12" s="16">
        <v>1542175</v>
      </c>
    </row>
    <row r="13" spans="1:66" s="99" customFormat="1" ht="17.25" customHeight="1">
      <c r="A13" s="67" t="s">
        <v>49</v>
      </c>
      <c r="B13" s="65">
        <v>14282</v>
      </c>
      <c r="C13" s="59">
        <v>1150</v>
      </c>
      <c r="D13" s="59">
        <v>15432</v>
      </c>
      <c r="E13" s="66">
        <v>29</v>
      </c>
      <c r="F13" s="16">
        <v>44683345</v>
      </c>
      <c r="G13" s="16">
        <v>0</v>
      </c>
      <c r="H13" s="16">
        <v>0</v>
      </c>
      <c r="I13" s="16">
        <v>44683345</v>
      </c>
      <c r="J13" s="16">
        <v>672878</v>
      </c>
      <c r="K13" s="16">
        <v>23632</v>
      </c>
      <c r="L13" s="68" t="s">
        <v>49</v>
      </c>
      <c r="M13" s="16">
        <v>82803</v>
      </c>
      <c r="N13" s="16">
        <v>14311</v>
      </c>
      <c r="O13" s="16">
        <v>5032</v>
      </c>
      <c r="P13" s="16">
        <v>45482001</v>
      </c>
      <c r="Q13" s="16">
        <v>5268</v>
      </c>
      <c r="R13" s="16">
        <v>211549</v>
      </c>
      <c r="S13" s="16">
        <v>7254245</v>
      </c>
      <c r="T13" s="16">
        <v>153403</v>
      </c>
      <c r="U13" s="16">
        <v>548889</v>
      </c>
      <c r="V13" s="16">
        <v>36753</v>
      </c>
      <c r="W13" s="68" t="s">
        <v>49</v>
      </c>
      <c r="X13" s="16">
        <v>178900</v>
      </c>
      <c r="Y13" s="16">
        <v>89780</v>
      </c>
      <c r="Z13" s="16">
        <v>12740</v>
      </c>
      <c r="AA13" s="16">
        <v>0</v>
      </c>
      <c r="AB13" s="16">
        <v>915820</v>
      </c>
      <c r="AC13" s="16">
        <v>84000</v>
      </c>
      <c r="AD13" s="16">
        <v>1526160</v>
      </c>
      <c r="AE13" s="16">
        <v>40020</v>
      </c>
      <c r="AF13" s="16">
        <v>5092560</v>
      </c>
      <c r="AG13" s="16">
        <v>16150087</v>
      </c>
      <c r="AH13" s="68" t="s">
        <v>49</v>
      </c>
      <c r="AI13" s="16">
        <v>28564695</v>
      </c>
      <c r="AJ13" s="16">
        <v>0</v>
      </c>
      <c r="AK13" s="16">
        <v>0</v>
      </c>
      <c r="AL13" s="16">
        <v>28564695</v>
      </c>
      <c r="AM13" s="16">
        <v>642338</v>
      </c>
      <c r="AN13" s="16">
        <v>23632</v>
      </c>
      <c r="AO13" s="16">
        <v>81906</v>
      </c>
      <c r="AP13" s="16">
        <v>14311</v>
      </c>
      <c r="AQ13" s="16">
        <v>5032</v>
      </c>
      <c r="AR13" s="16">
        <v>29331914</v>
      </c>
      <c r="AS13" s="68" t="s">
        <v>49</v>
      </c>
      <c r="AT13" s="16">
        <v>1713259</v>
      </c>
      <c r="AU13" s="16">
        <v>19270</v>
      </c>
      <c r="AV13" s="16">
        <v>1276</v>
      </c>
      <c r="AW13" s="16">
        <v>2457</v>
      </c>
      <c r="AX13" s="16">
        <v>428</v>
      </c>
      <c r="AY13" s="16">
        <v>151</v>
      </c>
      <c r="AZ13" s="16">
        <v>1736841</v>
      </c>
      <c r="BA13" s="16">
        <v>33754</v>
      </c>
      <c r="BB13" s="16">
        <v>1470</v>
      </c>
      <c r="BC13" s="16">
        <v>13710</v>
      </c>
      <c r="BD13" s="68" t="s">
        <v>49</v>
      </c>
      <c r="BE13" s="19">
        <v>1119</v>
      </c>
      <c r="BF13" s="16">
        <v>0</v>
      </c>
      <c r="BG13" s="16">
        <v>50053</v>
      </c>
      <c r="BH13" s="16">
        <v>469</v>
      </c>
      <c r="BI13" s="16">
        <v>1077</v>
      </c>
      <c r="BJ13" s="16">
        <v>828</v>
      </c>
      <c r="BK13" s="16">
        <v>0</v>
      </c>
      <c r="BL13" s="16">
        <v>1647456</v>
      </c>
      <c r="BM13" s="16">
        <v>36958</v>
      </c>
      <c r="BN13" s="16">
        <v>1684414</v>
      </c>
    </row>
    <row r="14" spans="1:66" s="99" customFormat="1" ht="17.25" customHeight="1">
      <c r="A14" s="54" t="s">
        <v>50</v>
      </c>
      <c r="B14" s="65">
        <v>22490</v>
      </c>
      <c r="C14" s="59">
        <v>1853</v>
      </c>
      <c r="D14" s="59">
        <v>24343</v>
      </c>
      <c r="E14" s="66">
        <v>51</v>
      </c>
      <c r="F14" s="16">
        <v>62291490</v>
      </c>
      <c r="G14" s="16">
        <v>0</v>
      </c>
      <c r="H14" s="16">
        <v>0</v>
      </c>
      <c r="I14" s="16">
        <v>62291490</v>
      </c>
      <c r="J14" s="16">
        <v>861619</v>
      </c>
      <c r="K14" s="16">
        <v>28393</v>
      </c>
      <c r="L14" s="58" t="s">
        <v>50</v>
      </c>
      <c r="M14" s="16">
        <v>49155</v>
      </c>
      <c r="N14" s="16">
        <v>16001</v>
      </c>
      <c r="O14" s="16">
        <v>24387</v>
      </c>
      <c r="P14" s="16">
        <v>63271045</v>
      </c>
      <c r="Q14" s="16">
        <v>5914</v>
      </c>
      <c r="R14" s="16">
        <v>319887</v>
      </c>
      <c r="S14" s="16">
        <v>11324471</v>
      </c>
      <c r="T14" s="16">
        <v>174948</v>
      </c>
      <c r="U14" s="16">
        <v>890335</v>
      </c>
      <c r="V14" s="16">
        <v>64557</v>
      </c>
      <c r="W14" s="58" t="s">
        <v>50</v>
      </c>
      <c r="X14" s="16">
        <v>306320</v>
      </c>
      <c r="Y14" s="16">
        <v>103520</v>
      </c>
      <c r="Z14" s="16">
        <v>27040</v>
      </c>
      <c r="AA14" s="16">
        <v>0</v>
      </c>
      <c r="AB14" s="16">
        <v>1336540</v>
      </c>
      <c r="AC14" s="16">
        <v>142850</v>
      </c>
      <c r="AD14" s="16">
        <v>2902440</v>
      </c>
      <c r="AE14" s="16">
        <v>66930</v>
      </c>
      <c r="AF14" s="16">
        <v>8033190</v>
      </c>
      <c r="AG14" s="16">
        <v>25698942</v>
      </c>
      <c r="AH14" s="58" t="s">
        <v>50</v>
      </c>
      <c r="AI14" s="16">
        <v>36629589</v>
      </c>
      <c r="AJ14" s="16">
        <v>0</v>
      </c>
      <c r="AK14" s="16">
        <v>0</v>
      </c>
      <c r="AL14" s="16">
        <v>36629589</v>
      </c>
      <c r="AM14" s="16">
        <v>828139</v>
      </c>
      <c r="AN14" s="16">
        <v>27613</v>
      </c>
      <c r="AO14" s="16">
        <v>48058</v>
      </c>
      <c r="AP14" s="16">
        <v>15991</v>
      </c>
      <c r="AQ14" s="16">
        <v>22713</v>
      </c>
      <c r="AR14" s="16">
        <v>37572103</v>
      </c>
      <c r="AS14" s="58" t="s">
        <v>50</v>
      </c>
      <c r="AT14" s="16">
        <v>2196519</v>
      </c>
      <c r="AU14" s="16">
        <v>24842</v>
      </c>
      <c r="AV14" s="16">
        <v>1491</v>
      </c>
      <c r="AW14" s="16">
        <v>1441</v>
      </c>
      <c r="AX14" s="16">
        <v>481</v>
      </c>
      <c r="AY14" s="16">
        <v>681</v>
      </c>
      <c r="AZ14" s="16">
        <v>2225455</v>
      </c>
      <c r="BA14" s="16">
        <v>56525</v>
      </c>
      <c r="BB14" s="16">
        <v>786</v>
      </c>
      <c r="BC14" s="16">
        <v>16219</v>
      </c>
      <c r="BD14" s="58" t="s">
        <v>50</v>
      </c>
      <c r="BE14" s="19">
        <v>1449</v>
      </c>
      <c r="BF14" s="16">
        <v>0</v>
      </c>
      <c r="BG14" s="16">
        <v>74979</v>
      </c>
      <c r="BH14" s="16">
        <v>675</v>
      </c>
      <c r="BI14" s="16">
        <v>1292</v>
      </c>
      <c r="BJ14" s="16">
        <v>985</v>
      </c>
      <c r="BK14" s="16">
        <v>34</v>
      </c>
      <c r="BL14" s="16">
        <v>2100233</v>
      </c>
      <c r="BM14" s="16">
        <v>47257</v>
      </c>
      <c r="BN14" s="16">
        <v>2147490</v>
      </c>
    </row>
    <row r="15" spans="1:66" s="99" customFormat="1" ht="17.25" customHeight="1">
      <c r="A15" s="60" t="s">
        <v>51</v>
      </c>
      <c r="B15" s="69">
        <v>13741</v>
      </c>
      <c r="C15" s="70">
        <v>1366</v>
      </c>
      <c r="D15" s="70">
        <v>15107</v>
      </c>
      <c r="E15" s="71">
        <v>30</v>
      </c>
      <c r="F15" s="18">
        <v>37693186</v>
      </c>
      <c r="G15" s="18">
        <v>500</v>
      </c>
      <c r="H15" s="18">
        <v>0</v>
      </c>
      <c r="I15" s="18">
        <v>37693686</v>
      </c>
      <c r="J15" s="18">
        <v>562610</v>
      </c>
      <c r="K15" s="18">
        <v>669</v>
      </c>
      <c r="L15" s="72" t="s">
        <v>51</v>
      </c>
      <c r="M15" s="18">
        <v>57304</v>
      </c>
      <c r="N15" s="18">
        <v>1632</v>
      </c>
      <c r="O15" s="18">
        <v>40732</v>
      </c>
      <c r="P15" s="18">
        <v>38356633</v>
      </c>
      <c r="Q15" s="18">
        <v>2139</v>
      </c>
      <c r="R15" s="18">
        <v>228361</v>
      </c>
      <c r="S15" s="18">
        <v>6792080</v>
      </c>
      <c r="T15" s="18">
        <v>121131</v>
      </c>
      <c r="U15" s="18">
        <v>551718</v>
      </c>
      <c r="V15" s="18">
        <v>48396</v>
      </c>
      <c r="W15" s="72" t="s">
        <v>51</v>
      </c>
      <c r="X15" s="18">
        <v>301700</v>
      </c>
      <c r="Y15" s="18">
        <v>62620</v>
      </c>
      <c r="Z15" s="18">
        <v>15080</v>
      </c>
      <c r="AA15" s="18">
        <v>0</v>
      </c>
      <c r="AB15" s="18">
        <v>793060</v>
      </c>
      <c r="AC15" s="18">
        <v>90250</v>
      </c>
      <c r="AD15" s="18">
        <v>2307340</v>
      </c>
      <c r="AE15" s="18">
        <v>91080</v>
      </c>
      <c r="AF15" s="18">
        <v>4985310</v>
      </c>
      <c r="AG15" s="18">
        <v>16390265</v>
      </c>
      <c r="AH15" s="72" t="s">
        <v>51</v>
      </c>
      <c r="AI15" s="18">
        <v>21328500</v>
      </c>
      <c r="AJ15" s="18">
        <v>500</v>
      </c>
      <c r="AK15" s="18">
        <v>0</v>
      </c>
      <c r="AL15" s="18">
        <v>21329000</v>
      </c>
      <c r="AM15" s="18">
        <v>543395</v>
      </c>
      <c r="AN15" s="18">
        <v>668</v>
      </c>
      <c r="AO15" s="18">
        <v>54850</v>
      </c>
      <c r="AP15" s="18">
        <v>1627</v>
      </c>
      <c r="AQ15" s="18">
        <v>36828</v>
      </c>
      <c r="AR15" s="18">
        <v>21966368</v>
      </c>
      <c r="AS15" s="72" t="s">
        <v>51</v>
      </c>
      <c r="AT15" s="18">
        <v>1273758</v>
      </c>
      <c r="AU15" s="18">
        <v>16302</v>
      </c>
      <c r="AV15" s="18">
        <v>36</v>
      </c>
      <c r="AW15" s="18">
        <v>1645</v>
      </c>
      <c r="AX15" s="18">
        <v>49</v>
      </c>
      <c r="AY15" s="18">
        <v>1105</v>
      </c>
      <c r="AZ15" s="18">
        <v>1292895</v>
      </c>
      <c r="BA15" s="18">
        <v>39493</v>
      </c>
      <c r="BB15" s="18">
        <v>547</v>
      </c>
      <c r="BC15" s="18">
        <v>9489</v>
      </c>
      <c r="BD15" s="72" t="s">
        <v>51</v>
      </c>
      <c r="BE15" s="21">
        <v>1431</v>
      </c>
      <c r="BF15" s="18">
        <v>0</v>
      </c>
      <c r="BG15" s="18">
        <v>50960</v>
      </c>
      <c r="BH15" s="18">
        <v>506</v>
      </c>
      <c r="BI15" s="18">
        <v>231</v>
      </c>
      <c r="BJ15" s="18">
        <v>276</v>
      </c>
      <c r="BK15" s="18">
        <v>0</v>
      </c>
      <c r="BL15" s="18">
        <v>1210819</v>
      </c>
      <c r="BM15" s="18">
        <v>30103</v>
      </c>
      <c r="BN15" s="18">
        <v>1240922</v>
      </c>
    </row>
    <row r="16" spans="1:66" s="99" customFormat="1" ht="17.25" customHeight="1">
      <c r="A16" s="54" t="s">
        <v>52</v>
      </c>
      <c r="B16" s="55">
        <v>25178</v>
      </c>
      <c r="C16" s="59">
        <v>1399</v>
      </c>
      <c r="D16" s="59">
        <v>26577</v>
      </c>
      <c r="E16" s="57">
        <v>80</v>
      </c>
      <c r="F16" s="16">
        <v>79653930</v>
      </c>
      <c r="G16" s="16">
        <v>795</v>
      </c>
      <c r="H16" s="16">
        <v>0</v>
      </c>
      <c r="I16" s="16">
        <v>79654725</v>
      </c>
      <c r="J16" s="16">
        <v>1849334</v>
      </c>
      <c r="K16" s="16">
        <v>32286</v>
      </c>
      <c r="L16" s="58" t="s">
        <v>52</v>
      </c>
      <c r="M16" s="16">
        <v>64039</v>
      </c>
      <c r="N16" s="16">
        <v>15675</v>
      </c>
      <c r="O16" s="16">
        <v>17540</v>
      </c>
      <c r="P16" s="16">
        <v>81633599</v>
      </c>
      <c r="Q16" s="16">
        <v>29295</v>
      </c>
      <c r="R16" s="16">
        <v>159756</v>
      </c>
      <c r="S16" s="16">
        <v>10845382</v>
      </c>
      <c r="T16" s="16">
        <v>239495</v>
      </c>
      <c r="U16" s="16">
        <v>945173</v>
      </c>
      <c r="V16" s="16">
        <v>73605</v>
      </c>
      <c r="W16" s="58" t="s">
        <v>52</v>
      </c>
      <c r="X16" s="16">
        <v>463540</v>
      </c>
      <c r="Y16" s="16">
        <v>139560</v>
      </c>
      <c r="Z16" s="16">
        <v>21580</v>
      </c>
      <c r="AA16" s="16">
        <v>0</v>
      </c>
      <c r="AB16" s="16">
        <v>1835810</v>
      </c>
      <c r="AC16" s="16">
        <v>128030</v>
      </c>
      <c r="AD16" s="16">
        <v>2670650</v>
      </c>
      <c r="AE16" s="16">
        <v>97060</v>
      </c>
      <c r="AF16" s="16">
        <v>8770410</v>
      </c>
      <c r="AG16" s="16">
        <v>26419346</v>
      </c>
      <c r="AH16" s="58" t="s">
        <v>52</v>
      </c>
      <c r="AI16" s="16">
        <v>53278353</v>
      </c>
      <c r="AJ16" s="16">
        <v>795</v>
      </c>
      <c r="AK16" s="16">
        <v>0</v>
      </c>
      <c r="AL16" s="16">
        <v>53279148</v>
      </c>
      <c r="AM16" s="16">
        <v>1806535</v>
      </c>
      <c r="AN16" s="16">
        <v>32236</v>
      </c>
      <c r="AO16" s="16">
        <v>63323</v>
      </c>
      <c r="AP16" s="16">
        <v>15667</v>
      </c>
      <c r="AQ16" s="16">
        <v>17344</v>
      </c>
      <c r="AR16" s="16">
        <v>55214253</v>
      </c>
      <c r="AS16" s="58" t="s">
        <v>52</v>
      </c>
      <c r="AT16" s="16">
        <v>3195686</v>
      </c>
      <c r="AU16" s="16">
        <v>54196</v>
      </c>
      <c r="AV16" s="16">
        <v>1741</v>
      </c>
      <c r="AW16" s="16">
        <v>1899</v>
      </c>
      <c r="AX16" s="16">
        <v>470</v>
      </c>
      <c r="AY16" s="16">
        <v>520</v>
      </c>
      <c r="AZ16" s="16">
        <v>3254512</v>
      </c>
      <c r="BA16" s="16">
        <v>59329</v>
      </c>
      <c r="BB16" s="16">
        <v>3023</v>
      </c>
      <c r="BC16" s="16">
        <v>11157</v>
      </c>
      <c r="BD16" s="58" t="s">
        <v>52</v>
      </c>
      <c r="BE16" s="19">
        <v>2352</v>
      </c>
      <c r="BF16" s="16">
        <v>0</v>
      </c>
      <c r="BG16" s="16">
        <v>75861</v>
      </c>
      <c r="BH16" s="16">
        <v>990</v>
      </c>
      <c r="BI16" s="16">
        <v>1245</v>
      </c>
      <c r="BJ16" s="16">
        <v>1239</v>
      </c>
      <c r="BK16" s="16">
        <v>0</v>
      </c>
      <c r="BL16" s="16">
        <v>3138937</v>
      </c>
      <c r="BM16" s="16">
        <v>36240</v>
      </c>
      <c r="BN16" s="16">
        <v>3175177</v>
      </c>
    </row>
    <row r="17" spans="1:66" s="99" customFormat="1" ht="17.25" customHeight="1">
      <c r="A17" s="54" t="s">
        <v>53</v>
      </c>
      <c r="B17" s="55">
        <v>23955</v>
      </c>
      <c r="C17" s="59">
        <v>2225</v>
      </c>
      <c r="D17" s="59">
        <v>26180</v>
      </c>
      <c r="E17" s="57">
        <v>59</v>
      </c>
      <c r="F17" s="16">
        <v>66289987</v>
      </c>
      <c r="G17" s="16">
        <v>0</v>
      </c>
      <c r="H17" s="16">
        <v>0</v>
      </c>
      <c r="I17" s="16">
        <v>66289987</v>
      </c>
      <c r="J17" s="16">
        <v>651289</v>
      </c>
      <c r="K17" s="16">
        <v>4781</v>
      </c>
      <c r="L17" s="58" t="s">
        <v>53</v>
      </c>
      <c r="M17" s="16">
        <v>71681</v>
      </c>
      <c r="N17" s="16">
        <v>18551</v>
      </c>
      <c r="O17" s="16">
        <v>7913</v>
      </c>
      <c r="P17" s="16">
        <v>67044202</v>
      </c>
      <c r="Q17" s="16">
        <v>4943</v>
      </c>
      <c r="R17" s="16">
        <v>422140</v>
      </c>
      <c r="S17" s="16">
        <v>12280568</v>
      </c>
      <c r="T17" s="16">
        <v>195610</v>
      </c>
      <c r="U17" s="16">
        <v>984431</v>
      </c>
      <c r="V17" s="16">
        <v>80731</v>
      </c>
      <c r="W17" s="58" t="s">
        <v>53</v>
      </c>
      <c r="X17" s="16">
        <v>343520</v>
      </c>
      <c r="Y17" s="16">
        <v>121840</v>
      </c>
      <c r="Z17" s="16">
        <v>20800</v>
      </c>
      <c r="AA17" s="16">
        <v>260</v>
      </c>
      <c r="AB17" s="16">
        <v>1540860</v>
      </c>
      <c r="AC17" s="16">
        <v>153240</v>
      </c>
      <c r="AD17" s="16">
        <v>2980610</v>
      </c>
      <c r="AE17" s="16">
        <v>77050</v>
      </c>
      <c r="AF17" s="16">
        <v>8639400</v>
      </c>
      <c r="AG17" s="16">
        <v>27846003</v>
      </c>
      <c r="AH17" s="58" t="s">
        <v>53</v>
      </c>
      <c r="AI17" s="16">
        <v>38469604</v>
      </c>
      <c r="AJ17" s="16">
        <v>0</v>
      </c>
      <c r="AK17" s="16">
        <v>0</v>
      </c>
      <c r="AL17" s="16">
        <v>38469604</v>
      </c>
      <c r="AM17" s="16">
        <v>628583</v>
      </c>
      <c r="AN17" s="16">
        <v>4779</v>
      </c>
      <c r="AO17" s="16">
        <v>68781</v>
      </c>
      <c r="AP17" s="16">
        <v>18541</v>
      </c>
      <c r="AQ17" s="16">
        <v>7911</v>
      </c>
      <c r="AR17" s="16">
        <v>39198199</v>
      </c>
      <c r="AS17" s="58" t="s">
        <v>53</v>
      </c>
      <c r="AT17" s="16">
        <v>2307126</v>
      </c>
      <c r="AU17" s="16">
        <v>18849</v>
      </c>
      <c r="AV17" s="16">
        <v>258</v>
      </c>
      <c r="AW17" s="16">
        <v>2063</v>
      </c>
      <c r="AX17" s="16">
        <v>557</v>
      </c>
      <c r="AY17" s="16">
        <v>237</v>
      </c>
      <c r="AZ17" s="16">
        <v>2329090</v>
      </c>
      <c r="BA17" s="16">
        <v>60000</v>
      </c>
      <c r="BB17" s="16">
        <v>1904</v>
      </c>
      <c r="BC17" s="16">
        <v>19986</v>
      </c>
      <c r="BD17" s="58" t="s">
        <v>53</v>
      </c>
      <c r="BE17" s="19">
        <v>1789</v>
      </c>
      <c r="BF17" s="16">
        <v>0</v>
      </c>
      <c r="BG17" s="16">
        <v>83679</v>
      </c>
      <c r="BH17" s="16">
        <v>980</v>
      </c>
      <c r="BI17" s="16">
        <v>3173</v>
      </c>
      <c r="BJ17" s="16">
        <v>0</v>
      </c>
      <c r="BK17" s="16">
        <v>46</v>
      </c>
      <c r="BL17" s="16">
        <v>2183233</v>
      </c>
      <c r="BM17" s="16">
        <v>57979</v>
      </c>
      <c r="BN17" s="16">
        <v>2241212</v>
      </c>
    </row>
    <row r="18" spans="1:66" s="99" customFormat="1" ht="17.25" customHeight="1">
      <c r="A18" s="54" t="s">
        <v>101</v>
      </c>
      <c r="B18" s="55">
        <v>11913</v>
      </c>
      <c r="C18" s="59">
        <v>1299</v>
      </c>
      <c r="D18" s="70">
        <v>13212</v>
      </c>
      <c r="E18" s="57">
        <v>33</v>
      </c>
      <c r="F18" s="16">
        <v>33877187</v>
      </c>
      <c r="G18" s="16">
        <v>0</v>
      </c>
      <c r="H18" s="16">
        <v>0</v>
      </c>
      <c r="I18" s="16">
        <v>33877187</v>
      </c>
      <c r="J18" s="16">
        <v>273050</v>
      </c>
      <c r="K18" s="16">
        <v>0</v>
      </c>
      <c r="L18" s="58" t="s">
        <v>101</v>
      </c>
      <c r="M18" s="16">
        <v>629484</v>
      </c>
      <c r="N18" s="16">
        <v>12107</v>
      </c>
      <c r="O18" s="16">
        <v>7878</v>
      </c>
      <c r="P18" s="16">
        <v>34799706</v>
      </c>
      <c r="Q18" s="16">
        <v>1526</v>
      </c>
      <c r="R18" s="16">
        <v>181909</v>
      </c>
      <c r="S18" s="16">
        <v>6202845</v>
      </c>
      <c r="T18" s="16">
        <v>73568</v>
      </c>
      <c r="U18" s="16">
        <v>482951</v>
      </c>
      <c r="V18" s="16">
        <v>27194</v>
      </c>
      <c r="W18" s="58" t="s">
        <v>101</v>
      </c>
      <c r="X18" s="16">
        <v>187100</v>
      </c>
      <c r="Y18" s="16">
        <v>63220</v>
      </c>
      <c r="Z18" s="16">
        <v>13000</v>
      </c>
      <c r="AA18" s="16">
        <v>0</v>
      </c>
      <c r="AB18" s="16">
        <v>777340</v>
      </c>
      <c r="AC18" s="16">
        <v>82440</v>
      </c>
      <c r="AD18" s="16">
        <v>1445650</v>
      </c>
      <c r="AE18" s="16">
        <v>41400</v>
      </c>
      <c r="AF18" s="16">
        <v>4359960</v>
      </c>
      <c r="AG18" s="16">
        <v>13940103</v>
      </c>
      <c r="AH18" s="58" t="s">
        <v>101</v>
      </c>
      <c r="AI18" s="16">
        <v>19952181</v>
      </c>
      <c r="AJ18" s="16">
        <v>0</v>
      </c>
      <c r="AK18" s="16">
        <v>0</v>
      </c>
      <c r="AL18" s="16">
        <v>19952181</v>
      </c>
      <c r="AM18" s="16">
        <v>258372</v>
      </c>
      <c r="AN18" s="16">
        <v>0</v>
      </c>
      <c r="AO18" s="16">
        <v>629173</v>
      </c>
      <c r="AP18" s="16">
        <v>12098</v>
      </c>
      <c r="AQ18" s="16">
        <v>7779</v>
      </c>
      <c r="AR18" s="16">
        <v>20859603</v>
      </c>
      <c r="AS18" s="58" t="s">
        <v>101</v>
      </c>
      <c r="AT18" s="16">
        <v>1196595</v>
      </c>
      <c r="AU18" s="16">
        <v>7751</v>
      </c>
      <c r="AV18" s="16">
        <v>0</v>
      </c>
      <c r="AW18" s="16">
        <v>18876</v>
      </c>
      <c r="AX18" s="16">
        <v>363</v>
      </c>
      <c r="AY18" s="16">
        <v>234</v>
      </c>
      <c r="AZ18" s="16">
        <v>1223819</v>
      </c>
      <c r="BA18" s="16">
        <v>29965</v>
      </c>
      <c r="BB18" s="16">
        <v>593</v>
      </c>
      <c r="BC18" s="16">
        <v>14934</v>
      </c>
      <c r="BD18" s="58" t="s">
        <v>101</v>
      </c>
      <c r="BE18" s="19">
        <v>751</v>
      </c>
      <c r="BF18" s="16">
        <v>11</v>
      </c>
      <c r="BG18" s="16">
        <v>46254</v>
      </c>
      <c r="BH18" s="16">
        <v>490</v>
      </c>
      <c r="BI18" s="16">
        <v>1016</v>
      </c>
      <c r="BJ18" s="16">
        <v>417</v>
      </c>
      <c r="BK18" s="16">
        <v>440</v>
      </c>
      <c r="BL18" s="16">
        <v>1130078</v>
      </c>
      <c r="BM18" s="16">
        <v>45124</v>
      </c>
      <c r="BN18" s="16">
        <v>1175202</v>
      </c>
    </row>
    <row r="19" spans="1:67" s="99" customFormat="1" ht="17.25" customHeight="1" thickBot="1">
      <c r="A19" s="73" t="s">
        <v>2</v>
      </c>
      <c r="B19" s="23">
        <f>SUM(B6:B18)</f>
        <v>618091</v>
      </c>
      <c r="C19" s="23">
        <f aca="true" t="shared" si="0" ref="C19:J19">SUM(C6:C18)</f>
        <v>48925</v>
      </c>
      <c r="D19" s="23">
        <f t="shared" si="0"/>
        <v>667016</v>
      </c>
      <c r="E19" s="23">
        <f>SUM(E6:E18)</f>
        <v>1341</v>
      </c>
      <c r="F19" s="23">
        <f t="shared" si="0"/>
        <v>1892584170</v>
      </c>
      <c r="G19" s="23">
        <f t="shared" si="0"/>
        <v>17047</v>
      </c>
      <c r="H19" s="23">
        <f t="shared" si="0"/>
        <v>0</v>
      </c>
      <c r="I19" s="23">
        <f t="shared" si="0"/>
        <v>1892601217</v>
      </c>
      <c r="J19" s="23">
        <f t="shared" si="0"/>
        <v>33774382</v>
      </c>
      <c r="K19" s="22">
        <f>SUM(K6:K18)</f>
        <v>693906</v>
      </c>
      <c r="L19" s="74" t="s">
        <v>2</v>
      </c>
      <c r="M19" s="22">
        <f>SUM(M6:M18)</f>
        <v>7500253</v>
      </c>
      <c r="N19" s="22">
        <f aca="true" t="shared" si="1" ref="N19:V19">SUM(N6:N18)</f>
        <v>726827</v>
      </c>
      <c r="O19" s="22">
        <f t="shared" si="1"/>
        <v>830849</v>
      </c>
      <c r="P19" s="22">
        <f t="shared" si="1"/>
        <v>1936127434</v>
      </c>
      <c r="Q19" s="22">
        <f t="shared" si="1"/>
        <v>227174</v>
      </c>
      <c r="R19" s="22">
        <f t="shared" si="1"/>
        <v>8851339</v>
      </c>
      <c r="S19" s="22">
        <f t="shared" si="1"/>
        <v>324839309</v>
      </c>
      <c r="T19" s="22">
        <f t="shared" si="1"/>
        <v>4619055</v>
      </c>
      <c r="U19" s="22">
        <f t="shared" si="1"/>
        <v>23019278</v>
      </c>
      <c r="V19" s="22">
        <f t="shared" si="1"/>
        <v>1139792</v>
      </c>
      <c r="W19" s="73" t="s">
        <v>2</v>
      </c>
      <c r="X19" s="22">
        <f>SUM(X6:X18)</f>
        <v>7653340</v>
      </c>
      <c r="Y19" s="22">
        <f aca="true" t="shared" si="2" ref="Y19:AG19">SUM(Y6:Y18)</f>
        <v>3557160</v>
      </c>
      <c r="Z19" s="22">
        <f t="shared" si="2"/>
        <v>520260</v>
      </c>
      <c r="AA19" s="22">
        <f t="shared" si="2"/>
        <v>3120</v>
      </c>
      <c r="AB19" s="22">
        <f t="shared" si="2"/>
        <v>46906530</v>
      </c>
      <c r="AC19" s="22">
        <f t="shared" si="2"/>
        <v>3669850</v>
      </c>
      <c r="AD19" s="22">
        <f t="shared" si="2"/>
        <v>58957930</v>
      </c>
      <c r="AE19" s="22">
        <f t="shared" si="2"/>
        <v>1684520</v>
      </c>
      <c r="AF19" s="22">
        <f t="shared" si="2"/>
        <v>220114950</v>
      </c>
      <c r="AG19" s="22">
        <f t="shared" si="2"/>
        <v>705763607</v>
      </c>
      <c r="AH19" s="73" t="s">
        <v>2</v>
      </c>
      <c r="AI19" s="22">
        <f>SUM(AI6:AI18)</f>
        <v>1187709044</v>
      </c>
      <c r="AJ19" s="22">
        <f aca="true" t="shared" si="3" ref="AJ19:AR19">SUM(AJ6:AJ18)</f>
        <v>15560</v>
      </c>
      <c r="AK19" s="22">
        <f t="shared" si="3"/>
        <v>0</v>
      </c>
      <c r="AL19" s="22">
        <f t="shared" si="3"/>
        <v>1187724604</v>
      </c>
      <c r="AM19" s="22">
        <f t="shared" si="3"/>
        <v>32975456</v>
      </c>
      <c r="AN19" s="22">
        <f t="shared" si="3"/>
        <v>680114</v>
      </c>
      <c r="AO19" s="22">
        <f t="shared" si="3"/>
        <v>7450211</v>
      </c>
      <c r="AP19" s="22">
        <f t="shared" si="3"/>
        <v>726273</v>
      </c>
      <c r="AQ19" s="22">
        <f t="shared" si="3"/>
        <v>807169</v>
      </c>
      <c r="AR19" s="22">
        <f t="shared" si="3"/>
        <v>1230363827</v>
      </c>
      <c r="AS19" s="74" t="s">
        <v>2</v>
      </c>
      <c r="AT19" s="22">
        <f>SUM(AT6:AT18)</f>
        <v>71231084</v>
      </c>
      <c r="AU19" s="22">
        <f aca="true" t="shared" si="4" ref="AU19:BC19">SUM(AU6:AU18)</f>
        <v>984541</v>
      </c>
      <c r="AV19" s="22">
        <f t="shared" si="4"/>
        <v>33291</v>
      </c>
      <c r="AW19" s="22">
        <f t="shared" si="4"/>
        <v>223498</v>
      </c>
      <c r="AX19" s="22">
        <f t="shared" si="4"/>
        <v>21786</v>
      </c>
      <c r="AY19" s="22">
        <f t="shared" si="4"/>
        <v>24209</v>
      </c>
      <c r="AZ19" s="22">
        <f t="shared" si="4"/>
        <v>72518409</v>
      </c>
      <c r="BA19" s="22">
        <f t="shared" si="4"/>
        <v>1432212</v>
      </c>
      <c r="BB19" s="22">
        <f t="shared" si="4"/>
        <v>63902</v>
      </c>
      <c r="BC19" s="22">
        <f t="shared" si="4"/>
        <v>618076</v>
      </c>
      <c r="BD19" s="74" t="s">
        <v>2</v>
      </c>
      <c r="BE19" s="24">
        <f>SUM(BE6:BE18)</f>
        <v>71512</v>
      </c>
      <c r="BF19" s="24">
        <f aca="true" t="shared" si="5" ref="BF19:BN19">SUM(BF6:BF18)</f>
        <v>228</v>
      </c>
      <c r="BG19" s="24">
        <f t="shared" si="5"/>
        <v>2185930</v>
      </c>
      <c r="BH19" s="24">
        <f t="shared" si="5"/>
        <v>18842</v>
      </c>
      <c r="BI19" s="24">
        <f t="shared" si="5"/>
        <v>62927</v>
      </c>
      <c r="BJ19" s="24">
        <f t="shared" si="5"/>
        <v>43610</v>
      </c>
      <c r="BK19" s="24">
        <f t="shared" si="5"/>
        <v>962</v>
      </c>
      <c r="BL19" s="24">
        <f t="shared" si="5"/>
        <v>68650350</v>
      </c>
      <c r="BM19" s="24">
        <f t="shared" si="5"/>
        <v>1555788</v>
      </c>
      <c r="BN19" s="24">
        <f t="shared" si="5"/>
        <v>70206138</v>
      </c>
      <c r="BO19" s="26"/>
    </row>
    <row r="20" spans="1:66" s="99" customFormat="1" ht="17.25" customHeight="1" thickTop="1">
      <c r="A20" s="75" t="s">
        <v>54</v>
      </c>
      <c r="B20" s="16">
        <v>4845</v>
      </c>
      <c r="C20" s="16">
        <v>306</v>
      </c>
      <c r="D20" s="16">
        <v>5151</v>
      </c>
      <c r="E20" s="16">
        <v>16</v>
      </c>
      <c r="F20" s="16">
        <v>13031195</v>
      </c>
      <c r="G20" s="16">
        <v>0</v>
      </c>
      <c r="H20" s="16">
        <v>0</v>
      </c>
      <c r="I20" s="16">
        <v>13031195</v>
      </c>
      <c r="J20" s="16">
        <v>155434</v>
      </c>
      <c r="K20" s="16">
        <v>0</v>
      </c>
      <c r="L20" s="76" t="s">
        <v>54</v>
      </c>
      <c r="M20" s="16">
        <v>118733</v>
      </c>
      <c r="N20" s="16">
        <v>731</v>
      </c>
      <c r="O20" s="16">
        <v>180</v>
      </c>
      <c r="P20" s="16">
        <v>13306273</v>
      </c>
      <c r="Q20" s="16">
        <v>292</v>
      </c>
      <c r="R20" s="16">
        <v>66995</v>
      </c>
      <c r="S20" s="16">
        <v>2404193</v>
      </c>
      <c r="T20" s="16">
        <v>28032</v>
      </c>
      <c r="U20" s="16">
        <v>190422</v>
      </c>
      <c r="V20" s="16">
        <v>14020</v>
      </c>
      <c r="W20" s="76" t="s">
        <v>54</v>
      </c>
      <c r="X20" s="16">
        <v>62980</v>
      </c>
      <c r="Y20" s="16">
        <v>25840</v>
      </c>
      <c r="Z20" s="16">
        <v>4680</v>
      </c>
      <c r="AA20" s="16">
        <v>0</v>
      </c>
      <c r="AB20" s="16">
        <v>322590</v>
      </c>
      <c r="AC20" s="16">
        <v>27560</v>
      </c>
      <c r="AD20" s="16">
        <v>525070</v>
      </c>
      <c r="AE20" s="16">
        <v>16100</v>
      </c>
      <c r="AF20" s="16">
        <v>1699830</v>
      </c>
      <c r="AG20" s="16">
        <v>5388604</v>
      </c>
      <c r="AH20" s="76" t="s">
        <v>54</v>
      </c>
      <c r="AI20" s="16">
        <v>7651178</v>
      </c>
      <c r="AJ20" s="16">
        <v>0</v>
      </c>
      <c r="AK20" s="16">
        <v>0</v>
      </c>
      <c r="AL20" s="16">
        <v>7651178</v>
      </c>
      <c r="AM20" s="16">
        <v>147423</v>
      </c>
      <c r="AN20" s="16">
        <v>0</v>
      </c>
      <c r="AO20" s="16">
        <v>118157</v>
      </c>
      <c r="AP20" s="16">
        <v>731</v>
      </c>
      <c r="AQ20" s="16">
        <v>180</v>
      </c>
      <c r="AR20" s="16">
        <v>7917669</v>
      </c>
      <c r="AS20" s="76" t="s">
        <v>54</v>
      </c>
      <c r="AT20" s="16">
        <v>458862</v>
      </c>
      <c r="AU20" s="16">
        <v>4422</v>
      </c>
      <c r="AV20" s="16">
        <v>0</v>
      </c>
      <c r="AW20" s="16">
        <v>3546</v>
      </c>
      <c r="AX20" s="16">
        <v>22</v>
      </c>
      <c r="AY20" s="16">
        <v>5</v>
      </c>
      <c r="AZ20" s="16">
        <v>466857</v>
      </c>
      <c r="BA20" s="16">
        <v>11519</v>
      </c>
      <c r="BB20" s="16">
        <v>804</v>
      </c>
      <c r="BC20" s="16">
        <v>4216</v>
      </c>
      <c r="BD20" s="76" t="s">
        <v>54</v>
      </c>
      <c r="BE20" s="19">
        <v>212</v>
      </c>
      <c r="BF20" s="16">
        <v>0</v>
      </c>
      <c r="BG20" s="16">
        <v>16751</v>
      </c>
      <c r="BH20" s="16">
        <v>220</v>
      </c>
      <c r="BI20" s="16">
        <v>96</v>
      </c>
      <c r="BJ20" s="16">
        <v>47</v>
      </c>
      <c r="BK20" s="16">
        <v>0</v>
      </c>
      <c r="BL20" s="16">
        <v>446035</v>
      </c>
      <c r="BM20" s="16">
        <v>3708</v>
      </c>
      <c r="BN20" s="16">
        <v>449743</v>
      </c>
    </row>
    <row r="21" spans="1:66" s="99" customFormat="1" ht="17.25" customHeight="1">
      <c r="A21" s="67" t="s">
        <v>55</v>
      </c>
      <c r="B21" s="16">
        <v>3513</v>
      </c>
      <c r="C21" s="16">
        <v>390</v>
      </c>
      <c r="D21" s="16">
        <v>3903</v>
      </c>
      <c r="E21" s="16">
        <v>7</v>
      </c>
      <c r="F21" s="16">
        <v>9742820</v>
      </c>
      <c r="G21" s="16">
        <v>0</v>
      </c>
      <c r="H21" s="16">
        <v>0</v>
      </c>
      <c r="I21" s="16">
        <v>9742820</v>
      </c>
      <c r="J21" s="16">
        <v>75281</v>
      </c>
      <c r="K21" s="16">
        <v>0</v>
      </c>
      <c r="L21" s="77" t="s">
        <v>55</v>
      </c>
      <c r="M21" s="16">
        <v>3590</v>
      </c>
      <c r="N21" s="16">
        <v>195</v>
      </c>
      <c r="O21" s="16">
        <v>325</v>
      </c>
      <c r="P21" s="16">
        <v>9822211</v>
      </c>
      <c r="Q21" s="16">
        <v>1882</v>
      </c>
      <c r="R21" s="16">
        <v>66655</v>
      </c>
      <c r="S21" s="16">
        <v>1784307</v>
      </c>
      <c r="T21" s="16">
        <v>24289</v>
      </c>
      <c r="U21" s="16">
        <v>151986</v>
      </c>
      <c r="V21" s="16">
        <v>14960</v>
      </c>
      <c r="W21" s="77" t="s">
        <v>55</v>
      </c>
      <c r="X21" s="16">
        <v>61260</v>
      </c>
      <c r="Y21" s="16">
        <v>21660</v>
      </c>
      <c r="Z21" s="16">
        <v>3380</v>
      </c>
      <c r="AA21" s="16">
        <v>0</v>
      </c>
      <c r="AB21" s="16">
        <v>240470</v>
      </c>
      <c r="AC21" s="16">
        <v>27690</v>
      </c>
      <c r="AD21" s="16">
        <v>481090</v>
      </c>
      <c r="AE21" s="16">
        <v>13340</v>
      </c>
      <c r="AF21" s="16">
        <v>1287990</v>
      </c>
      <c r="AG21" s="16">
        <v>4180959</v>
      </c>
      <c r="AH21" s="77" t="s">
        <v>55</v>
      </c>
      <c r="AI21" s="16">
        <v>5567152</v>
      </c>
      <c r="AJ21" s="16">
        <v>0</v>
      </c>
      <c r="AK21" s="16">
        <v>0</v>
      </c>
      <c r="AL21" s="16">
        <v>5567152</v>
      </c>
      <c r="AM21" s="16">
        <v>69992</v>
      </c>
      <c r="AN21" s="16">
        <v>0</v>
      </c>
      <c r="AO21" s="16">
        <v>3589</v>
      </c>
      <c r="AP21" s="16">
        <v>194</v>
      </c>
      <c r="AQ21" s="16">
        <v>325</v>
      </c>
      <c r="AR21" s="16">
        <v>5641252</v>
      </c>
      <c r="AS21" s="77" t="s">
        <v>55</v>
      </c>
      <c r="AT21" s="16">
        <v>333870</v>
      </c>
      <c r="AU21" s="16">
        <v>2100</v>
      </c>
      <c r="AV21" s="16">
        <v>0</v>
      </c>
      <c r="AW21" s="16">
        <v>108</v>
      </c>
      <c r="AX21" s="16">
        <v>6</v>
      </c>
      <c r="AY21" s="16">
        <v>10</v>
      </c>
      <c r="AZ21" s="16">
        <v>336094</v>
      </c>
      <c r="BA21" s="16">
        <v>9239</v>
      </c>
      <c r="BB21" s="16">
        <v>156</v>
      </c>
      <c r="BC21" s="16">
        <v>3018</v>
      </c>
      <c r="BD21" s="77" t="s">
        <v>55</v>
      </c>
      <c r="BE21" s="19">
        <v>193</v>
      </c>
      <c r="BF21" s="16">
        <v>0</v>
      </c>
      <c r="BG21" s="16">
        <v>12606</v>
      </c>
      <c r="BH21" s="16">
        <v>118</v>
      </c>
      <c r="BI21" s="16">
        <v>350</v>
      </c>
      <c r="BJ21" s="16">
        <v>75</v>
      </c>
      <c r="BK21" s="16">
        <v>0</v>
      </c>
      <c r="BL21" s="16">
        <v>313247</v>
      </c>
      <c r="BM21" s="16">
        <v>9698</v>
      </c>
      <c r="BN21" s="16">
        <v>322945</v>
      </c>
    </row>
    <row r="22" spans="1:66" s="99" customFormat="1" ht="17.25" customHeight="1">
      <c r="A22" s="54" t="s">
        <v>56</v>
      </c>
      <c r="B22" s="16">
        <v>5455</v>
      </c>
      <c r="C22" s="16">
        <v>421</v>
      </c>
      <c r="D22" s="16">
        <v>5876</v>
      </c>
      <c r="E22" s="16">
        <v>8</v>
      </c>
      <c r="F22" s="16">
        <v>14705764</v>
      </c>
      <c r="G22" s="16">
        <v>0</v>
      </c>
      <c r="H22" s="16">
        <v>0</v>
      </c>
      <c r="I22" s="16">
        <v>14705764</v>
      </c>
      <c r="J22" s="16">
        <v>115175</v>
      </c>
      <c r="K22" s="16">
        <v>6338</v>
      </c>
      <c r="L22" s="78" t="s">
        <v>56</v>
      </c>
      <c r="M22" s="16">
        <v>68792</v>
      </c>
      <c r="N22" s="16">
        <v>18524</v>
      </c>
      <c r="O22" s="16">
        <v>0</v>
      </c>
      <c r="P22" s="16">
        <v>14914593</v>
      </c>
      <c r="Q22" s="16">
        <v>2649</v>
      </c>
      <c r="R22" s="16">
        <v>68848</v>
      </c>
      <c r="S22" s="16">
        <v>2591786</v>
      </c>
      <c r="T22" s="16">
        <v>56905</v>
      </c>
      <c r="U22" s="16">
        <v>211229</v>
      </c>
      <c r="V22" s="16">
        <v>15624</v>
      </c>
      <c r="W22" s="78" t="s">
        <v>56</v>
      </c>
      <c r="X22" s="16">
        <v>80500</v>
      </c>
      <c r="Y22" s="16">
        <v>30220</v>
      </c>
      <c r="Z22" s="16">
        <v>3640</v>
      </c>
      <c r="AA22" s="16">
        <v>0</v>
      </c>
      <c r="AB22" s="16">
        <v>312240</v>
      </c>
      <c r="AC22" s="16">
        <v>35090</v>
      </c>
      <c r="AD22" s="16">
        <v>712370</v>
      </c>
      <c r="AE22" s="16">
        <v>20010</v>
      </c>
      <c r="AF22" s="16">
        <v>1939080</v>
      </c>
      <c r="AG22" s="16">
        <v>6080191</v>
      </c>
      <c r="AH22" s="78" t="s">
        <v>56</v>
      </c>
      <c r="AI22" s="16">
        <v>8635422</v>
      </c>
      <c r="AJ22" s="16">
        <v>0</v>
      </c>
      <c r="AK22" s="16">
        <v>0</v>
      </c>
      <c r="AL22" s="16">
        <v>8635422</v>
      </c>
      <c r="AM22" s="16">
        <v>106981</v>
      </c>
      <c r="AN22" s="16">
        <v>6338</v>
      </c>
      <c r="AO22" s="16">
        <v>67137</v>
      </c>
      <c r="AP22" s="16">
        <v>18524</v>
      </c>
      <c r="AQ22" s="16">
        <v>0</v>
      </c>
      <c r="AR22" s="16">
        <v>8834402</v>
      </c>
      <c r="AS22" s="78" t="s">
        <v>56</v>
      </c>
      <c r="AT22" s="16">
        <v>517860</v>
      </c>
      <c r="AU22" s="16">
        <v>3208</v>
      </c>
      <c r="AV22" s="16">
        <v>342</v>
      </c>
      <c r="AW22" s="16">
        <v>2014</v>
      </c>
      <c r="AX22" s="16">
        <v>555</v>
      </c>
      <c r="AY22" s="16">
        <v>0</v>
      </c>
      <c r="AZ22" s="16">
        <v>523979</v>
      </c>
      <c r="BA22" s="16">
        <v>13692</v>
      </c>
      <c r="BB22" s="16">
        <v>489</v>
      </c>
      <c r="BC22" s="16">
        <v>2059</v>
      </c>
      <c r="BD22" s="78" t="s">
        <v>56</v>
      </c>
      <c r="BE22" s="19">
        <v>119</v>
      </c>
      <c r="BF22" s="16">
        <v>0</v>
      </c>
      <c r="BG22" s="16">
        <v>16359</v>
      </c>
      <c r="BH22" s="16">
        <v>126</v>
      </c>
      <c r="BI22" s="16">
        <v>870</v>
      </c>
      <c r="BJ22" s="16">
        <v>522</v>
      </c>
      <c r="BK22" s="16">
        <v>98689</v>
      </c>
      <c r="BL22" s="16">
        <v>401991</v>
      </c>
      <c r="BM22" s="16">
        <v>5422</v>
      </c>
      <c r="BN22" s="16">
        <v>407413</v>
      </c>
    </row>
    <row r="23" spans="1:66" s="99" customFormat="1" ht="17.25" customHeight="1">
      <c r="A23" s="54" t="s">
        <v>57</v>
      </c>
      <c r="B23" s="16">
        <v>3176</v>
      </c>
      <c r="C23" s="16">
        <v>355</v>
      </c>
      <c r="D23" s="16">
        <v>3531</v>
      </c>
      <c r="E23" s="16">
        <v>3</v>
      </c>
      <c r="F23" s="16">
        <v>8659383</v>
      </c>
      <c r="G23" s="16">
        <v>0</v>
      </c>
      <c r="H23" s="16">
        <v>0</v>
      </c>
      <c r="I23" s="16">
        <v>8659383</v>
      </c>
      <c r="J23" s="16">
        <v>129787</v>
      </c>
      <c r="K23" s="16">
        <v>2370</v>
      </c>
      <c r="L23" s="78" t="s">
        <v>57</v>
      </c>
      <c r="M23" s="16">
        <v>113763</v>
      </c>
      <c r="N23" s="16">
        <v>483</v>
      </c>
      <c r="O23" s="16">
        <v>0</v>
      </c>
      <c r="P23" s="16">
        <v>8905786</v>
      </c>
      <c r="Q23" s="16">
        <v>0</v>
      </c>
      <c r="R23" s="16">
        <v>60664</v>
      </c>
      <c r="S23" s="16">
        <v>1607158</v>
      </c>
      <c r="T23" s="16">
        <v>10612</v>
      </c>
      <c r="U23" s="16">
        <v>137226</v>
      </c>
      <c r="V23" s="16">
        <v>12047</v>
      </c>
      <c r="W23" s="78" t="s">
        <v>57</v>
      </c>
      <c r="X23" s="16">
        <v>59380</v>
      </c>
      <c r="Y23" s="16">
        <v>12480</v>
      </c>
      <c r="Z23" s="16">
        <v>2600</v>
      </c>
      <c r="AA23" s="16">
        <v>0</v>
      </c>
      <c r="AB23" s="16">
        <v>187550</v>
      </c>
      <c r="AC23" s="16">
        <v>25730</v>
      </c>
      <c r="AD23" s="16">
        <v>428610</v>
      </c>
      <c r="AE23" s="16">
        <v>19320</v>
      </c>
      <c r="AF23" s="16">
        <v>1165230</v>
      </c>
      <c r="AG23" s="16">
        <v>3728607</v>
      </c>
      <c r="AH23" s="78" t="s">
        <v>57</v>
      </c>
      <c r="AI23" s="16">
        <v>4940568</v>
      </c>
      <c r="AJ23" s="16">
        <v>0</v>
      </c>
      <c r="AK23" s="16">
        <v>0</v>
      </c>
      <c r="AL23" s="16">
        <v>4940568</v>
      </c>
      <c r="AM23" s="16">
        <v>120000</v>
      </c>
      <c r="AN23" s="16">
        <v>2368</v>
      </c>
      <c r="AO23" s="16">
        <v>113761</v>
      </c>
      <c r="AP23" s="16">
        <v>482</v>
      </c>
      <c r="AQ23" s="16">
        <v>0</v>
      </c>
      <c r="AR23" s="16">
        <v>5177179</v>
      </c>
      <c r="AS23" s="78" t="s">
        <v>57</v>
      </c>
      <c r="AT23" s="16">
        <v>296293</v>
      </c>
      <c r="AU23" s="16">
        <v>3599</v>
      </c>
      <c r="AV23" s="16">
        <v>128</v>
      </c>
      <c r="AW23" s="16">
        <v>3413</v>
      </c>
      <c r="AX23" s="16">
        <v>15</v>
      </c>
      <c r="AY23" s="16">
        <v>0</v>
      </c>
      <c r="AZ23" s="16">
        <v>303448</v>
      </c>
      <c r="BA23" s="16">
        <v>8376</v>
      </c>
      <c r="BB23" s="16">
        <v>22</v>
      </c>
      <c r="BC23" s="16">
        <v>4974</v>
      </c>
      <c r="BD23" s="78" t="s">
        <v>57</v>
      </c>
      <c r="BE23" s="19">
        <v>304</v>
      </c>
      <c r="BF23" s="16">
        <v>0</v>
      </c>
      <c r="BG23" s="16">
        <v>13676</v>
      </c>
      <c r="BH23" s="16">
        <v>53</v>
      </c>
      <c r="BI23" s="16">
        <v>25</v>
      </c>
      <c r="BJ23" s="16">
        <v>26</v>
      </c>
      <c r="BK23" s="16">
        <v>0</v>
      </c>
      <c r="BL23" s="16">
        <v>278156</v>
      </c>
      <c r="BM23" s="16">
        <v>11512</v>
      </c>
      <c r="BN23" s="16">
        <v>289668</v>
      </c>
    </row>
    <row r="24" spans="1:66" s="99" customFormat="1" ht="17.25" customHeight="1">
      <c r="A24" s="60" t="s">
        <v>58</v>
      </c>
      <c r="B24" s="18">
        <v>4693</v>
      </c>
      <c r="C24" s="18">
        <v>568</v>
      </c>
      <c r="D24" s="18">
        <v>5261</v>
      </c>
      <c r="E24" s="18">
        <v>13</v>
      </c>
      <c r="F24" s="18">
        <v>13537842</v>
      </c>
      <c r="G24" s="18">
        <v>0</v>
      </c>
      <c r="H24" s="18">
        <v>0</v>
      </c>
      <c r="I24" s="18">
        <v>13537842</v>
      </c>
      <c r="J24" s="18">
        <v>113829</v>
      </c>
      <c r="K24" s="18">
        <v>0</v>
      </c>
      <c r="L24" s="79" t="s">
        <v>58</v>
      </c>
      <c r="M24" s="18">
        <v>43856</v>
      </c>
      <c r="N24" s="18">
        <v>1346</v>
      </c>
      <c r="O24" s="18">
        <v>183</v>
      </c>
      <c r="P24" s="18">
        <v>13697056</v>
      </c>
      <c r="Q24" s="18">
        <v>1626</v>
      </c>
      <c r="R24" s="18">
        <v>72165</v>
      </c>
      <c r="S24" s="18">
        <v>2509913</v>
      </c>
      <c r="T24" s="18">
        <v>36078</v>
      </c>
      <c r="U24" s="18">
        <v>183224</v>
      </c>
      <c r="V24" s="18">
        <v>9120</v>
      </c>
      <c r="W24" s="79" t="s">
        <v>58</v>
      </c>
      <c r="X24" s="18">
        <v>55520</v>
      </c>
      <c r="Y24" s="18">
        <v>30160</v>
      </c>
      <c r="Z24" s="18">
        <v>4940</v>
      </c>
      <c r="AA24" s="18">
        <v>0</v>
      </c>
      <c r="AB24" s="18">
        <v>308640</v>
      </c>
      <c r="AC24" s="18">
        <v>30550</v>
      </c>
      <c r="AD24" s="18">
        <v>521180</v>
      </c>
      <c r="AE24" s="18">
        <v>12190</v>
      </c>
      <c r="AF24" s="18">
        <v>1736130</v>
      </c>
      <c r="AG24" s="18">
        <v>5511436</v>
      </c>
      <c r="AH24" s="79" t="s">
        <v>58</v>
      </c>
      <c r="AI24" s="18">
        <v>8034521</v>
      </c>
      <c r="AJ24" s="18">
        <v>0</v>
      </c>
      <c r="AK24" s="18">
        <v>0</v>
      </c>
      <c r="AL24" s="18">
        <v>8034521</v>
      </c>
      <c r="AM24" s="18">
        <v>105722</v>
      </c>
      <c r="AN24" s="18">
        <v>0</v>
      </c>
      <c r="AO24" s="18">
        <v>43851</v>
      </c>
      <c r="AP24" s="18">
        <v>1344</v>
      </c>
      <c r="AQ24" s="18">
        <v>182</v>
      </c>
      <c r="AR24" s="18">
        <v>8185620</v>
      </c>
      <c r="AS24" s="79" t="s">
        <v>58</v>
      </c>
      <c r="AT24" s="18">
        <v>481859</v>
      </c>
      <c r="AU24" s="18">
        <v>3172</v>
      </c>
      <c r="AV24" s="18">
        <v>0</v>
      </c>
      <c r="AW24" s="18">
        <v>1316</v>
      </c>
      <c r="AX24" s="18">
        <v>40</v>
      </c>
      <c r="AY24" s="18">
        <v>5</v>
      </c>
      <c r="AZ24" s="18">
        <v>486392</v>
      </c>
      <c r="BA24" s="18">
        <v>11653</v>
      </c>
      <c r="BB24" s="18">
        <v>104</v>
      </c>
      <c r="BC24" s="18">
        <v>8343</v>
      </c>
      <c r="BD24" s="79" t="s">
        <v>58</v>
      </c>
      <c r="BE24" s="21">
        <v>145</v>
      </c>
      <c r="BF24" s="18">
        <v>0</v>
      </c>
      <c r="BG24" s="18">
        <v>20245</v>
      </c>
      <c r="BH24" s="18">
        <v>171</v>
      </c>
      <c r="BI24" s="18">
        <v>136</v>
      </c>
      <c r="BJ24" s="18">
        <v>934</v>
      </c>
      <c r="BK24" s="18">
        <v>0</v>
      </c>
      <c r="BL24" s="18">
        <v>443635</v>
      </c>
      <c r="BM24" s="18">
        <v>21271</v>
      </c>
      <c r="BN24" s="18">
        <v>464906</v>
      </c>
    </row>
    <row r="25" spans="1:66" s="99" customFormat="1" ht="17.25" customHeight="1">
      <c r="A25" s="54" t="s">
        <v>59</v>
      </c>
      <c r="B25" s="16">
        <v>2072</v>
      </c>
      <c r="C25" s="16">
        <v>240</v>
      </c>
      <c r="D25" s="16">
        <v>2312</v>
      </c>
      <c r="E25" s="16">
        <v>2</v>
      </c>
      <c r="F25" s="16">
        <v>5660481</v>
      </c>
      <c r="G25" s="16">
        <v>0</v>
      </c>
      <c r="H25" s="16">
        <v>0</v>
      </c>
      <c r="I25" s="16">
        <v>5660481</v>
      </c>
      <c r="J25" s="16">
        <v>13806</v>
      </c>
      <c r="K25" s="16">
        <v>21911</v>
      </c>
      <c r="L25" s="78" t="s">
        <v>59</v>
      </c>
      <c r="M25" s="16">
        <v>10890</v>
      </c>
      <c r="N25" s="16">
        <v>0</v>
      </c>
      <c r="O25" s="16">
        <v>0</v>
      </c>
      <c r="P25" s="16">
        <v>5707088</v>
      </c>
      <c r="Q25" s="16">
        <v>9773</v>
      </c>
      <c r="R25" s="16">
        <v>61954</v>
      </c>
      <c r="S25" s="16">
        <v>1080268</v>
      </c>
      <c r="T25" s="16">
        <v>14184</v>
      </c>
      <c r="U25" s="16">
        <v>85474</v>
      </c>
      <c r="V25" s="16">
        <v>8416</v>
      </c>
      <c r="W25" s="78" t="s">
        <v>59</v>
      </c>
      <c r="X25" s="16">
        <v>40360</v>
      </c>
      <c r="Y25" s="16">
        <v>6500</v>
      </c>
      <c r="Z25" s="16">
        <v>2600</v>
      </c>
      <c r="AA25" s="16">
        <v>0</v>
      </c>
      <c r="AB25" s="16">
        <v>126820</v>
      </c>
      <c r="AC25" s="16">
        <v>15200</v>
      </c>
      <c r="AD25" s="16">
        <v>389700</v>
      </c>
      <c r="AE25" s="16">
        <v>12420</v>
      </c>
      <c r="AF25" s="16">
        <v>762960</v>
      </c>
      <c r="AG25" s="16">
        <v>2616629</v>
      </c>
      <c r="AH25" s="78" t="s">
        <v>59</v>
      </c>
      <c r="AI25" s="16">
        <v>3048159</v>
      </c>
      <c r="AJ25" s="16">
        <v>0</v>
      </c>
      <c r="AK25" s="16">
        <v>0</v>
      </c>
      <c r="AL25" s="16">
        <v>3048159</v>
      </c>
      <c r="AM25" s="16">
        <v>9503</v>
      </c>
      <c r="AN25" s="16">
        <v>21910</v>
      </c>
      <c r="AO25" s="16">
        <v>10887</v>
      </c>
      <c r="AP25" s="16">
        <v>0</v>
      </c>
      <c r="AQ25" s="16">
        <v>0</v>
      </c>
      <c r="AR25" s="16">
        <v>3090459</v>
      </c>
      <c r="AS25" s="78" t="s">
        <v>59</v>
      </c>
      <c r="AT25" s="16">
        <v>182799</v>
      </c>
      <c r="AU25" s="16">
        <v>285</v>
      </c>
      <c r="AV25" s="16">
        <v>1183</v>
      </c>
      <c r="AW25" s="16">
        <v>327</v>
      </c>
      <c r="AX25" s="16">
        <v>0</v>
      </c>
      <c r="AY25" s="16">
        <v>0</v>
      </c>
      <c r="AZ25" s="16">
        <v>184594</v>
      </c>
      <c r="BA25" s="16">
        <v>6242</v>
      </c>
      <c r="BB25" s="16">
        <v>184</v>
      </c>
      <c r="BC25" s="16">
        <v>1717</v>
      </c>
      <c r="BD25" s="78" t="s">
        <v>59</v>
      </c>
      <c r="BE25" s="19">
        <v>122</v>
      </c>
      <c r="BF25" s="16">
        <v>0</v>
      </c>
      <c r="BG25" s="16">
        <v>8265</v>
      </c>
      <c r="BH25" s="16">
        <v>69</v>
      </c>
      <c r="BI25" s="16">
        <v>122</v>
      </c>
      <c r="BJ25" s="16">
        <v>53</v>
      </c>
      <c r="BK25" s="16">
        <v>0</v>
      </c>
      <c r="BL25" s="16">
        <v>170908</v>
      </c>
      <c r="BM25" s="16">
        <v>5177</v>
      </c>
      <c r="BN25" s="16">
        <v>176085</v>
      </c>
    </row>
    <row r="26" spans="1:66" s="99" customFormat="1" ht="17.25" customHeight="1">
      <c r="A26" s="54" t="s">
        <v>60</v>
      </c>
      <c r="B26" s="16">
        <v>1914</v>
      </c>
      <c r="C26" s="16">
        <v>221</v>
      </c>
      <c r="D26" s="16">
        <v>2135</v>
      </c>
      <c r="E26" s="16">
        <v>8</v>
      </c>
      <c r="F26" s="16">
        <v>5036257</v>
      </c>
      <c r="G26" s="16">
        <v>0</v>
      </c>
      <c r="H26" s="16">
        <v>0</v>
      </c>
      <c r="I26" s="16">
        <v>5036257</v>
      </c>
      <c r="J26" s="16">
        <v>14023</v>
      </c>
      <c r="K26" s="16">
        <v>0</v>
      </c>
      <c r="L26" s="78" t="s">
        <v>60</v>
      </c>
      <c r="M26" s="16">
        <v>2437</v>
      </c>
      <c r="N26" s="16">
        <v>2901</v>
      </c>
      <c r="O26" s="16">
        <v>0</v>
      </c>
      <c r="P26" s="16">
        <v>5055618</v>
      </c>
      <c r="Q26" s="16">
        <v>2761</v>
      </c>
      <c r="R26" s="16">
        <v>35440</v>
      </c>
      <c r="S26" s="16">
        <v>929839</v>
      </c>
      <c r="T26" s="16">
        <v>29480</v>
      </c>
      <c r="U26" s="16">
        <v>79800</v>
      </c>
      <c r="V26" s="16">
        <v>8575</v>
      </c>
      <c r="W26" s="78" t="s">
        <v>60</v>
      </c>
      <c r="X26" s="16">
        <v>60800</v>
      </c>
      <c r="Y26" s="16">
        <v>9180</v>
      </c>
      <c r="Z26" s="16">
        <v>2860</v>
      </c>
      <c r="AA26" s="16">
        <v>0</v>
      </c>
      <c r="AB26" s="16">
        <v>101550</v>
      </c>
      <c r="AC26" s="16">
        <v>13490</v>
      </c>
      <c r="AD26" s="16">
        <v>347230</v>
      </c>
      <c r="AE26" s="16">
        <v>12420</v>
      </c>
      <c r="AF26" s="16">
        <v>704550</v>
      </c>
      <c r="AG26" s="16">
        <v>2337975</v>
      </c>
      <c r="AH26" s="78" t="s">
        <v>60</v>
      </c>
      <c r="AI26" s="16">
        <v>2700365</v>
      </c>
      <c r="AJ26" s="16">
        <v>0</v>
      </c>
      <c r="AK26" s="16">
        <v>0</v>
      </c>
      <c r="AL26" s="16">
        <v>2700365</v>
      </c>
      <c r="AM26" s="16">
        <v>12689</v>
      </c>
      <c r="AN26" s="16">
        <v>0</v>
      </c>
      <c r="AO26" s="16">
        <v>1688</v>
      </c>
      <c r="AP26" s="16">
        <v>2901</v>
      </c>
      <c r="AQ26" s="16">
        <v>0</v>
      </c>
      <c r="AR26" s="16">
        <v>2717643</v>
      </c>
      <c r="AS26" s="78" t="s">
        <v>60</v>
      </c>
      <c r="AT26" s="16">
        <v>161935</v>
      </c>
      <c r="AU26" s="16">
        <v>380</v>
      </c>
      <c r="AV26" s="16">
        <v>0</v>
      </c>
      <c r="AW26" s="16">
        <v>51</v>
      </c>
      <c r="AX26" s="16">
        <v>87</v>
      </c>
      <c r="AY26" s="16">
        <v>0</v>
      </c>
      <c r="AZ26" s="16">
        <v>162453</v>
      </c>
      <c r="BA26" s="16">
        <v>5700</v>
      </c>
      <c r="BB26" s="16">
        <v>190</v>
      </c>
      <c r="BC26" s="16">
        <v>731</v>
      </c>
      <c r="BD26" s="78" t="s">
        <v>60</v>
      </c>
      <c r="BE26" s="19">
        <v>5</v>
      </c>
      <c r="BF26" s="16">
        <v>0</v>
      </c>
      <c r="BG26" s="16">
        <v>6626</v>
      </c>
      <c r="BH26" s="16">
        <v>126</v>
      </c>
      <c r="BI26" s="16">
        <v>382</v>
      </c>
      <c r="BJ26" s="16">
        <v>82</v>
      </c>
      <c r="BK26" s="16">
        <v>0</v>
      </c>
      <c r="BL26" s="16">
        <v>151512</v>
      </c>
      <c r="BM26" s="16">
        <v>3725</v>
      </c>
      <c r="BN26" s="16">
        <v>155237</v>
      </c>
    </row>
    <row r="27" spans="1:66" s="99" customFormat="1" ht="17.25" customHeight="1">
      <c r="A27" s="54" t="s">
        <v>61</v>
      </c>
      <c r="B27" s="16">
        <v>212</v>
      </c>
      <c r="C27" s="16">
        <v>14</v>
      </c>
      <c r="D27" s="16">
        <v>226</v>
      </c>
      <c r="E27" s="16">
        <v>0</v>
      </c>
      <c r="F27" s="16">
        <v>534431</v>
      </c>
      <c r="G27" s="16">
        <v>0</v>
      </c>
      <c r="H27" s="16">
        <v>0</v>
      </c>
      <c r="I27" s="16">
        <v>534431</v>
      </c>
      <c r="J27" s="16">
        <v>0</v>
      </c>
      <c r="K27" s="16">
        <v>0</v>
      </c>
      <c r="L27" s="78" t="s">
        <v>61</v>
      </c>
      <c r="M27" s="16">
        <v>0</v>
      </c>
      <c r="N27" s="16">
        <v>0</v>
      </c>
      <c r="O27" s="16">
        <v>0</v>
      </c>
      <c r="P27" s="16">
        <v>534431</v>
      </c>
      <c r="Q27" s="16">
        <v>0</v>
      </c>
      <c r="R27" s="16">
        <v>2566</v>
      </c>
      <c r="S27" s="16">
        <v>96218</v>
      </c>
      <c r="T27" s="16">
        <v>4612</v>
      </c>
      <c r="U27" s="16">
        <v>7810</v>
      </c>
      <c r="V27" s="16">
        <v>869</v>
      </c>
      <c r="W27" s="78" t="s">
        <v>61</v>
      </c>
      <c r="X27" s="16">
        <v>3320</v>
      </c>
      <c r="Y27" s="16">
        <v>560</v>
      </c>
      <c r="Z27" s="16">
        <v>520</v>
      </c>
      <c r="AA27" s="16">
        <v>0</v>
      </c>
      <c r="AB27" s="16">
        <v>10480</v>
      </c>
      <c r="AC27" s="16">
        <v>1870</v>
      </c>
      <c r="AD27" s="16">
        <v>31140</v>
      </c>
      <c r="AE27" s="16">
        <v>460</v>
      </c>
      <c r="AF27" s="16">
        <v>74580</v>
      </c>
      <c r="AG27" s="16">
        <v>235005</v>
      </c>
      <c r="AH27" s="78" t="s">
        <v>61</v>
      </c>
      <c r="AI27" s="16">
        <v>299426</v>
      </c>
      <c r="AJ27" s="16">
        <v>0</v>
      </c>
      <c r="AK27" s="16">
        <v>0</v>
      </c>
      <c r="AL27" s="16">
        <v>299426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299426</v>
      </c>
      <c r="AS27" s="78" t="s">
        <v>61</v>
      </c>
      <c r="AT27" s="16">
        <v>17961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17961</v>
      </c>
      <c r="BA27" s="16">
        <v>578</v>
      </c>
      <c r="BB27" s="16">
        <v>0</v>
      </c>
      <c r="BC27" s="16">
        <v>15</v>
      </c>
      <c r="BD27" s="78" t="s">
        <v>61</v>
      </c>
      <c r="BE27" s="19">
        <v>0</v>
      </c>
      <c r="BF27" s="16">
        <v>0</v>
      </c>
      <c r="BG27" s="16">
        <v>593</v>
      </c>
      <c r="BH27" s="16">
        <v>0</v>
      </c>
      <c r="BI27" s="16">
        <v>0</v>
      </c>
      <c r="BJ27" s="16">
        <v>0</v>
      </c>
      <c r="BK27" s="16">
        <v>0</v>
      </c>
      <c r="BL27" s="16">
        <v>17259</v>
      </c>
      <c r="BM27" s="16">
        <v>109</v>
      </c>
      <c r="BN27" s="16">
        <v>17368</v>
      </c>
    </row>
    <row r="28" spans="1:66" s="99" customFormat="1" ht="17.25" customHeight="1">
      <c r="A28" s="54" t="s">
        <v>62</v>
      </c>
      <c r="B28" s="16">
        <v>1443</v>
      </c>
      <c r="C28" s="16">
        <v>149</v>
      </c>
      <c r="D28" s="16">
        <v>1592</v>
      </c>
      <c r="E28" s="16">
        <v>2</v>
      </c>
      <c r="F28" s="16">
        <v>3945734</v>
      </c>
      <c r="G28" s="16">
        <v>0</v>
      </c>
      <c r="H28" s="16">
        <v>0</v>
      </c>
      <c r="I28" s="16">
        <v>3945734</v>
      </c>
      <c r="J28" s="16">
        <v>2365</v>
      </c>
      <c r="K28" s="16">
        <v>0</v>
      </c>
      <c r="L28" s="78" t="s">
        <v>62</v>
      </c>
      <c r="M28" s="16">
        <v>1763</v>
      </c>
      <c r="N28" s="16">
        <v>0</v>
      </c>
      <c r="O28" s="16">
        <v>36417</v>
      </c>
      <c r="P28" s="16">
        <v>3986279</v>
      </c>
      <c r="Q28" s="16">
        <v>0</v>
      </c>
      <c r="R28" s="16">
        <v>27132</v>
      </c>
      <c r="S28" s="16">
        <v>731274</v>
      </c>
      <c r="T28" s="16">
        <v>15294</v>
      </c>
      <c r="U28" s="16">
        <v>67503</v>
      </c>
      <c r="V28" s="16">
        <v>7375</v>
      </c>
      <c r="W28" s="78" t="s">
        <v>62</v>
      </c>
      <c r="X28" s="16">
        <v>54780</v>
      </c>
      <c r="Y28" s="16">
        <v>9040</v>
      </c>
      <c r="Z28" s="16">
        <v>1820</v>
      </c>
      <c r="AA28" s="16">
        <v>0</v>
      </c>
      <c r="AB28" s="16">
        <v>95020</v>
      </c>
      <c r="AC28" s="16">
        <v>14130</v>
      </c>
      <c r="AD28" s="16">
        <v>261050</v>
      </c>
      <c r="AE28" s="16">
        <v>9890</v>
      </c>
      <c r="AF28" s="16">
        <v>525360</v>
      </c>
      <c r="AG28" s="16">
        <v>1819668</v>
      </c>
      <c r="AH28" s="78" t="s">
        <v>62</v>
      </c>
      <c r="AI28" s="16">
        <v>2126501</v>
      </c>
      <c r="AJ28" s="16">
        <v>0</v>
      </c>
      <c r="AK28" s="16">
        <v>0</v>
      </c>
      <c r="AL28" s="16">
        <v>2126501</v>
      </c>
      <c r="AM28" s="16">
        <v>2003</v>
      </c>
      <c r="AN28" s="16">
        <v>0</v>
      </c>
      <c r="AO28" s="16">
        <v>1690</v>
      </c>
      <c r="AP28" s="16">
        <v>0</v>
      </c>
      <c r="AQ28" s="16">
        <v>36417</v>
      </c>
      <c r="AR28" s="16">
        <v>2166611</v>
      </c>
      <c r="AS28" s="78" t="s">
        <v>62</v>
      </c>
      <c r="AT28" s="16">
        <v>127526</v>
      </c>
      <c r="AU28" s="16">
        <v>60</v>
      </c>
      <c r="AV28" s="16">
        <v>0</v>
      </c>
      <c r="AW28" s="16">
        <v>50</v>
      </c>
      <c r="AX28" s="16">
        <v>0</v>
      </c>
      <c r="AY28" s="16">
        <v>1093</v>
      </c>
      <c r="AZ28" s="16">
        <v>128729</v>
      </c>
      <c r="BA28" s="16">
        <v>4344</v>
      </c>
      <c r="BB28" s="16">
        <v>209</v>
      </c>
      <c r="BC28" s="16">
        <v>636</v>
      </c>
      <c r="BD28" s="78" t="s">
        <v>62</v>
      </c>
      <c r="BE28" s="19">
        <v>67</v>
      </c>
      <c r="BF28" s="16">
        <v>0</v>
      </c>
      <c r="BG28" s="16">
        <v>5256</v>
      </c>
      <c r="BH28" s="16">
        <v>39</v>
      </c>
      <c r="BI28" s="16">
        <v>6</v>
      </c>
      <c r="BJ28" s="16">
        <v>29</v>
      </c>
      <c r="BK28" s="16">
        <v>0</v>
      </c>
      <c r="BL28" s="16">
        <v>121293</v>
      </c>
      <c r="BM28" s="16">
        <v>2106</v>
      </c>
      <c r="BN28" s="16">
        <v>123399</v>
      </c>
    </row>
    <row r="29" spans="1:66" s="99" customFormat="1" ht="17.25" customHeight="1">
      <c r="A29" s="60" t="s">
        <v>63</v>
      </c>
      <c r="B29" s="18">
        <v>5634</v>
      </c>
      <c r="C29" s="18">
        <v>595</v>
      </c>
      <c r="D29" s="18">
        <v>6229</v>
      </c>
      <c r="E29" s="18">
        <v>9</v>
      </c>
      <c r="F29" s="18">
        <v>15225151</v>
      </c>
      <c r="G29" s="18">
        <v>241</v>
      </c>
      <c r="H29" s="18">
        <v>0</v>
      </c>
      <c r="I29" s="18">
        <v>15225392</v>
      </c>
      <c r="J29" s="18">
        <v>49600</v>
      </c>
      <c r="K29" s="18">
        <v>0</v>
      </c>
      <c r="L29" s="79" t="s">
        <v>63</v>
      </c>
      <c r="M29" s="18">
        <v>464833</v>
      </c>
      <c r="N29" s="18">
        <v>5602</v>
      </c>
      <c r="O29" s="18">
        <v>2973</v>
      </c>
      <c r="P29" s="18">
        <v>15748400</v>
      </c>
      <c r="Q29" s="18">
        <v>174</v>
      </c>
      <c r="R29" s="18">
        <v>93704</v>
      </c>
      <c r="S29" s="18">
        <v>2831782</v>
      </c>
      <c r="T29" s="18">
        <v>66764</v>
      </c>
      <c r="U29" s="18">
        <v>233504</v>
      </c>
      <c r="V29" s="18">
        <v>20970</v>
      </c>
      <c r="W29" s="79" t="s">
        <v>63</v>
      </c>
      <c r="X29" s="18">
        <v>150180</v>
      </c>
      <c r="Y29" s="18">
        <v>26520</v>
      </c>
      <c r="Z29" s="18">
        <v>7540</v>
      </c>
      <c r="AA29" s="18">
        <v>0</v>
      </c>
      <c r="AB29" s="18">
        <v>336760</v>
      </c>
      <c r="AC29" s="18">
        <v>44330</v>
      </c>
      <c r="AD29" s="18">
        <v>923470</v>
      </c>
      <c r="AE29" s="18">
        <v>31510</v>
      </c>
      <c r="AF29" s="18">
        <v>2055570</v>
      </c>
      <c r="AG29" s="18">
        <v>6822778</v>
      </c>
      <c r="AH29" s="79" t="s">
        <v>63</v>
      </c>
      <c r="AI29" s="18">
        <v>8406178</v>
      </c>
      <c r="AJ29" s="18">
        <v>240</v>
      </c>
      <c r="AK29" s="18">
        <v>0</v>
      </c>
      <c r="AL29" s="18">
        <v>8406418</v>
      </c>
      <c r="AM29" s="18">
        <v>46922</v>
      </c>
      <c r="AN29" s="18">
        <v>0</v>
      </c>
      <c r="AO29" s="18">
        <v>463714</v>
      </c>
      <c r="AP29" s="18">
        <v>5597</v>
      </c>
      <c r="AQ29" s="18">
        <v>2971</v>
      </c>
      <c r="AR29" s="18">
        <v>8925622</v>
      </c>
      <c r="AS29" s="79" t="s">
        <v>63</v>
      </c>
      <c r="AT29" s="18">
        <v>504137</v>
      </c>
      <c r="AU29" s="18">
        <v>1406</v>
      </c>
      <c r="AV29" s="18">
        <v>0</v>
      </c>
      <c r="AW29" s="18">
        <v>13910</v>
      </c>
      <c r="AX29" s="18">
        <v>169</v>
      </c>
      <c r="AY29" s="18">
        <v>89</v>
      </c>
      <c r="AZ29" s="18">
        <v>519711</v>
      </c>
      <c r="BA29" s="18">
        <v>16252</v>
      </c>
      <c r="BB29" s="18">
        <v>314</v>
      </c>
      <c r="BC29" s="18">
        <v>2671</v>
      </c>
      <c r="BD29" s="79" t="s">
        <v>63</v>
      </c>
      <c r="BE29" s="21">
        <v>258</v>
      </c>
      <c r="BF29" s="18">
        <v>0</v>
      </c>
      <c r="BG29" s="18">
        <v>19495</v>
      </c>
      <c r="BH29" s="18">
        <v>57</v>
      </c>
      <c r="BI29" s="18">
        <v>792</v>
      </c>
      <c r="BJ29" s="18">
        <v>393</v>
      </c>
      <c r="BK29" s="18">
        <v>0</v>
      </c>
      <c r="BL29" s="18">
        <v>489272</v>
      </c>
      <c r="BM29" s="18">
        <v>9702</v>
      </c>
      <c r="BN29" s="18">
        <v>498974</v>
      </c>
    </row>
    <row r="30" spans="1:66" s="99" customFormat="1" ht="17.25" customHeight="1">
      <c r="A30" s="54" t="s">
        <v>64</v>
      </c>
      <c r="B30" s="16">
        <v>1015</v>
      </c>
      <c r="C30" s="16">
        <v>97</v>
      </c>
      <c r="D30" s="16">
        <v>1112</v>
      </c>
      <c r="E30" s="16">
        <v>7</v>
      </c>
      <c r="F30" s="16">
        <v>2499034</v>
      </c>
      <c r="G30" s="16">
        <v>1</v>
      </c>
      <c r="H30" s="16">
        <v>0</v>
      </c>
      <c r="I30" s="16">
        <v>2499035</v>
      </c>
      <c r="J30" s="16">
        <v>15092</v>
      </c>
      <c r="K30" s="16">
        <v>0</v>
      </c>
      <c r="L30" s="78" t="s">
        <v>64</v>
      </c>
      <c r="M30" s="16">
        <v>675</v>
      </c>
      <c r="N30" s="16">
        <v>0</v>
      </c>
      <c r="O30" s="16">
        <v>0</v>
      </c>
      <c r="P30" s="16">
        <v>2514802</v>
      </c>
      <c r="Q30" s="16">
        <v>0</v>
      </c>
      <c r="R30" s="16">
        <v>12510</v>
      </c>
      <c r="S30" s="16">
        <v>460910</v>
      </c>
      <c r="T30" s="16">
        <v>4078</v>
      </c>
      <c r="U30" s="16">
        <v>38714</v>
      </c>
      <c r="V30" s="16">
        <v>3610</v>
      </c>
      <c r="W30" s="78" t="s">
        <v>64</v>
      </c>
      <c r="X30" s="16">
        <v>13220</v>
      </c>
      <c r="Y30" s="16">
        <v>4560</v>
      </c>
      <c r="Z30" s="16">
        <v>520</v>
      </c>
      <c r="AA30" s="16">
        <v>0</v>
      </c>
      <c r="AB30" s="16">
        <v>55850</v>
      </c>
      <c r="AC30" s="16">
        <v>7630</v>
      </c>
      <c r="AD30" s="16">
        <v>133460</v>
      </c>
      <c r="AE30" s="16">
        <v>1840</v>
      </c>
      <c r="AF30" s="16">
        <v>366960</v>
      </c>
      <c r="AG30" s="16">
        <v>1103862</v>
      </c>
      <c r="AH30" s="78" t="s">
        <v>64</v>
      </c>
      <c r="AI30" s="16">
        <v>1395437</v>
      </c>
      <c r="AJ30" s="16">
        <v>0</v>
      </c>
      <c r="AK30" s="16">
        <v>0</v>
      </c>
      <c r="AL30" s="16">
        <v>1395437</v>
      </c>
      <c r="AM30" s="16">
        <v>14828</v>
      </c>
      <c r="AN30" s="16">
        <v>0</v>
      </c>
      <c r="AO30" s="16">
        <v>675</v>
      </c>
      <c r="AP30" s="16">
        <v>0</v>
      </c>
      <c r="AQ30" s="16">
        <v>0</v>
      </c>
      <c r="AR30" s="16">
        <v>1410940</v>
      </c>
      <c r="AS30" s="78" t="s">
        <v>64</v>
      </c>
      <c r="AT30" s="16">
        <v>83682</v>
      </c>
      <c r="AU30" s="16">
        <v>445</v>
      </c>
      <c r="AV30" s="16">
        <v>0</v>
      </c>
      <c r="AW30" s="16">
        <v>20</v>
      </c>
      <c r="AX30" s="16">
        <v>0</v>
      </c>
      <c r="AY30" s="16">
        <v>0</v>
      </c>
      <c r="AZ30" s="16">
        <v>84147</v>
      </c>
      <c r="BA30" s="16">
        <v>2645</v>
      </c>
      <c r="BB30" s="16">
        <v>12</v>
      </c>
      <c r="BC30" s="16">
        <v>419</v>
      </c>
      <c r="BD30" s="78" t="s">
        <v>64</v>
      </c>
      <c r="BE30" s="19">
        <v>10</v>
      </c>
      <c r="BF30" s="16">
        <v>0</v>
      </c>
      <c r="BG30" s="16">
        <v>3086</v>
      </c>
      <c r="BH30" s="16">
        <v>67</v>
      </c>
      <c r="BI30" s="16">
        <v>25</v>
      </c>
      <c r="BJ30" s="16">
        <v>39</v>
      </c>
      <c r="BK30" s="16">
        <v>0</v>
      </c>
      <c r="BL30" s="16">
        <v>78712</v>
      </c>
      <c r="BM30" s="16">
        <v>2218</v>
      </c>
      <c r="BN30" s="16">
        <v>80930</v>
      </c>
    </row>
    <row r="31" spans="1:66" s="99" customFormat="1" ht="17.25" customHeight="1">
      <c r="A31" s="54" t="s">
        <v>65</v>
      </c>
      <c r="B31" s="16">
        <v>2087</v>
      </c>
      <c r="C31" s="16">
        <v>244</v>
      </c>
      <c r="D31" s="16">
        <v>2331</v>
      </c>
      <c r="E31" s="16">
        <v>6</v>
      </c>
      <c r="F31" s="16">
        <v>5348314</v>
      </c>
      <c r="G31" s="16">
        <v>0</v>
      </c>
      <c r="H31" s="16">
        <v>0</v>
      </c>
      <c r="I31" s="16">
        <v>5348314</v>
      </c>
      <c r="J31" s="16">
        <v>26082</v>
      </c>
      <c r="K31" s="16">
        <v>0</v>
      </c>
      <c r="L31" s="78" t="s">
        <v>65</v>
      </c>
      <c r="M31" s="16">
        <v>7680</v>
      </c>
      <c r="N31" s="16">
        <v>1629</v>
      </c>
      <c r="O31" s="16">
        <v>2109</v>
      </c>
      <c r="P31" s="16">
        <v>5385814</v>
      </c>
      <c r="Q31" s="16">
        <v>0</v>
      </c>
      <c r="R31" s="16">
        <v>38948</v>
      </c>
      <c r="S31" s="16">
        <v>1051143</v>
      </c>
      <c r="T31" s="16">
        <v>12734</v>
      </c>
      <c r="U31" s="16">
        <v>86658</v>
      </c>
      <c r="V31" s="16">
        <v>11626</v>
      </c>
      <c r="W31" s="78" t="s">
        <v>65</v>
      </c>
      <c r="X31" s="16">
        <v>52340</v>
      </c>
      <c r="Y31" s="16">
        <v>11940</v>
      </c>
      <c r="Z31" s="16">
        <v>5720</v>
      </c>
      <c r="AA31" s="16">
        <v>0</v>
      </c>
      <c r="AB31" s="16">
        <v>109450</v>
      </c>
      <c r="AC31" s="16">
        <v>14620</v>
      </c>
      <c r="AD31" s="16">
        <v>443940</v>
      </c>
      <c r="AE31" s="16">
        <v>12420</v>
      </c>
      <c r="AF31" s="16">
        <v>769230</v>
      </c>
      <c r="AG31" s="16">
        <v>2620769</v>
      </c>
      <c r="AH31" s="78" t="s">
        <v>65</v>
      </c>
      <c r="AI31" s="16">
        <v>2729836</v>
      </c>
      <c r="AJ31" s="16">
        <v>0</v>
      </c>
      <c r="AK31" s="16">
        <v>0</v>
      </c>
      <c r="AL31" s="16">
        <v>2729836</v>
      </c>
      <c r="AM31" s="16">
        <v>24212</v>
      </c>
      <c r="AN31" s="16">
        <v>0</v>
      </c>
      <c r="AO31" s="16">
        <v>7261</v>
      </c>
      <c r="AP31" s="16">
        <v>1628</v>
      </c>
      <c r="AQ31" s="16">
        <v>2108</v>
      </c>
      <c r="AR31" s="16">
        <v>2765045</v>
      </c>
      <c r="AS31" s="78" t="s">
        <v>65</v>
      </c>
      <c r="AT31" s="16">
        <v>163694</v>
      </c>
      <c r="AU31" s="16">
        <v>726</v>
      </c>
      <c r="AV31" s="16">
        <v>0</v>
      </c>
      <c r="AW31" s="16">
        <v>218</v>
      </c>
      <c r="AX31" s="16">
        <v>49</v>
      </c>
      <c r="AY31" s="16">
        <v>63</v>
      </c>
      <c r="AZ31" s="16">
        <v>164750</v>
      </c>
      <c r="BA31" s="16">
        <v>6687</v>
      </c>
      <c r="BB31" s="16">
        <v>136</v>
      </c>
      <c r="BC31" s="16">
        <v>627</v>
      </c>
      <c r="BD31" s="78" t="s">
        <v>65</v>
      </c>
      <c r="BE31" s="19">
        <v>43</v>
      </c>
      <c r="BF31" s="16">
        <v>0</v>
      </c>
      <c r="BG31" s="16">
        <v>7493</v>
      </c>
      <c r="BH31" s="16">
        <v>73</v>
      </c>
      <c r="BI31" s="16">
        <v>185</v>
      </c>
      <c r="BJ31" s="16">
        <v>154</v>
      </c>
      <c r="BK31" s="16">
        <v>0</v>
      </c>
      <c r="BL31" s="16">
        <v>153344</v>
      </c>
      <c r="BM31" s="16">
        <v>3501</v>
      </c>
      <c r="BN31" s="16">
        <v>156845</v>
      </c>
    </row>
    <row r="32" spans="1:66" s="99" customFormat="1" ht="17.25" customHeight="1">
      <c r="A32" s="54" t="s">
        <v>66</v>
      </c>
      <c r="B32" s="16">
        <v>1288</v>
      </c>
      <c r="C32" s="16">
        <v>134</v>
      </c>
      <c r="D32" s="16">
        <v>1422</v>
      </c>
      <c r="E32" s="16">
        <v>5</v>
      </c>
      <c r="F32" s="16">
        <v>3693619</v>
      </c>
      <c r="G32" s="16">
        <v>0</v>
      </c>
      <c r="H32" s="16">
        <v>0</v>
      </c>
      <c r="I32" s="16">
        <v>3693619</v>
      </c>
      <c r="J32" s="16">
        <v>5695</v>
      </c>
      <c r="K32" s="16">
        <v>3236</v>
      </c>
      <c r="L32" s="78" t="s">
        <v>66</v>
      </c>
      <c r="M32" s="16">
        <v>2500</v>
      </c>
      <c r="N32" s="16">
        <v>1467</v>
      </c>
      <c r="O32" s="16">
        <v>0</v>
      </c>
      <c r="P32" s="16">
        <v>3706517</v>
      </c>
      <c r="Q32" s="16">
        <v>0</v>
      </c>
      <c r="R32" s="16">
        <v>39169</v>
      </c>
      <c r="S32" s="16">
        <v>703147</v>
      </c>
      <c r="T32" s="16">
        <v>8180</v>
      </c>
      <c r="U32" s="16">
        <v>55158</v>
      </c>
      <c r="V32" s="16">
        <v>6294</v>
      </c>
      <c r="W32" s="78" t="s">
        <v>66</v>
      </c>
      <c r="X32" s="16">
        <v>41700</v>
      </c>
      <c r="Y32" s="16">
        <v>3780</v>
      </c>
      <c r="Z32" s="16">
        <v>1040</v>
      </c>
      <c r="AA32" s="16">
        <v>0</v>
      </c>
      <c r="AB32" s="16">
        <v>79770</v>
      </c>
      <c r="AC32" s="16">
        <v>7930</v>
      </c>
      <c r="AD32" s="16">
        <v>200780</v>
      </c>
      <c r="AE32" s="16">
        <v>9890</v>
      </c>
      <c r="AF32" s="16">
        <v>469260</v>
      </c>
      <c r="AG32" s="16">
        <v>1626098</v>
      </c>
      <c r="AH32" s="78" t="s">
        <v>66</v>
      </c>
      <c r="AI32" s="16">
        <v>2067890</v>
      </c>
      <c r="AJ32" s="16">
        <v>0</v>
      </c>
      <c r="AK32" s="16">
        <v>0</v>
      </c>
      <c r="AL32" s="16">
        <v>2067890</v>
      </c>
      <c r="AM32" s="16">
        <v>5327</v>
      </c>
      <c r="AN32" s="16">
        <v>3236</v>
      </c>
      <c r="AO32" s="16">
        <v>2499</v>
      </c>
      <c r="AP32" s="16">
        <v>1467</v>
      </c>
      <c r="AQ32" s="16">
        <v>0</v>
      </c>
      <c r="AR32" s="16">
        <v>2080419</v>
      </c>
      <c r="AS32" s="78" t="s">
        <v>66</v>
      </c>
      <c r="AT32" s="16">
        <v>124017</v>
      </c>
      <c r="AU32" s="16">
        <v>160</v>
      </c>
      <c r="AV32" s="16">
        <v>175</v>
      </c>
      <c r="AW32" s="16">
        <v>75</v>
      </c>
      <c r="AX32" s="16">
        <v>44</v>
      </c>
      <c r="AY32" s="16">
        <v>0</v>
      </c>
      <c r="AZ32" s="16">
        <v>124471</v>
      </c>
      <c r="BA32" s="16">
        <v>3555</v>
      </c>
      <c r="BB32" s="16">
        <v>81</v>
      </c>
      <c r="BC32" s="16">
        <v>850</v>
      </c>
      <c r="BD32" s="78" t="s">
        <v>66</v>
      </c>
      <c r="BE32" s="19">
        <v>89</v>
      </c>
      <c r="BF32" s="16">
        <v>0</v>
      </c>
      <c r="BG32" s="16">
        <v>4575</v>
      </c>
      <c r="BH32" s="16">
        <v>170</v>
      </c>
      <c r="BI32" s="16">
        <v>200</v>
      </c>
      <c r="BJ32" s="16">
        <v>76</v>
      </c>
      <c r="BK32" s="16">
        <v>0</v>
      </c>
      <c r="BL32" s="16">
        <v>116818</v>
      </c>
      <c r="BM32" s="16">
        <v>2632</v>
      </c>
      <c r="BN32" s="16">
        <v>119450</v>
      </c>
    </row>
    <row r="33" spans="1:66" s="99" customFormat="1" ht="17.25" customHeight="1">
      <c r="A33" s="54" t="s">
        <v>67</v>
      </c>
      <c r="B33" s="16">
        <v>5504</v>
      </c>
      <c r="C33" s="16">
        <v>491</v>
      </c>
      <c r="D33" s="16">
        <v>5995</v>
      </c>
      <c r="E33" s="16">
        <v>16</v>
      </c>
      <c r="F33" s="16">
        <v>14244922</v>
      </c>
      <c r="G33" s="16">
        <v>0</v>
      </c>
      <c r="H33" s="16">
        <v>0</v>
      </c>
      <c r="I33" s="16">
        <v>14244922</v>
      </c>
      <c r="J33" s="16">
        <v>119853</v>
      </c>
      <c r="K33" s="16">
        <v>0</v>
      </c>
      <c r="L33" s="78" t="s">
        <v>67</v>
      </c>
      <c r="M33" s="16">
        <v>32973</v>
      </c>
      <c r="N33" s="16">
        <v>3585</v>
      </c>
      <c r="O33" s="16">
        <v>2740</v>
      </c>
      <c r="P33" s="16">
        <v>14404073</v>
      </c>
      <c r="Q33" s="16">
        <v>0</v>
      </c>
      <c r="R33" s="16">
        <v>109360</v>
      </c>
      <c r="S33" s="16">
        <v>2631484</v>
      </c>
      <c r="T33" s="16">
        <v>37841</v>
      </c>
      <c r="U33" s="16">
        <v>214323</v>
      </c>
      <c r="V33" s="16">
        <v>20083</v>
      </c>
      <c r="W33" s="78" t="s">
        <v>67</v>
      </c>
      <c r="X33" s="16">
        <v>82440</v>
      </c>
      <c r="Y33" s="16">
        <v>29060</v>
      </c>
      <c r="Z33" s="16">
        <v>5200</v>
      </c>
      <c r="AA33" s="16">
        <v>0</v>
      </c>
      <c r="AB33" s="16">
        <v>329100</v>
      </c>
      <c r="AC33" s="16">
        <v>35660</v>
      </c>
      <c r="AD33" s="16">
        <v>729590</v>
      </c>
      <c r="AE33" s="16">
        <v>19550</v>
      </c>
      <c r="AF33" s="16">
        <v>1978350</v>
      </c>
      <c r="AG33" s="16">
        <v>6222041</v>
      </c>
      <c r="AH33" s="78" t="s">
        <v>67</v>
      </c>
      <c r="AI33" s="16">
        <v>8032119</v>
      </c>
      <c r="AJ33" s="16">
        <v>0</v>
      </c>
      <c r="AK33" s="16">
        <v>0</v>
      </c>
      <c r="AL33" s="16">
        <v>8032119</v>
      </c>
      <c r="AM33" s="16">
        <v>111558</v>
      </c>
      <c r="AN33" s="16">
        <v>0</v>
      </c>
      <c r="AO33" s="16">
        <v>32035</v>
      </c>
      <c r="AP33" s="16">
        <v>3581</v>
      </c>
      <c r="AQ33" s="16">
        <v>2739</v>
      </c>
      <c r="AR33" s="16">
        <v>8182032</v>
      </c>
      <c r="AS33" s="78" t="s">
        <v>67</v>
      </c>
      <c r="AT33" s="16">
        <v>481627</v>
      </c>
      <c r="AU33" s="16">
        <v>3302</v>
      </c>
      <c r="AV33" s="16">
        <v>0</v>
      </c>
      <c r="AW33" s="16">
        <v>960</v>
      </c>
      <c r="AX33" s="16">
        <v>108</v>
      </c>
      <c r="AY33" s="16">
        <v>83</v>
      </c>
      <c r="AZ33" s="16">
        <v>486080</v>
      </c>
      <c r="BA33" s="16">
        <v>14400</v>
      </c>
      <c r="BB33" s="16">
        <v>256</v>
      </c>
      <c r="BC33" s="16">
        <v>2659</v>
      </c>
      <c r="BD33" s="78" t="s">
        <v>67</v>
      </c>
      <c r="BE33" s="19">
        <v>157</v>
      </c>
      <c r="BF33" s="16">
        <v>0</v>
      </c>
      <c r="BG33" s="16">
        <v>17472</v>
      </c>
      <c r="BH33" s="16">
        <v>264</v>
      </c>
      <c r="BI33" s="16">
        <v>451</v>
      </c>
      <c r="BJ33" s="16">
        <v>557</v>
      </c>
      <c r="BK33" s="16">
        <v>0</v>
      </c>
      <c r="BL33" s="16">
        <v>458474</v>
      </c>
      <c r="BM33" s="16">
        <v>8862</v>
      </c>
      <c r="BN33" s="16">
        <v>467336</v>
      </c>
    </row>
    <row r="34" spans="1:66" s="99" customFormat="1" ht="17.25" customHeight="1">
      <c r="A34" s="60" t="s">
        <v>68</v>
      </c>
      <c r="B34" s="18">
        <v>5793</v>
      </c>
      <c r="C34" s="18">
        <v>728</v>
      </c>
      <c r="D34" s="18">
        <v>6521</v>
      </c>
      <c r="E34" s="18">
        <v>19</v>
      </c>
      <c r="F34" s="18">
        <v>16228846</v>
      </c>
      <c r="G34" s="18">
        <v>0</v>
      </c>
      <c r="H34" s="18">
        <v>0</v>
      </c>
      <c r="I34" s="18">
        <v>16228846</v>
      </c>
      <c r="J34" s="18">
        <v>165095</v>
      </c>
      <c r="K34" s="18">
        <v>1265</v>
      </c>
      <c r="L34" s="79" t="s">
        <v>68</v>
      </c>
      <c r="M34" s="18">
        <v>122583</v>
      </c>
      <c r="N34" s="18">
        <v>16504</v>
      </c>
      <c r="O34" s="18">
        <v>4870</v>
      </c>
      <c r="P34" s="18">
        <v>16539163</v>
      </c>
      <c r="Q34" s="18">
        <v>0</v>
      </c>
      <c r="R34" s="18">
        <v>116186</v>
      </c>
      <c r="S34" s="18">
        <v>2977157</v>
      </c>
      <c r="T34" s="18">
        <v>56165</v>
      </c>
      <c r="U34" s="18">
        <v>243601</v>
      </c>
      <c r="V34" s="18">
        <v>23830</v>
      </c>
      <c r="W34" s="79" t="s">
        <v>68</v>
      </c>
      <c r="X34" s="18">
        <v>132100</v>
      </c>
      <c r="Y34" s="18">
        <v>34400</v>
      </c>
      <c r="Z34" s="18">
        <v>5980</v>
      </c>
      <c r="AA34" s="18">
        <v>0</v>
      </c>
      <c r="AB34" s="18">
        <v>326650</v>
      </c>
      <c r="AC34" s="18">
        <v>37130</v>
      </c>
      <c r="AD34" s="18">
        <v>907740</v>
      </c>
      <c r="AE34" s="18">
        <v>31740</v>
      </c>
      <c r="AF34" s="18">
        <v>2151930</v>
      </c>
      <c r="AG34" s="18">
        <v>7044609</v>
      </c>
      <c r="AH34" s="79" t="s">
        <v>68</v>
      </c>
      <c r="AI34" s="18">
        <v>9192443</v>
      </c>
      <c r="AJ34" s="18">
        <v>0</v>
      </c>
      <c r="AK34" s="18">
        <v>0</v>
      </c>
      <c r="AL34" s="18">
        <v>9192443</v>
      </c>
      <c r="AM34" s="18">
        <v>158554</v>
      </c>
      <c r="AN34" s="18">
        <v>879</v>
      </c>
      <c r="AO34" s="18">
        <v>122579</v>
      </c>
      <c r="AP34" s="18">
        <v>16500</v>
      </c>
      <c r="AQ34" s="18">
        <v>3599</v>
      </c>
      <c r="AR34" s="18">
        <v>9494554</v>
      </c>
      <c r="AS34" s="79" t="s">
        <v>68</v>
      </c>
      <c r="AT34" s="18">
        <v>551299</v>
      </c>
      <c r="AU34" s="18">
        <v>4756</v>
      </c>
      <c r="AV34" s="18">
        <v>47</v>
      </c>
      <c r="AW34" s="18">
        <v>3677</v>
      </c>
      <c r="AX34" s="18">
        <v>496</v>
      </c>
      <c r="AY34" s="18">
        <v>108</v>
      </c>
      <c r="AZ34" s="18">
        <v>560383</v>
      </c>
      <c r="BA34" s="18">
        <v>16087</v>
      </c>
      <c r="BB34" s="18">
        <v>363</v>
      </c>
      <c r="BC34" s="18">
        <v>5084</v>
      </c>
      <c r="BD34" s="79" t="s">
        <v>68</v>
      </c>
      <c r="BE34" s="21">
        <v>386</v>
      </c>
      <c r="BF34" s="18">
        <v>0</v>
      </c>
      <c r="BG34" s="18">
        <v>21920</v>
      </c>
      <c r="BH34" s="18">
        <v>271</v>
      </c>
      <c r="BI34" s="18">
        <v>1193</v>
      </c>
      <c r="BJ34" s="18">
        <v>181</v>
      </c>
      <c r="BK34" s="18">
        <v>0</v>
      </c>
      <c r="BL34" s="18">
        <v>521316</v>
      </c>
      <c r="BM34" s="18">
        <v>15502</v>
      </c>
      <c r="BN34" s="18">
        <v>536818</v>
      </c>
    </row>
    <row r="35" spans="1:66" s="99" customFormat="1" ht="17.25" customHeight="1">
      <c r="A35" s="54" t="s">
        <v>69</v>
      </c>
      <c r="B35" s="16">
        <v>1145</v>
      </c>
      <c r="C35" s="16">
        <v>111</v>
      </c>
      <c r="D35" s="16">
        <v>1256</v>
      </c>
      <c r="E35" s="16">
        <v>4</v>
      </c>
      <c r="F35" s="16">
        <v>3344847</v>
      </c>
      <c r="G35" s="16">
        <v>0</v>
      </c>
      <c r="H35" s="16">
        <v>0</v>
      </c>
      <c r="I35" s="16">
        <v>3344847</v>
      </c>
      <c r="J35" s="16">
        <v>10866</v>
      </c>
      <c r="K35" s="16">
        <v>0</v>
      </c>
      <c r="L35" s="78" t="s">
        <v>69</v>
      </c>
      <c r="M35" s="16">
        <v>1017</v>
      </c>
      <c r="N35" s="16">
        <v>1184</v>
      </c>
      <c r="O35" s="16">
        <v>16236</v>
      </c>
      <c r="P35" s="16">
        <v>3374150</v>
      </c>
      <c r="Q35" s="16">
        <v>11</v>
      </c>
      <c r="R35" s="16">
        <v>20384</v>
      </c>
      <c r="S35" s="16">
        <v>625370</v>
      </c>
      <c r="T35" s="16">
        <v>9615</v>
      </c>
      <c r="U35" s="16">
        <v>49565</v>
      </c>
      <c r="V35" s="16">
        <v>6925</v>
      </c>
      <c r="W35" s="78" t="s">
        <v>69</v>
      </c>
      <c r="X35" s="16">
        <v>34120</v>
      </c>
      <c r="Y35" s="16">
        <v>6760</v>
      </c>
      <c r="Z35" s="16">
        <v>1820</v>
      </c>
      <c r="AA35" s="16">
        <v>0</v>
      </c>
      <c r="AB35" s="16">
        <v>69530</v>
      </c>
      <c r="AC35" s="16">
        <v>7590</v>
      </c>
      <c r="AD35" s="16">
        <v>227340</v>
      </c>
      <c r="AE35" s="16">
        <v>8510</v>
      </c>
      <c r="AF35" s="16">
        <v>414480</v>
      </c>
      <c r="AG35" s="16">
        <v>1482020</v>
      </c>
      <c r="AH35" s="78" t="s">
        <v>69</v>
      </c>
      <c r="AI35" s="16">
        <v>1862941</v>
      </c>
      <c r="AJ35" s="16">
        <v>0</v>
      </c>
      <c r="AK35" s="16">
        <v>0</v>
      </c>
      <c r="AL35" s="16">
        <v>1862941</v>
      </c>
      <c r="AM35" s="16">
        <v>10754</v>
      </c>
      <c r="AN35" s="16">
        <v>0</v>
      </c>
      <c r="AO35" s="16">
        <v>1016</v>
      </c>
      <c r="AP35" s="16">
        <v>1183</v>
      </c>
      <c r="AQ35" s="16">
        <v>16236</v>
      </c>
      <c r="AR35" s="16">
        <v>1892130</v>
      </c>
      <c r="AS35" s="78" t="s">
        <v>69</v>
      </c>
      <c r="AT35" s="16">
        <v>111727</v>
      </c>
      <c r="AU35" s="16">
        <v>322</v>
      </c>
      <c r="AV35" s="16">
        <v>0</v>
      </c>
      <c r="AW35" s="16">
        <v>31</v>
      </c>
      <c r="AX35" s="16">
        <v>35</v>
      </c>
      <c r="AY35" s="16">
        <v>487</v>
      </c>
      <c r="AZ35" s="16">
        <v>112602</v>
      </c>
      <c r="BA35" s="16">
        <v>3320</v>
      </c>
      <c r="BB35" s="16">
        <v>13</v>
      </c>
      <c r="BC35" s="16">
        <v>698</v>
      </c>
      <c r="BD35" s="78" t="s">
        <v>69</v>
      </c>
      <c r="BE35" s="19">
        <v>116</v>
      </c>
      <c r="BF35" s="16">
        <v>0</v>
      </c>
      <c r="BG35" s="16">
        <v>4147</v>
      </c>
      <c r="BH35" s="16">
        <v>128</v>
      </c>
      <c r="BI35" s="16">
        <v>81</v>
      </c>
      <c r="BJ35" s="16">
        <v>141</v>
      </c>
      <c r="BK35" s="16">
        <v>0</v>
      </c>
      <c r="BL35" s="16">
        <v>105910</v>
      </c>
      <c r="BM35" s="16">
        <v>2195</v>
      </c>
      <c r="BN35" s="16">
        <v>108105</v>
      </c>
    </row>
    <row r="36" spans="1:66" s="99" customFormat="1" ht="17.25" customHeight="1">
      <c r="A36" s="54" t="s">
        <v>70</v>
      </c>
      <c r="B36" s="16">
        <v>1087</v>
      </c>
      <c r="C36" s="16">
        <v>125</v>
      </c>
      <c r="D36" s="16">
        <v>1212</v>
      </c>
      <c r="E36" s="16">
        <v>3</v>
      </c>
      <c r="F36" s="16">
        <v>2750850</v>
      </c>
      <c r="G36" s="16">
        <v>0</v>
      </c>
      <c r="H36" s="16">
        <v>0</v>
      </c>
      <c r="I36" s="16">
        <v>2750850</v>
      </c>
      <c r="J36" s="16">
        <v>20187</v>
      </c>
      <c r="K36" s="16">
        <v>0</v>
      </c>
      <c r="L36" s="78" t="s">
        <v>70</v>
      </c>
      <c r="M36" s="16">
        <v>4140</v>
      </c>
      <c r="N36" s="16">
        <v>1565</v>
      </c>
      <c r="O36" s="16">
        <v>0</v>
      </c>
      <c r="P36" s="16">
        <v>2776742</v>
      </c>
      <c r="Q36" s="16">
        <v>0</v>
      </c>
      <c r="R36" s="16">
        <v>24401</v>
      </c>
      <c r="S36" s="16">
        <v>514776</v>
      </c>
      <c r="T36" s="16">
        <v>10126</v>
      </c>
      <c r="U36" s="16">
        <v>44319</v>
      </c>
      <c r="V36" s="16">
        <v>4495</v>
      </c>
      <c r="W36" s="78" t="s">
        <v>70</v>
      </c>
      <c r="X36" s="16">
        <v>22400</v>
      </c>
      <c r="Y36" s="16">
        <v>5900</v>
      </c>
      <c r="Z36" s="16">
        <v>1040</v>
      </c>
      <c r="AA36" s="16">
        <v>0</v>
      </c>
      <c r="AB36" s="16">
        <v>62080</v>
      </c>
      <c r="AC36" s="16">
        <v>6170</v>
      </c>
      <c r="AD36" s="16">
        <v>191680</v>
      </c>
      <c r="AE36" s="16">
        <v>3450</v>
      </c>
      <c r="AF36" s="16">
        <v>399960</v>
      </c>
      <c r="AG36" s="16">
        <v>1290797</v>
      </c>
      <c r="AH36" s="78" t="s">
        <v>70</v>
      </c>
      <c r="AI36" s="16">
        <v>1460506</v>
      </c>
      <c r="AJ36" s="16">
        <v>0</v>
      </c>
      <c r="AK36" s="16">
        <v>0</v>
      </c>
      <c r="AL36" s="16">
        <v>1460506</v>
      </c>
      <c r="AM36" s="16">
        <v>19734</v>
      </c>
      <c r="AN36" s="16">
        <v>0</v>
      </c>
      <c r="AO36" s="16">
        <v>4140</v>
      </c>
      <c r="AP36" s="16">
        <v>1565</v>
      </c>
      <c r="AQ36" s="16">
        <v>0</v>
      </c>
      <c r="AR36" s="16">
        <v>1485945</v>
      </c>
      <c r="AS36" s="78" t="s">
        <v>70</v>
      </c>
      <c r="AT36" s="16">
        <v>87580</v>
      </c>
      <c r="AU36" s="16">
        <v>592</v>
      </c>
      <c r="AV36" s="16">
        <v>0</v>
      </c>
      <c r="AW36" s="16">
        <v>125</v>
      </c>
      <c r="AX36" s="16">
        <v>47</v>
      </c>
      <c r="AY36" s="16">
        <v>0</v>
      </c>
      <c r="AZ36" s="16">
        <v>88344</v>
      </c>
      <c r="BA36" s="16">
        <v>3186</v>
      </c>
      <c r="BB36" s="16">
        <v>60</v>
      </c>
      <c r="BC36" s="16">
        <v>592</v>
      </c>
      <c r="BD36" s="78" t="s">
        <v>70</v>
      </c>
      <c r="BE36" s="19">
        <v>8</v>
      </c>
      <c r="BF36" s="16">
        <v>0</v>
      </c>
      <c r="BG36" s="16">
        <v>3846</v>
      </c>
      <c r="BH36" s="16">
        <v>32</v>
      </c>
      <c r="BI36" s="16">
        <v>155</v>
      </c>
      <c r="BJ36" s="16">
        <v>133</v>
      </c>
      <c r="BK36" s="16">
        <v>0</v>
      </c>
      <c r="BL36" s="16">
        <v>81861</v>
      </c>
      <c r="BM36" s="16">
        <v>2317</v>
      </c>
      <c r="BN36" s="16">
        <v>84178</v>
      </c>
    </row>
    <row r="37" spans="1:66" s="99" customFormat="1" ht="17.25" customHeight="1">
      <c r="A37" s="54" t="s">
        <v>71</v>
      </c>
      <c r="B37" s="16">
        <v>548</v>
      </c>
      <c r="C37" s="16">
        <v>44</v>
      </c>
      <c r="D37" s="16">
        <v>592</v>
      </c>
      <c r="E37" s="16">
        <v>0</v>
      </c>
      <c r="F37" s="16">
        <v>1392171</v>
      </c>
      <c r="G37" s="16">
        <v>0</v>
      </c>
      <c r="H37" s="16">
        <v>0</v>
      </c>
      <c r="I37" s="16">
        <v>1392171</v>
      </c>
      <c r="J37" s="16">
        <v>0</v>
      </c>
      <c r="K37" s="16">
        <v>0</v>
      </c>
      <c r="L37" s="78" t="s">
        <v>71</v>
      </c>
      <c r="M37" s="16">
        <v>0</v>
      </c>
      <c r="N37" s="16">
        <v>0</v>
      </c>
      <c r="O37" s="16">
        <v>0</v>
      </c>
      <c r="P37" s="16">
        <v>1392171</v>
      </c>
      <c r="Q37" s="16">
        <v>0</v>
      </c>
      <c r="R37" s="16">
        <v>6366</v>
      </c>
      <c r="S37" s="16">
        <v>266144</v>
      </c>
      <c r="T37" s="16">
        <v>5411</v>
      </c>
      <c r="U37" s="16">
        <v>21695</v>
      </c>
      <c r="V37" s="16">
        <v>2554</v>
      </c>
      <c r="W37" s="78" t="s">
        <v>71</v>
      </c>
      <c r="X37" s="16">
        <v>7640</v>
      </c>
      <c r="Y37" s="16">
        <v>2760</v>
      </c>
      <c r="Z37" s="16">
        <v>260</v>
      </c>
      <c r="AA37" s="16">
        <v>0</v>
      </c>
      <c r="AB37" s="16">
        <v>32190</v>
      </c>
      <c r="AC37" s="16">
        <v>2300</v>
      </c>
      <c r="AD37" s="16">
        <v>88870</v>
      </c>
      <c r="AE37" s="16">
        <v>690</v>
      </c>
      <c r="AF37" s="16">
        <v>195360</v>
      </c>
      <c r="AG37" s="16">
        <v>632240</v>
      </c>
      <c r="AH37" s="78" t="s">
        <v>71</v>
      </c>
      <c r="AI37" s="16">
        <v>759931</v>
      </c>
      <c r="AJ37" s="16">
        <v>0</v>
      </c>
      <c r="AK37" s="16">
        <v>0</v>
      </c>
      <c r="AL37" s="16">
        <v>759931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759931</v>
      </c>
      <c r="AS37" s="78" t="s">
        <v>71</v>
      </c>
      <c r="AT37" s="16">
        <v>45573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45573</v>
      </c>
      <c r="BA37" s="16">
        <v>1550</v>
      </c>
      <c r="BB37" s="16">
        <v>9</v>
      </c>
      <c r="BC37" s="16">
        <v>89</v>
      </c>
      <c r="BD37" s="78" t="s">
        <v>71</v>
      </c>
      <c r="BE37" s="19">
        <v>63</v>
      </c>
      <c r="BF37" s="16">
        <v>0</v>
      </c>
      <c r="BG37" s="16">
        <v>1711</v>
      </c>
      <c r="BH37" s="16">
        <v>0</v>
      </c>
      <c r="BI37" s="16">
        <v>4</v>
      </c>
      <c r="BJ37" s="16">
        <v>0</v>
      </c>
      <c r="BK37" s="16">
        <v>0</v>
      </c>
      <c r="BL37" s="16">
        <v>43419</v>
      </c>
      <c r="BM37" s="16">
        <v>439</v>
      </c>
      <c r="BN37" s="16">
        <v>43858</v>
      </c>
    </row>
    <row r="38" spans="1:66" s="99" customFormat="1" ht="17.25" customHeight="1">
      <c r="A38" s="54" t="s">
        <v>72</v>
      </c>
      <c r="B38" s="16">
        <v>650</v>
      </c>
      <c r="C38" s="16">
        <v>65</v>
      </c>
      <c r="D38" s="16">
        <v>715</v>
      </c>
      <c r="E38" s="16">
        <v>2</v>
      </c>
      <c r="F38" s="16">
        <v>1705911</v>
      </c>
      <c r="G38" s="16">
        <v>0</v>
      </c>
      <c r="H38" s="16">
        <v>0</v>
      </c>
      <c r="I38" s="16">
        <v>1705911</v>
      </c>
      <c r="J38" s="16">
        <v>5534</v>
      </c>
      <c r="K38" s="16">
        <v>0</v>
      </c>
      <c r="L38" s="78" t="s">
        <v>72</v>
      </c>
      <c r="M38" s="16">
        <v>1563</v>
      </c>
      <c r="N38" s="16">
        <v>167</v>
      </c>
      <c r="O38" s="16">
        <v>0</v>
      </c>
      <c r="P38" s="16">
        <v>1713175</v>
      </c>
      <c r="Q38" s="16">
        <v>0</v>
      </c>
      <c r="R38" s="16">
        <v>9316</v>
      </c>
      <c r="S38" s="16">
        <v>308618</v>
      </c>
      <c r="T38" s="16">
        <v>5392</v>
      </c>
      <c r="U38" s="16">
        <v>24102</v>
      </c>
      <c r="V38" s="16">
        <v>4142</v>
      </c>
      <c r="W38" s="78" t="s">
        <v>72</v>
      </c>
      <c r="X38" s="16">
        <v>15200</v>
      </c>
      <c r="Y38" s="16">
        <v>2280</v>
      </c>
      <c r="Z38" s="16">
        <v>260</v>
      </c>
      <c r="AA38" s="16">
        <v>0</v>
      </c>
      <c r="AB38" s="16">
        <v>47760</v>
      </c>
      <c r="AC38" s="16">
        <v>4360</v>
      </c>
      <c r="AD38" s="16">
        <v>115580</v>
      </c>
      <c r="AE38" s="16">
        <v>2530</v>
      </c>
      <c r="AF38" s="16">
        <v>235950</v>
      </c>
      <c r="AG38" s="16">
        <v>775490</v>
      </c>
      <c r="AH38" s="78" t="s">
        <v>72</v>
      </c>
      <c r="AI38" s="16">
        <v>930793</v>
      </c>
      <c r="AJ38" s="16">
        <v>0</v>
      </c>
      <c r="AK38" s="16">
        <v>0</v>
      </c>
      <c r="AL38" s="16">
        <v>930793</v>
      </c>
      <c r="AM38" s="16">
        <v>5165</v>
      </c>
      <c r="AN38" s="16">
        <v>0</v>
      </c>
      <c r="AO38" s="16">
        <v>1561</v>
      </c>
      <c r="AP38" s="16">
        <v>166</v>
      </c>
      <c r="AQ38" s="16">
        <v>0</v>
      </c>
      <c r="AR38" s="16">
        <v>937685</v>
      </c>
      <c r="AS38" s="78" t="s">
        <v>72</v>
      </c>
      <c r="AT38" s="16">
        <v>55818</v>
      </c>
      <c r="AU38" s="16">
        <v>155</v>
      </c>
      <c r="AV38" s="16">
        <v>0</v>
      </c>
      <c r="AW38" s="16">
        <v>47</v>
      </c>
      <c r="AX38" s="16">
        <v>5</v>
      </c>
      <c r="AY38" s="16">
        <v>0</v>
      </c>
      <c r="AZ38" s="16">
        <v>56025</v>
      </c>
      <c r="BA38" s="16">
        <v>1973</v>
      </c>
      <c r="BB38" s="16">
        <v>15</v>
      </c>
      <c r="BC38" s="16">
        <v>72</v>
      </c>
      <c r="BD38" s="78" t="s">
        <v>72</v>
      </c>
      <c r="BE38" s="19">
        <v>89</v>
      </c>
      <c r="BF38" s="16">
        <v>0</v>
      </c>
      <c r="BG38" s="16">
        <v>2149</v>
      </c>
      <c r="BH38" s="16">
        <v>43</v>
      </c>
      <c r="BI38" s="16">
        <v>36</v>
      </c>
      <c r="BJ38" s="16">
        <v>24</v>
      </c>
      <c r="BK38" s="16">
        <v>0</v>
      </c>
      <c r="BL38" s="16">
        <v>53381</v>
      </c>
      <c r="BM38" s="16">
        <v>392</v>
      </c>
      <c r="BN38" s="16">
        <v>53773</v>
      </c>
    </row>
    <row r="39" spans="1:66" s="99" customFormat="1" ht="17.25" customHeight="1">
      <c r="A39" s="60" t="s">
        <v>73</v>
      </c>
      <c r="B39" s="18">
        <v>325</v>
      </c>
      <c r="C39" s="18">
        <v>43</v>
      </c>
      <c r="D39" s="18">
        <v>368</v>
      </c>
      <c r="E39" s="18">
        <v>0</v>
      </c>
      <c r="F39" s="18">
        <v>868541</v>
      </c>
      <c r="G39" s="18">
        <v>0</v>
      </c>
      <c r="H39" s="18">
        <v>0</v>
      </c>
      <c r="I39" s="18">
        <v>868541</v>
      </c>
      <c r="J39" s="18">
        <v>2051</v>
      </c>
      <c r="K39" s="18">
        <v>0</v>
      </c>
      <c r="L39" s="79" t="s">
        <v>73</v>
      </c>
      <c r="M39" s="18">
        <v>0</v>
      </c>
      <c r="N39" s="18">
        <v>0</v>
      </c>
      <c r="O39" s="18">
        <v>0</v>
      </c>
      <c r="P39" s="18">
        <v>870592</v>
      </c>
      <c r="Q39" s="18">
        <v>0</v>
      </c>
      <c r="R39" s="18">
        <v>11928</v>
      </c>
      <c r="S39" s="18">
        <v>146884</v>
      </c>
      <c r="T39" s="18">
        <v>1920</v>
      </c>
      <c r="U39" s="18">
        <v>14509</v>
      </c>
      <c r="V39" s="18">
        <v>2413</v>
      </c>
      <c r="W39" s="79" t="s">
        <v>73</v>
      </c>
      <c r="X39" s="18">
        <v>7760</v>
      </c>
      <c r="Y39" s="18">
        <v>560</v>
      </c>
      <c r="Z39" s="18">
        <v>260</v>
      </c>
      <c r="AA39" s="18">
        <v>260</v>
      </c>
      <c r="AB39" s="18">
        <v>28440</v>
      </c>
      <c r="AC39" s="18">
        <v>2710</v>
      </c>
      <c r="AD39" s="18">
        <v>57120</v>
      </c>
      <c r="AE39" s="18">
        <v>690</v>
      </c>
      <c r="AF39" s="18">
        <v>121440</v>
      </c>
      <c r="AG39" s="18">
        <v>396894</v>
      </c>
      <c r="AH39" s="79" t="s">
        <v>73</v>
      </c>
      <c r="AI39" s="18">
        <v>472313</v>
      </c>
      <c r="AJ39" s="18">
        <v>0</v>
      </c>
      <c r="AK39" s="18">
        <v>0</v>
      </c>
      <c r="AL39" s="18">
        <v>472313</v>
      </c>
      <c r="AM39" s="18">
        <v>1385</v>
      </c>
      <c r="AN39" s="18">
        <v>0</v>
      </c>
      <c r="AO39" s="18">
        <v>0</v>
      </c>
      <c r="AP39" s="18">
        <v>0</v>
      </c>
      <c r="AQ39" s="18">
        <v>0</v>
      </c>
      <c r="AR39" s="18">
        <v>473698</v>
      </c>
      <c r="AS39" s="79" t="s">
        <v>73</v>
      </c>
      <c r="AT39" s="18">
        <v>28323</v>
      </c>
      <c r="AU39" s="18">
        <v>43</v>
      </c>
      <c r="AV39" s="18">
        <v>0</v>
      </c>
      <c r="AW39" s="18">
        <v>0</v>
      </c>
      <c r="AX39" s="18">
        <v>0</v>
      </c>
      <c r="AY39" s="18">
        <v>0</v>
      </c>
      <c r="AZ39" s="18">
        <v>28366</v>
      </c>
      <c r="BA39" s="18">
        <v>1020</v>
      </c>
      <c r="BB39" s="18">
        <v>0</v>
      </c>
      <c r="BC39" s="18">
        <v>16</v>
      </c>
      <c r="BD39" s="79" t="s">
        <v>73</v>
      </c>
      <c r="BE39" s="21">
        <v>24</v>
      </c>
      <c r="BF39" s="18">
        <v>0</v>
      </c>
      <c r="BG39" s="18">
        <v>1060</v>
      </c>
      <c r="BH39" s="18">
        <v>0</v>
      </c>
      <c r="BI39" s="18">
        <v>0</v>
      </c>
      <c r="BJ39" s="18">
        <v>0</v>
      </c>
      <c r="BK39" s="18">
        <v>0</v>
      </c>
      <c r="BL39" s="18">
        <v>26969</v>
      </c>
      <c r="BM39" s="18">
        <v>337</v>
      </c>
      <c r="BN39" s="18">
        <v>27306</v>
      </c>
    </row>
    <row r="40" spans="1:66" s="99" customFormat="1" ht="17.25" customHeight="1">
      <c r="A40" s="54" t="s">
        <v>74</v>
      </c>
      <c r="B40" s="16">
        <v>7747</v>
      </c>
      <c r="C40" s="16">
        <v>500</v>
      </c>
      <c r="D40" s="16">
        <v>8247</v>
      </c>
      <c r="E40" s="16">
        <v>20</v>
      </c>
      <c r="F40" s="16">
        <v>19758336</v>
      </c>
      <c r="G40" s="16">
        <v>75</v>
      </c>
      <c r="H40" s="16">
        <v>0</v>
      </c>
      <c r="I40" s="16">
        <v>19758411</v>
      </c>
      <c r="J40" s="16">
        <v>129572</v>
      </c>
      <c r="K40" s="16">
        <v>309</v>
      </c>
      <c r="L40" s="78" t="s">
        <v>74</v>
      </c>
      <c r="M40" s="16">
        <v>15512</v>
      </c>
      <c r="N40" s="16">
        <v>2583</v>
      </c>
      <c r="O40" s="16">
        <v>2392</v>
      </c>
      <c r="P40" s="16">
        <v>19908779</v>
      </c>
      <c r="Q40" s="16">
        <v>480</v>
      </c>
      <c r="R40" s="16">
        <v>133582</v>
      </c>
      <c r="S40" s="16">
        <v>3764960</v>
      </c>
      <c r="T40" s="16">
        <v>49749</v>
      </c>
      <c r="U40" s="16">
        <v>303674</v>
      </c>
      <c r="V40" s="16">
        <v>27851</v>
      </c>
      <c r="W40" s="78" t="s">
        <v>74</v>
      </c>
      <c r="X40" s="16">
        <v>125980</v>
      </c>
      <c r="Y40" s="16">
        <v>45620</v>
      </c>
      <c r="Z40" s="16">
        <v>7800</v>
      </c>
      <c r="AA40" s="16">
        <v>0</v>
      </c>
      <c r="AB40" s="16">
        <v>402900</v>
      </c>
      <c r="AC40" s="16">
        <v>52090</v>
      </c>
      <c r="AD40" s="16">
        <v>1153800</v>
      </c>
      <c r="AE40" s="16">
        <v>21850</v>
      </c>
      <c r="AF40" s="16">
        <v>2721510</v>
      </c>
      <c r="AG40" s="16">
        <v>8811846</v>
      </c>
      <c r="AH40" s="78" t="s">
        <v>74</v>
      </c>
      <c r="AI40" s="16">
        <v>10952107</v>
      </c>
      <c r="AJ40" s="16">
        <v>75</v>
      </c>
      <c r="AK40" s="16">
        <v>0</v>
      </c>
      <c r="AL40" s="16">
        <v>10952182</v>
      </c>
      <c r="AM40" s="16">
        <v>125317</v>
      </c>
      <c r="AN40" s="16">
        <v>309</v>
      </c>
      <c r="AO40" s="16">
        <v>14491</v>
      </c>
      <c r="AP40" s="16">
        <v>2573</v>
      </c>
      <c r="AQ40" s="16">
        <v>2061</v>
      </c>
      <c r="AR40" s="16">
        <v>11096933</v>
      </c>
      <c r="AS40" s="78" t="s">
        <v>74</v>
      </c>
      <c r="AT40" s="16">
        <v>656805</v>
      </c>
      <c r="AU40" s="16">
        <v>3759</v>
      </c>
      <c r="AV40" s="16">
        <v>17</v>
      </c>
      <c r="AW40" s="16">
        <v>434</v>
      </c>
      <c r="AX40" s="16">
        <v>77</v>
      </c>
      <c r="AY40" s="16">
        <v>61</v>
      </c>
      <c r="AZ40" s="16">
        <v>661153</v>
      </c>
      <c r="BA40" s="16">
        <v>20029</v>
      </c>
      <c r="BB40" s="16">
        <v>353</v>
      </c>
      <c r="BC40" s="16">
        <v>5432</v>
      </c>
      <c r="BD40" s="78" t="s">
        <v>74</v>
      </c>
      <c r="BE40" s="19">
        <v>443</v>
      </c>
      <c r="BF40" s="16">
        <v>0</v>
      </c>
      <c r="BG40" s="16">
        <v>26257</v>
      </c>
      <c r="BH40" s="16">
        <v>415</v>
      </c>
      <c r="BI40" s="16">
        <v>478</v>
      </c>
      <c r="BJ40" s="16">
        <v>194</v>
      </c>
      <c r="BK40" s="16">
        <v>0</v>
      </c>
      <c r="BL40" s="16">
        <v>632196</v>
      </c>
      <c r="BM40" s="16">
        <v>1613</v>
      </c>
      <c r="BN40" s="16">
        <v>633809</v>
      </c>
    </row>
    <row r="41" spans="1:66" s="99" customFormat="1" ht="17.25" customHeight="1">
      <c r="A41" s="54" t="s">
        <v>75</v>
      </c>
      <c r="B41" s="16">
        <v>7918</v>
      </c>
      <c r="C41" s="16">
        <v>727</v>
      </c>
      <c r="D41" s="16">
        <v>8645</v>
      </c>
      <c r="E41" s="16">
        <v>15</v>
      </c>
      <c r="F41" s="16">
        <v>23346424</v>
      </c>
      <c r="G41" s="16">
        <v>0</v>
      </c>
      <c r="H41" s="16">
        <v>0</v>
      </c>
      <c r="I41" s="16">
        <v>23346424</v>
      </c>
      <c r="J41" s="16">
        <v>298209</v>
      </c>
      <c r="K41" s="16">
        <v>34184</v>
      </c>
      <c r="L41" s="78" t="s">
        <v>75</v>
      </c>
      <c r="M41" s="16">
        <v>36897</v>
      </c>
      <c r="N41" s="16">
        <v>4423</v>
      </c>
      <c r="O41" s="16">
        <v>2968</v>
      </c>
      <c r="P41" s="16">
        <v>23723105</v>
      </c>
      <c r="Q41" s="16">
        <v>0</v>
      </c>
      <c r="R41" s="16">
        <v>111102</v>
      </c>
      <c r="S41" s="16">
        <v>4310206</v>
      </c>
      <c r="T41" s="16">
        <v>34364</v>
      </c>
      <c r="U41" s="16">
        <v>301398</v>
      </c>
      <c r="V41" s="16">
        <v>13866</v>
      </c>
      <c r="W41" s="78" t="s">
        <v>75</v>
      </c>
      <c r="X41" s="16">
        <v>114660</v>
      </c>
      <c r="Y41" s="16">
        <v>43800</v>
      </c>
      <c r="Z41" s="16">
        <v>9360</v>
      </c>
      <c r="AA41" s="16">
        <v>0</v>
      </c>
      <c r="AB41" s="16">
        <v>582830</v>
      </c>
      <c r="AC41" s="16">
        <v>48800</v>
      </c>
      <c r="AD41" s="16">
        <v>761090</v>
      </c>
      <c r="AE41" s="16">
        <v>23920</v>
      </c>
      <c r="AF41" s="16">
        <v>2852850</v>
      </c>
      <c r="AG41" s="16">
        <v>9208246</v>
      </c>
      <c r="AH41" s="78" t="s">
        <v>75</v>
      </c>
      <c r="AI41" s="16">
        <v>14151597</v>
      </c>
      <c r="AJ41" s="16">
        <v>0</v>
      </c>
      <c r="AK41" s="16">
        <v>0</v>
      </c>
      <c r="AL41" s="16">
        <v>14151597</v>
      </c>
      <c r="AM41" s="16">
        <v>285339</v>
      </c>
      <c r="AN41" s="16">
        <v>33981</v>
      </c>
      <c r="AO41" s="16">
        <v>36886</v>
      </c>
      <c r="AP41" s="16">
        <v>4420</v>
      </c>
      <c r="AQ41" s="16">
        <v>2636</v>
      </c>
      <c r="AR41" s="16">
        <v>14514859</v>
      </c>
      <c r="AS41" s="78" t="s">
        <v>75</v>
      </c>
      <c r="AT41" s="16">
        <v>848740</v>
      </c>
      <c r="AU41" s="16">
        <v>8481</v>
      </c>
      <c r="AV41" s="16">
        <v>1835</v>
      </c>
      <c r="AW41" s="16">
        <v>1108</v>
      </c>
      <c r="AX41" s="16">
        <v>134</v>
      </c>
      <c r="AY41" s="16">
        <v>78</v>
      </c>
      <c r="AZ41" s="16">
        <v>860376</v>
      </c>
      <c r="BA41" s="16">
        <v>18342</v>
      </c>
      <c r="BB41" s="16">
        <v>604</v>
      </c>
      <c r="BC41" s="16">
        <v>11686</v>
      </c>
      <c r="BD41" s="78" t="s">
        <v>75</v>
      </c>
      <c r="BE41" s="19">
        <v>874</v>
      </c>
      <c r="BF41" s="16">
        <v>0</v>
      </c>
      <c r="BG41" s="16">
        <v>31506</v>
      </c>
      <c r="BH41" s="16">
        <v>214</v>
      </c>
      <c r="BI41" s="16">
        <v>270</v>
      </c>
      <c r="BJ41" s="16">
        <v>637</v>
      </c>
      <c r="BK41" s="16">
        <v>0</v>
      </c>
      <c r="BL41" s="16">
        <v>799594</v>
      </c>
      <c r="BM41" s="16">
        <v>28155</v>
      </c>
      <c r="BN41" s="16">
        <v>827749</v>
      </c>
    </row>
    <row r="42" spans="1:66" s="99" customFormat="1" ht="17.25" customHeight="1">
      <c r="A42" s="54" t="s">
        <v>76</v>
      </c>
      <c r="B42" s="16">
        <v>2399</v>
      </c>
      <c r="C42" s="16">
        <v>262</v>
      </c>
      <c r="D42" s="16">
        <v>2661</v>
      </c>
      <c r="E42" s="16">
        <v>5</v>
      </c>
      <c r="F42" s="16">
        <v>6835597</v>
      </c>
      <c r="G42" s="16">
        <v>0</v>
      </c>
      <c r="H42" s="16">
        <v>0</v>
      </c>
      <c r="I42" s="16">
        <v>6835597</v>
      </c>
      <c r="J42" s="16">
        <v>16870</v>
      </c>
      <c r="K42" s="16">
        <v>0</v>
      </c>
      <c r="L42" s="78" t="s">
        <v>76</v>
      </c>
      <c r="M42" s="16">
        <v>66334</v>
      </c>
      <c r="N42" s="16">
        <v>196</v>
      </c>
      <c r="O42" s="16">
        <v>0</v>
      </c>
      <c r="P42" s="16">
        <v>6918997</v>
      </c>
      <c r="Q42" s="16">
        <v>1553</v>
      </c>
      <c r="R42" s="16">
        <v>49063</v>
      </c>
      <c r="S42" s="16">
        <v>1302786</v>
      </c>
      <c r="T42" s="16">
        <v>22935</v>
      </c>
      <c r="U42" s="16">
        <v>95985</v>
      </c>
      <c r="V42" s="16">
        <v>6305</v>
      </c>
      <c r="W42" s="78" t="s">
        <v>76</v>
      </c>
      <c r="X42" s="16">
        <v>46980</v>
      </c>
      <c r="Y42" s="16">
        <v>16440</v>
      </c>
      <c r="Z42" s="16">
        <v>4160</v>
      </c>
      <c r="AA42" s="16">
        <v>0</v>
      </c>
      <c r="AB42" s="16">
        <v>169100</v>
      </c>
      <c r="AC42" s="16">
        <v>9750</v>
      </c>
      <c r="AD42" s="16">
        <v>344830</v>
      </c>
      <c r="AE42" s="16">
        <v>13340</v>
      </c>
      <c r="AF42" s="16">
        <v>878130</v>
      </c>
      <c r="AG42" s="16">
        <v>2961357</v>
      </c>
      <c r="AH42" s="78" t="s">
        <v>76</v>
      </c>
      <c r="AI42" s="16">
        <v>3880891</v>
      </c>
      <c r="AJ42" s="16">
        <v>0</v>
      </c>
      <c r="AK42" s="16">
        <v>0</v>
      </c>
      <c r="AL42" s="16">
        <v>3880891</v>
      </c>
      <c r="AM42" s="16">
        <v>13320</v>
      </c>
      <c r="AN42" s="16">
        <v>0</v>
      </c>
      <c r="AO42" s="16">
        <v>63233</v>
      </c>
      <c r="AP42" s="16">
        <v>196</v>
      </c>
      <c r="AQ42" s="16">
        <v>0</v>
      </c>
      <c r="AR42" s="16">
        <v>3957640</v>
      </c>
      <c r="AS42" s="78" t="s">
        <v>76</v>
      </c>
      <c r="AT42" s="16">
        <v>232745</v>
      </c>
      <c r="AU42" s="16">
        <v>400</v>
      </c>
      <c r="AV42" s="16">
        <v>0</v>
      </c>
      <c r="AW42" s="16">
        <v>1897</v>
      </c>
      <c r="AX42" s="16">
        <v>6</v>
      </c>
      <c r="AY42" s="16">
        <v>0</v>
      </c>
      <c r="AZ42" s="16">
        <v>235048</v>
      </c>
      <c r="BA42" s="16">
        <v>6372</v>
      </c>
      <c r="BB42" s="16">
        <v>97</v>
      </c>
      <c r="BC42" s="16">
        <v>2898</v>
      </c>
      <c r="BD42" s="78" t="s">
        <v>76</v>
      </c>
      <c r="BE42" s="19">
        <v>449</v>
      </c>
      <c r="BF42" s="16">
        <v>0</v>
      </c>
      <c r="BG42" s="16">
        <v>9816</v>
      </c>
      <c r="BH42" s="16">
        <v>65</v>
      </c>
      <c r="BI42" s="16">
        <v>34</v>
      </c>
      <c r="BJ42" s="16">
        <v>0</v>
      </c>
      <c r="BK42" s="16">
        <v>0</v>
      </c>
      <c r="BL42" s="16">
        <v>215844</v>
      </c>
      <c r="BM42" s="16">
        <v>9289</v>
      </c>
      <c r="BN42" s="16">
        <v>225133</v>
      </c>
    </row>
    <row r="43" spans="1:66" s="99" customFormat="1" ht="17.25" customHeight="1">
      <c r="A43" s="54" t="s">
        <v>77</v>
      </c>
      <c r="B43" s="16">
        <v>2042</v>
      </c>
      <c r="C43" s="16">
        <v>194</v>
      </c>
      <c r="D43" s="16">
        <v>2236</v>
      </c>
      <c r="E43" s="16">
        <v>4</v>
      </c>
      <c r="F43" s="16">
        <v>5645474</v>
      </c>
      <c r="G43" s="16">
        <v>379</v>
      </c>
      <c r="H43" s="16">
        <v>0</v>
      </c>
      <c r="I43" s="16">
        <v>5645853</v>
      </c>
      <c r="J43" s="16">
        <v>56258</v>
      </c>
      <c r="K43" s="16">
        <v>4248</v>
      </c>
      <c r="L43" s="78" t="s">
        <v>77</v>
      </c>
      <c r="M43" s="16">
        <v>3458</v>
      </c>
      <c r="N43" s="16">
        <v>500</v>
      </c>
      <c r="O43" s="16">
        <v>1013</v>
      </c>
      <c r="P43" s="16">
        <v>5711330</v>
      </c>
      <c r="Q43" s="16">
        <v>881</v>
      </c>
      <c r="R43" s="16">
        <v>32807</v>
      </c>
      <c r="S43" s="16">
        <v>1036321</v>
      </c>
      <c r="T43" s="16">
        <v>25517</v>
      </c>
      <c r="U43" s="16">
        <v>83766</v>
      </c>
      <c r="V43" s="16">
        <v>6859</v>
      </c>
      <c r="W43" s="78" t="s">
        <v>77</v>
      </c>
      <c r="X43" s="16">
        <v>35240</v>
      </c>
      <c r="Y43" s="16">
        <v>8420</v>
      </c>
      <c r="Z43" s="16">
        <v>3120</v>
      </c>
      <c r="AA43" s="16">
        <v>0</v>
      </c>
      <c r="AB43" s="16">
        <v>110450</v>
      </c>
      <c r="AC43" s="16">
        <v>14140</v>
      </c>
      <c r="AD43" s="16">
        <v>270970</v>
      </c>
      <c r="AE43" s="16">
        <v>8050</v>
      </c>
      <c r="AF43" s="16">
        <v>737880</v>
      </c>
      <c r="AG43" s="16">
        <v>2374421</v>
      </c>
      <c r="AH43" s="78" t="s">
        <v>77</v>
      </c>
      <c r="AI43" s="16">
        <v>3275116</v>
      </c>
      <c r="AJ43" s="16">
        <v>379</v>
      </c>
      <c r="AK43" s="16">
        <v>0</v>
      </c>
      <c r="AL43" s="16">
        <v>3275495</v>
      </c>
      <c r="AM43" s="16">
        <v>52197</v>
      </c>
      <c r="AN43" s="16">
        <v>4248</v>
      </c>
      <c r="AO43" s="16">
        <v>3457</v>
      </c>
      <c r="AP43" s="16">
        <v>500</v>
      </c>
      <c r="AQ43" s="16">
        <v>1012</v>
      </c>
      <c r="AR43" s="16">
        <v>3336909</v>
      </c>
      <c r="AS43" s="78" t="s">
        <v>77</v>
      </c>
      <c r="AT43" s="16">
        <v>196436</v>
      </c>
      <c r="AU43" s="16">
        <v>1566</v>
      </c>
      <c r="AV43" s="16">
        <v>229</v>
      </c>
      <c r="AW43" s="16">
        <v>104</v>
      </c>
      <c r="AX43" s="16">
        <v>15</v>
      </c>
      <c r="AY43" s="16">
        <v>30</v>
      </c>
      <c r="AZ43" s="16">
        <v>198380</v>
      </c>
      <c r="BA43" s="16">
        <v>5211</v>
      </c>
      <c r="BB43" s="16">
        <v>117</v>
      </c>
      <c r="BC43" s="16">
        <v>2263</v>
      </c>
      <c r="BD43" s="78" t="s">
        <v>77</v>
      </c>
      <c r="BE43" s="19">
        <v>79</v>
      </c>
      <c r="BF43" s="16">
        <v>0</v>
      </c>
      <c r="BG43" s="16">
        <v>7670</v>
      </c>
      <c r="BH43" s="16">
        <v>78</v>
      </c>
      <c r="BI43" s="16">
        <v>70</v>
      </c>
      <c r="BJ43" s="16">
        <v>0</v>
      </c>
      <c r="BK43" s="16">
        <v>0</v>
      </c>
      <c r="BL43" s="16">
        <v>184754</v>
      </c>
      <c r="BM43" s="16">
        <v>5808</v>
      </c>
      <c r="BN43" s="16">
        <v>190562</v>
      </c>
    </row>
    <row r="44" spans="1:66" s="99" customFormat="1" ht="17.25" customHeight="1">
      <c r="A44" s="60" t="s">
        <v>78</v>
      </c>
      <c r="B44" s="18">
        <v>6556</v>
      </c>
      <c r="C44" s="18">
        <v>710</v>
      </c>
      <c r="D44" s="18">
        <v>7266</v>
      </c>
      <c r="E44" s="18">
        <v>17</v>
      </c>
      <c r="F44" s="18">
        <v>18383790</v>
      </c>
      <c r="G44" s="18">
        <v>3757</v>
      </c>
      <c r="H44" s="18">
        <v>0</v>
      </c>
      <c r="I44" s="18">
        <v>18387547</v>
      </c>
      <c r="J44" s="18">
        <v>282697</v>
      </c>
      <c r="K44" s="18">
        <v>6668</v>
      </c>
      <c r="L44" s="79" t="s">
        <v>78</v>
      </c>
      <c r="M44" s="18">
        <v>22586</v>
      </c>
      <c r="N44" s="18">
        <v>9454</v>
      </c>
      <c r="O44" s="18">
        <v>4529</v>
      </c>
      <c r="P44" s="18">
        <v>18713481</v>
      </c>
      <c r="Q44" s="18">
        <v>4198</v>
      </c>
      <c r="R44" s="18">
        <v>86067</v>
      </c>
      <c r="S44" s="18">
        <v>3381227</v>
      </c>
      <c r="T44" s="18">
        <v>47604</v>
      </c>
      <c r="U44" s="18">
        <v>251223</v>
      </c>
      <c r="V44" s="18">
        <v>16209</v>
      </c>
      <c r="W44" s="79" t="s">
        <v>78</v>
      </c>
      <c r="X44" s="18">
        <v>85520</v>
      </c>
      <c r="Y44" s="18">
        <v>41380</v>
      </c>
      <c r="Z44" s="18">
        <v>7540</v>
      </c>
      <c r="AA44" s="18">
        <v>260</v>
      </c>
      <c r="AB44" s="18">
        <v>410390</v>
      </c>
      <c r="AC44" s="18">
        <v>40330</v>
      </c>
      <c r="AD44" s="18">
        <v>739680</v>
      </c>
      <c r="AE44" s="18">
        <v>18860</v>
      </c>
      <c r="AF44" s="18">
        <v>2397780</v>
      </c>
      <c r="AG44" s="18">
        <v>7528268</v>
      </c>
      <c r="AH44" s="79" t="s">
        <v>78</v>
      </c>
      <c r="AI44" s="18">
        <v>10866341</v>
      </c>
      <c r="AJ44" s="18">
        <v>3757</v>
      </c>
      <c r="AK44" s="18">
        <v>0</v>
      </c>
      <c r="AL44" s="18">
        <v>10870098</v>
      </c>
      <c r="AM44" s="18">
        <v>272939</v>
      </c>
      <c r="AN44" s="18">
        <v>6667</v>
      </c>
      <c r="AO44" s="18">
        <v>22580</v>
      </c>
      <c r="AP44" s="18">
        <v>9451</v>
      </c>
      <c r="AQ44" s="18">
        <v>3478</v>
      </c>
      <c r="AR44" s="18">
        <v>11185213</v>
      </c>
      <c r="AS44" s="79" t="s">
        <v>78</v>
      </c>
      <c r="AT44" s="18">
        <v>651946</v>
      </c>
      <c r="AU44" s="18">
        <v>8187</v>
      </c>
      <c r="AV44" s="18">
        <v>360</v>
      </c>
      <c r="AW44" s="18">
        <v>678</v>
      </c>
      <c r="AX44" s="18">
        <v>284</v>
      </c>
      <c r="AY44" s="18">
        <v>104</v>
      </c>
      <c r="AZ44" s="18">
        <v>661559</v>
      </c>
      <c r="BA44" s="18">
        <v>16415</v>
      </c>
      <c r="BB44" s="18">
        <v>501</v>
      </c>
      <c r="BC44" s="18">
        <v>8715</v>
      </c>
      <c r="BD44" s="79" t="s">
        <v>78</v>
      </c>
      <c r="BE44" s="21">
        <v>601</v>
      </c>
      <c r="BF44" s="18">
        <v>0</v>
      </c>
      <c r="BG44" s="18">
        <v>26232</v>
      </c>
      <c r="BH44" s="18">
        <v>240</v>
      </c>
      <c r="BI44" s="18">
        <v>210</v>
      </c>
      <c r="BJ44" s="18">
        <v>224</v>
      </c>
      <c r="BK44" s="18">
        <v>0</v>
      </c>
      <c r="BL44" s="18">
        <v>612312</v>
      </c>
      <c r="BM44" s="18">
        <v>22341</v>
      </c>
      <c r="BN44" s="18">
        <v>634653</v>
      </c>
    </row>
    <row r="45" spans="1:66" s="99" customFormat="1" ht="17.25" customHeight="1">
      <c r="A45" s="54" t="s">
        <v>79</v>
      </c>
      <c r="B45" s="16">
        <v>5221</v>
      </c>
      <c r="C45" s="16">
        <v>534</v>
      </c>
      <c r="D45" s="16">
        <v>5755</v>
      </c>
      <c r="E45" s="16">
        <v>12</v>
      </c>
      <c r="F45" s="16">
        <v>15609436</v>
      </c>
      <c r="G45" s="16">
        <v>3185</v>
      </c>
      <c r="H45" s="16">
        <v>0</v>
      </c>
      <c r="I45" s="16">
        <v>15612621</v>
      </c>
      <c r="J45" s="16">
        <v>262799</v>
      </c>
      <c r="K45" s="16">
        <v>0</v>
      </c>
      <c r="L45" s="78" t="s">
        <v>79</v>
      </c>
      <c r="M45" s="16">
        <v>58699</v>
      </c>
      <c r="N45" s="16">
        <v>2745</v>
      </c>
      <c r="O45" s="16">
        <v>851</v>
      </c>
      <c r="P45" s="16">
        <v>15937715</v>
      </c>
      <c r="Q45" s="16">
        <v>2613</v>
      </c>
      <c r="R45" s="16">
        <v>98308</v>
      </c>
      <c r="S45" s="16">
        <v>2935332</v>
      </c>
      <c r="T45" s="16">
        <v>59958</v>
      </c>
      <c r="U45" s="16">
        <v>206360</v>
      </c>
      <c r="V45" s="16">
        <v>12057</v>
      </c>
      <c r="W45" s="78" t="s">
        <v>79</v>
      </c>
      <c r="X45" s="16">
        <v>118860</v>
      </c>
      <c r="Y45" s="16">
        <v>28320</v>
      </c>
      <c r="Z45" s="16">
        <v>8580</v>
      </c>
      <c r="AA45" s="16">
        <v>0</v>
      </c>
      <c r="AB45" s="16">
        <v>364660</v>
      </c>
      <c r="AC45" s="16">
        <v>40530</v>
      </c>
      <c r="AD45" s="16">
        <v>782320</v>
      </c>
      <c r="AE45" s="16">
        <v>28520</v>
      </c>
      <c r="AF45" s="16">
        <v>1899150</v>
      </c>
      <c r="AG45" s="16">
        <v>6585568</v>
      </c>
      <c r="AH45" s="78" t="s">
        <v>79</v>
      </c>
      <c r="AI45" s="16">
        <v>9039813</v>
      </c>
      <c r="AJ45" s="16">
        <v>1827</v>
      </c>
      <c r="AK45" s="16">
        <v>0</v>
      </c>
      <c r="AL45" s="16">
        <v>9041640</v>
      </c>
      <c r="AM45" s="16">
        <v>249553</v>
      </c>
      <c r="AN45" s="16">
        <v>0</v>
      </c>
      <c r="AO45" s="16">
        <v>57361</v>
      </c>
      <c r="AP45" s="16">
        <v>2742</v>
      </c>
      <c r="AQ45" s="16">
        <v>851</v>
      </c>
      <c r="AR45" s="16">
        <v>9352147</v>
      </c>
      <c r="AS45" s="78" t="s">
        <v>79</v>
      </c>
      <c r="AT45" s="16">
        <v>542278</v>
      </c>
      <c r="AU45" s="16">
        <v>7489</v>
      </c>
      <c r="AV45" s="16">
        <v>0</v>
      </c>
      <c r="AW45" s="16">
        <v>1721</v>
      </c>
      <c r="AX45" s="16">
        <v>81</v>
      </c>
      <c r="AY45" s="16">
        <v>25</v>
      </c>
      <c r="AZ45" s="16">
        <v>551594</v>
      </c>
      <c r="BA45" s="16">
        <v>13891</v>
      </c>
      <c r="BB45" s="16">
        <v>345</v>
      </c>
      <c r="BC45" s="16">
        <v>4374</v>
      </c>
      <c r="BD45" s="78" t="s">
        <v>79</v>
      </c>
      <c r="BE45" s="19">
        <v>577</v>
      </c>
      <c r="BF45" s="16">
        <v>0</v>
      </c>
      <c r="BG45" s="16">
        <v>19187</v>
      </c>
      <c r="BH45" s="16">
        <v>189</v>
      </c>
      <c r="BI45" s="16">
        <v>341</v>
      </c>
      <c r="BJ45" s="16">
        <v>1290</v>
      </c>
      <c r="BK45" s="16">
        <v>0</v>
      </c>
      <c r="BL45" s="16">
        <v>517335</v>
      </c>
      <c r="BM45" s="16">
        <v>13252</v>
      </c>
      <c r="BN45" s="16">
        <v>530587</v>
      </c>
    </row>
    <row r="46" spans="1:66" s="99" customFormat="1" ht="17.25" customHeight="1">
      <c r="A46" s="54" t="s">
        <v>80</v>
      </c>
      <c r="B46" s="16">
        <v>2184</v>
      </c>
      <c r="C46" s="16">
        <v>196</v>
      </c>
      <c r="D46" s="16">
        <v>2380</v>
      </c>
      <c r="E46" s="16">
        <v>10</v>
      </c>
      <c r="F46" s="16">
        <v>5968075</v>
      </c>
      <c r="G46" s="16">
        <v>1875</v>
      </c>
      <c r="H46" s="16">
        <v>0</v>
      </c>
      <c r="I46" s="16">
        <v>5969950</v>
      </c>
      <c r="J46" s="16">
        <v>8676</v>
      </c>
      <c r="K46" s="16">
        <v>0</v>
      </c>
      <c r="L46" s="78" t="s">
        <v>80</v>
      </c>
      <c r="M46" s="16">
        <v>4518</v>
      </c>
      <c r="N46" s="16">
        <v>2502</v>
      </c>
      <c r="O46" s="16">
        <v>0</v>
      </c>
      <c r="P46" s="16">
        <v>5985646</v>
      </c>
      <c r="Q46" s="16">
        <v>0</v>
      </c>
      <c r="R46" s="16">
        <v>37547</v>
      </c>
      <c r="S46" s="16">
        <v>1097704</v>
      </c>
      <c r="T46" s="16">
        <v>22356</v>
      </c>
      <c r="U46" s="16">
        <v>84049</v>
      </c>
      <c r="V46" s="16">
        <v>6916</v>
      </c>
      <c r="W46" s="78" t="s">
        <v>80</v>
      </c>
      <c r="X46" s="16">
        <v>52940</v>
      </c>
      <c r="Y46" s="16">
        <v>10860</v>
      </c>
      <c r="Z46" s="16">
        <v>3380</v>
      </c>
      <c r="AA46" s="16">
        <v>0</v>
      </c>
      <c r="AB46" s="16">
        <v>127260</v>
      </c>
      <c r="AC46" s="16">
        <v>14210</v>
      </c>
      <c r="AD46" s="16">
        <v>383830</v>
      </c>
      <c r="AE46" s="16">
        <v>12190</v>
      </c>
      <c r="AF46" s="16">
        <v>785400</v>
      </c>
      <c r="AG46" s="16">
        <v>2638642</v>
      </c>
      <c r="AH46" s="78" t="s">
        <v>80</v>
      </c>
      <c r="AI46" s="16">
        <v>3329439</v>
      </c>
      <c r="AJ46" s="16">
        <v>1874</v>
      </c>
      <c r="AK46" s="16">
        <v>0</v>
      </c>
      <c r="AL46" s="16">
        <v>3331313</v>
      </c>
      <c r="AM46" s="16">
        <v>8674</v>
      </c>
      <c r="AN46" s="16">
        <v>0</v>
      </c>
      <c r="AO46" s="16">
        <v>4516</v>
      </c>
      <c r="AP46" s="16">
        <v>2501</v>
      </c>
      <c r="AQ46" s="16">
        <v>0</v>
      </c>
      <c r="AR46" s="16">
        <v>3347004</v>
      </c>
      <c r="AS46" s="78" t="s">
        <v>80</v>
      </c>
      <c r="AT46" s="16">
        <v>199784</v>
      </c>
      <c r="AU46" s="16">
        <v>260</v>
      </c>
      <c r="AV46" s="16">
        <v>0</v>
      </c>
      <c r="AW46" s="16">
        <v>135</v>
      </c>
      <c r="AX46" s="16">
        <v>75</v>
      </c>
      <c r="AY46" s="16">
        <v>0</v>
      </c>
      <c r="AZ46" s="16">
        <v>200254</v>
      </c>
      <c r="BA46" s="16">
        <v>6359</v>
      </c>
      <c r="BB46" s="16">
        <v>29</v>
      </c>
      <c r="BC46" s="16">
        <v>970</v>
      </c>
      <c r="BD46" s="78" t="s">
        <v>80</v>
      </c>
      <c r="BE46" s="19">
        <v>309</v>
      </c>
      <c r="BF46" s="16">
        <v>0</v>
      </c>
      <c r="BG46" s="16">
        <v>7667</v>
      </c>
      <c r="BH46" s="16">
        <v>141</v>
      </c>
      <c r="BI46" s="16">
        <v>68</v>
      </c>
      <c r="BJ46" s="16">
        <v>80</v>
      </c>
      <c r="BK46" s="16">
        <v>0</v>
      </c>
      <c r="BL46" s="16">
        <v>188340</v>
      </c>
      <c r="BM46" s="16">
        <v>3958</v>
      </c>
      <c r="BN46" s="16">
        <v>192298</v>
      </c>
    </row>
    <row r="47" spans="1:66" s="99" customFormat="1" ht="17.25" customHeight="1">
      <c r="A47" s="54" t="s">
        <v>81</v>
      </c>
      <c r="B47" s="16">
        <v>3262</v>
      </c>
      <c r="C47" s="16">
        <v>279</v>
      </c>
      <c r="D47" s="16">
        <v>3541</v>
      </c>
      <c r="E47" s="16">
        <v>7</v>
      </c>
      <c r="F47" s="16">
        <v>9196138</v>
      </c>
      <c r="G47" s="16">
        <v>629</v>
      </c>
      <c r="H47" s="16">
        <v>0</v>
      </c>
      <c r="I47" s="16">
        <v>9196767</v>
      </c>
      <c r="J47" s="16">
        <v>48286</v>
      </c>
      <c r="K47" s="16">
        <v>352</v>
      </c>
      <c r="L47" s="78" t="s">
        <v>81</v>
      </c>
      <c r="M47" s="16">
        <v>1415</v>
      </c>
      <c r="N47" s="16">
        <v>115</v>
      </c>
      <c r="O47" s="16">
        <v>3663</v>
      </c>
      <c r="P47" s="16">
        <v>9250598</v>
      </c>
      <c r="Q47" s="16">
        <v>0</v>
      </c>
      <c r="R47" s="16">
        <v>54783</v>
      </c>
      <c r="S47" s="16">
        <v>1710379</v>
      </c>
      <c r="T47" s="16">
        <v>20952</v>
      </c>
      <c r="U47" s="16">
        <v>121692</v>
      </c>
      <c r="V47" s="16">
        <v>7810</v>
      </c>
      <c r="W47" s="78" t="s">
        <v>81</v>
      </c>
      <c r="X47" s="16">
        <v>70700</v>
      </c>
      <c r="Y47" s="16">
        <v>20460</v>
      </c>
      <c r="Z47" s="16">
        <v>5980</v>
      </c>
      <c r="AA47" s="16">
        <v>0</v>
      </c>
      <c r="AB47" s="16">
        <v>206810</v>
      </c>
      <c r="AC47" s="16">
        <v>22930</v>
      </c>
      <c r="AD47" s="16">
        <v>526180</v>
      </c>
      <c r="AE47" s="16">
        <v>19090</v>
      </c>
      <c r="AF47" s="16">
        <v>1168530</v>
      </c>
      <c r="AG47" s="16">
        <v>3956296</v>
      </c>
      <c r="AH47" s="78" t="s">
        <v>81</v>
      </c>
      <c r="AI47" s="16">
        <v>5243433</v>
      </c>
      <c r="AJ47" s="16">
        <v>628</v>
      </c>
      <c r="AK47" s="16">
        <v>0</v>
      </c>
      <c r="AL47" s="16">
        <v>5244061</v>
      </c>
      <c r="AM47" s="16">
        <v>44701</v>
      </c>
      <c r="AN47" s="16">
        <v>352</v>
      </c>
      <c r="AO47" s="16">
        <v>1414</v>
      </c>
      <c r="AP47" s="16">
        <v>114</v>
      </c>
      <c r="AQ47" s="16">
        <v>3660</v>
      </c>
      <c r="AR47" s="16">
        <v>5294302</v>
      </c>
      <c r="AS47" s="78" t="s">
        <v>81</v>
      </c>
      <c r="AT47" s="16">
        <v>314507</v>
      </c>
      <c r="AU47" s="16">
        <v>1345</v>
      </c>
      <c r="AV47" s="16">
        <v>18</v>
      </c>
      <c r="AW47" s="16">
        <v>42</v>
      </c>
      <c r="AX47" s="16">
        <v>3</v>
      </c>
      <c r="AY47" s="16">
        <v>110</v>
      </c>
      <c r="AZ47" s="16">
        <v>316025</v>
      </c>
      <c r="BA47" s="16">
        <v>9068</v>
      </c>
      <c r="BB47" s="16">
        <v>218</v>
      </c>
      <c r="BC47" s="16">
        <v>1795</v>
      </c>
      <c r="BD47" s="78" t="s">
        <v>81</v>
      </c>
      <c r="BE47" s="19">
        <v>231</v>
      </c>
      <c r="BF47" s="16">
        <v>0</v>
      </c>
      <c r="BG47" s="16">
        <v>11312</v>
      </c>
      <c r="BH47" s="16">
        <v>123</v>
      </c>
      <c r="BI47" s="16">
        <v>129</v>
      </c>
      <c r="BJ47" s="16">
        <v>18</v>
      </c>
      <c r="BK47" s="16">
        <v>0</v>
      </c>
      <c r="BL47" s="16">
        <v>299292</v>
      </c>
      <c r="BM47" s="16">
        <v>5151</v>
      </c>
      <c r="BN47" s="16">
        <v>304443</v>
      </c>
    </row>
    <row r="48" spans="1:66" s="99" customFormat="1" ht="17.25" customHeight="1">
      <c r="A48" s="54" t="s">
        <v>82</v>
      </c>
      <c r="B48" s="16">
        <v>1223</v>
      </c>
      <c r="C48" s="16">
        <v>134</v>
      </c>
      <c r="D48" s="16">
        <v>1357</v>
      </c>
      <c r="E48" s="16">
        <v>2</v>
      </c>
      <c r="F48" s="16">
        <v>3364142</v>
      </c>
      <c r="G48" s="16">
        <v>845</v>
      </c>
      <c r="H48" s="16">
        <v>0</v>
      </c>
      <c r="I48" s="16">
        <v>3364987</v>
      </c>
      <c r="J48" s="16">
        <v>12627</v>
      </c>
      <c r="K48" s="16">
        <v>0</v>
      </c>
      <c r="L48" s="78" t="s">
        <v>82</v>
      </c>
      <c r="M48" s="16">
        <v>2619</v>
      </c>
      <c r="N48" s="16">
        <v>0</v>
      </c>
      <c r="O48" s="16">
        <v>0</v>
      </c>
      <c r="P48" s="16">
        <v>3380233</v>
      </c>
      <c r="Q48" s="16">
        <v>0</v>
      </c>
      <c r="R48" s="16">
        <v>23809</v>
      </c>
      <c r="S48" s="16">
        <v>638530</v>
      </c>
      <c r="T48" s="16">
        <v>10144</v>
      </c>
      <c r="U48" s="16">
        <v>50888</v>
      </c>
      <c r="V48" s="16">
        <v>6106</v>
      </c>
      <c r="W48" s="78" t="s">
        <v>82</v>
      </c>
      <c r="X48" s="16">
        <v>38480</v>
      </c>
      <c r="Y48" s="16">
        <v>4780</v>
      </c>
      <c r="Z48" s="16">
        <v>2860</v>
      </c>
      <c r="AA48" s="16">
        <v>0</v>
      </c>
      <c r="AB48" s="16">
        <v>63820</v>
      </c>
      <c r="AC48" s="16">
        <v>7980</v>
      </c>
      <c r="AD48" s="16">
        <v>264860</v>
      </c>
      <c r="AE48" s="16">
        <v>11960</v>
      </c>
      <c r="AF48" s="16">
        <v>447810</v>
      </c>
      <c r="AG48" s="16">
        <v>1572027</v>
      </c>
      <c r="AH48" s="78" t="s">
        <v>82</v>
      </c>
      <c r="AI48" s="16">
        <v>1793473</v>
      </c>
      <c r="AJ48" s="16">
        <v>557</v>
      </c>
      <c r="AK48" s="16">
        <v>0</v>
      </c>
      <c r="AL48" s="16">
        <v>1794030</v>
      </c>
      <c r="AM48" s="16">
        <v>11558</v>
      </c>
      <c r="AN48" s="16">
        <v>0</v>
      </c>
      <c r="AO48" s="16">
        <v>2618</v>
      </c>
      <c r="AP48" s="16">
        <v>0</v>
      </c>
      <c r="AQ48" s="16">
        <v>0</v>
      </c>
      <c r="AR48" s="16">
        <v>1808206</v>
      </c>
      <c r="AS48" s="78" t="s">
        <v>82</v>
      </c>
      <c r="AT48" s="16">
        <v>107590</v>
      </c>
      <c r="AU48" s="16">
        <v>335</v>
      </c>
      <c r="AV48" s="16">
        <v>0</v>
      </c>
      <c r="AW48" s="16">
        <v>80</v>
      </c>
      <c r="AX48" s="16">
        <v>0</v>
      </c>
      <c r="AY48" s="16">
        <v>0</v>
      </c>
      <c r="AZ48" s="16">
        <v>108005</v>
      </c>
      <c r="BA48" s="16">
        <v>3939</v>
      </c>
      <c r="BB48" s="16">
        <v>59</v>
      </c>
      <c r="BC48" s="16">
        <v>898</v>
      </c>
      <c r="BD48" s="78" t="s">
        <v>82</v>
      </c>
      <c r="BE48" s="19">
        <v>67</v>
      </c>
      <c r="BF48" s="16">
        <v>0</v>
      </c>
      <c r="BG48" s="16">
        <v>4963</v>
      </c>
      <c r="BH48" s="16">
        <v>71</v>
      </c>
      <c r="BI48" s="16">
        <v>167</v>
      </c>
      <c r="BJ48" s="16">
        <v>377</v>
      </c>
      <c r="BK48" s="16">
        <v>0</v>
      </c>
      <c r="BL48" s="16">
        <v>99677</v>
      </c>
      <c r="BM48" s="16">
        <v>2750</v>
      </c>
      <c r="BN48" s="16">
        <v>102427</v>
      </c>
    </row>
    <row r="49" spans="1:66" s="99" customFormat="1" ht="17.25" customHeight="1">
      <c r="A49" s="60" t="s">
        <v>83</v>
      </c>
      <c r="B49" s="18">
        <v>6097</v>
      </c>
      <c r="C49" s="18">
        <v>361</v>
      </c>
      <c r="D49" s="18">
        <v>6458</v>
      </c>
      <c r="E49" s="18">
        <v>15</v>
      </c>
      <c r="F49" s="18">
        <v>15801454</v>
      </c>
      <c r="G49" s="18">
        <v>918</v>
      </c>
      <c r="H49" s="18">
        <v>0</v>
      </c>
      <c r="I49" s="18">
        <v>15802372</v>
      </c>
      <c r="J49" s="18">
        <v>71048</v>
      </c>
      <c r="K49" s="18">
        <v>4226</v>
      </c>
      <c r="L49" s="79" t="s">
        <v>83</v>
      </c>
      <c r="M49" s="18">
        <v>82081</v>
      </c>
      <c r="N49" s="18">
        <v>4756</v>
      </c>
      <c r="O49" s="18">
        <v>3163</v>
      </c>
      <c r="P49" s="18">
        <v>15967646</v>
      </c>
      <c r="Q49" s="18">
        <v>426</v>
      </c>
      <c r="R49" s="18">
        <v>80478</v>
      </c>
      <c r="S49" s="18">
        <v>2956002</v>
      </c>
      <c r="T49" s="18">
        <v>60770</v>
      </c>
      <c r="U49" s="18">
        <v>230691</v>
      </c>
      <c r="V49" s="18">
        <v>15420</v>
      </c>
      <c r="W49" s="79" t="s">
        <v>83</v>
      </c>
      <c r="X49" s="18">
        <v>104780</v>
      </c>
      <c r="Y49" s="18">
        <v>33600</v>
      </c>
      <c r="Z49" s="18">
        <v>5460</v>
      </c>
      <c r="AA49" s="18">
        <v>0</v>
      </c>
      <c r="AB49" s="18">
        <v>339450</v>
      </c>
      <c r="AC49" s="18">
        <v>42440</v>
      </c>
      <c r="AD49" s="18">
        <v>788500</v>
      </c>
      <c r="AE49" s="18">
        <v>24840</v>
      </c>
      <c r="AF49" s="18">
        <v>2131140</v>
      </c>
      <c r="AG49" s="18">
        <v>6813997</v>
      </c>
      <c r="AH49" s="79" t="s">
        <v>83</v>
      </c>
      <c r="AI49" s="18">
        <v>8992377</v>
      </c>
      <c r="AJ49" s="18">
        <v>917</v>
      </c>
      <c r="AK49" s="18">
        <v>0</v>
      </c>
      <c r="AL49" s="18">
        <v>8993294</v>
      </c>
      <c r="AM49" s="18">
        <v>66141</v>
      </c>
      <c r="AN49" s="18">
        <v>4225</v>
      </c>
      <c r="AO49" s="18">
        <v>82075</v>
      </c>
      <c r="AP49" s="18">
        <v>4752</v>
      </c>
      <c r="AQ49" s="18">
        <v>3162</v>
      </c>
      <c r="AR49" s="18">
        <v>9153649</v>
      </c>
      <c r="AS49" s="79" t="s">
        <v>83</v>
      </c>
      <c r="AT49" s="18">
        <v>539596</v>
      </c>
      <c r="AU49" s="18">
        <v>1985</v>
      </c>
      <c r="AV49" s="18">
        <v>228</v>
      </c>
      <c r="AW49" s="18">
        <v>2462</v>
      </c>
      <c r="AX49" s="18">
        <v>143</v>
      </c>
      <c r="AY49" s="18">
        <v>95</v>
      </c>
      <c r="AZ49" s="18">
        <v>544509</v>
      </c>
      <c r="BA49" s="18">
        <v>15474</v>
      </c>
      <c r="BB49" s="18">
        <v>123</v>
      </c>
      <c r="BC49" s="18">
        <v>3430</v>
      </c>
      <c r="BD49" s="79" t="s">
        <v>83</v>
      </c>
      <c r="BE49" s="21">
        <v>697</v>
      </c>
      <c r="BF49" s="18">
        <v>0</v>
      </c>
      <c r="BG49" s="18">
        <v>19724</v>
      </c>
      <c r="BH49" s="18">
        <v>227</v>
      </c>
      <c r="BI49" s="18">
        <v>396</v>
      </c>
      <c r="BJ49" s="18">
        <v>398</v>
      </c>
      <c r="BK49" s="18">
        <v>0</v>
      </c>
      <c r="BL49" s="18">
        <v>522755</v>
      </c>
      <c r="BM49" s="18">
        <v>1009</v>
      </c>
      <c r="BN49" s="18">
        <v>523764</v>
      </c>
    </row>
    <row r="50" spans="1:66" s="99" customFormat="1" ht="17.25" customHeight="1">
      <c r="A50" s="54" t="s">
        <v>84</v>
      </c>
      <c r="B50" s="16">
        <v>2551</v>
      </c>
      <c r="C50" s="16">
        <v>238</v>
      </c>
      <c r="D50" s="16">
        <v>2789</v>
      </c>
      <c r="E50" s="16">
        <v>9</v>
      </c>
      <c r="F50" s="16">
        <v>6665536</v>
      </c>
      <c r="G50" s="16">
        <v>0</v>
      </c>
      <c r="H50" s="16">
        <v>0</v>
      </c>
      <c r="I50" s="16">
        <v>6665536</v>
      </c>
      <c r="J50" s="16">
        <v>12292</v>
      </c>
      <c r="K50" s="16">
        <v>137</v>
      </c>
      <c r="L50" s="78" t="s">
        <v>84</v>
      </c>
      <c r="M50" s="16">
        <v>373</v>
      </c>
      <c r="N50" s="16">
        <v>325</v>
      </c>
      <c r="O50" s="16">
        <v>0</v>
      </c>
      <c r="P50" s="16">
        <v>6678663</v>
      </c>
      <c r="Q50" s="16">
        <v>1204</v>
      </c>
      <c r="R50" s="16">
        <v>42202</v>
      </c>
      <c r="S50" s="16">
        <v>1269010</v>
      </c>
      <c r="T50" s="16">
        <v>18093</v>
      </c>
      <c r="U50" s="16">
        <v>102265</v>
      </c>
      <c r="V50" s="16">
        <v>6601</v>
      </c>
      <c r="W50" s="78" t="s">
        <v>84</v>
      </c>
      <c r="X50" s="16">
        <v>27320</v>
      </c>
      <c r="Y50" s="16">
        <v>7780</v>
      </c>
      <c r="Z50" s="16">
        <v>3640</v>
      </c>
      <c r="AA50" s="16">
        <v>0</v>
      </c>
      <c r="AB50" s="16">
        <v>133290</v>
      </c>
      <c r="AC50" s="16">
        <v>12730</v>
      </c>
      <c r="AD50" s="16">
        <v>353610</v>
      </c>
      <c r="AE50" s="16">
        <v>8510</v>
      </c>
      <c r="AF50" s="16">
        <v>920370</v>
      </c>
      <c r="AG50" s="16">
        <v>2906625</v>
      </c>
      <c r="AH50" s="78" t="s">
        <v>84</v>
      </c>
      <c r="AI50" s="16">
        <v>3759299</v>
      </c>
      <c r="AJ50" s="16">
        <v>0</v>
      </c>
      <c r="AK50" s="16">
        <v>0</v>
      </c>
      <c r="AL50" s="16">
        <v>3759299</v>
      </c>
      <c r="AM50" s="16">
        <v>11906</v>
      </c>
      <c r="AN50" s="16">
        <v>136</v>
      </c>
      <c r="AO50" s="16">
        <v>372</v>
      </c>
      <c r="AP50" s="16">
        <v>325</v>
      </c>
      <c r="AQ50" s="16">
        <v>0</v>
      </c>
      <c r="AR50" s="16">
        <v>3772038</v>
      </c>
      <c r="AS50" s="78" t="s">
        <v>84</v>
      </c>
      <c r="AT50" s="16">
        <v>225446</v>
      </c>
      <c r="AU50" s="16">
        <v>357</v>
      </c>
      <c r="AV50" s="16">
        <v>7</v>
      </c>
      <c r="AW50" s="16">
        <v>11</v>
      </c>
      <c r="AX50" s="16">
        <v>10</v>
      </c>
      <c r="AY50" s="16">
        <v>0</v>
      </c>
      <c r="AZ50" s="16">
        <v>225831</v>
      </c>
      <c r="BA50" s="16">
        <v>6679</v>
      </c>
      <c r="BB50" s="16">
        <v>55</v>
      </c>
      <c r="BC50" s="16">
        <v>1526</v>
      </c>
      <c r="BD50" s="78" t="s">
        <v>84</v>
      </c>
      <c r="BE50" s="19">
        <v>157</v>
      </c>
      <c r="BF50" s="16">
        <v>0</v>
      </c>
      <c r="BG50" s="16">
        <v>8417</v>
      </c>
      <c r="BH50" s="16">
        <v>156</v>
      </c>
      <c r="BI50" s="16">
        <v>100</v>
      </c>
      <c r="BJ50" s="16">
        <v>71</v>
      </c>
      <c r="BK50" s="16">
        <v>0</v>
      </c>
      <c r="BL50" s="16">
        <v>211356</v>
      </c>
      <c r="BM50" s="16">
        <v>5731</v>
      </c>
      <c r="BN50" s="16">
        <v>217087</v>
      </c>
    </row>
    <row r="51" spans="1:66" s="99" customFormat="1" ht="17.25" customHeight="1">
      <c r="A51" s="54" t="s">
        <v>85</v>
      </c>
      <c r="B51" s="16">
        <v>2179</v>
      </c>
      <c r="C51" s="16">
        <v>205</v>
      </c>
      <c r="D51" s="16">
        <v>2384</v>
      </c>
      <c r="E51" s="16">
        <v>8</v>
      </c>
      <c r="F51" s="16">
        <v>5676580</v>
      </c>
      <c r="G51" s="16">
        <v>0</v>
      </c>
      <c r="H51" s="16">
        <v>0</v>
      </c>
      <c r="I51" s="16">
        <v>5676580</v>
      </c>
      <c r="J51" s="16">
        <v>74370</v>
      </c>
      <c r="K51" s="16">
        <v>0</v>
      </c>
      <c r="L51" s="78" t="s">
        <v>85</v>
      </c>
      <c r="M51" s="16">
        <v>1557</v>
      </c>
      <c r="N51" s="16">
        <v>3406</v>
      </c>
      <c r="O51" s="16">
        <v>0</v>
      </c>
      <c r="P51" s="16">
        <v>5755913</v>
      </c>
      <c r="Q51" s="16">
        <v>2275</v>
      </c>
      <c r="R51" s="16">
        <v>43767</v>
      </c>
      <c r="S51" s="16">
        <v>1090826</v>
      </c>
      <c r="T51" s="16">
        <v>9592</v>
      </c>
      <c r="U51" s="16">
        <v>83050</v>
      </c>
      <c r="V51" s="16">
        <v>6783</v>
      </c>
      <c r="W51" s="78" t="s">
        <v>85</v>
      </c>
      <c r="X51" s="16">
        <v>57780</v>
      </c>
      <c r="Y51" s="16">
        <v>7900</v>
      </c>
      <c r="Z51" s="16">
        <v>2600</v>
      </c>
      <c r="AA51" s="16">
        <v>0</v>
      </c>
      <c r="AB51" s="16">
        <v>111550</v>
      </c>
      <c r="AC51" s="16">
        <v>13110</v>
      </c>
      <c r="AD51" s="16">
        <v>366670</v>
      </c>
      <c r="AE51" s="16">
        <v>17480</v>
      </c>
      <c r="AF51" s="16">
        <v>786720</v>
      </c>
      <c r="AG51" s="16">
        <v>2600103</v>
      </c>
      <c r="AH51" s="78" t="s">
        <v>85</v>
      </c>
      <c r="AI51" s="16">
        <v>3081876</v>
      </c>
      <c r="AJ51" s="16">
        <v>0</v>
      </c>
      <c r="AK51" s="16">
        <v>0</v>
      </c>
      <c r="AL51" s="16">
        <v>3081876</v>
      </c>
      <c r="AM51" s="16">
        <v>69302</v>
      </c>
      <c r="AN51" s="16">
        <v>0</v>
      </c>
      <c r="AO51" s="16">
        <v>1226</v>
      </c>
      <c r="AP51" s="16">
        <v>3406</v>
      </c>
      <c r="AQ51" s="16">
        <v>0</v>
      </c>
      <c r="AR51" s="16">
        <v>3155810</v>
      </c>
      <c r="AS51" s="78" t="s">
        <v>85</v>
      </c>
      <c r="AT51" s="16">
        <v>184816</v>
      </c>
      <c r="AU51" s="16">
        <v>2079</v>
      </c>
      <c r="AV51" s="16">
        <v>0</v>
      </c>
      <c r="AW51" s="16">
        <v>37</v>
      </c>
      <c r="AX51" s="16">
        <v>102</v>
      </c>
      <c r="AY51" s="16">
        <v>0</v>
      </c>
      <c r="AZ51" s="16">
        <v>187034</v>
      </c>
      <c r="BA51" s="16">
        <v>6496</v>
      </c>
      <c r="BB51" s="16">
        <v>38</v>
      </c>
      <c r="BC51" s="16">
        <v>1043</v>
      </c>
      <c r="BD51" s="78" t="s">
        <v>85</v>
      </c>
      <c r="BE51" s="19">
        <v>7</v>
      </c>
      <c r="BF51" s="16">
        <v>0</v>
      </c>
      <c r="BG51" s="16">
        <v>7584</v>
      </c>
      <c r="BH51" s="16">
        <v>202</v>
      </c>
      <c r="BI51" s="16">
        <v>105</v>
      </c>
      <c r="BJ51" s="16">
        <v>230</v>
      </c>
      <c r="BK51" s="16">
        <v>0</v>
      </c>
      <c r="BL51" s="16">
        <v>175674</v>
      </c>
      <c r="BM51" s="16">
        <v>3239</v>
      </c>
      <c r="BN51" s="16">
        <v>178913</v>
      </c>
    </row>
    <row r="52" spans="1:66" s="99" customFormat="1" ht="17.25" customHeight="1">
      <c r="A52" s="54" t="s">
        <v>86</v>
      </c>
      <c r="B52" s="16">
        <v>2465</v>
      </c>
      <c r="C52" s="16">
        <v>238</v>
      </c>
      <c r="D52" s="16">
        <v>2703</v>
      </c>
      <c r="E52" s="16">
        <v>2</v>
      </c>
      <c r="F52" s="16">
        <v>6900519</v>
      </c>
      <c r="G52" s="16">
        <v>0</v>
      </c>
      <c r="H52" s="16">
        <v>0</v>
      </c>
      <c r="I52" s="16">
        <v>6900519</v>
      </c>
      <c r="J52" s="16">
        <v>131337</v>
      </c>
      <c r="K52" s="16">
        <v>1238</v>
      </c>
      <c r="L52" s="78" t="s">
        <v>86</v>
      </c>
      <c r="M52" s="16">
        <v>703</v>
      </c>
      <c r="N52" s="16">
        <v>6312</v>
      </c>
      <c r="O52" s="16">
        <v>355</v>
      </c>
      <c r="P52" s="16">
        <v>7040464</v>
      </c>
      <c r="Q52" s="16">
        <v>397</v>
      </c>
      <c r="R52" s="16">
        <v>32601</v>
      </c>
      <c r="S52" s="16">
        <v>1310141</v>
      </c>
      <c r="T52" s="16">
        <v>17835</v>
      </c>
      <c r="U52" s="16">
        <v>103957</v>
      </c>
      <c r="V52" s="16">
        <v>5927</v>
      </c>
      <c r="W52" s="78" t="s">
        <v>86</v>
      </c>
      <c r="X52" s="16">
        <v>37060</v>
      </c>
      <c r="Y52" s="16">
        <v>13020</v>
      </c>
      <c r="Z52" s="16">
        <v>2340</v>
      </c>
      <c r="AA52" s="16">
        <v>0</v>
      </c>
      <c r="AB52" s="16">
        <v>147410</v>
      </c>
      <c r="AC52" s="16">
        <v>15440</v>
      </c>
      <c r="AD52" s="16">
        <v>332220</v>
      </c>
      <c r="AE52" s="16">
        <v>10120</v>
      </c>
      <c r="AF52" s="16">
        <v>891990</v>
      </c>
      <c r="AG52" s="16">
        <v>2920458</v>
      </c>
      <c r="AH52" s="78" t="s">
        <v>86</v>
      </c>
      <c r="AI52" s="16">
        <v>3984715</v>
      </c>
      <c r="AJ52" s="16">
        <v>0</v>
      </c>
      <c r="AK52" s="16">
        <v>0</v>
      </c>
      <c r="AL52" s="16">
        <v>3984715</v>
      </c>
      <c r="AM52" s="16">
        <v>126736</v>
      </c>
      <c r="AN52" s="16">
        <v>1237</v>
      </c>
      <c r="AO52" s="16">
        <v>700</v>
      </c>
      <c r="AP52" s="16">
        <v>6311</v>
      </c>
      <c r="AQ52" s="16">
        <v>307</v>
      </c>
      <c r="AR52" s="16">
        <v>4120006</v>
      </c>
      <c r="AS52" s="78" t="s">
        <v>86</v>
      </c>
      <c r="AT52" s="16">
        <v>238987</v>
      </c>
      <c r="AU52" s="16">
        <v>3803</v>
      </c>
      <c r="AV52" s="16">
        <v>68</v>
      </c>
      <c r="AW52" s="16">
        <v>23</v>
      </c>
      <c r="AX52" s="16">
        <v>189</v>
      </c>
      <c r="AY52" s="16">
        <v>9</v>
      </c>
      <c r="AZ52" s="16">
        <v>243079</v>
      </c>
      <c r="BA52" s="16">
        <v>6385</v>
      </c>
      <c r="BB52" s="16">
        <v>47</v>
      </c>
      <c r="BC52" s="16">
        <v>2405</v>
      </c>
      <c r="BD52" s="78" t="s">
        <v>86</v>
      </c>
      <c r="BE52" s="19">
        <v>18</v>
      </c>
      <c r="BF52" s="16">
        <v>0</v>
      </c>
      <c r="BG52" s="16">
        <v>8855</v>
      </c>
      <c r="BH52" s="16">
        <v>34</v>
      </c>
      <c r="BI52" s="16">
        <v>196</v>
      </c>
      <c r="BJ52" s="16">
        <v>1</v>
      </c>
      <c r="BK52" s="16">
        <v>0</v>
      </c>
      <c r="BL52" s="16">
        <v>226162</v>
      </c>
      <c r="BM52" s="16">
        <v>7831</v>
      </c>
      <c r="BN52" s="16">
        <v>233993</v>
      </c>
    </row>
    <row r="53" spans="1:66" s="99" customFormat="1" ht="17.25" customHeight="1">
      <c r="A53" s="54" t="s">
        <v>87</v>
      </c>
      <c r="B53" s="16">
        <v>1921</v>
      </c>
      <c r="C53" s="16">
        <v>191</v>
      </c>
      <c r="D53" s="16">
        <v>2112</v>
      </c>
      <c r="E53" s="16">
        <v>7</v>
      </c>
      <c r="F53" s="16">
        <v>5160217</v>
      </c>
      <c r="G53" s="16">
        <v>7444</v>
      </c>
      <c r="H53" s="16">
        <v>0</v>
      </c>
      <c r="I53" s="16">
        <v>5167661</v>
      </c>
      <c r="J53" s="16">
        <v>3750</v>
      </c>
      <c r="K53" s="16">
        <v>0</v>
      </c>
      <c r="L53" s="78" t="s">
        <v>87</v>
      </c>
      <c r="M53" s="16">
        <v>17527</v>
      </c>
      <c r="N53" s="16">
        <v>1050</v>
      </c>
      <c r="O53" s="16">
        <v>0</v>
      </c>
      <c r="P53" s="16">
        <v>5189988</v>
      </c>
      <c r="Q53" s="16">
        <v>1745</v>
      </c>
      <c r="R53" s="16">
        <v>34759</v>
      </c>
      <c r="S53" s="16">
        <v>966863</v>
      </c>
      <c r="T53" s="16">
        <v>24198</v>
      </c>
      <c r="U53" s="16">
        <v>76208</v>
      </c>
      <c r="V53" s="16">
        <v>6555</v>
      </c>
      <c r="W53" s="78" t="s">
        <v>87</v>
      </c>
      <c r="X53" s="16">
        <v>37680</v>
      </c>
      <c r="Y53" s="16">
        <v>6040</v>
      </c>
      <c r="Z53" s="16">
        <v>3120</v>
      </c>
      <c r="AA53" s="16">
        <v>0</v>
      </c>
      <c r="AB53" s="16">
        <v>96190</v>
      </c>
      <c r="AC53" s="16">
        <v>11390</v>
      </c>
      <c r="AD53" s="16">
        <v>380140</v>
      </c>
      <c r="AE53" s="16">
        <v>8280</v>
      </c>
      <c r="AF53" s="16">
        <v>696960</v>
      </c>
      <c r="AG53" s="16">
        <v>2350128</v>
      </c>
      <c r="AH53" s="78" t="s">
        <v>87</v>
      </c>
      <c r="AI53" s="16">
        <v>2813696</v>
      </c>
      <c r="AJ53" s="16">
        <v>5587</v>
      </c>
      <c r="AK53" s="16">
        <v>0</v>
      </c>
      <c r="AL53" s="16">
        <v>2819283</v>
      </c>
      <c r="AM53" s="16">
        <v>2539</v>
      </c>
      <c r="AN53" s="16">
        <v>0</v>
      </c>
      <c r="AO53" s="16">
        <v>16989</v>
      </c>
      <c r="AP53" s="16">
        <v>1049</v>
      </c>
      <c r="AQ53" s="16">
        <v>0</v>
      </c>
      <c r="AR53" s="16">
        <v>2839860</v>
      </c>
      <c r="AS53" s="78" t="s">
        <v>87</v>
      </c>
      <c r="AT53" s="16">
        <v>169070</v>
      </c>
      <c r="AU53" s="16">
        <v>76</v>
      </c>
      <c r="AV53" s="16">
        <v>0</v>
      </c>
      <c r="AW53" s="16">
        <v>510</v>
      </c>
      <c r="AX53" s="16">
        <v>32</v>
      </c>
      <c r="AY53" s="16">
        <v>0</v>
      </c>
      <c r="AZ53" s="16">
        <v>169688</v>
      </c>
      <c r="BA53" s="16">
        <v>5807</v>
      </c>
      <c r="BB53" s="16">
        <v>219</v>
      </c>
      <c r="BC53" s="16">
        <v>674</v>
      </c>
      <c r="BD53" s="78" t="s">
        <v>87</v>
      </c>
      <c r="BE53" s="19">
        <v>7</v>
      </c>
      <c r="BF53" s="16">
        <v>0</v>
      </c>
      <c r="BG53" s="16">
        <v>6707</v>
      </c>
      <c r="BH53" s="16">
        <v>134</v>
      </c>
      <c r="BI53" s="16">
        <v>311</v>
      </c>
      <c r="BJ53" s="16">
        <v>0</v>
      </c>
      <c r="BK53" s="16">
        <v>0</v>
      </c>
      <c r="BL53" s="16">
        <v>159384</v>
      </c>
      <c r="BM53" s="16">
        <v>3152</v>
      </c>
      <c r="BN53" s="16">
        <v>162536</v>
      </c>
    </row>
    <row r="54" spans="1:66" s="99" customFormat="1" ht="17.25" customHeight="1">
      <c r="A54" s="60" t="s">
        <v>88</v>
      </c>
      <c r="B54" s="18">
        <v>6870</v>
      </c>
      <c r="C54" s="18">
        <v>639</v>
      </c>
      <c r="D54" s="18">
        <v>7509</v>
      </c>
      <c r="E54" s="18">
        <v>13</v>
      </c>
      <c r="F54" s="18">
        <v>18915220</v>
      </c>
      <c r="G54" s="18">
        <v>3054</v>
      </c>
      <c r="H54" s="18">
        <v>0</v>
      </c>
      <c r="I54" s="18">
        <v>18918274</v>
      </c>
      <c r="J54" s="18">
        <v>217184</v>
      </c>
      <c r="K54" s="18">
        <v>0</v>
      </c>
      <c r="L54" s="79" t="s">
        <v>88</v>
      </c>
      <c r="M54" s="18">
        <v>290987</v>
      </c>
      <c r="N54" s="18">
        <v>5140</v>
      </c>
      <c r="O54" s="18">
        <v>1974</v>
      </c>
      <c r="P54" s="18">
        <v>19433559</v>
      </c>
      <c r="Q54" s="18">
        <v>322</v>
      </c>
      <c r="R54" s="18">
        <v>81307</v>
      </c>
      <c r="S54" s="18">
        <v>3510478</v>
      </c>
      <c r="T54" s="18">
        <v>49359</v>
      </c>
      <c r="U54" s="18">
        <v>272691</v>
      </c>
      <c r="V54" s="18">
        <v>20250</v>
      </c>
      <c r="W54" s="79" t="s">
        <v>88</v>
      </c>
      <c r="X54" s="18">
        <v>126860</v>
      </c>
      <c r="Y54" s="18">
        <v>34580</v>
      </c>
      <c r="Z54" s="18">
        <v>7540</v>
      </c>
      <c r="AA54" s="18">
        <v>0</v>
      </c>
      <c r="AB54" s="18">
        <v>482330</v>
      </c>
      <c r="AC54" s="18">
        <v>52940</v>
      </c>
      <c r="AD54" s="18">
        <v>863780</v>
      </c>
      <c r="AE54" s="18">
        <v>32660</v>
      </c>
      <c r="AF54" s="18">
        <v>2477970</v>
      </c>
      <c r="AG54" s="18">
        <v>8013067</v>
      </c>
      <c r="AH54" s="79" t="s">
        <v>88</v>
      </c>
      <c r="AI54" s="18">
        <v>10914787</v>
      </c>
      <c r="AJ54" s="18">
        <v>3054</v>
      </c>
      <c r="AK54" s="18">
        <v>0</v>
      </c>
      <c r="AL54" s="18">
        <v>10917841</v>
      </c>
      <c r="AM54" s="18">
        <v>204752</v>
      </c>
      <c r="AN54" s="18">
        <v>0</v>
      </c>
      <c r="AO54" s="18">
        <v>290979</v>
      </c>
      <c r="AP54" s="18">
        <v>5138</v>
      </c>
      <c r="AQ54" s="18">
        <v>1782</v>
      </c>
      <c r="AR54" s="18">
        <v>11420492</v>
      </c>
      <c r="AS54" s="79" t="s">
        <v>88</v>
      </c>
      <c r="AT54" s="18">
        <v>654771</v>
      </c>
      <c r="AU54" s="18">
        <v>6139</v>
      </c>
      <c r="AV54" s="18">
        <v>0</v>
      </c>
      <c r="AW54" s="18">
        <v>8729</v>
      </c>
      <c r="AX54" s="18">
        <v>154</v>
      </c>
      <c r="AY54" s="18">
        <v>54</v>
      </c>
      <c r="AZ54" s="18">
        <v>669847</v>
      </c>
      <c r="BA54" s="18">
        <v>17672</v>
      </c>
      <c r="BB54" s="18">
        <v>239</v>
      </c>
      <c r="BC54" s="18">
        <v>5708</v>
      </c>
      <c r="BD54" s="79" t="s">
        <v>88</v>
      </c>
      <c r="BE54" s="21">
        <v>441</v>
      </c>
      <c r="BF54" s="18">
        <v>8</v>
      </c>
      <c r="BG54" s="18">
        <v>24068</v>
      </c>
      <c r="BH54" s="18">
        <v>151</v>
      </c>
      <c r="BI54" s="18">
        <v>304</v>
      </c>
      <c r="BJ54" s="18">
        <v>785</v>
      </c>
      <c r="BK54" s="18">
        <v>0</v>
      </c>
      <c r="BL54" s="18">
        <v>630745</v>
      </c>
      <c r="BM54" s="18">
        <v>13794</v>
      </c>
      <c r="BN54" s="18">
        <v>644539</v>
      </c>
    </row>
    <row r="55" spans="1:66" s="99" customFormat="1" ht="17.25" customHeight="1">
      <c r="A55" s="54" t="s">
        <v>89</v>
      </c>
      <c r="B55" s="16">
        <v>3881</v>
      </c>
      <c r="C55" s="16">
        <v>348</v>
      </c>
      <c r="D55" s="16">
        <v>4229</v>
      </c>
      <c r="E55" s="16">
        <v>9</v>
      </c>
      <c r="F55" s="16">
        <v>10367507</v>
      </c>
      <c r="G55" s="16">
        <v>0</v>
      </c>
      <c r="H55" s="16">
        <v>0</v>
      </c>
      <c r="I55" s="16">
        <v>10367507</v>
      </c>
      <c r="J55" s="16">
        <v>73058</v>
      </c>
      <c r="K55" s="16">
        <v>0</v>
      </c>
      <c r="L55" s="78" t="s">
        <v>89</v>
      </c>
      <c r="M55" s="16">
        <v>12455</v>
      </c>
      <c r="N55" s="16">
        <v>21987</v>
      </c>
      <c r="O55" s="16">
        <v>0</v>
      </c>
      <c r="P55" s="16">
        <v>10475007</v>
      </c>
      <c r="Q55" s="16">
        <v>1101</v>
      </c>
      <c r="R55" s="16">
        <v>57408</v>
      </c>
      <c r="S55" s="16">
        <v>1889039</v>
      </c>
      <c r="T55" s="16">
        <v>54006</v>
      </c>
      <c r="U55" s="16">
        <v>144436</v>
      </c>
      <c r="V55" s="16">
        <v>10725</v>
      </c>
      <c r="W55" s="78" t="s">
        <v>89</v>
      </c>
      <c r="X55" s="16">
        <v>67280</v>
      </c>
      <c r="Y55" s="16">
        <v>19360</v>
      </c>
      <c r="Z55" s="16">
        <v>4680</v>
      </c>
      <c r="AA55" s="16">
        <v>0</v>
      </c>
      <c r="AB55" s="16">
        <v>219300</v>
      </c>
      <c r="AC55" s="16">
        <v>19090</v>
      </c>
      <c r="AD55" s="16">
        <v>576920</v>
      </c>
      <c r="AE55" s="16">
        <v>19780</v>
      </c>
      <c r="AF55" s="16">
        <v>1395570</v>
      </c>
      <c r="AG55" s="16">
        <v>4478695</v>
      </c>
      <c r="AH55" s="78" t="s">
        <v>89</v>
      </c>
      <c r="AI55" s="16">
        <v>5895248</v>
      </c>
      <c r="AJ55" s="16">
        <v>0</v>
      </c>
      <c r="AK55" s="16">
        <v>0</v>
      </c>
      <c r="AL55" s="16">
        <v>5895248</v>
      </c>
      <c r="AM55" s="16">
        <v>68248</v>
      </c>
      <c r="AN55" s="16">
        <v>0</v>
      </c>
      <c r="AO55" s="16">
        <v>10832</v>
      </c>
      <c r="AP55" s="16">
        <v>21984</v>
      </c>
      <c r="AQ55" s="16">
        <v>0</v>
      </c>
      <c r="AR55" s="16">
        <v>5996312</v>
      </c>
      <c r="AS55" s="78" t="s">
        <v>89</v>
      </c>
      <c r="AT55" s="16">
        <v>353543</v>
      </c>
      <c r="AU55" s="16">
        <v>2046</v>
      </c>
      <c r="AV55" s="16">
        <v>0</v>
      </c>
      <c r="AW55" s="16">
        <v>325</v>
      </c>
      <c r="AX55" s="16">
        <v>660</v>
      </c>
      <c r="AY55" s="16">
        <v>0</v>
      </c>
      <c r="AZ55" s="16">
        <v>356574</v>
      </c>
      <c r="BA55" s="16">
        <v>10612</v>
      </c>
      <c r="BB55" s="16">
        <v>422</v>
      </c>
      <c r="BC55" s="16">
        <v>1887</v>
      </c>
      <c r="BD55" s="78" t="s">
        <v>89</v>
      </c>
      <c r="BE55" s="19">
        <v>191</v>
      </c>
      <c r="BF55" s="16">
        <v>0</v>
      </c>
      <c r="BG55" s="16">
        <v>13112</v>
      </c>
      <c r="BH55" s="16">
        <v>91</v>
      </c>
      <c r="BI55" s="16">
        <v>1041</v>
      </c>
      <c r="BJ55" s="16">
        <v>141</v>
      </c>
      <c r="BK55" s="16">
        <v>0</v>
      </c>
      <c r="BL55" s="16">
        <v>336585</v>
      </c>
      <c r="BM55" s="16">
        <v>5604</v>
      </c>
      <c r="BN55" s="16">
        <v>342189</v>
      </c>
    </row>
    <row r="56" spans="1:66" s="99" customFormat="1" ht="17.25" customHeight="1">
      <c r="A56" s="54" t="s">
        <v>90</v>
      </c>
      <c r="B56" s="16">
        <v>2018</v>
      </c>
      <c r="C56" s="16">
        <v>102</v>
      </c>
      <c r="D56" s="16">
        <v>2120</v>
      </c>
      <c r="E56" s="16">
        <v>3</v>
      </c>
      <c r="F56" s="16">
        <v>6400419</v>
      </c>
      <c r="G56" s="16">
        <v>0</v>
      </c>
      <c r="H56" s="16">
        <v>0</v>
      </c>
      <c r="I56" s="16">
        <v>6400419</v>
      </c>
      <c r="J56" s="16">
        <v>173666</v>
      </c>
      <c r="K56" s="16">
        <v>0</v>
      </c>
      <c r="L56" s="78" t="s">
        <v>90</v>
      </c>
      <c r="M56" s="16">
        <v>0</v>
      </c>
      <c r="N56" s="16">
        <v>0</v>
      </c>
      <c r="O56" s="16">
        <v>1496</v>
      </c>
      <c r="P56" s="16">
        <v>6575581</v>
      </c>
      <c r="Q56" s="16">
        <v>2261</v>
      </c>
      <c r="R56" s="16">
        <v>7978</v>
      </c>
      <c r="S56" s="16">
        <v>959942</v>
      </c>
      <c r="T56" s="16">
        <v>7922</v>
      </c>
      <c r="U56" s="16">
        <v>74653</v>
      </c>
      <c r="V56" s="16">
        <v>4258</v>
      </c>
      <c r="W56" s="78" t="s">
        <v>90</v>
      </c>
      <c r="X56" s="16">
        <v>36300</v>
      </c>
      <c r="Y56" s="16">
        <v>9480</v>
      </c>
      <c r="Z56" s="16">
        <v>1040</v>
      </c>
      <c r="AA56" s="16">
        <v>0</v>
      </c>
      <c r="AB56" s="16">
        <v>164600</v>
      </c>
      <c r="AC56" s="16">
        <v>12720</v>
      </c>
      <c r="AD56" s="16">
        <v>227600</v>
      </c>
      <c r="AE56" s="16">
        <v>8280</v>
      </c>
      <c r="AF56" s="16">
        <v>699600</v>
      </c>
      <c r="AG56" s="16">
        <v>2216634</v>
      </c>
      <c r="AH56" s="78" t="s">
        <v>90</v>
      </c>
      <c r="AI56" s="16">
        <v>4187160</v>
      </c>
      <c r="AJ56" s="16">
        <v>0</v>
      </c>
      <c r="AK56" s="16">
        <v>0</v>
      </c>
      <c r="AL56" s="16">
        <v>4187160</v>
      </c>
      <c r="AM56" s="16">
        <v>170836</v>
      </c>
      <c r="AN56" s="16">
        <v>0</v>
      </c>
      <c r="AO56" s="16">
        <v>0</v>
      </c>
      <c r="AP56" s="16">
        <v>0</v>
      </c>
      <c r="AQ56" s="16">
        <v>951</v>
      </c>
      <c r="AR56" s="16">
        <v>4358947</v>
      </c>
      <c r="AS56" s="78" t="s">
        <v>90</v>
      </c>
      <c r="AT56" s="16">
        <v>251144</v>
      </c>
      <c r="AU56" s="16">
        <v>5124</v>
      </c>
      <c r="AV56" s="16">
        <v>0</v>
      </c>
      <c r="AW56" s="16">
        <v>0</v>
      </c>
      <c r="AX56" s="16">
        <v>0</v>
      </c>
      <c r="AY56" s="16">
        <v>29</v>
      </c>
      <c r="AZ56" s="16">
        <v>256297</v>
      </c>
      <c r="BA56" s="16">
        <v>4724</v>
      </c>
      <c r="BB56" s="16">
        <v>132</v>
      </c>
      <c r="BC56" s="16">
        <v>894</v>
      </c>
      <c r="BD56" s="78" t="s">
        <v>90</v>
      </c>
      <c r="BE56" s="19">
        <v>160</v>
      </c>
      <c r="BF56" s="16">
        <v>0</v>
      </c>
      <c r="BG56" s="16">
        <v>5910</v>
      </c>
      <c r="BH56" s="16">
        <v>68</v>
      </c>
      <c r="BI56" s="16">
        <v>66</v>
      </c>
      <c r="BJ56" s="16">
        <v>0</v>
      </c>
      <c r="BK56" s="16">
        <v>0</v>
      </c>
      <c r="BL56" s="16">
        <v>246763</v>
      </c>
      <c r="BM56" s="16">
        <v>3490</v>
      </c>
      <c r="BN56" s="16">
        <v>250253</v>
      </c>
    </row>
    <row r="57" spans="1:66" s="99" customFormat="1" ht="17.25" customHeight="1">
      <c r="A57" s="54" t="s">
        <v>91</v>
      </c>
      <c r="B57" s="16">
        <v>2633</v>
      </c>
      <c r="C57" s="16">
        <v>135</v>
      </c>
      <c r="D57" s="16">
        <v>2768</v>
      </c>
      <c r="E57" s="16">
        <v>4</v>
      </c>
      <c r="F57" s="16">
        <v>8544298</v>
      </c>
      <c r="G57" s="16">
        <v>0</v>
      </c>
      <c r="H57" s="16">
        <v>0</v>
      </c>
      <c r="I57" s="16">
        <v>8544298</v>
      </c>
      <c r="J57" s="16">
        <v>2593</v>
      </c>
      <c r="K57" s="16">
        <v>3290</v>
      </c>
      <c r="L57" s="78" t="s">
        <v>91</v>
      </c>
      <c r="M57" s="16">
        <v>4000</v>
      </c>
      <c r="N57" s="16">
        <v>2626</v>
      </c>
      <c r="O57" s="16">
        <v>1548</v>
      </c>
      <c r="P57" s="16">
        <v>8558355</v>
      </c>
      <c r="Q57" s="16">
        <v>5286</v>
      </c>
      <c r="R57" s="16">
        <v>15748</v>
      </c>
      <c r="S57" s="16">
        <v>1141283</v>
      </c>
      <c r="T57" s="16">
        <v>15314</v>
      </c>
      <c r="U57" s="16">
        <v>97630</v>
      </c>
      <c r="V57" s="16">
        <v>6647</v>
      </c>
      <c r="W57" s="78" t="s">
        <v>91</v>
      </c>
      <c r="X57" s="16">
        <v>44540</v>
      </c>
      <c r="Y57" s="16">
        <v>9600</v>
      </c>
      <c r="Z57" s="16">
        <v>2600</v>
      </c>
      <c r="AA57" s="16">
        <v>0</v>
      </c>
      <c r="AB57" s="16">
        <v>229450</v>
      </c>
      <c r="AC57" s="16">
        <v>12640</v>
      </c>
      <c r="AD57" s="16">
        <v>301300</v>
      </c>
      <c r="AE57" s="16">
        <v>11500</v>
      </c>
      <c r="AF57" s="16">
        <v>913440</v>
      </c>
      <c r="AG57" s="16">
        <v>2806978</v>
      </c>
      <c r="AH57" s="78" t="s">
        <v>91</v>
      </c>
      <c r="AI57" s="16">
        <v>5737712</v>
      </c>
      <c r="AJ57" s="16">
        <v>0</v>
      </c>
      <c r="AK57" s="16">
        <v>0</v>
      </c>
      <c r="AL57" s="16">
        <v>5737712</v>
      </c>
      <c r="AM57" s="16">
        <v>2205</v>
      </c>
      <c r="AN57" s="16">
        <v>3289</v>
      </c>
      <c r="AO57" s="16">
        <v>3999</v>
      </c>
      <c r="AP57" s="16">
        <v>2624</v>
      </c>
      <c r="AQ57" s="16">
        <v>1548</v>
      </c>
      <c r="AR57" s="16">
        <v>5751377</v>
      </c>
      <c r="AS57" s="78" t="s">
        <v>91</v>
      </c>
      <c r="AT57" s="16">
        <v>344152</v>
      </c>
      <c r="AU57" s="16">
        <v>66</v>
      </c>
      <c r="AV57" s="16">
        <v>178</v>
      </c>
      <c r="AW57" s="16">
        <v>120</v>
      </c>
      <c r="AX57" s="16">
        <v>79</v>
      </c>
      <c r="AY57" s="16">
        <v>46</v>
      </c>
      <c r="AZ57" s="16">
        <v>344641</v>
      </c>
      <c r="BA57" s="16">
        <v>6075</v>
      </c>
      <c r="BB57" s="16">
        <v>127</v>
      </c>
      <c r="BC57" s="16">
        <v>1443</v>
      </c>
      <c r="BD57" s="78" t="s">
        <v>91</v>
      </c>
      <c r="BE57" s="19">
        <v>117</v>
      </c>
      <c r="BF57" s="16">
        <v>0</v>
      </c>
      <c r="BG57" s="16">
        <v>7762</v>
      </c>
      <c r="BH57" s="16">
        <v>46</v>
      </c>
      <c r="BI57" s="16">
        <v>398</v>
      </c>
      <c r="BJ57" s="16">
        <v>138</v>
      </c>
      <c r="BK57" s="16">
        <v>216091</v>
      </c>
      <c r="BL57" s="16">
        <v>119429</v>
      </c>
      <c r="BM57" s="16">
        <v>777</v>
      </c>
      <c r="BN57" s="16">
        <v>120206</v>
      </c>
    </row>
    <row r="58" spans="1:66" s="99" customFormat="1" ht="17.25" customHeight="1">
      <c r="A58" s="54" t="s">
        <v>92</v>
      </c>
      <c r="B58" s="16">
        <v>4687</v>
      </c>
      <c r="C58" s="16">
        <v>255</v>
      </c>
      <c r="D58" s="16">
        <v>4942</v>
      </c>
      <c r="E58" s="16">
        <v>13</v>
      </c>
      <c r="F58" s="16">
        <v>16965657</v>
      </c>
      <c r="G58" s="16">
        <v>0</v>
      </c>
      <c r="H58" s="16">
        <v>0</v>
      </c>
      <c r="I58" s="16">
        <v>16965657</v>
      </c>
      <c r="J58" s="16">
        <v>16167</v>
      </c>
      <c r="K58" s="16">
        <v>8605</v>
      </c>
      <c r="L58" s="78" t="s">
        <v>92</v>
      </c>
      <c r="M58" s="16">
        <v>14550</v>
      </c>
      <c r="N58" s="16">
        <v>3276</v>
      </c>
      <c r="O58" s="16">
        <v>42321</v>
      </c>
      <c r="P58" s="16">
        <v>17050576</v>
      </c>
      <c r="Q58" s="16">
        <v>14806</v>
      </c>
      <c r="R58" s="16">
        <v>36556</v>
      </c>
      <c r="S58" s="16">
        <v>2324120</v>
      </c>
      <c r="T58" s="16">
        <v>44970</v>
      </c>
      <c r="U58" s="16">
        <v>176862</v>
      </c>
      <c r="V58" s="16">
        <v>7056</v>
      </c>
      <c r="W58" s="78" t="s">
        <v>92</v>
      </c>
      <c r="X58" s="16">
        <v>65460</v>
      </c>
      <c r="Y58" s="16">
        <v>21320</v>
      </c>
      <c r="Z58" s="16">
        <v>2340</v>
      </c>
      <c r="AA58" s="16">
        <v>0</v>
      </c>
      <c r="AB58" s="16">
        <v>448170</v>
      </c>
      <c r="AC58" s="16">
        <v>19950</v>
      </c>
      <c r="AD58" s="16">
        <v>558300</v>
      </c>
      <c r="AE58" s="16">
        <v>17710</v>
      </c>
      <c r="AF58" s="16">
        <v>1630860</v>
      </c>
      <c r="AG58" s="16">
        <v>5368480</v>
      </c>
      <c r="AH58" s="78" t="s">
        <v>92</v>
      </c>
      <c r="AI58" s="16">
        <v>11598430</v>
      </c>
      <c r="AJ58" s="16">
        <v>0</v>
      </c>
      <c r="AK58" s="16">
        <v>0</v>
      </c>
      <c r="AL58" s="16">
        <v>11598430</v>
      </c>
      <c r="AM58" s="16">
        <v>16164</v>
      </c>
      <c r="AN58" s="16">
        <v>7715</v>
      </c>
      <c r="AO58" s="16">
        <v>14212</v>
      </c>
      <c r="AP58" s="16">
        <v>3257</v>
      </c>
      <c r="AQ58" s="16">
        <v>42318</v>
      </c>
      <c r="AR58" s="16">
        <v>11682096</v>
      </c>
      <c r="AS58" s="78" t="s">
        <v>92</v>
      </c>
      <c r="AT58" s="16">
        <v>695708</v>
      </c>
      <c r="AU58" s="16">
        <v>485</v>
      </c>
      <c r="AV58" s="16">
        <v>417</v>
      </c>
      <c r="AW58" s="16">
        <v>427</v>
      </c>
      <c r="AX58" s="16">
        <v>98</v>
      </c>
      <c r="AY58" s="16">
        <v>1268</v>
      </c>
      <c r="AZ58" s="16">
        <v>698403</v>
      </c>
      <c r="BA58" s="16">
        <v>10490</v>
      </c>
      <c r="BB58" s="16">
        <v>1517</v>
      </c>
      <c r="BC58" s="16">
        <v>3157</v>
      </c>
      <c r="BD58" s="78" t="s">
        <v>92</v>
      </c>
      <c r="BE58" s="19">
        <v>176</v>
      </c>
      <c r="BF58" s="16">
        <v>0</v>
      </c>
      <c r="BG58" s="16">
        <v>15340</v>
      </c>
      <c r="BH58" s="16">
        <v>159</v>
      </c>
      <c r="BI58" s="16">
        <v>316</v>
      </c>
      <c r="BJ58" s="16">
        <v>429</v>
      </c>
      <c r="BK58" s="16">
        <v>410507</v>
      </c>
      <c r="BL58" s="16">
        <v>269457</v>
      </c>
      <c r="BM58" s="16">
        <v>2195</v>
      </c>
      <c r="BN58" s="16">
        <v>271652</v>
      </c>
    </row>
    <row r="59" spans="1:66" s="99" customFormat="1" ht="17.25" customHeight="1">
      <c r="A59" s="60" t="s">
        <v>93</v>
      </c>
      <c r="B59" s="18">
        <v>928</v>
      </c>
      <c r="C59" s="18">
        <v>54</v>
      </c>
      <c r="D59" s="18">
        <v>982</v>
      </c>
      <c r="E59" s="18">
        <v>2</v>
      </c>
      <c r="F59" s="18">
        <v>2735414</v>
      </c>
      <c r="G59" s="18">
        <v>182</v>
      </c>
      <c r="H59" s="18">
        <v>0</v>
      </c>
      <c r="I59" s="18">
        <v>2735596</v>
      </c>
      <c r="J59" s="18">
        <v>3942</v>
      </c>
      <c r="K59" s="18">
        <v>0</v>
      </c>
      <c r="L59" s="79" t="s">
        <v>93</v>
      </c>
      <c r="M59" s="18">
        <v>0</v>
      </c>
      <c r="N59" s="18">
        <v>0</v>
      </c>
      <c r="O59" s="18">
        <v>0</v>
      </c>
      <c r="P59" s="18">
        <v>2739538</v>
      </c>
      <c r="Q59" s="18">
        <v>2669</v>
      </c>
      <c r="R59" s="18">
        <v>4011</v>
      </c>
      <c r="S59" s="18">
        <v>363685</v>
      </c>
      <c r="T59" s="18">
        <v>1460</v>
      </c>
      <c r="U59" s="18">
        <v>31637</v>
      </c>
      <c r="V59" s="18">
        <v>3871</v>
      </c>
      <c r="W59" s="79" t="s">
        <v>93</v>
      </c>
      <c r="X59" s="18">
        <v>20140</v>
      </c>
      <c r="Y59" s="18">
        <v>3020</v>
      </c>
      <c r="Z59" s="18">
        <v>1040</v>
      </c>
      <c r="AA59" s="18">
        <v>0</v>
      </c>
      <c r="AB59" s="18">
        <v>59360</v>
      </c>
      <c r="AC59" s="18">
        <v>5810</v>
      </c>
      <c r="AD59" s="18">
        <v>160100</v>
      </c>
      <c r="AE59" s="18">
        <v>5060</v>
      </c>
      <c r="AF59" s="18">
        <v>324060</v>
      </c>
      <c r="AG59" s="18">
        <v>985923</v>
      </c>
      <c r="AH59" s="79" t="s">
        <v>93</v>
      </c>
      <c r="AI59" s="18">
        <v>1749960</v>
      </c>
      <c r="AJ59" s="18">
        <v>181</v>
      </c>
      <c r="AK59" s="18">
        <v>0</v>
      </c>
      <c r="AL59" s="18">
        <v>1750141</v>
      </c>
      <c r="AM59" s="18">
        <v>3474</v>
      </c>
      <c r="AN59" s="18">
        <v>0</v>
      </c>
      <c r="AO59" s="18">
        <v>0</v>
      </c>
      <c r="AP59" s="18">
        <v>0</v>
      </c>
      <c r="AQ59" s="18">
        <v>0</v>
      </c>
      <c r="AR59" s="18">
        <v>1753615</v>
      </c>
      <c r="AS59" s="79" t="s">
        <v>93</v>
      </c>
      <c r="AT59" s="18">
        <v>104971</v>
      </c>
      <c r="AU59" s="18">
        <v>104</v>
      </c>
      <c r="AV59" s="18">
        <v>0</v>
      </c>
      <c r="AW59" s="18">
        <v>0</v>
      </c>
      <c r="AX59" s="18">
        <v>0</v>
      </c>
      <c r="AY59" s="18">
        <v>0</v>
      </c>
      <c r="AZ59" s="18">
        <v>105075</v>
      </c>
      <c r="BA59" s="18">
        <v>2454</v>
      </c>
      <c r="BB59" s="18">
        <v>50</v>
      </c>
      <c r="BC59" s="18">
        <v>217</v>
      </c>
      <c r="BD59" s="79" t="s">
        <v>93</v>
      </c>
      <c r="BE59" s="21">
        <v>8</v>
      </c>
      <c r="BF59" s="18">
        <v>0</v>
      </c>
      <c r="BG59" s="18">
        <v>2729</v>
      </c>
      <c r="BH59" s="18">
        <v>18</v>
      </c>
      <c r="BI59" s="18">
        <v>1</v>
      </c>
      <c r="BJ59" s="18">
        <v>0</v>
      </c>
      <c r="BK59" s="18">
        <v>0</v>
      </c>
      <c r="BL59" s="18">
        <v>101557</v>
      </c>
      <c r="BM59" s="18">
        <v>770</v>
      </c>
      <c r="BN59" s="18">
        <v>102327</v>
      </c>
    </row>
    <row r="60" spans="1:66" s="99" customFormat="1" ht="17.25" customHeight="1">
      <c r="A60" s="54" t="s">
        <v>94</v>
      </c>
      <c r="B60" s="16">
        <v>3635</v>
      </c>
      <c r="C60" s="16">
        <v>222</v>
      </c>
      <c r="D60" s="16">
        <v>3857</v>
      </c>
      <c r="E60" s="16">
        <v>17</v>
      </c>
      <c r="F60" s="16">
        <v>15289752</v>
      </c>
      <c r="G60" s="16">
        <v>0</v>
      </c>
      <c r="H60" s="16">
        <v>0</v>
      </c>
      <c r="I60" s="16">
        <v>15289752</v>
      </c>
      <c r="J60" s="16">
        <v>0</v>
      </c>
      <c r="K60" s="16">
        <v>860</v>
      </c>
      <c r="L60" s="78" t="s">
        <v>94</v>
      </c>
      <c r="M60" s="16">
        <v>39471</v>
      </c>
      <c r="N60" s="16">
        <v>2029</v>
      </c>
      <c r="O60" s="16">
        <v>3062</v>
      </c>
      <c r="P60" s="16">
        <v>15335174</v>
      </c>
      <c r="Q60" s="16">
        <v>0</v>
      </c>
      <c r="R60" s="16">
        <v>34794</v>
      </c>
      <c r="S60" s="16">
        <v>1782156</v>
      </c>
      <c r="T60" s="16">
        <v>30165</v>
      </c>
      <c r="U60" s="16">
        <v>144637</v>
      </c>
      <c r="V60" s="16">
        <v>5839</v>
      </c>
      <c r="W60" s="78" t="s">
        <v>94</v>
      </c>
      <c r="X60" s="16">
        <v>90960</v>
      </c>
      <c r="Y60" s="16">
        <v>18960</v>
      </c>
      <c r="Z60" s="16">
        <v>3120</v>
      </c>
      <c r="AA60" s="16">
        <v>0</v>
      </c>
      <c r="AB60" s="16">
        <v>390810</v>
      </c>
      <c r="AC60" s="16">
        <v>20430</v>
      </c>
      <c r="AD60" s="16">
        <v>425690</v>
      </c>
      <c r="AE60" s="16">
        <v>21390</v>
      </c>
      <c r="AF60" s="16">
        <v>1272810</v>
      </c>
      <c r="AG60" s="16">
        <v>4241761</v>
      </c>
      <c r="AH60" s="78" t="s">
        <v>94</v>
      </c>
      <c r="AI60" s="16">
        <v>11049663</v>
      </c>
      <c r="AJ60" s="16">
        <v>0</v>
      </c>
      <c r="AK60" s="16">
        <v>0</v>
      </c>
      <c r="AL60" s="16">
        <v>11049663</v>
      </c>
      <c r="AM60" s="16">
        <v>0</v>
      </c>
      <c r="AN60" s="16">
        <v>859</v>
      </c>
      <c r="AO60" s="16">
        <v>38183</v>
      </c>
      <c r="AP60" s="16">
        <v>2028</v>
      </c>
      <c r="AQ60" s="16">
        <v>2680</v>
      </c>
      <c r="AR60" s="16">
        <v>11093413</v>
      </c>
      <c r="AS60" s="78" t="s">
        <v>94</v>
      </c>
      <c r="AT60" s="16">
        <v>662800</v>
      </c>
      <c r="AU60" s="16">
        <v>0</v>
      </c>
      <c r="AV60" s="16">
        <v>49</v>
      </c>
      <c r="AW60" s="16">
        <v>1155</v>
      </c>
      <c r="AX60" s="16">
        <v>63</v>
      </c>
      <c r="AY60" s="16">
        <v>91</v>
      </c>
      <c r="AZ60" s="16">
        <v>664158</v>
      </c>
      <c r="BA60" s="16">
        <v>8141</v>
      </c>
      <c r="BB60" s="16">
        <v>338</v>
      </c>
      <c r="BC60" s="16">
        <v>3037</v>
      </c>
      <c r="BD60" s="78" t="s">
        <v>94</v>
      </c>
      <c r="BE60" s="19">
        <v>310</v>
      </c>
      <c r="BF60" s="16">
        <v>0</v>
      </c>
      <c r="BG60" s="16">
        <v>11826</v>
      </c>
      <c r="BH60" s="16">
        <v>256</v>
      </c>
      <c r="BI60" s="16">
        <v>373</v>
      </c>
      <c r="BJ60" s="16">
        <v>925</v>
      </c>
      <c r="BK60" s="16">
        <v>330913</v>
      </c>
      <c r="BL60" s="16">
        <v>317103</v>
      </c>
      <c r="BM60" s="16">
        <v>2762</v>
      </c>
      <c r="BN60" s="16">
        <v>319865</v>
      </c>
    </row>
    <row r="61" spans="1:66" s="99" customFormat="1" ht="17.25" customHeight="1">
      <c r="A61" s="54" t="s">
        <v>95</v>
      </c>
      <c r="B61" s="16">
        <v>2041</v>
      </c>
      <c r="C61" s="16">
        <v>125</v>
      </c>
      <c r="D61" s="16">
        <v>2166</v>
      </c>
      <c r="E61" s="16">
        <v>4</v>
      </c>
      <c r="F61" s="16">
        <v>7190825</v>
      </c>
      <c r="G61" s="16">
        <v>0</v>
      </c>
      <c r="H61" s="16">
        <v>0</v>
      </c>
      <c r="I61" s="16">
        <v>7190825</v>
      </c>
      <c r="J61" s="16">
        <v>34533</v>
      </c>
      <c r="K61" s="16">
        <v>3232</v>
      </c>
      <c r="L61" s="78" t="s">
        <v>95</v>
      </c>
      <c r="M61" s="16">
        <v>2843</v>
      </c>
      <c r="N61" s="16">
        <v>2624</v>
      </c>
      <c r="O61" s="16">
        <v>298</v>
      </c>
      <c r="P61" s="16">
        <v>7234355</v>
      </c>
      <c r="Q61" s="16">
        <v>4156</v>
      </c>
      <c r="R61" s="16">
        <v>20167</v>
      </c>
      <c r="S61" s="16">
        <v>926311</v>
      </c>
      <c r="T61" s="16">
        <v>13173</v>
      </c>
      <c r="U61" s="16">
        <v>75752</v>
      </c>
      <c r="V61" s="16">
        <v>3132</v>
      </c>
      <c r="W61" s="78" t="s">
        <v>95</v>
      </c>
      <c r="X61" s="16">
        <v>38080</v>
      </c>
      <c r="Y61" s="16">
        <v>11300</v>
      </c>
      <c r="Z61" s="16">
        <v>2080</v>
      </c>
      <c r="AA61" s="16">
        <v>0</v>
      </c>
      <c r="AB61" s="16">
        <v>183990</v>
      </c>
      <c r="AC61" s="16">
        <v>12290</v>
      </c>
      <c r="AD61" s="16">
        <v>265420</v>
      </c>
      <c r="AE61" s="16">
        <v>10580</v>
      </c>
      <c r="AF61" s="16">
        <v>714780</v>
      </c>
      <c r="AG61" s="16">
        <v>2281211</v>
      </c>
      <c r="AH61" s="78" t="s">
        <v>95</v>
      </c>
      <c r="AI61" s="16">
        <v>4912151</v>
      </c>
      <c r="AJ61" s="16">
        <v>0</v>
      </c>
      <c r="AK61" s="16">
        <v>0</v>
      </c>
      <c r="AL61" s="16">
        <v>4912151</v>
      </c>
      <c r="AM61" s="16">
        <v>33819</v>
      </c>
      <c r="AN61" s="16">
        <v>2447</v>
      </c>
      <c r="AO61" s="16">
        <v>1807</v>
      </c>
      <c r="AP61" s="16">
        <v>2623</v>
      </c>
      <c r="AQ61" s="16">
        <v>297</v>
      </c>
      <c r="AR61" s="16">
        <v>4953144</v>
      </c>
      <c r="AS61" s="78" t="s">
        <v>95</v>
      </c>
      <c r="AT61" s="16">
        <v>294643</v>
      </c>
      <c r="AU61" s="16">
        <v>1015</v>
      </c>
      <c r="AV61" s="16">
        <v>132</v>
      </c>
      <c r="AW61" s="16">
        <v>55</v>
      </c>
      <c r="AX61" s="16">
        <v>78</v>
      </c>
      <c r="AY61" s="16">
        <v>9</v>
      </c>
      <c r="AZ61" s="16">
        <v>295932</v>
      </c>
      <c r="BA61" s="16">
        <v>4764</v>
      </c>
      <c r="BB61" s="16">
        <v>58</v>
      </c>
      <c r="BC61" s="16">
        <v>974</v>
      </c>
      <c r="BD61" s="78" t="s">
        <v>95</v>
      </c>
      <c r="BE61" s="19">
        <v>731</v>
      </c>
      <c r="BF61" s="16">
        <v>0</v>
      </c>
      <c r="BG61" s="16">
        <v>6527</v>
      </c>
      <c r="BH61" s="16">
        <v>86</v>
      </c>
      <c r="BI61" s="16">
        <v>80</v>
      </c>
      <c r="BJ61" s="16">
        <v>27</v>
      </c>
      <c r="BK61" s="16">
        <v>0</v>
      </c>
      <c r="BL61" s="16">
        <v>283383</v>
      </c>
      <c r="BM61" s="16">
        <v>5829</v>
      </c>
      <c r="BN61" s="16">
        <v>289212</v>
      </c>
    </row>
    <row r="62" spans="1:66" s="99" customFormat="1" ht="17.25" customHeight="1">
      <c r="A62" s="54" t="s">
        <v>96</v>
      </c>
      <c r="B62" s="16">
        <v>5870</v>
      </c>
      <c r="C62" s="16">
        <v>322</v>
      </c>
      <c r="D62" s="16">
        <v>6192</v>
      </c>
      <c r="E62" s="16">
        <v>16</v>
      </c>
      <c r="F62" s="16">
        <v>19535980</v>
      </c>
      <c r="G62" s="16">
        <v>0</v>
      </c>
      <c r="H62" s="16">
        <v>0</v>
      </c>
      <c r="I62" s="16">
        <v>19535980</v>
      </c>
      <c r="J62" s="16">
        <v>7807</v>
      </c>
      <c r="K62" s="16">
        <v>28162</v>
      </c>
      <c r="L62" s="78" t="s">
        <v>96</v>
      </c>
      <c r="M62" s="16">
        <v>23279</v>
      </c>
      <c r="N62" s="16">
        <v>9149</v>
      </c>
      <c r="O62" s="16">
        <v>18883</v>
      </c>
      <c r="P62" s="16">
        <v>19623260</v>
      </c>
      <c r="Q62" s="16">
        <v>4478</v>
      </c>
      <c r="R62" s="16">
        <v>28479</v>
      </c>
      <c r="S62" s="16">
        <v>2424867</v>
      </c>
      <c r="T62" s="16">
        <v>51255</v>
      </c>
      <c r="U62" s="16">
        <v>210760</v>
      </c>
      <c r="V62" s="16">
        <v>11783</v>
      </c>
      <c r="W62" s="78" t="s">
        <v>96</v>
      </c>
      <c r="X62" s="16">
        <v>97080</v>
      </c>
      <c r="Y62" s="16">
        <v>24340</v>
      </c>
      <c r="Z62" s="16">
        <v>2600</v>
      </c>
      <c r="AA62" s="16">
        <v>0</v>
      </c>
      <c r="AB62" s="16">
        <v>516860</v>
      </c>
      <c r="AC62" s="16">
        <v>20420</v>
      </c>
      <c r="AD62" s="16">
        <v>788100</v>
      </c>
      <c r="AE62" s="16">
        <v>21390</v>
      </c>
      <c r="AF62" s="16">
        <v>2043360</v>
      </c>
      <c r="AG62" s="16">
        <v>6245772</v>
      </c>
      <c r="AH62" s="78" t="s">
        <v>96</v>
      </c>
      <c r="AI62" s="16">
        <v>13295315</v>
      </c>
      <c r="AJ62" s="16">
        <v>0</v>
      </c>
      <c r="AK62" s="16">
        <v>0</v>
      </c>
      <c r="AL62" s="16">
        <v>13295315</v>
      </c>
      <c r="AM62" s="16">
        <v>7524</v>
      </c>
      <c r="AN62" s="16">
        <v>26708</v>
      </c>
      <c r="AO62" s="16">
        <v>21902</v>
      </c>
      <c r="AP62" s="16">
        <v>9146</v>
      </c>
      <c r="AQ62" s="16">
        <v>16893</v>
      </c>
      <c r="AR62" s="16">
        <v>13377488</v>
      </c>
      <c r="AS62" s="78" t="s">
        <v>96</v>
      </c>
      <c r="AT62" s="16">
        <v>797472</v>
      </c>
      <c r="AU62" s="16">
        <v>226</v>
      </c>
      <c r="AV62" s="16">
        <v>1443</v>
      </c>
      <c r="AW62" s="16">
        <v>657</v>
      </c>
      <c r="AX62" s="16">
        <v>274</v>
      </c>
      <c r="AY62" s="16">
        <v>507</v>
      </c>
      <c r="AZ62" s="16">
        <v>800579</v>
      </c>
      <c r="BA62" s="16">
        <v>13776</v>
      </c>
      <c r="BB62" s="16">
        <v>240</v>
      </c>
      <c r="BC62" s="16">
        <v>1225</v>
      </c>
      <c r="BD62" s="78" t="s">
        <v>96</v>
      </c>
      <c r="BE62" s="19">
        <v>331</v>
      </c>
      <c r="BF62" s="16">
        <v>0</v>
      </c>
      <c r="BG62" s="16">
        <v>15572</v>
      </c>
      <c r="BH62" s="16">
        <v>218</v>
      </c>
      <c r="BI62" s="16">
        <v>607</v>
      </c>
      <c r="BJ62" s="16">
        <v>356</v>
      </c>
      <c r="BK62" s="16">
        <v>0</v>
      </c>
      <c r="BL62" s="16">
        <v>772651</v>
      </c>
      <c r="BM62" s="16">
        <v>11175</v>
      </c>
      <c r="BN62" s="16">
        <v>783826</v>
      </c>
    </row>
    <row r="63" spans="1:66" s="99" customFormat="1" ht="17.25" customHeight="1">
      <c r="A63" s="54" t="s">
        <v>97</v>
      </c>
      <c r="B63" s="16">
        <v>547</v>
      </c>
      <c r="C63" s="16">
        <v>24</v>
      </c>
      <c r="D63" s="16">
        <v>571</v>
      </c>
      <c r="E63" s="16">
        <v>1</v>
      </c>
      <c r="F63" s="16">
        <v>2321473</v>
      </c>
      <c r="G63" s="16">
        <v>0</v>
      </c>
      <c r="H63" s="16">
        <v>0</v>
      </c>
      <c r="I63" s="16">
        <v>2321473</v>
      </c>
      <c r="J63" s="16">
        <v>0</v>
      </c>
      <c r="K63" s="16">
        <v>0</v>
      </c>
      <c r="L63" s="78" t="s">
        <v>97</v>
      </c>
      <c r="M63" s="16">
        <v>1667</v>
      </c>
      <c r="N63" s="16">
        <v>0</v>
      </c>
      <c r="O63" s="16">
        <v>0</v>
      </c>
      <c r="P63" s="16">
        <v>2323140</v>
      </c>
      <c r="Q63" s="16">
        <v>3375</v>
      </c>
      <c r="R63" s="16">
        <v>1457</v>
      </c>
      <c r="S63" s="16">
        <v>192142</v>
      </c>
      <c r="T63" s="16">
        <v>13210</v>
      </c>
      <c r="U63" s="16">
        <v>19588</v>
      </c>
      <c r="V63" s="16">
        <v>1899</v>
      </c>
      <c r="W63" s="78" t="s">
        <v>97</v>
      </c>
      <c r="X63" s="16">
        <v>22240</v>
      </c>
      <c r="Y63" s="16">
        <v>1680</v>
      </c>
      <c r="Z63" s="16">
        <v>520</v>
      </c>
      <c r="AA63" s="16">
        <v>0</v>
      </c>
      <c r="AB63" s="16">
        <v>32910</v>
      </c>
      <c r="AC63" s="16">
        <v>2030</v>
      </c>
      <c r="AD63" s="16">
        <v>98490</v>
      </c>
      <c r="AE63" s="16">
        <v>4600</v>
      </c>
      <c r="AF63" s="16">
        <v>188430</v>
      </c>
      <c r="AG63" s="16">
        <v>582571</v>
      </c>
      <c r="AH63" s="78" t="s">
        <v>97</v>
      </c>
      <c r="AI63" s="16">
        <v>1738902</v>
      </c>
      <c r="AJ63" s="16">
        <v>0</v>
      </c>
      <c r="AK63" s="16">
        <v>0</v>
      </c>
      <c r="AL63" s="16">
        <v>1738902</v>
      </c>
      <c r="AM63" s="16">
        <v>0</v>
      </c>
      <c r="AN63" s="16">
        <v>0</v>
      </c>
      <c r="AO63" s="16">
        <v>1667</v>
      </c>
      <c r="AP63" s="16">
        <v>0</v>
      </c>
      <c r="AQ63" s="16">
        <v>0</v>
      </c>
      <c r="AR63" s="16">
        <v>1740569</v>
      </c>
      <c r="AS63" s="78" t="s">
        <v>97</v>
      </c>
      <c r="AT63" s="16">
        <v>104310</v>
      </c>
      <c r="AU63" s="16">
        <v>0</v>
      </c>
      <c r="AV63" s="16">
        <v>0</v>
      </c>
      <c r="AW63" s="16">
        <v>50</v>
      </c>
      <c r="AX63" s="16">
        <v>0</v>
      </c>
      <c r="AY63" s="16">
        <v>0</v>
      </c>
      <c r="AZ63" s="16">
        <v>104360</v>
      </c>
      <c r="BA63" s="16">
        <v>1513</v>
      </c>
      <c r="BB63" s="16">
        <v>33</v>
      </c>
      <c r="BC63" s="16">
        <v>89</v>
      </c>
      <c r="BD63" s="78" t="s">
        <v>97</v>
      </c>
      <c r="BE63" s="19">
        <v>0</v>
      </c>
      <c r="BF63" s="16">
        <v>0</v>
      </c>
      <c r="BG63" s="16">
        <v>1635</v>
      </c>
      <c r="BH63" s="16">
        <v>17</v>
      </c>
      <c r="BI63" s="16">
        <v>0</v>
      </c>
      <c r="BJ63" s="16">
        <v>0</v>
      </c>
      <c r="BK63" s="16">
        <v>42281</v>
      </c>
      <c r="BL63" s="16">
        <v>60427</v>
      </c>
      <c r="BM63" s="16">
        <v>0</v>
      </c>
      <c r="BN63" s="16">
        <v>60427</v>
      </c>
    </row>
    <row r="64" spans="1:66" s="99" customFormat="1" ht="17.25" customHeight="1">
      <c r="A64" s="60" t="s">
        <v>98</v>
      </c>
      <c r="B64" s="18">
        <v>2893</v>
      </c>
      <c r="C64" s="18">
        <v>317</v>
      </c>
      <c r="D64" s="18">
        <v>3210</v>
      </c>
      <c r="E64" s="18">
        <v>7</v>
      </c>
      <c r="F64" s="18">
        <v>8273804</v>
      </c>
      <c r="G64" s="18">
        <v>0</v>
      </c>
      <c r="H64" s="18">
        <v>0</v>
      </c>
      <c r="I64" s="18">
        <v>8273804</v>
      </c>
      <c r="J64" s="18">
        <v>139409</v>
      </c>
      <c r="K64" s="18">
        <v>3793</v>
      </c>
      <c r="L64" s="79" t="s">
        <v>98</v>
      </c>
      <c r="M64" s="18">
        <v>10717</v>
      </c>
      <c r="N64" s="18">
        <v>5266</v>
      </c>
      <c r="O64" s="18">
        <v>0</v>
      </c>
      <c r="P64" s="18">
        <v>8432989</v>
      </c>
      <c r="Q64" s="18">
        <v>4197</v>
      </c>
      <c r="R64" s="18">
        <v>57071</v>
      </c>
      <c r="S64" s="18">
        <v>1500545</v>
      </c>
      <c r="T64" s="18">
        <v>13167</v>
      </c>
      <c r="U64" s="18">
        <v>123178</v>
      </c>
      <c r="V64" s="18">
        <v>10807</v>
      </c>
      <c r="W64" s="79" t="s">
        <v>98</v>
      </c>
      <c r="X64" s="18">
        <v>63660</v>
      </c>
      <c r="Y64" s="18">
        <v>22300</v>
      </c>
      <c r="Z64" s="18">
        <v>4940</v>
      </c>
      <c r="AA64" s="18">
        <v>0</v>
      </c>
      <c r="AB64" s="18">
        <v>166980</v>
      </c>
      <c r="AC64" s="18">
        <v>19640</v>
      </c>
      <c r="AD64" s="18">
        <v>394790</v>
      </c>
      <c r="AE64" s="18">
        <v>14720</v>
      </c>
      <c r="AF64" s="18">
        <v>1059300</v>
      </c>
      <c r="AG64" s="18">
        <v>3455295</v>
      </c>
      <c r="AH64" s="79" t="s">
        <v>98</v>
      </c>
      <c r="AI64" s="18">
        <v>4830550</v>
      </c>
      <c r="AJ64" s="18">
        <v>0</v>
      </c>
      <c r="AK64" s="18">
        <v>0</v>
      </c>
      <c r="AL64" s="18">
        <v>4830550</v>
      </c>
      <c r="AM64" s="18">
        <v>127687</v>
      </c>
      <c r="AN64" s="18">
        <v>3792</v>
      </c>
      <c r="AO64" s="18">
        <v>10400</v>
      </c>
      <c r="AP64" s="18">
        <v>5265</v>
      </c>
      <c r="AQ64" s="18">
        <v>0</v>
      </c>
      <c r="AR64" s="18">
        <v>4977694</v>
      </c>
      <c r="AS64" s="79" t="s">
        <v>98</v>
      </c>
      <c r="AT64" s="18">
        <v>289705</v>
      </c>
      <c r="AU64" s="18">
        <v>3831</v>
      </c>
      <c r="AV64" s="18">
        <v>205</v>
      </c>
      <c r="AW64" s="18">
        <v>312</v>
      </c>
      <c r="AX64" s="18">
        <v>158</v>
      </c>
      <c r="AY64" s="18">
        <v>0</v>
      </c>
      <c r="AZ64" s="18">
        <v>294211</v>
      </c>
      <c r="BA64" s="18">
        <v>7614</v>
      </c>
      <c r="BB64" s="18">
        <v>67</v>
      </c>
      <c r="BC64" s="18">
        <v>3490</v>
      </c>
      <c r="BD64" s="79" t="s">
        <v>98</v>
      </c>
      <c r="BE64" s="21">
        <v>73</v>
      </c>
      <c r="BF64" s="18">
        <v>0</v>
      </c>
      <c r="BG64" s="18">
        <v>11244</v>
      </c>
      <c r="BH64" s="18">
        <v>202</v>
      </c>
      <c r="BI64" s="18">
        <v>180</v>
      </c>
      <c r="BJ64" s="18">
        <v>70</v>
      </c>
      <c r="BK64" s="18">
        <v>0</v>
      </c>
      <c r="BL64" s="18">
        <v>273524</v>
      </c>
      <c r="BM64" s="18">
        <v>8991</v>
      </c>
      <c r="BN64" s="18">
        <v>282515</v>
      </c>
    </row>
    <row r="65" spans="1:66" s="99" customFormat="1" ht="17.25" customHeight="1">
      <c r="A65" s="60" t="s">
        <v>99</v>
      </c>
      <c r="B65" s="18">
        <v>2259</v>
      </c>
      <c r="C65" s="18">
        <v>123</v>
      </c>
      <c r="D65" s="18">
        <v>2382</v>
      </c>
      <c r="E65" s="18">
        <v>12</v>
      </c>
      <c r="F65" s="18">
        <v>7142547</v>
      </c>
      <c r="G65" s="18">
        <v>0</v>
      </c>
      <c r="H65" s="18">
        <v>0</v>
      </c>
      <c r="I65" s="18">
        <v>7142547</v>
      </c>
      <c r="J65" s="18">
        <v>1295</v>
      </c>
      <c r="K65" s="18">
        <v>0</v>
      </c>
      <c r="L65" s="79" t="s">
        <v>99</v>
      </c>
      <c r="M65" s="18">
        <v>59779</v>
      </c>
      <c r="N65" s="18">
        <v>476</v>
      </c>
      <c r="O65" s="18">
        <v>2771</v>
      </c>
      <c r="P65" s="18">
        <v>7206868</v>
      </c>
      <c r="Q65" s="18">
        <v>0</v>
      </c>
      <c r="R65" s="18">
        <v>8439</v>
      </c>
      <c r="S65" s="18">
        <v>829301</v>
      </c>
      <c r="T65" s="18">
        <v>43737</v>
      </c>
      <c r="U65" s="18">
        <v>81302</v>
      </c>
      <c r="V65" s="18">
        <v>10661</v>
      </c>
      <c r="W65" s="79" t="s">
        <v>99</v>
      </c>
      <c r="X65" s="18">
        <v>96960</v>
      </c>
      <c r="Y65" s="18">
        <v>11120</v>
      </c>
      <c r="Z65" s="18">
        <v>3120</v>
      </c>
      <c r="AA65" s="18">
        <v>0</v>
      </c>
      <c r="AB65" s="18">
        <v>142830</v>
      </c>
      <c r="AC65" s="18">
        <v>14060</v>
      </c>
      <c r="AD65" s="18">
        <v>425490</v>
      </c>
      <c r="AE65" s="18">
        <v>25070</v>
      </c>
      <c r="AF65" s="18">
        <v>786060</v>
      </c>
      <c r="AG65" s="18">
        <v>2478150</v>
      </c>
      <c r="AH65" s="79" t="s">
        <v>99</v>
      </c>
      <c r="AI65" s="18">
        <v>4665746</v>
      </c>
      <c r="AJ65" s="18">
        <v>0</v>
      </c>
      <c r="AK65" s="18">
        <v>0</v>
      </c>
      <c r="AL65" s="18">
        <v>4665746</v>
      </c>
      <c r="AM65" s="18">
        <v>330</v>
      </c>
      <c r="AN65" s="18">
        <v>0</v>
      </c>
      <c r="AO65" s="18">
        <v>59395</v>
      </c>
      <c r="AP65" s="18">
        <v>476</v>
      </c>
      <c r="AQ65" s="18">
        <v>2771</v>
      </c>
      <c r="AR65" s="18">
        <v>4728718</v>
      </c>
      <c r="AS65" s="79" t="s">
        <v>99</v>
      </c>
      <c r="AT65" s="18">
        <v>279852</v>
      </c>
      <c r="AU65" s="18">
        <v>10</v>
      </c>
      <c r="AV65" s="18">
        <v>0</v>
      </c>
      <c r="AW65" s="18">
        <v>1781</v>
      </c>
      <c r="AX65" s="18">
        <v>15</v>
      </c>
      <c r="AY65" s="18">
        <v>82</v>
      </c>
      <c r="AZ65" s="18">
        <v>281740</v>
      </c>
      <c r="BA65" s="18">
        <v>6200</v>
      </c>
      <c r="BB65" s="18">
        <v>80</v>
      </c>
      <c r="BC65" s="18">
        <v>443</v>
      </c>
      <c r="BD65" s="79" t="s">
        <v>99</v>
      </c>
      <c r="BE65" s="21">
        <v>303</v>
      </c>
      <c r="BF65" s="18">
        <v>0</v>
      </c>
      <c r="BG65" s="18">
        <v>7026</v>
      </c>
      <c r="BH65" s="18">
        <v>286</v>
      </c>
      <c r="BI65" s="18">
        <v>27</v>
      </c>
      <c r="BJ65" s="18">
        <v>1766</v>
      </c>
      <c r="BK65" s="18">
        <v>177561</v>
      </c>
      <c r="BL65" s="18">
        <v>95024</v>
      </c>
      <c r="BM65" s="18">
        <v>50</v>
      </c>
      <c r="BN65" s="18">
        <v>95074</v>
      </c>
    </row>
    <row r="66" spans="1:66" s="99" customFormat="1" ht="17.25" customHeight="1" thickBot="1">
      <c r="A66" s="80" t="s">
        <v>11</v>
      </c>
      <c r="B66" s="25">
        <f aca="true" t="shared" si="6" ref="B66:K66">SUM(B20:B65)</f>
        <v>144426</v>
      </c>
      <c r="C66" s="25">
        <f t="shared" si="6"/>
        <v>12776</v>
      </c>
      <c r="D66" s="25">
        <f t="shared" si="6"/>
        <v>157202</v>
      </c>
      <c r="E66" s="25">
        <f t="shared" si="6"/>
        <v>364</v>
      </c>
      <c r="F66" s="25">
        <f t="shared" si="6"/>
        <v>414150727</v>
      </c>
      <c r="G66" s="25">
        <f t="shared" si="6"/>
        <v>22585</v>
      </c>
      <c r="H66" s="25">
        <f t="shared" si="6"/>
        <v>0</v>
      </c>
      <c r="I66" s="25">
        <f t="shared" si="6"/>
        <v>414173312</v>
      </c>
      <c r="J66" s="25">
        <f t="shared" si="6"/>
        <v>3118200</v>
      </c>
      <c r="K66" s="25">
        <f t="shared" si="6"/>
        <v>134424</v>
      </c>
      <c r="L66" s="81" t="s">
        <v>11</v>
      </c>
      <c r="M66" s="25">
        <f aca="true" t="shared" si="7" ref="M66:V66">SUM(M20:M65)</f>
        <v>1775815</v>
      </c>
      <c r="N66" s="25">
        <f t="shared" si="7"/>
        <v>146823</v>
      </c>
      <c r="O66" s="25">
        <f t="shared" si="7"/>
        <v>157320</v>
      </c>
      <c r="P66" s="25">
        <f t="shared" si="7"/>
        <v>419505894</v>
      </c>
      <c r="Q66" s="25">
        <f t="shared" si="7"/>
        <v>77591</v>
      </c>
      <c r="R66" s="25">
        <f t="shared" si="7"/>
        <v>2158981</v>
      </c>
      <c r="S66" s="25">
        <f t="shared" si="7"/>
        <v>71866527</v>
      </c>
      <c r="T66" s="25">
        <f t="shared" si="7"/>
        <v>1199517</v>
      </c>
      <c r="U66" s="25">
        <f t="shared" si="7"/>
        <v>5689154</v>
      </c>
      <c r="V66" s="25">
        <f t="shared" si="7"/>
        <v>440141</v>
      </c>
      <c r="W66" s="81" t="s">
        <v>11</v>
      </c>
      <c r="X66" s="25">
        <f aca="true" t="shared" si="8" ref="X66:AF66">SUM(X20:X65)</f>
        <v>2761540</v>
      </c>
      <c r="Y66" s="25">
        <f t="shared" si="8"/>
        <v>749640</v>
      </c>
      <c r="Z66" s="25">
        <f t="shared" si="8"/>
        <v>162240</v>
      </c>
      <c r="AA66" s="25">
        <f t="shared" si="8"/>
        <v>520</v>
      </c>
      <c r="AB66" s="25">
        <f t="shared" si="8"/>
        <v>9486640</v>
      </c>
      <c r="AC66" s="25">
        <f t="shared" si="8"/>
        <v>919630</v>
      </c>
      <c r="AD66" s="25">
        <f t="shared" si="8"/>
        <v>20251690</v>
      </c>
      <c r="AE66" s="25">
        <f t="shared" si="8"/>
        <v>658720</v>
      </c>
      <c r="AF66" s="25">
        <f t="shared" si="8"/>
        <v>51876660</v>
      </c>
      <c r="AG66" s="25">
        <f aca="true" t="shared" si="9" ref="AG66:AR66">SUM(AG20:AG65)</f>
        <v>168299191</v>
      </c>
      <c r="AH66" s="81" t="s">
        <v>11</v>
      </c>
      <c r="AI66" s="25">
        <f t="shared" si="9"/>
        <v>246053476</v>
      </c>
      <c r="AJ66" s="25">
        <f t="shared" si="9"/>
        <v>19076</v>
      </c>
      <c r="AK66" s="25">
        <f t="shared" si="9"/>
        <v>0</v>
      </c>
      <c r="AL66" s="25">
        <f t="shared" si="9"/>
        <v>246072552</v>
      </c>
      <c r="AM66" s="25">
        <f t="shared" si="9"/>
        <v>2948013</v>
      </c>
      <c r="AN66" s="25">
        <f t="shared" si="9"/>
        <v>130696</v>
      </c>
      <c r="AO66" s="25">
        <f t="shared" si="9"/>
        <v>1757534</v>
      </c>
      <c r="AP66" s="25">
        <f t="shared" si="9"/>
        <v>146744</v>
      </c>
      <c r="AQ66" s="25">
        <f t="shared" si="9"/>
        <v>151164</v>
      </c>
      <c r="AR66" s="25">
        <f t="shared" si="9"/>
        <v>251206703</v>
      </c>
      <c r="AS66" s="81" t="s">
        <v>11</v>
      </c>
      <c r="AT66" s="25">
        <f aca="true" t="shared" si="10" ref="AT66:BH66">SUM(AT20:AT65)</f>
        <v>14758259</v>
      </c>
      <c r="AU66" s="25">
        <f t="shared" si="10"/>
        <v>88301</v>
      </c>
      <c r="AV66" s="25">
        <f t="shared" si="10"/>
        <v>7061</v>
      </c>
      <c r="AW66" s="25">
        <f t="shared" si="10"/>
        <v>52741</v>
      </c>
      <c r="AX66" s="25">
        <f t="shared" si="10"/>
        <v>4408</v>
      </c>
      <c r="AY66" s="25">
        <f t="shared" si="10"/>
        <v>4541</v>
      </c>
      <c r="AZ66" s="25">
        <f t="shared" si="10"/>
        <v>14915311</v>
      </c>
      <c r="BA66" s="25">
        <f>SUM(BA20:BA65)</f>
        <v>376520</v>
      </c>
      <c r="BB66" s="25">
        <f t="shared" si="10"/>
        <v>9525</v>
      </c>
      <c r="BC66" s="25">
        <f t="shared" si="10"/>
        <v>110159</v>
      </c>
      <c r="BD66" s="81" t="s">
        <v>11</v>
      </c>
      <c r="BE66" s="25">
        <f t="shared" si="10"/>
        <v>9767</v>
      </c>
      <c r="BF66" s="25">
        <f t="shared" si="10"/>
        <v>8</v>
      </c>
      <c r="BG66" s="25">
        <f t="shared" si="10"/>
        <v>505979</v>
      </c>
      <c r="BH66" s="25">
        <f t="shared" si="10"/>
        <v>5914</v>
      </c>
      <c r="BI66" s="25">
        <f aca="true" t="shared" si="11" ref="BI66:BN66">SUM(BI20:BI65)</f>
        <v>11377</v>
      </c>
      <c r="BJ66" s="25">
        <f t="shared" si="11"/>
        <v>11623</v>
      </c>
      <c r="BK66" s="25">
        <f t="shared" si="11"/>
        <v>1276042</v>
      </c>
      <c r="BL66" s="25">
        <f t="shared" si="11"/>
        <v>12824835</v>
      </c>
      <c r="BM66" s="25">
        <f t="shared" si="11"/>
        <v>279541</v>
      </c>
      <c r="BN66" s="25">
        <f t="shared" si="11"/>
        <v>13104376</v>
      </c>
    </row>
    <row r="67" spans="1:66" s="99" customFormat="1" ht="17.25" customHeight="1" thickTop="1">
      <c r="A67" s="82" t="s">
        <v>12</v>
      </c>
      <c r="B67" s="83">
        <f>B19+B66</f>
        <v>762517</v>
      </c>
      <c r="C67" s="83">
        <f aca="true" t="shared" si="12" ref="C67:M67">C19+C66</f>
        <v>61701</v>
      </c>
      <c r="D67" s="83">
        <f t="shared" si="12"/>
        <v>824218</v>
      </c>
      <c r="E67" s="83">
        <f t="shared" si="12"/>
        <v>1705</v>
      </c>
      <c r="F67" s="83">
        <f t="shared" si="12"/>
        <v>2306734897</v>
      </c>
      <c r="G67" s="83">
        <f t="shared" si="12"/>
        <v>39632</v>
      </c>
      <c r="H67" s="83">
        <f t="shared" si="12"/>
        <v>0</v>
      </c>
      <c r="I67" s="83">
        <f t="shared" si="12"/>
        <v>2306774529</v>
      </c>
      <c r="J67" s="83">
        <f t="shared" si="12"/>
        <v>36892582</v>
      </c>
      <c r="K67" s="83">
        <f t="shared" si="12"/>
        <v>828330</v>
      </c>
      <c r="L67" s="84" t="s">
        <v>12</v>
      </c>
      <c r="M67" s="83">
        <f t="shared" si="12"/>
        <v>9276068</v>
      </c>
      <c r="N67" s="83">
        <f aca="true" t="shared" si="13" ref="N67:V67">N19+N66</f>
        <v>873650</v>
      </c>
      <c r="O67" s="83">
        <f t="shared" si="13"/>
        <v>988169</v>
      </c>
      <c r="P67" s="83">
        <f t="shared" si="13"/>
        <v>2355633328</v>
      </c>
      <c r="Q67" s="83">
        <f t="shared" si="13"/>
        <v>304765</v>
      </c>
      <c r="R67" s="83">
        <f t="shared" si="13"/>
        <v>11010320</v>
      </c>
      <c r="S67" s="83">
        <f t="shared" si="13"/>
        <v>396705836</v>
      </c>
      <c r="T67" s="83">
        <f t="shared" si="13"/>
        <v>5818572</v>
      </c>
      <c r="U67" s="83">
        <f t="shared" si="13"/>
        <v>28708432</v>
      </c>
      <c r="V67" s="83">
        <f t="shared" si="13"/>
        <v>1579933</v>
      </c>
      <c r="W67" s="84" t="s">
        <v>12</v>
      </c>
      <c r="X67" s="83">
        <f aca="true" t="shared" si="14" ref="X67:AG67">X19+X66</f>
        <v>10414880</v>
      </c>
      <c r="Y67" s="83">
        <f t="shared" si="14"/>
        <v>4306800</v>
      </c>
      <c r="Z67" s="83">
        <f t="shared" si="14"/>
        <v>682500</v>
      </c>
      <c r="AA67" s="83">
        <f t="shared" si="14"/>
        <v>3640</v>
      </c>
      <c r="AB67" s="83">
        <f t="shared" si="14"/>
        <v>56393170</v>
      </c>
      <c r="AC67" s="83">
        <f t="shared" si="14"/>
        <v>4589480</v>
      </c>
      <c r="AD67" s="83">
        <f t="shared" si="14"/>
        <v>79209620</v>
      </c>
      <c r="AE67" s="83">
        <f t="shared" si="14"/>
        <v>2343240</v>
      </c>
      <c r="AF67" s="83">
        <f t="shared" si="14"/>
        <v>271991610</v>
      </c>
      <c r="AG67" s="83">
        <f t="shared" si="14"/>
        <v>874062798</v>
      </c>
      <c r="AH67" s="84" t="s">
        <v>12</v>
      </c>
      <c r="AI67" s="83">
        <f aca="true" t="shared" si="15" ref="AI67:AR67">AI19+AI66</f>
        <v>1433762520</v>
      </c>
      <c r="AJ67" s="83">
        <f t="shared" si="15"/>
        <v>34636</v>
      </c>
      <c r="AK67" s="83">
        <f t="shared" si="15"/>
        <v>0</v>
      </c>
      <c r="AL67" s="83">
        <f t="shared" si="15"/>
        <v>1433797156</v>
      </c>
      <c r="AM67" s="83">
        <f t="shared" si="15"/>
        <v>35923469</v>
      </c>
      <c r="AN67" s="83">
        <f t="shared" si="15"/>
        <v>810810</v>
      </c>
      <c r="AO67" s="83">
        <f t="shared" si="15"/>
        <v>9207745</v>
      </c>
      <c r="AP67" s="83">
        <f t="shared" si="15"/>
        <v>873017</v>
      </c>
      <c r="AQ67" s="83">
        <f t="shared" si="15"/>
        <v>958333</v>
      </c>
      <c r="AR67" s="83">
        <f t="shared" si="15"/>
        <v>1481570530</v>
      </c>
      <c r="AS67" s="84" t="s">
        <v>12</v>
      </c>
      <c r="AT67" s="83">
        <f aca="true" t="shared" si="16" ref="AT67:BC67">AT19+AT66</f>
        <v>85989343</v>
      </c>
      <c r="AU67" s="83">
        <f t="shared" si="16"/>
        <v>1072842</v>
      </c>
      <c r="AV67" s="83">
        <f t="shared" si="16"/>
        <v>40352</v>
      </c>
      <c r="AW67" s="83">
        <f t="shared" si="16"/>
        <v>276239</v>
      </c>
      <c r="AX67" s="83">
        <f t="shared" si="16"/>
        <v>26194</v>
      </c>
      <c r="AY67" s="83">
        <f t="shared" si="16"/>
        <v>28750</v>
      </c>
      <c r="AZ67" s="83">
        <f t="shared" si="16"/>
        <v>87433720</v>
      </c>
      <c r="BA67" s="83">
        <f t="shared" si="16"/>
        <v>1808732</v>
      </c>
      <c r="BB67" s="83">
        <f t="shared" si="16"/>
        <v>73427</v>
      </c>
      <c r="BC67" s="83">
        <f t="shared" si="16"/>
        <v>728235</v>
      </c>
      <c r="BD67" s="84" t="s">
        <v>12</v>
      </c>
      <c r="BE67" s="83">
        <f aca="true" t="shared" si="17" ref="BE67:BN67">BE19+BE66</f>
        <v>81279</v>
      </c>
      <c r="BF67" s="83">
        <f t="shared" si="17"/>
        <v>236</v>
      </c>
      <c r="BG67" s="83">
        <f t="shared" si="17"/>
        <v>2691909</v>
      </c>
      <c r="BH67" s="83">
        <f t="shared" si="17"/>
        <v>24756</v>
      </c>
      <c r="BI67" s="83">
        <f t="shared" si="17"/>
        <v>74304</v>
      </c>
      <c r="BJ67" s="83">
        <f t="shared" si="17"/>
        <v>55233</v>
      </c>
      <c r="BK67" s="83">
        <f t="shared" si="17"/>
        <v>1277004</v>
      </c>
      <c r="BL67" s="83">
        <f t="shared" si="17"/>
        <v>81475185</v>
      </c>
      <c r="BM67" s="83">
        <f t="shared" si="17"/>
        <v>1835329</v>
      </c>
      <c r="BN67" s="83">
        <f t="shared" si="17"/>
        <v>83310514</v>
      </c>
    </row>
  </sheetData>
  <sheetProtection/>
  <mergeCells count="48">
    <mergeCell ref="AY3:AY5"/>
    <mergeCell ref="W2:W5"/>
    <mergeCell ref="AE3:AE5"/>
    <mergeCell ref="AS2:AS5"/>
    <mergeCell ref="AT3:AT5"/>
    <mergeCell ref="AT2:AZ2"/>
    <mergeCell ref="AJ3:AJ5"/>
    <mergeCell ref="AK3:AK5"/>
    <mergeCell ref="AI2:AR2"/>
    <mergeCell ref="AN3:AN5"/>
    <mergeCell ref="M2:P2"/>
    <mergeCell ref="T3:T5"/>
    <mergeCell ref="Q2:V2"/>
    <mergeCell ref="K3:K5"/>
    <mergeCell ref="F2:K2"/>
    <mergeCell ref="J3:J5"/>
    <mergeCell ref="M3:M5"/>
    <mergeCell ref="N3:N5"/>
    <mergeCell ref="A2:A5"/>
    <mergeCell ref="E3:E5"/>
    <mergeCell ref="B2:E2"/>
    <mergeCell ref="B3:C3"/>
    <mergeCell ref="B4:B5"/>
    <mergeCell ref="C4:C5"/>
    <mergeCell ref="AH2:AH5"/>
    <mergeCell ref="AI3:AI5"/>
    <mergeCell ref="AU3:AU5"/>
    <mergeCell ref="AV3:AV5"/>
    <mergeCell ref="AW3:AW5"/>
    <mergeCell ref="AM3:AM5"/>
    <mergeCell ref="AP3:AP5"/>
    <mergeCell ref="BL3:BM3"/>
    <mergeCell ref="BL4:BL5"/>
    <mergeCell ref="BM4:BM5"/>
    <mergeCell ref="BL2:BN2"/>
    <mergeCell ref="BI2:BI5"/>
    <mergeCell ref="BD2:BD5"/>
    <mergeCell ref="BJ2:BJ5"/>
    <mergeCell ref="AX3:AX5"/>
    <mergeCell ref="BE3:BE5"/>
    <mergeCell ref="G3:G5"/>
    <mergeCell ref="H3:H5"/>
    <mergeCell ref="BC3:BC5"/>
    <mergeCell ref="AO3:AO5"/>
    <mergeCell ref="AQ3:AQ5"/>
    <mergeCell ref="O3:O5"/>
    <mergeCell ref="L2:L5"/>
    <mergeCell ref="X2:AG2"/>
  </mergeCells>
  <dataValidations count="1">
    <dataValidation allowBlank="1" showInputMessage="1" showErrorMessage="1" imeMode="on" sqref="A6:A65 L6:L65 AH6:AH65 W6:W65 AS6:AS65 BD6:BD65"/>
  </dataValidations>
  <printOptions/>
  <pageMargins left="0.7874015748031497" right="0.3937007874015748" top="0.7874015748031497" bottom="0.3937007874015748" header="0.5905511811023623" footer="0.31496062992125984"/>
  <pageSetup firstPageNumber="213" useFirstPageNumber="1" horizontalDpi="600" verticalDpi="600" orientation="portrait" paperSize="9" scale="63" r:id="rId1"/>
  <headerFooter alignWithMargins="0">
    <oddHeader>&amp;L&amp;16第２２表の２　平成２７年度市町村税課税状況等の調べ</oddHeader>
    <oddFooter>&amp;L※　調査基準日：平成２７年７月１日&amp;C&amp;18&amp;P</oddFooter>
  </headerFooter>
  <colBreaks count="4" manualBreakCount="4">
    <brk id="11" max="65535" man="1"/>
    <brk id="33" max="65535" man="1"/>
    <brk id="44" max="65535" man="1"/>
    <brk id="55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view="pageBreakPreview" zoomScale="90" zoomScaleNormal="75" zoomScaleSheetLayoutView="9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9.00390625" defaultRowHeight="13.5"/>
  <cols>
    <col min="1" max="1" width="12.625" style="27" customWidth="1"/>
    <col min="2" max="10" width="12.625" style="15" customWidth="1"/>
    <col min="11" max="11" width="12.625" style="27" customWidth="1"/>
    <col min="12" max="20" width="11.625" style="15" customWidth="1"/>
    <col min="21" max="21" width="8.625" style="15" customWidth="1"/>
    <col min="22" max="16384" width="9.00390625" style="15" customWidth="1"/>
  </cols>
  <sheetData>
    <row r="1" spans="1:11" ht="13.5" customHeight="1">
      <c r="A1" s="85" t="s">
        <v>152</v>
      </c>
      <c r="K1" s="85" t="s">
        <v>152</v>
      </c>
    </row>
    <row r="2" spans="1:21" ht="13.5" customHeight="1">
      <c r="A2" s="122" t="s">
        <v>5</v>
      </c>
      <c r="B2" s="130" t="s">
        <v>120</v>
      </c>
      <c r="C2" s="131"/>
      <c r="D2" s="131"/>
      <c r="E2" s="131"/>
      <c r="F2" s="149"/>
      <c r="G2" s="11" t="s">
        <v>6</v>
      </c>
      <c r="H2" s="154" t="s">
        <v>148</v>
      </c>
      <c r="I2" s="145"/>
      <c r="J2" s="34"/>
      <c r="K2" s="110" t="s">
        <v>5</v>
      </c>
      <c r="L2" s="140" t="s">
        <v>121</v>
      </c>
      <c r="M2" s="141"/>
      <c r="N2" s="141"/>
      <c r="O2" s="141"/>
      <c r="P2" s="141"/>
      <c r="Q2" s="141"/>
      <c r="R2" s="141"/>
      <c r="S2" s="141"/>
      <c r="T2" s="141"/>
      <c r="U2" s="145"/>
    </row>
    <row r="3" spans="1:21" ht="13.5" customHeight="1">
      <c r="A3" s="124"/>
      <c r="B3" s="130" t="s">
        <v>1</v>
      </c>
      <c r="C3" s="131"/>
      <c r="D3" s="131"/>
      <c r="E3" s="147" t="s">
        <v>147</v>
      </c>
      <c r="F3" s="148"/>
      <c r="G3" s="1" t="s">
        <v>7</v>
      </c>
      <c r="H3" s="150" t="s">
        <v>8</v>
      </c>
      <c r="I3" s="152" t="s">
        <v>100</v>
      </c>
      <c r="J3" s="3" t="s">
        <v>10</v>
      </c>
      <c r="K3" s="111"/>
      <c r="L3" s="146" t="s">
        <v>14</v>
      </c>
      <c r="M3" s="146"/>
      <c r="N3" s="146"/>
      <c r="O3" s="146"/>
      <c r="P3" s="146"/>
      <c r="Q3" s="146"/>
      <c r="R3" s="146"/>
      <c r="S3" s="146"/>
      <c r="T3" s="146"/>
      <c r="U3" s="116" t="s">
        <v>13</v>
      </c>
    </row>
    <row r="4" spans="1:21" ht="13.5" customHeight="1">
      <c r="A4" s="124"/>
      <c r="B4" s="155" t="s">
        <v>116</v>
      </c>
      <c r="C4" s="155" t="s">
        <v>117</v>
      </c>
      <c r="D4" s="157" t="s">
        <v>0</v>
      </c>
      <c r="E4" s="9" t="s">
        <v>118</v>
      </c>
      <c r="F4" s="10" t="s">
        <v>119</v>
      </c>
      <c r="G4" s="1" t="s">
        <v>8</v>
      </c>
      <c r="H4" s="151"/>
      <c r="I4" s="153"/>
      <c r="J4" s="3" t="s">
        <v>8</v>
      </c>
      <c r="K4" s="111"/>
      <c r="L4" s="144" t="s">
        <v>122</v>
      </c>
      <c r="M4" s="144" t="s">
        <v>131</v>
      </c>
      <c r="N4" s="144" t="s">
        <v>123</v>
      </c>
      <c r="O4" s="144" t="s">
        <v>124</v>
      </c>
      <c r="P4" s="144" t="s">
        <v>130</v>
      </c>
      <c r="Q4" s="144" t="s">
        <v>125</v>
      </c>
      <c r="R4" s="143" t="s">
        <v>126</v>
      </c>
      <c r="S4" s="144" t="s">
        <v>127</v>
      </c>
      <c r="T4" s="144" t="s">
        <v>128</v>
      </c>
      <c r="U4" s="116"/>
    </row>
    <row r="5" spans="1:21" ht="24.75" customHeight="1">
      <c r="A5" s="125"/>
      <c r="B5" s="156"/>
      <c r="C5" s="156"/>
      <c r="D5" s="158"/>
      <c r="E5" s="12" t="s">
        <v>3</v>
      </c>
      <c r="F5" s="13" t="s">
        <v>4</v>
      </c>
      <c r="G5" s="8" t="s">
        <v>9</v>
      </c>
      <c r="H5" s="14" t="s">
        <v>9</v>
      </c>
      <c r="I5" s="14" t="s">
        <v>9</v>
      </c>
      <c r="J5" s="14" t="s">
        <v>9</v>
      </c>
      <c r="K5" s="112"/>
      <c r="L5" s="144"/>
      <c r="M5" s="144"/>
      <c r="N5" s="144"/>
      <c r="O5" s="144"/>
      <c r="P5" s="144"/>
      <c r="Q5" s="144"/>
      <c r="R5" s="143"/>
      <c r="S5" s="144"/>
      <c r="T5" s="144"/>
      <c r="U5" s="116"/>
    </row>
    <row r="6" spans="1:21" s="87" customFormat="1" ht="17.25" customHeight="1">
      <c r="A6" s="86" t="s">
        <v>42</v>
      </c>
      <c r="B6" s="16">
        <v>137676</v>
      </c>
      <c r="C6" s="16">
        <v>22</v>
      </c>
      <c r="D6" s="16">
        <v>137698</v>
      </c>
      <c r="E6" s="16">
        <v>0</v>
      </c>
      <c r="F6" s="16">
        <v>0</v>
      </c>
      <c r="G6" s="16">
        <v>128452</v>
      </c>
      <c r="H6" s="16">
        <v>7398</v>
      </c>
      <c r="I6" s="16">
        <v>3383</v>
      </c>
      <c r="J6" s="16">
        <v>101250</v>
      </c>
      <c r="K6" s="58" t="s">
        <v>42</v>
      </c>
      <c r="L6" s="16">
        <v>55</v>
      </c>
      <c r="M6" s="16">
        <v>17</v>
      </c>
      <c r="N6" s="16">
        <v>356</v>
      </c>
      <c r="O6" s="16">
        <v>54</v>
      </c>
      <c r="P6" s="16">
        <v>283</v>
      </c>
      <c r="Q6" s="16">
        <v>128</v>
      </c>
      <c r="R6" s="16">
        <v>1156</v>
      </c>
      <c r="S6" s="16">
        <v>61</v>
      </c>
      <c r="T6" s="16">
        <v>6145</v>
      </c>
      <c r="U6" s="16">
        <v>8255</v>
      </c>
    </row>
    <row r="7" spans="1:21" s="87" customFormat="1" ht="17.25" customHeight="1">
      <c r="A7" s="86" t="s">
        <v>43</v>
      </c>
      <c r="B7" s="16">
        <v>57417</v>
      </c>
      <c r="C7" s="16">
        <v>56</v>
      </c>
      <c r="D7" s="16">
        <v>57473</v>
      </c>
      <c r="E7" s="16">
        <v>208</v>
      </c>
      <c r="F7" s="16">
        <v>42</v>
      </c>
      <c r="G7" s="16">
        <v>51173</v>
      </c>
      <c r="H7" s="16">
        <v>3501</v>
      </c>
      <c r="I7" s="16">
        <v>1398</v>
      </c>
      <c r="J7" s="16">
        <v>46167</v>
      </c>
      <c r="K7" s="58" t="s">
        <v>43</v>
      </c>
      <c r="L7" s="16">
        <v>22</v>
      </c>
      <c r="M7" s="16">
        <v>10</v>
      </c>
      <c r="N7" s="16">
        <v>188</v>
      </c>
      <c r="O7" s="16">
        <v>23</v>
      </c>
      <c r="P7" s="16">
        <v>121</v>
      </c>
      <c r="Q7" s="16">
        <v>53</v>
      </c>
      <c r="R7" s="16">
        <v>579</v>
      </c>
      <c r="S7" s="16">
        <v>29</v>
      </c>
      <c r="T7" s="16">
        <v>2607</v>
      </c>
      <c r="U7" s="16">
        <v>3632</v>
      </c>
    </row>
    <row r="8" spans="1:21" s="87" customFormat="1" ht="17.25" customHeight="1">
      <c r="A8" s="86" t="s">
        <v>44</v>
      </c>
      <c r="B8" s="16">
        <v>160918</v>
      </c>
      <c r="C8" s="16">
        <v>329</v>
      </c>
      <c r="D8" s="16">
        <v>161247</v>
      </c>
      <c r="E8" s="16">
        <v>4202</v>
      </c>
      <c r="F8" s="16">
        <v>2125</v>
      </c>
      <c r="G8" s="16">
        <v>146035</v>
      </c>
      <c r="H8" s="16">
        <v>12097</v>
      </c>
      <c r="I8" s="16">
        <v>5027</v>
      </c>
      <c r="J8" s="16">
        <v>113692</v>
      </c>
      <c r="K8" s="58" t="s">
        <v>44</v>
      </c>
      <c r="L8" s="16">
        <v>69</v>
      </c>
      <c r="M8" s="16">
        <v>33</v>
      </c>
      <c r="N8" s="16">
        <v>665</v>
      </c>
      <c r="O8" s="16">
        <v>70</v>
      </c>
      <c r="P8" s="16">
        <v>535</v>
      </c>
      <c r="Q8" s="16">
        <v>138</v>
      </c>
      <c r="R8" s="16">
        <v>1775</v>
      </c>
      <c r="S8" s="16">
        <v>107</v>
      </c>
      <c r="T8" s="16">
        <v>8705</v>
      </c>
      <c r="U8" s="16">
        <v>12097</v>
      </c>
    </row>
    <row r="9" spans="1:21" s="87" customFormat="1" ht="17.25" customHeight="1">
      <c r="A9" s="86" t="s">
        <v>45</v>
      </c>
      <c r="B9" s="16">
        <v>158203</v>
      </c>
      <c r="C9" s="16">
        <v>0</v>
      </c>
      <c r="D9" s="16">
        <v>158203</v>
      </c>
      <c r="E9" s="16">
        <v>0</v>
      </c>
      <c r="F9" s="16">
        <v>0</v>
      </c>
      <c r="G9" s="16">
        <v>142058</v>
      </c>
      <c r="H9" s="16">
        <v>10184</v>
      </c>
      <c r="I9" s="16">
        <v>3869</v>
      </c>
      <c r="J9" s="16">
        <v>121186</v>
      </c>
      <c r="K9" s="58" t="s">
        <v>45</v>
      </c>
      <c r="L9" s="16">
        <v>58</v>
      </c>
      <c r="M9" s="16">
        <v>24</v>
      </c>
      <c r="N9" s="16">
        <v>333</v>
      </c>
      <c r="O9" s="16">
        <v>50</v>
      </c>
      <c r="P9" s="16">
        <v>302</v>
      </c>
      <c r="Q9" s="16">
        <v>134</v>
      </c>
      <c r="R9" s="16">
        <v>1173</v>
      </c>
      <c r="S9" s="16">
        <v>104</v>
      </c>
      <c r="T9" s="16">
        <v>8212</v>
      </c>
      <c r="U9" s="16">
        <v>10390</v>
      </c>
    </row>
    <row r="10" spans="1:21" s="87" customFormat="1" ht="17.25" customHeight="1">
      <c r="A10" s="88" t="s">
        <v>46</v>
      </c>
      <c r="B10" s="16">
        <v>29797</v>
      </c>
      <c r="C10" s="16">
        <v>8</v>
      </c>
      <c r="D10" s="16">
        <v>29805</v>
      </c>
      <c r="E10" s="16">
        <v>0</v>
      </c>
      <c r="F10" s="16">
        <v>0</v>
      </c>
      <c r="G10" s="16">
        <v>26658</v>
      </c>
      <c r="H10" s="16">
        <v>1763</v>
      </c>
      <c r="I10" s="16">
        <v>744</v>
      </c>
      <c r="J10" s="16">
        <v>26135</v>
      </c>
      <c r="K10" s="58" t="s">
        <v>46</v>
      </c>
      <c r="L10" s="16">
        <v>13</v>
      </c>
      <c r="M10" s="16">
        <v>5</v>
      </c>
      <c r="N10" s="16">
        <v>107</v>
      </c>
      <c r="O10" s="16">
        <v>11</v>
      </c>
      <c r="P10" s="16">
        <v>55</v>
      </c>
      <c r="Q10" s="16">
        <v>25</v>
      </c>
      <c r="R10" s="16">
        <v>284</v>
      </c>
      <c r="S10" s="16">
        <v>12</v>
      </c>
      <c r="T10" s="16">
        <v>1251</v>
      </c>
      <c r="U10" s="16">
        <v>1763</v>
      </c>
    </row>
    <row r="11" spans="1:21" s="87" customFormat="1" ht="17.25" customHeight="1">
      <c r="A11" s="89" t="s">
        <v>47</v>
      </c>
      <c r="B11" s="17">
        <v>36837</v>
      </c>
      <c r="C11" s="17">
        <v>40</v>
      </c>
      <c r="D11" s="17">
        <v>36877</v>
      </c>
      <c r="E11" s="17">
        <v>0</v>
      </c>
      <c r="F11" s="17">
        <v>0</v>
      </c>
      <c r="G11" s="17">
        <v>32622</v>
      </c>
      <c r="H11" s="17">
        <v>1820</v>
      </c>
      <c r="I11" s="17">
        <v>804</v>
      </c>
      <c r="J11" s="17">
        <v>31837</v>
      </c>
      <c r="K11" s="64" t="s">
        <v>47</v>
      </c>
      <c r="L11" s="17">
        <v>9</v>
      </c>
      <c r="M11" s="17">
        <v>12</v>
      </c>
      <c r="N11" s="17">
        <v>99</v>
      </c>
      <c r="O11" s="17">
        <v>10</v>
      </c>
      <c r="P11" s="17">
        <v>61</v>
      </c>
      <c r="Q11" s="17">
        <v>33</v>
      </c>
      <c r="R11" s="17">
        <v>279</v>
      </c>
      <c r="S11" s="17">
        <v>14</v>
      </c>
      <c r="T11" s="17">
        <v>1325</v>
      </c>
      <c r="U11" s="17">
        <v>1842</v>
      </c>
    </row>
    <row r="12" spans="1:21" s="87" customFormat="1" ht="17.25" customHeight="1">
      <c r="A12" s="86" t="s">
        <v>48</v>
      </c>
      <c r="B12" s="16">
        <v>22138</v>
      </c>
      <c r="C12" s="16">
        <v>14</v>
      </c>
      <c r="D12" s="16">
        <v>22152</v>
      </c>
      <c r="E12" s="16">
        <v>0</v>
      </c>
      <c r="F12" s="16">
        <v>0</v>
      </c>
      <c r="G12" s="16">
        <v>19167</v>
      </c>
      <c r="H12" s="16">
        <v>1250</v>
      </c>
      <c r="I12" s="16">
        <v>511</v>
      </c>
      <c r="J12" s="16">
        <v>21105</v>
      </c>
      <c r="K12" s="58" t="s">
        <v>48</v>
      </c>
      <c r="L12" s="16">
        <v>3</v>
      </c>
      <c r="M12" s="16">
        <v>4</v>
      </c>
      <c r="N12" s="16">
        <v>58</v>
      </c>
      <c r="O12" s="16">
        <v>6</v>
      </c>
      <c r="P12" s="16">
        <v>44</v>
      </c>
      <c r="Q12" s="16">
        <v>21</v>
      </c>
      <c r="R12" s="16">
        <v>170</v>
      </c>
      <c r="S12" s="16">
        <v>7</v>
      </c>
      <c r="T12" s="16">
        <v>938</v>
      </c>
      <c r="U12" s="16">
        <v>1251</v>
      </c>
    </row>
    <row r="13" spans="1:21" s="87" customFormat="1" ht="17.25" customHeight="1">
      <c r="A13" s="90" t="s">
        <v>49</v>
      </c>
      <c r="B13" s="16">
        <v>17415</v>
      </c>
      <c r="C13" s="16">
        <v>71</v>
      </c>
      <c r="D13" s="16">
        <v>17486</v>
      </c>
      <c r="E13" s="16">
        <v>0</v>
      </c>
      <c r="F13" s="16">
        <v>0</v>
      </c>
      <c r="G13" s="16">
        <v>15432</v>
      </c>
      <c r="H13" s="16">
        <v>1117</v>
      </c>
      <c r="I13" s="16">
        <v>487</v>
      </c>
      <c r="J13" s="16">
        <v>15378</v>
      </c>
      <c r="K13" s="68" t="s">
        <v>49</v>
      </c>
      <c r="L13" s="16">
        <v>10</v>
      </c>
      <c r="M13" s="16">
        <v>0</v>
      </c>
      <c r="N13" s="16">
        <v>92</v>
      </c>
      <c r="O13" s="16">
        <v>5</v>
      </c>
      <c r="P13" s="16">
        <v>54</v>
      </c>
      <c r="Q13" s="16">
        <v>13</v>
      </c>
      <c r="R13" s="16">
        <v>183</v>
      </c>
      <c r="S13" s="16">
        <v>8</v>
      </c>
      <c r="T13" s="16">
        <v>775</v>
      </c>
      <c r="U13" s="16">
        <v>1140</v>
      </c>
    </row>
    <row r="14" spans="1:21" s="87" customFormat="1" ht="17.25" customHeight="1">
      <c r="A14" s="86" t="s">
        <v>50</v>
      </c>
      <c r="B14" s="16">
        <v>27543</v>
      </c>
      <c r="C14" s="16">
        <v>1</v>
      </c>
      <c r="D14" s="16">
        <v>27544</v>
      </c>
      <c r="E14" s="16">
        <v>0</v>
      </c>
      <c r="F14" s="16">
        <v>0</v>
      </c>
      <c r="G14" s="16">
        <v>24343</v>
      </c>
      <c r="H14" s="16">
        <v>1292</v>
      </c>
      <c r="I14" s="16">
        <v>591</v>
      </c>
      <c r="J14" s="16">
        <v>24463</v>
      </c>
      <c r="K14" s="58" t="s">
        <v>50</v>
      </c>
      <c r="L14" s="16">
        <v>6</v>
      </c>
      <c r="M14" s="16">
        <v>6</v>
      </c>
      <c r="N14" s="16">
        <v>53</v>
      </c>
      <c r="O14" s="16">
        <v>3</v>
      </c>
      <c r="P14" s="16">
        <v>48</v>
      </c>
      <c r="Q14" s="16">
        <v>33</v>
      </c>
      <c r="R14" s="16">
        <v>206</v>
      </c>
      <c r="S14" s="16">
        <v>15</v>
      </c>
      <c r="T14" s="16">
        <v>922</v>
      </c>
      <c r="U14" s="16">
        <v>1292</v>
      </c>
    </row>
    <row r="15" spans="1:21" s="87" customFormat="1" ht="17.25" customHeight="1">
      <c r="A15" s="88" t="s">
        <v>51</v>
      </c>
      <c r="B15" s="18">
        <v>17409</v>
      </c>
      <c r="C15" s="18">
        <v>111</v>
      </c>
      <c r="D15" s="18">
        <v>17520</v>
      </c>
      <c r="E15" s="18">
        <v>0</v>
      </c>
      <c r="F15" s="18">
        <v>0</v>
      </c>
      <c r="G15" s="18">
        <v>15107</v>
      </c>
      <c r="H15" s="18">
        <v>830</v>
      </c>
      <c r="I15" s="18">
        <v>370</v>
      </c>
      <c r="J15" s="18">
        <v>18072</v>
      </c>
      <c r="K15" s="72" t="s">
        <v>51</v>
      </c>
      <c r="L15" s="18">
        <v>4</v>
      </c>
      <c r="M15" s="18">
        <v>3</v>
      </c>
      <c r="N15" s="18">
        <v>41</v>
      </c>
      <c r="O15" s="18">
        <v>4</v>
      </c>
      <c r="P15" s="18">
        <v>22</v>
      </c>
      <c r="Q15" s="18">
        <v>20</v>
      </c>
      <c r="R15" s="18">
        <v>109</v>
      </c>
      <c r="S15" s="18">
        <v>11</v>
      </c>
      <c r="T15" s="18">
        <v>616</v>
      </c>
      <c r="U15" s="18">
        <v>830</v>
      </c>
    </row>
    <row r="16" spans="1:21" s="87" customFormat="1" ht="17.25" customHeight="1">
      <c r="A16" s="89" t="s">
        <v>52</v>
      </c>
      <c r="B16" s="16">
        <v>29617</v>
      </c>
      <c r="C16" s="16">
        <v>150</v>
      </c>
      <c r="D16" s="16">
        <v>29767</v>
      </c>
      <c r="E16" s="16">
        <v>0</v>
      </c>
      <c r="F16" s="16">
        <v>0</v>
      </c>
      <c r="G16" s="16">
        <v>26577</v>
      </c>
      <c r="H16" s="16">
        <v>1937</v>
      </c>
      <c r="I16" s="16">
        <v>935</v>
      </c>
      <c r="J16" s="16">
        <v>26831</v>
      </c>
      <c r="K16" s="58" t="s">
        <v>52</v>
      </c>
      <c r="L16" s="16">
        <v>8</v>
      </c>
      <c r="M16" s="16">
        <v>4</v>
      </c>
      <c r="N16" s="16">
        <v>111</v>
      </c>
      <c r="O16" s="16">
        <v>5</v>
      </c>
      <c r="P16" s="16">
        <v>63</v>
      </c>
      <c r="Q16" s="16">
        <v>15</v>
      </c>
      <c r="R16" s="16">
        <v>311</v>
      </c>
      <c r="S16" s="16">
        <v>7</v>
      </c>
      <c r="T16" s="16">
        <v>1413</v>
      </c>
      <c r="U16" s="16">
        <v>1937</v>
      </c>
    </row>
    <row r="17" spans="1:21" s="87" customFormat="1" ht="17.25" customHeight="1">
      <c r="A17" s="86" t="s">
        <v>53</v>
      </c>
      <c r="B17" s="16">
        <v>29905</v>
      </c>
      <c r="C17" s="16">
        <v>0</v>
      </c>
      <c r="D17" s="16">
        <v>29905</v>
      </c>
      <c r="E17" s="16">
        <v>0</v>
      </c>
      <c r="F17" s="16">
        <v>0</v>
      </c>
      <c r="G17" s="16">
        <v>26180</v>
      </c>
      <c r="H17" s="16">
        <v>1238</v>
      </c>
      <c r="I17" s="16">
        <v>522</v>
      </c>
      <c r="J17" s="16">
        <v>25272</v>
      </c>
      <c r="K17" s="58" t="s">
        <v>53</v>
      </c>
      <c r="L17" s="16">
        <v>6</v>
      </c>
      <c r="M17" s="16">
        <v>5</v>
      </c>
      <c r="N17" s="16">
        <v>35</v>
      </c>
      <c r="O17" s="16">
        <v>11</v>
      </c>
      <c r="P17" s="16">
        <v>37</v>
      </c>
      <c r="Q17" s="16">
        <v>21</v>
      </c>
      <c r="R17" s="16">
        <v>202</v>
      </c>
      <c r="S17" s="16">
        <v>6</v>
      </c>
      <c r="T17" s="16">
        <v>915</v>
      </c>
      <c r="U17" s="16">
        <v>1238</v>
      </c>
    </row>
    <row r="18" spans="1:21" s="87" customFormat="1" ht="17.25" customHeight="1">
      <c r="A18" s="88" t="s">
        <v>101</v>
      </c>
      <c r="B18" s="18">
        <v>14834</v>
      </c>
      <c r="C18" s="18">
        <v>15</v>
      </c>
      <c r="D18" s="18">
        <v>14849</v>
      </c>
      <c r="E18" s="18">
        <v>0</v>
      </c>
      <c r="F18" s="18">
        <v>0</v>
      </c>
      <c r="G18" s="18">
        <v>13212</v>
      </c>
      <c r="H18" s="18">
        <v>831</v>
      </c>
      <c r="I18" s="18">
        <v>387</v>
      </c>
      <c r="J18" s="18">
        <v>12817</v>
      </c>
      <c r="K18" s="72" t="s">
        <v>101</v>
      </c>
      <c r="L18" s="18">
        <v>4</v>
      </c>
      <c r="M18" s="18">
        <v>8</v>
      </c>
      <c r="N18" s="18">
        <v>65</v>
      </c>
      <c r="O18" s="18">
        <v>14</v>
      </c>
      <c r="P18" s="18">
        <v>44</v>
      </c>
      <c r="Q18" s="18">
        <v>29</v>
      </c>
      <c r="R18" s="18">
        <v>138</v>
      </c>
      <c r="S18" s="18">
        <v>9</v>
      </c>
      <c r="T18" s="18">
        <v>520</v>
      </c>
      <c r="U18" s="18">
        <v>831</v>
      </c>
    </row>
    <row r="19" spans="1:21" s="87" customFormat="1" ht="17.25" customHeight="1" thickBot="1">
      <c r="A19" s="28" t="s">
        <v>2</v>
      </c>
      <c r="B19" s="22">
        <f>SUM(B6:B18)</f>
        <v>739709</v>
      </c>
      <c r="C19" s="22">
        <f>SUM(C6:C18)</f>
        <v>817</v>
      </c>
      <c r="D19" s="22">
        <f aca="true" t="shared" si="0" ref="D19:L19">SUM(D6:D18)</f>
        <v>740526</v>
      </c>
      <c r="E19" s="22">
        <f t="shared" si="0"/>
        <v>4410</v>
      </c>
      <c r="F19" s="22">
        <f t="shared" si="0"/>
        <v>2167</v>
      </c>
      <c r="G19" s="22">
        <f t="shared" si="0"/>
        <v>667016</v>
      </c>
      <c r="H19" s="22">
        <f t="shared" si="0"/>
        <v>45258</v>
      </c>
      <c r="I19" s="22">
        <f t="shared" si="0"/>
        <v>19028</v>
      </c>
      <c r="J19" s="22">
        <f t="shared" si="0"/>
        <v>584205</v>
      </c>
      <c r="K19" s="28" t="s">
        <v>2</v>
      </c>
      <c r="L19" s="22">
        <f t="shared" si="0"/>
        <v>267</v>
      </c>
      <c r="M19" s="22">
        <f aca="true" t="shared" si="1" ref="M19:U19">SUM(M6:M18)</f>
        <v>131</v>
      </c>
      <c r="N19" s="22">
        <f t="shared" si="1"/>
        <v>2203</v>
      </c>
      <c r="O19" s="22">
        <f t="shared" si="1"/>
        <v>266</v>
      </c>
      <c r="P19" s="22">
        <f t="shared" si="1"/>
        <v>1669</v>
      </c>
      <c r="Q19" s="22">
        <f t="shared" si="1"/>
        <v>663</v>
      </c>
      <c r="R19" s="22">
        <f t="shared" si="1"/>
        <v>6565</v>
      </c>
      <c r="S19" s="22">
        <f t="shared" si="1"/>
        <v>390</v>
      </c>
      <c r="T19" s="22">
        <f t="shared" si="1"/>
        <v>34344</v>
      </c>
      <c r="U19" s="22">
        <f t="shared" si="1"/>
        <v>46498</v>
      </c>
    </row>
    <row r="20" spans="1:21" s="87" customFormat="1" ht="17.25" customHeight="1" thickTop="1">
      <c r="A20" s="91" t="s">
        <v>54</v>
      </c>
      <c r="B20" s="92">
        <v>5879</v>
      </c>
      <c r="C20" s="92">
        <v>8</v>
      </c>
      <c r="D20" s="92">
        <v>5887</v>
      </c>
      <c r="E20" s="92">
        <v>0</v>
      </c>
      <c r="F20" s="92">
        <v>0</v>
      </c>
      <c r="G20" s="92">
        <v>5151</v>
      </c>
      <c r="H20" s="92">
        <v>242</v>
      </c>
      <c r="I20" s="92">
        <v>119</v>
      </c>
      <c r="J20" s="92">
        <v>5309</v>
      </c>
      <c r="K20" s="76" t="s">
        <v>54</v>
      </c>
      <c r="L20" s="92">
        <v>1</v>
      </c>
      <c r="M20" s="92">
        <v>1</v>
      </c>
      <c r="N20" s="92">
        <v>13</v>
      </c>
      <c r="O20" s="92">
        <v>3</v>
      </c>
      <c r="P20" s="92">
        <v>5</v>
      </c>
      <c r="Q20" s="92">
        <v>5</v>
      </c>
      <c r="R20" s="92">
        <v>39</v>
      </c>
      <c r="S20" s="92">
        <v>0</v>
      </c>
      <c r="T20" s="92">
        <v>176</v>
      </c>
      <c r="U20" s="92">
        <v>243</v>
      </c>
    </row>
    <row r="21" spans="1:21" s="87" customFormat="1" ht="17.25" customHeight="1">
      <c r="A21" s="90" t="s">
        <v>55</v>
      </c>
      <c r="B21" s="16">
        <v>4573</v>
      </c>
      <c r="C21" s="16">
        <v>10</v>
      </c>
      <c r="D21" s="16">
        <v>4583</v>
      </c>
      <c r="E21" s="16">
        <v>0</v>
      </c>
      <c r="F21" s="16">
        <v>0</v>
      </c>
      <c r="G21" s="16">
        <v>3903</v>
      </c>
      <c r="H21" s="16">
        <v>210</v>
      </c>
      <c r="I21" s="16">
        <v>93</v>
      </c>
      <c r="J21" s="16">
        <v>4371</v>
      </c>
      <c r="K21" s="77" t="s">
        <v>55</v>
      </c>
      <c r="L21" s="16">
        <v>0</v>
      </c>
      <c r="M21" s="16">
        <v>0</v>
      </c>
      <c r="N21" s="16">
        <v>10</v>
      </c>
      <c r="O21" s="16">
        <v>2</v>
      </c>
      <c r="P21" s="16">
        <v>4</v>
      </c>
      <c r="Q21" s="16">
        <v>3</v>
      </c>
      <c r="R21" s="16">
        <v>30</v>
      </c>
      <c r="S21" s="16">
        <v>0</v>
      </c>
      <c r="T21" s="16">
        <v>163</v>
      </c>
      <c r="U21" s="16">
        <v>212</v>
      </c>
    </row>
    <row r="22" spans="1:21" s="87" customFormat="1" ht="17.25" customHeight="1">
      <c r="A22" s="86" t="s">
        <v>56</v>
      </c>
      <c r="B22" s="16">
        <v>6783</v>
      </c>
      <c r="C22" s="16">
        <v>10</v>
      </c>
      <c r="D22" s="16">
        <v>6793</v>
      </c>
      <c r="E22" s="16">
        <v>0</v>
      </c>
      <c r="F22" s="16">
        <v>0</v>
      </c>
      <c r="G22" s="16">
        <v>5876</v>
      </c>
      <c r="H22" s="16">
        <v>356</v>
      </c>
      <c r="I22" s="16">
        <v>165</v>
      </c>
      <c r="J22" s="16">
        <v>5700</v>
      </c>
      <c r="K22" s="78" t="s">
        <v>56</v>
      </c>
      <c r="L22" s="16">
        <v>0</v>
      </c>
      <c r="M22" s="16">
        <v>2</v>
      </c>
      <c r="N22" s="16">
        <v>26</v>
      </c>
      <c r="O22" s="16">
        <v>3</v>
      </c>
      <c r="P22" s="16">
        <v>10</v>
      </c>
      <c r="Q22" s="16">
        <v>9</v>
      </c>
      <c r="R22" s="16">
        <v>64</v>
      </c>
      <c r="S22" s="16">
        <v>3</v>
      </c>
      <c r="T22" s="16">
        <v>243</v>
      </c>
      <c r="U22" s="16">
        <v>360</v>
      </c>
    </row>
    <row r="23" spans="1:21" s="87" customFormat="1" ht="17.25" customHeight="1">
      <c r="A23" s="86" t="s">
        <v>57</v>
      </c>
      <c r="B23" s="16">
        <v>4018</v>
      </c>
      <c r="C23" s="16">
        <v>267</v>
      </c>
      <c r="D23" s="16">
        <v>4285</v>
      </c>
      <c r="E23" s="16">
        <v>0</v>
      </c>
      <c r="F23" s="16">
        <v>0</v>
      </c>
      <c r="G23" s="16">
        <v>3531</v>
      </c>
      <c r="H23" s="16">
        <v>170</v>
      </c>
      <c r="I23" s="16">
        <v>75</v>
      </c>
      <c r="J23" s="16">
        <v>3844</v>
      </c>
      <c r="K23" s="78" t="s">
        <v>57</v>
      </c>
      <c r="L23" s="16">
        <v>0</v>
      </c>
      <c r="M23" s="16">
        <v>1</v>
      </c>
      <c r="N23" s="16">
        <v>10</v>
      </c>
      <c r="O23" s="16">
        <v>0</v>
      </c>
      <c r="P23" s="16">
        <v>9</v>
      </c>
      <c r="Q23" s="16">
        <v>5</v>
      </c>
      <c r="R23" s="16">
        <v>33</v>
      </c>
      <c r="S23" s="16">
        <v>0</v>
      </c>
      <c r="T23" s="16">
        <v>122</v>
      </c>
      <c r="U23" s="16">
        <v>180</v>
      </c>
    </row>
    <row r="24" spans="1:22" s="87" customFormat="1" ht="17.25" customHeight="1">
      <c r="A24" s="88" t="s">
        <v>58</v>
      </c>
      <c r="B24" s="18">
        <v>6012</v>
      </c>
      <c r="C24" s="18">
        <v>1</v>
      </c>
      <c r="D24" s="18">
        <v>6013</v>
      </c>
      <c r="E24" s="18">
        <v>0</v>
      </c>
      <c r="F24" s="18">
        <v>0</v>
      </c>
      <c r="G24" s="18">
        <v>5261</v>
      </c>
      <c r="H24" s="18">
        <v>379</v>
      </c>
      <c r="I24" s="18">
        <v>141</v>
      </c>
      <c r="J24" s="18">
        <v>5531</v>
      </c>
      <c r="K24" s="79" t="s">
        <v>58</v>
      </c>
      <c r="L24" s="18">
        <v>4</v>
      </c>
      <c r="M24" s="18">
        <v>1</v>
      </c>
      <c r="N24" s="18">
        <v>19</v>
      </c>
      <c r="O24" s="18">
        <v>0</v>
      </c>
      <c r="P24" s="18">
        <v>8</v>
      </c>
      <c r="Q24" s="18">
        <v>8</v>
      </c>
      <c r="R24" s="18">
        <v>55</v>
      </c>
      <c r="S24" s="18">
        <v>2</v>
      </c>
      <c r="T24" s="18">
        <v>282</v>
      </c>
      <c r="U24" s="18">
        <v>379</v>
      </c>
      <c r="V24" s="93"/>
    </row>
    <row r="25" spans="1:22" s="87" customFormat="1" ht="17.25" customHeight="1">
      <c r="A25" s="89" t="s">
        <v>59</v>
      </c>
      <c r="B25" s="17">
        <v>2765</v>
      </c>
      <c r="C25" s="17">
        <v>678</v>
      </c>
      <c r="D25" s="17">
        <v>3443</v>
      </c>
      <c r="E25" s="17">
        <v>0</v>
      </c>
      <c r="F25" s="17">
        <v>0</v>
      </c>
      <c r="G25" s="17">
        <v>2312</v>
      </c>
      <c r="H25" s="17">
        <v>176</v>
      </c>
      <c r="I25" s="17">
        <v>61</v>
      </c>
      <c r="J25" s="17">
        <v>5589</v>
      </c>
      <c r="K25" s="94" t="s">
        <v>59</v>
      </c>
      <c r="L25" s="17">
        <v>0</v>
      </c>
      <c r="M25" s="17">
        <v>0</v>
      </c>
      <c r="N25" s="17">
        <v>14</v>
      </c>
      <c r="O25" s="17">
        <v>0</v>
      </c>
      <c r="P25" s="17">
        <v>5</v>
      </c>
      <c r="Q25" s="17">
        <v>4</v>
      </c>
      <c r="R25" s="17">
        <v>41</v>
      </c>
      <c r="S25" s="17">
        <v>0</v>
      </c>
      <c r="T25" s="17">
        <v>112</v>
      </c>
      <c r="U25" s="17">
        <v>176</v>
      </c>
      <c r="V25" s="93"/>
    </row>
    <row r="26" spans="1:22" s="87" customFormat="1" ht="17.25" customHeight="1">
      <c r="A26" s="86" t="s">
        <v>60</v>
      </c>
      <c r="B26" s="16">
        <v>2551</v>
      </c>
      <c r="C26" s="16">
        <v>0</v>
      </c>
      <c r="D26" s="16">
        <v>2551</v>
      </c>
      <c r="E26" s="16">
        <v>0</v>
      </c>
      <c r="F26" s="16">
        <v>0</v>
      </c>
      <c r="G26" s="16">
        <v>2135</v>
      </c>
      <c r="H26" s="16">
        <v>179</v>
      </c>
      <c r="I26" s="16">
        <v>69</v>
      </c>
      <c r="J26" s="16">
        <v>2980</v>
      </c>
      <c r="K26" s="78" t="s">
        <v>60</v>
      </c>
      <c r="L26" s="16">
        <v>0</v>
      </c>
      <c r="M26" s="16">
        <v>0</v>
      </c>
      <c r="N26" s="16">
        <v>11</v>
      </c>
      <c r="O26" s="16">
        <v>2</v>
      </c>
      <c r="P26" s="16">
        <v>2</v>
      </c>
      <c r="Q26" s="16">
        <v>0</v>
      </c>
      <c r="R26" s="16">
        <v>22</v>
      </c>
      <c r="S26" s="16">
        <v>0</v>
      </c>
      <c r="T26" s="16">
        <v>143</v>
      </c>
      <c r="U26" s="16">
        <v>180</v>
      </c>
      <c r="V26" s="93"/>
    </row>
    <row r="27" spans="1:22" s="87" customFormat="1" ht="17.25" customHeight="1">
      <c r="A27" s="86" t="s">
        <v>61</v>
      </c>
      <c r="B27" s="16">
        <v>255</v>
      </c>
      <c r="C27" s="16">
        <v>0</v>
      </c>
      <c r="D27" s="16">
        <v>255</v>
      </c>
      <c r="E27" s="16">
        <v>0</v>
      </c>
      <c r="F27" s="16">
        <v>0</v>
      </c>
      <c r="G27" s="16">
        <v>226</v>
      </c>
      <c r="H27" s="16">
        <v>22</v>
      </c>
      <c r="I27" s="16">
        <v>8</v>
      </c>
      <c r="J27" s="16">
        <v>219</v>
      </c>
      <c r="K27" s="78" t="s">
        <v>61</v>
      </c>
      <c r="L27" s="16">
        <v>0</v>
      </c>
      <c r="M27" s="16">
        <v>0</v>
      </c>
      <c r="N27" s="16">
        <v>2</v>
      </c>
      <c r="O27" s="16">
        <v>0</v>
      </c>
      <c r="P27" s="16">
        <v>2</v>
      </c>
      <c r="Q27" s="16">
        <v>0</v>
      </c>
      <c r="R27" s="16">
        <v>2</v>
      </c>
      <c r="S27" s="16">
        <v>0</v>
      </c>
      <c r="T27" s="16">
        <v>16</v>
      </c>
      <c r="U27" s="16">
        <v>22</v>
      </c>
      <c r="V27" s="93"/>
    </row>
    <row r="28" spans="1:22" s="87" customFormat="1" ht="17.25" customHeight="1">
      <c r="A28" s="86" t="s">
        <v>62</v>
      </c>
      <c r="B28" s="16">
        <v>1928</v>
      </c>
      <c r="C28" s="16">
        <v>140</v>
      </c>
      <c r="D28" s="16">
        <v>2068</v>
      </c>
      <c r="E28" s="16">
        <v>0</v>
      </c>
      <c r="F28" s="16">
        <v>0</v>
      </c>
      <c r="G28" s="16">
        <v>1592</v>
      </c>
      <c r="H28" s="16">
        <v>122</v>
      </c>
      <c r="I28" s="16">
        <v>54</v>
      </c>
      <c r="J28" s="16">
        <v>2390</v>
      </c>
      <c r="K28" s="78" t="s">
        <v>62</v>
      </c>
      <c r="L28" s="16">
        <v>0</v>
      </c>
      <c r="M28" s="16">
        <v>0</v>
      </c>
      <c r="N28" s="16">
        <v>7</v>
      </c>
      <c r="O28" s="16">
        <v>2</v>
      </c>
      <c r="P28" s="16">
        <v>1</v>
      </c>
      <c r="Q28" s="16">
        <v>1</v>
      </c>
      <c r="R28" s="16">
        <v>22</v>
      </c>
      <c r="S28" s="16">
        <v>0</v>
      </c>
      <c r="T28" s="16">
        <v>89</v>
      </c>
      <c r="U28" s="16">
        <v>122</v>
      </c>
      <c r="V28" s="93"/>
    </row>
    <row r="29" spans="1:21" s="87" customFormat="1" ht="17.25" customHeight="1">
      <c r="A29" s="88" t="s">
        <v>63</v>
      </c>
      <c r="B29" s="18">
        <v>7359</v>
      </c>
      <c r="C29" s="18">
        <v>71</v>
      </c>
      <c r="D29" s="18">
        <v>7430</v>
      </c>
      <c r="E29" s="18">
        <v>0</v>
      </c>
      <c r="F29" s="18">
        <v>0</v>
      </c>
      <c r="G29" s="18">
        <v>6229</v>
      </c>
      <c r="H29" s="18">
        <v>400</v>
      </c>
      <c r="I29" s="18">
        <v>156</v>
      </c>
      <c r="J29" s="18">
        <v>9451</v>
      </c>
      <c r="K29" s="79" t="s">
        <v>63</v>
      </c>
      <c r="L29" s="18">
        <v>2</v>
      </c>
      <c r="M29" s="18">
        <v>1</v>
      </c>
      <c r="N29" s="18">
        <v>18</v>
      </c>
      <c r="O29" s="18">
        <v>0</v>
      </c>
      <c r="P29" s="18">
        <v>12</v>
      </c>
      <c r="Q29" s="18">
        <v>7</v>
      </c>
      <c r="R29" s="18">
        <v>73</v>
      </c>
      <c r="S29" s="18">
        <v>1</v>
      </c>
      <c r="T29" s="18">
        <v>286</v>
      </c>
      <c r="U29" s="18">
        <v>400</v>
      </c>
    </row>
    <row r="30" spans="1:21" s="87" customFormat="1" ht="17.25" customHeight="1">
      <c r="A30" s="89" t="s">
        <v>64</v>
      </c>
      <c r="B30" s="17">
        <v>1320</v>
      </c>
      <c r="C30" s="17">
        <v>150</v>
      </c>
      <c r="D30" s="17">
        <v>1470</v>
      </c>
      <c r="E30" s="17">
        <v>0</v>
      </c>
      <c r="F30" s="17">
        <v>0</v>
      </c>
      <c r="G30" s="17">
        <v>1112</v>
      </c>
      <c r="H30" s="17">
        <v>136</v>
      </c>
      <c r="I30" s="17">
        <v>35</v>
      </c>
      <c r="J30" s="17">
        <v>1964</v>
      </c>
      <c r="K30" s="94" t="s">
        <v>64</v>
      </c>
      <c r="L30" s="17">
        <v>1</v>
      </c>
      <c r="M30" s="17">
        <v>0</v>
      </c>
      <c r="N30" s="17">
        <v>5</v>
      </c>
      <c r="O30" s="17">
        <v>1</v>
      </c>
      <c r="P30" s="17">
        <v>6</v>
      </c>
      <c r="Q30" s="17">
        <v>0</v>
      </c>
      <c r="R30" s="17">
        <v>32</v>
      </c>
      <c r="S30" s="17">
        <v>1</v>
      </c>
      <c r="T30" s="17">
        <v>103</v>
      </c>
      <c r="U30" s="17">
        <v>149</v>
      </c>
    </row>
    <row r="31" spans="1:21" s="87" customFormat="1" ht="17.25" customHeight="1">
      <c r="A31" s="86" t="s">
        <v>65</v>
      </c>
      <c r="B31" s="16">
        <v>2777</v>
      </c>
      <c r="C31" s="16">
        <v>134</v>
      </c>
      <c r="D31" s="16">
        <v>2911</v>
      </c>
      <c r="E31" s="16">
        <v>0</v>
      </c>
      <c r="F31" s="16">
        <v>0</v>
      </c>
      <c r="G31" s="16">
        <v>2331</v>
      </c>
      <c r="H31" s="16">
        <v>135</v>
      </c>
      <c r="I31" s="16">
        <v>67</v>
      </c>
      <c r="J31" s="16">
        <v>3815</v>
      </c>
      <c r="K31" s="78" t="s">
        <v>65</v>
      </c>
      <c r="L31" s="16">
        <v>0</v>
      </c>
      <c r="M31" s="16">
        <v>0</v>
      </c>
      <c r="N31" s="16">
        <v>9</v>
      </c>
      <c r="O31" s="16">
        <v>0</v>
      </c>
      <c r="P31" s="16">
        <v>4</v>
      </c>
      <c r="Q31" s="16">
        <v>4</v>
      </c>
      <c r="R31" s="16">
        <v>21</v>
      </c>
      <c r="S31" s="16">
        <v>0</v>
      </c>
      <c r="T31" s="16">
        <v>97</v>
      </c>
      <c r="U31" s="16">
        <v>135</v>
      </c>
    </row>
    <row r="32" spans="1:21" s="87" customFormat="1" ht="17.25" customHeight="1">
      <c r="A32" s="86" t="s">
        <v>66</v>
      </c>
      <c r="B32" s="16">
        <v>1684</v>
      </c>
      <c r="C32" s="16">
        <v>69</v>
      </c>
      <c r="D32" s="16">
        <v>1753</v>
      </c>
      <c r="E32" s="16">
        <v>0</v>
      </c>
      <c r="F32" s="16">
        <v>0</v>
      </c>
      <c r="G32" s="16">
        <v>1422</v>
      </c>
      <c r="H32" s="16">
        <v>86</v>
      </c>
      <c r="I32" s="16">
        <v>41</v>
      </c>
      <c r="J32" s="16">
        <v>1862</v>
      </c>
      <c r="K32" s="78" t="s">
        <v>66</v>
      </c>
      <c r="L32" s="16">
        <v>0</v>
      </c>
      <c r="M32" s="16">
        <v>0</v>
      </c>
      <c r="N32" s="16">
        <v>4</v>
      </c>
      <c r="O32" s="16">
        <v>3</v>
      </c>
      <c r="P32" s="16">
        <v>3</v>
      </c>
      <c r="Q32" s="16">
        <v>0</v>
      </c>
      <c r="R32" s="16">
        <v>23</v>
      </c>
      <c r="S32" s="16">
        <v>1</v>
      </c>
      <c r="T32" s="16">
        <v>56</v>
      </c>
      <c r="U32" s="16">
        <v>90</v>
      </c>
    </row>
    <row r="33" spans="1:21" s="87" customFormat="1" ht="17.25" customHeight="1">
      <c r="A33" s="86" t="s">
        <v>67</v>
      </c>
      <c r="B33" s="16">
        <v>6925</v>
      </c>
      <c r="C33" s="16">
        <v>803</v>
      </c>
      <c r="D33" s="16">
        <v>7728</v>
      </c>
      <c r="E33" s="16">
        <v>0</v>
      </c>
      <c r="F33" s="16">
        <v>0</v>
      </c>
      <c r="G33" s="16">
        <v>5995</v>
      </c>
      <c r="H33" s="16">
        <v>423</v>
      </c>
      <c r="I33" s="16">
        <v>163</v>
      </c>
      <c r="J33" s="16">
        <v>9137</v>
      </c>
      <c r="K33" s="78" t="s">
        <v>67</v>
      </c>
      <c r="L33" s="16">
        <v>2</v>
      </c>
      <c r="M33" s="16">
        <v>1</v>
      </c>
      <c r="N33" s="16">
        <v>36</v>
      </c>
      <c r="O33" s="16">
        <v>1</v>
      </c>
      <c r="P33" s="16">
        <v>34</v>
      </c>
      <c r="Q33" s="16">
        <v>5</v>
      </c>
      <c r="R33" s="16">
        <v>117</v>
      </c>
      <c r="S33" s="16">
        <v>2</v>
      </c>
      <c r="T33" s="16">
        <v>355</v>
      </c>
      <c r="U33" s="16">
        <v>553</v>
      </c>
    </row>
    <row r="34" spans="1:22" s="87" customFormat="1" ht="17.25" customHeight="1">
      <c r="A34" s="88" t="s">
        <v>68</v>
      </c>
      <c r="B34" s="18">
        <v>7579</v>
      </c>
      <c r="C34" s="18">
        <v>42</v>
      </c>
      <c r="D34" s="18">
        <v>7621</v>
      </c>
      <c r="E34" s="18">
        <v>0</v>
      </c>
      <c r="F34" s="18">
        <v>0</v>
      </c>
      <c r="G34" s="18">
        <v>6521</v>
      </c>
      <c r="H34" s="18">
        <v>403</v>
      </c>
      <c r="I34" s="18">
        <v>180</v>
      </c>
      <c r="J34" s="18">
        <v>6974</v>
      </c>
      <c r="K34" s="79" t="s">
        <v>68</v>
      </c>
      <c r="L34" s="18">
        <v>0</v>
      </c>
      <c r="M34" s="18">
        <v>1</v>
      </c>
      <c r="N34" s="18">
        <v>24</v>
      </c>
      <c r="O34" s="18">
        <v>0</v>
      </c>
      <c r="P34" s="18">
        <v>9</v>
      </c>
      <c r="Q34" s="18">
        <v>7</v>
      </c>
      <c r="R34" s="18">
        <v>67</v>
      </c>
      <c r="S34" s="18">
        <v>3</v>
      </c>
      <c r="T34" s="18">
        <v>296</v>
      </c>
      <c r="U34" s="18">
        <v>407</v>
      </c>
      <c r="V34" s="93"/>
    </row>
    <row r="35" spans="1:22" s="87" customFormat="1" ht="17.25" customHeight="1">
      <c r="A35" s="89" t="s">
        <v>69</v>
      </c>
      <c r="B35" s="17">
        <v>1452</v>
      </c>
      <c r="C35" s="17">
        <v>19</v>
      </c>
      <c r="D35" s="17">
        <v>1471</v>
      </c>
      <c r="E35" s="17">
        <v>0</v>
      </c>
      <c r="F35" s="17">
        <v>0</v>
      </c>
      <c r="G35" s="17">
        <v>1256</v>
      </c>
      <c r="H35" s="17">
        <v>47</v>
      </c>
      <c r="I35" s="17">
        <v>19</v>
      </c>
      <c r="J35" s="17">
        <v>1446</v>
      </c>
      <c r="K35" s="94" t="s">
        <v>69</v>
      </c>
      <c r="L35" s="17">
        <v>0</v>
      </c>
      <c r="M35" s="17">
        <v>0</v>
      </c>
      <c r="N35" s="17">
        <v>3</v>
      </c>
      <c r="O35" s="17">
        <v>0</v>
      </c>
      <c r="P35" s="17">
        <v>3</v>
      </c>
      <c r="Q35" s="17">
        <v>2</v>
      </c>
      <c r="R35" s="17">
        <v>8</v>
      </c>
      <c r="S35" s="17">
        <v>1</v>
      </c>
      <c r="T35" s="17">
        <v>31</v>
      </c>
      <c r="U35" s="17">
        <v>48</v>
      </c>
      <c r="V35" s="93"/>
    </row>
    <row r="36" spans="1:22" s="87" customFormat="1" ht="17.25" customHeight="1">
      <c r="A36" s="86" t="s">
        <v>70</v>
      </c>
      <c r="B36" s="16">
        <v>1433</v>
      </c>
      <c r="C36" s="16">
        <v>0</v>
      </c>
      <c r="D36" s="16">
        <v>1433</v>
      </c>
      <c r="E36" s="16">
        <v>0</v>
      </c>
      <c r="F36" s="16">
        <v>0</v>
      </c>
      <c r="G36" s="16">
        <v>1212</v>
      </c>
      <c r="H36" s="16">
        <v>72</v>
      </c>
      <c r="I36" s="16">
        <v>32</v>
      </c>
      <c r="J36" s="16">
        <v>1846</v>
      </c>
      <c r="K36" s="78" t="s">
        <v>70</v>
      </c>
      <c r="L36" s="16">
        <v>0</v>
      </c>
      <c r="M36" s="16">
        <v>0</v>
      </c>
      <c r="N36" s="16">
        <v>6</v>
      </c>
      <c r="O36" s="16">
        <v>0</v>
      </c>
      <c r="P36" s="16">
        <v>2</v>
      </c>
      <c r="Q36" s="16">
        <v>1</v>
      </c>
      <c r="R36" s="16">
        <v>9</v>
      </c>
      <c r="S36" s="16">
        <v>1</v>
      </c>
      <c r="T36" s="16">
        <v>53</v>
      </c>
      <c r="U36" s="16">
        <v>72</v>
      </c>
      <c r="V36" s="93"/>
    </row>
    <row r="37" spans="1:22" s="87" customFormat="1" ht="17.25" customHeight="1">
      <c r="A37" s="86" t="s">
        <v>71</v>
      </c>
      <c r="B37" s="16">
        <v>711</v>
      </c>
      <c r="C37" s="16">
        <v>2</v>
      </c>
      <c r="D37" s="16">
        <v>713</v>
      </c>
      <c r="E37" s="16">
        <v>0</v>
      </c>
      <c r="F37" s="16">
        <v>0</v>
      </c>
      <c r="G37" s="16">
        <v>592</v>
      </c>
      <c r="H37" s="16">
        <v>46</v>
      </c>
      <c r="I37" s="16">
        <v>15</v>
      </c>
      <c r="J37" s="16">
        <v>955</v>
      </c>
      <c r="K37" s="78" t="s">
        <v>71</v>
      </c>
      <c r="L37" s="16">
        <v>0</v>
      </c>
      <c r="M37" s="16">
        <v>0</v>
      </c>
      <c r="N37" s="16">
        <v>7</v>
      </c>
      <c r="O37" s="16">
        <v>0</v>
      </c>
      <c r="P37" s="16">
        <v>1</v>
      </c>
      <c r="Q37" s="16">
        <v>0</v>
      </c>
      <c r="R37" s="16">
        <v>8</v>
      </c>
      <c r="S37" s="16">
        <v>0</v>
      </c>
      <c r="T37" s="16">
        <v>30</v>
      </c>
      <c r="U37" s="16">
        <v>46</v>
      </c>
      <c r="V37" s="93"/>
    </row>
    <row r="38" spans="1:22" s="87" customFormat="1" ht="17.25" customHeight="1">
      <c r="A38" s="86" t="s">
        <v>72</v>
      </c>
      <c r="B38" s="16">
        <v>849</v>
      </c>
      <c r="C38" s="16">
        <v>52</v>
      </c>
      <c r="D38" s="16">
        <v>901</v>
      </c>
      <c r="E38" s="16">
        <v>0</v>
      </c>
      <c r="F38" s="16">
        <v>0</v>
      </c>
      <c r="G38" s="16">
        <v>715</v>
      </c>
      <c r="H38" s="16">
        <v>60</v>
      </c>
      <c r="I38" s="16">
        <v>33</v>
      </c>
      <c r="J38" s="16">
        <v>1456</v>
      </c>
      <c r="K38" s="78" t="s">
        <v>72</v>
      </c>
      <c r="L38" s="16">
        <v>0</v>
      </c>
      <c r="M38" s="16">
        <v>0</v>
      </c>
      <c r="N38" s="16">
        <v>10</v>
      </c>
      <c r="O38" s="16">
        <v>0</v>
      </c>
      <c r="P38" s="16">
        <v>0</v>
      </c>
      <c r="Q38" s="16">
        <v>0</v>
      </c>
      <c r="R38" s="16">
        <v>11</v>
      </c>
      <c r="S38" s="16">
        <v>0</v>
      </c>
      <c r="T38" s="16">
        <v>39</v>
      </c>
      <c r="U38" s="16">
        <v>60</v>
      </c>
      <c r="V38" s="93"/>
    </row>
    <row r="39" spans="1:21" s="87" customFormat="1" ht="17.25" customHeight="1">
      <c r="A39" s="88" t="s">
        <v>73</v>
      </c>
      <c r="B39" s="18">
        <v>452</v>
      </c>
      <c r="C39" s="18">
        <v>25</v>
      </c>
      <c r="D39" s="18">
        <v>477</v>
      </c>
      <c r="E39" s="18">
        <v>0</v>
      </c>
      <c r="F39" s="18">
        <v>0</v>
      </c>
      <c r="G39" s="18">
        <v>368</v>
      </c>
      <c r="H39" s="18">
        <v>21</v>
      </c>
      <c r="I39" s="18">
        <v>6</v>
      </c>
      <c r="J39" s="18">
        <v>906</v>
      </c>
      <c r="K39" s="79" t="s">
        <v>73</v>
      </c>
      <c r="L39" s="18">
        <v>0</v>
      </c>
      <c r="M39" s="18">
        <v>0</v>
      </c>
      <c r="N39" s="18">
        <v>2</v>
      </c>
      <c r="O39" s="18">
        <v>0</v>
      </c>
      <c r="P39" s="18">
        <v>0</v>
      </c>
      <c r="Q39" s="18">
        <v>0</v>
      </c>
      <c r="R39" s="18">
        <v>8</v>
      </c>
      <c r="S39" s="18">
        <v>0</v>
      </c>
      <c r="T39" s="18">
        <v>11</v>
      </c>
      <c r="U39" s="18">
        <v>21</v>
      </c>
    </row>
    <row r="40" spans="1:21" s="87" customFormat="1" ht="17.25" customHeight="1">
      <c r="A40" s="89" t="s">
        <v>74</v>
      </c>
      <c r="B40" s="17">
        <v>9782</v>
      </c>
      <c r="C40" s="17">
        <v>0</v>
      </c>
      <c r="D40" s="17">
        <v>9782</v>
      </c>
      <c r="E40" s="17">
        <v>0</v>
      </c>
      <c r="F40" s="17">
        <v>0</v>
      </c>
      <c r="G40" s="17">
        <v>8247</v>
      </c>
      <c r="H40" s="17">
        <v>318</v>
      </c>
      <c r="I40" s="17">
        <v>109</v>
      </c>
      <c r="J40" s="17">
        <v>9690</v>
      </c>
      <c r="K40" s="94" t="s">
        <v>74</v>
      </c>
      <c r="L40" s="17">
        <v>1</v>
      </c>
      <c r="M40" s="17">
        <v>2</v>
      </c>
      <c r="N40" s="17">
        <v>11</v>
      </c>
      <c r="O40" s="17">
        <v>2</v>
      </c>
      <c r="P40" s="17">
        <v>5</v>
      </c>
      <c r="Q40" s="17">
        <v>8</v>
      </c>
      <c r="R40" s="17">
        <v>40</v>
      </c>
      <c r="S40" s="17">
        <v>1</v>
      </c>
      <c r="T40" s="17">
        <v>255</v>
      </c>
      <c r="U40" s="17">
        <v>325</v>
      </c>
    </row>
    <row r="41" spans="1:21" s="87" customFormat="1" ht="17.25" customHeight="1">
      <c r="A41" s="86" t="s">
        <v>75</v>
      </c>
      <c r="B41" s="16">
        <v>9581</v>
      </c>
      <c r="C41" s="16">
        <v>157</v>
      </c>
      <c r="D41" s="16">
        <v>9738</v>
      </c>
      <c r="E41" s="16">
        <v>0</v>
      </c>
      <c r="F41" s="16">
        <v>0</v>
      </c>
      <c r="G41" s="16">
        <v>8645</v>
      </c>
      <c r="H41" s="16">
        <v>552</v>
      </c>
      <c r="I41" s="16">
        <v>252</v>
      </c>
      <c r="J41" s="16">
        <v>9157</v>
      </c>
      <c r="K41" s="78" t="s">
        <v>75</v>
      </c>
      <c r="L41" s="16">
        <v>4</v>
      </c>
      <c r="M41" s="16">
        <v>3</v>
      </c>
      <c r="N41" s="16">
        <v>50</v>
      </c>
      <c r="O41" s="16">
        <v>4</v>
      </c>
      <c r="P41" s="16">
        <v>39</v>
      </c>
      <c r="Q41" s="16">
        <v>10</v>
      </c>
      <c r="R41" s="16">
        <v>113</v>
      </c>
      <c r="S41" s="16">
        <v>4</v>
      </c>
      <c r="T41" s="16">
        <v>330</v>
      </c>
      <c r="U41" s="16">
        <v>557</v>
      </c>
    </row>
    <row r="42" spans="1:21" s="87" customFormat="1" ht="17.25" customHeight="1">
      <c r="A42" s="86" t="s">
        <v>76</v>
      </c>
      <c r="B42" s="16">
        <v>3003</v>
      </c>
      <c r="C42" s="16">
        <v>34</v>
      </c>
      <c r="D42" s="16">
        <v>3037</v>
      </c>
      <c r="E42" s="16">
        <v>0</v>
      </c>
      <c r="F42" s="16">
        <v>0</v>
      </c>
      <c r="G42" s="16">
        <v>2661</v>
      </c>
      <c r="H42" s="16">
        <v>191</v>
      </c>
      <c r="I42" s="16">
        <v>81</v>
      </c>
      <c r="J42" s="16">
        <v>3224</v>
      </c>
      <c r="K42" s="78" t="s">
        <v>76</v>
      </c>
      <c r="L42" s="16">
        <v>1</v>
      </c>
      <c r="M42" s="16">
        <v>1</v>
      </c>
      <c r="N42" s="16">
        <v>17</v>
      </c>
      <c r="O42" s="16">
        <v>3</v>
      </c>
      <c r="P42" s="16">
        <v>10</v>
      </c>
      <c r="Q42" s="16">
        <v>7</v>
      </c>
      <c r="R42" s="16">
        <v>38</v>
      </c>
      <c r="S42" s="16">
        <v>2</v>
      </c>
      <c r="T42" s="16">
        <v>112</v>
      </c>
      <c r="U42" s="16">
        <v>191</v>
      </c>
    </row>
    <row r="43" spans="1:21" s="87" customFormat="1" ht="17.25" customHeight="1">
      <c r="A43" s="86" t="s">
        <v>77</v>
      </c>
      <c r="B43" s="16">
        <v>2531</v>
      </c>
      <c r="C43" s="16">
        <v>0</v>
      </c>
      <c r="D43" s="16">
        <v>2531</v>
      </c>
      <c r="E43" s="16">
        <v>0</v>
      </c>
      <c r="F43" s="16">
        <v>0</v>
      </c>
      <c r="G43" s="16">
        <v>2236</v>
      </c>
      <c r="H43" s="16">
        <v>95</v>
      </c>
      <c r="I43" s="16">
        <v>42</v>
      </c>
      <c r="J43" s="16">
        <v>2231</v>
      </c>
      <c r="K43" s="78" t="s">
        <v>77</v>
      </c>
      <c r="L43" s="16">
        <v>0</v>
      </c>
      <c r="M43" s="16">
        <v>0</v>
      </c>
      <c r="N43" s="16">
        <v>6</v>
      </c>
      <c r="O43" s="16">
        <v>2</v>
      </c>
      <c r="P43" s="16">
        <v>1</v>
      </c>
      <c r="Q43" s="16">
        <v>1</v>
      </c>
      <c r="R43" s="16">
        <v>9</v>
      </c>
      <c r="S43" s="16">
        <v>3</v>
      </c>
      <c r="T43" s="16">
        <v>73</v>
      </c>
      <c r="U43" s="16">
        <v>95</v>
      </c>
    </row>
    <row r="44" spans="1:22" s="87" customFormat="1" ht="17.25" customHeight="1">
      <c r="A44" s="88" t="s">
        <v>78</v>
      </c>
      <c r="B44" s="18">
        <v>8267</v>
      </c>
      <c r="C44" s="18">
        <v>5</v>
      </c>
      <c r="D44" s="18">
        <v>8272</v>
      </c>
      <c r="E44" s="18">
        <v>0</v>
      </c>
      <c r="F44" s="18">
        <v>0</v>
      </c>
      <c r="G44" s="18">
        <v>7266</v>
      </c>
      <c r="H44" s="18">
        <v>404</v>
      </c>
      <c r="I44" s="18">
        <v>185</v>
      </c>
      <c r="J44" s="18">
        <v>7361</v>
      </c>
      <c r="K44" s="79" t="s">
        <v>78</v>
      </c>
      <c r="L44" s="18">
        <v>3</v>
      </c>
      <c r="M44" s="18">
        <v>4</v>
      </c>
      <c r="N44" s="18">
        <v>26</v>
      </c>
      <c r="O44" s="18">
        <v>4</v>
      </c>
      <c r="P44" s="18">
        <v>16</v>
      </c>
      <c r="Q44" s="18">
        <v>9</v>
      </c>
      <c r="R44" s="18">
        <v>77</v>
      </c>
      <c r="S44" s="18">
        <v>4</v>
      </c>
      <c r="T44" s="18">
        <v>267</v>
      </c>
      <c r="U44" s="18">
        <v>410</v>
      </c>
      <c r="V44" s="93"/>
    </row>
    <row r="45" spans="1:22" s="87" customFormat="1" ht="17.25" customHeight="1">
      <c r="A45" s="89" t="s">
        <v>79</v>
      </c>
      <c r="B45" s="17">
        <v>6667</v>
      </c>
      <c r="C45" s="17">
        <v>30</v>
      </c>
      <c r="D45" s="17">
        <v>6697</v>
      </c>
      <c r="E45" s="17">
        <v>0</v>
      </c>
      <c r="F45" s="17">
        <v>0</v>
      </c>
      <c r="G45" s="17">
        <v>5755</v>
      </c>
      <c r="H45" s="17">
        <v>349</v>
      </c>
      <c r="I45" s="17">
        <v>161</v>
      </c>
      <c r="J45" s="17">
        <v>5908</v>
      </c>
      <c r="K45" s="94" t="s">
        <v>79</v>
      </c>
      <c r="L45" s="17">
        <v>3</v>
      </c>
      <c r="M45" s="17">
        <v>3</v>
      </c>
      <c r="N45" s="17">
        <v>23</v>
      </c>
      <c r="O45" s="17">
        <v>1</v>
      </c>
      <c r="P45" s="17">
        <v>12</v>
      </c>
      <c r="Q45" s="17">
        <v>5</v>
      </c>
      <c r="R45" s="17">
        <v>73</v>
      </c>
      <c r="S45" s="17">
        <v>1</v>
      </c>
      <c r="T45" s="17">
        <v>229</v>
      </c>
      <c r="U45" s="17">
        <v>350</v>
      </c>
      <c r="V45" s="93"/>
    </row>
    <row r="46" spans="1:22" s="87" customFormat="1" ht="17.25" customHeight="1">
      <c r="A46" s="86" t="s">
        <v>80</v>
      </c>
      <c r="B46" s="16">
        <v>2751</v>
      </c>
      <c r="C46" s="16">
        <v>42</v>
      </c>
      <c r="D46" s="16">
        <v>2793</v>
      </c>
      <c r="E46" s="16">
        <v>0</v>
      </c>
      <c r="F46" s="16">
        <v>0</v>
      </c>
      <c r="G46" s="16">
        <v>2380</v>
      </c>
      <c r="H46" s="16">
        <v>99</v>
      </c>
      <c r="I46" s="16">
        <v>44</v>
      </c>
      <c r="J46" s="16">
        <v>3183</v>
      </c>
      <c r="K46" s="78" t="s">
        <v>80</v>
      </c>
      <c r="L46" s="16">
        <v>1</v>
      </c>
      <c r="M46" s="16">
        <v>0</v>
      </c>
      <c r="N46" s="16">
        <v>6</v>
      </c>
      <c r="O46" s="16">
        <v>1</v>
      </c>
      <c r="P46" s="16">
        <v>4</v>
      </c>
      <c r="Q46" s="16">
        <v>0</v>
      </c>
      <c r="R46" s="16">
        <v>21</v>
      </c>
      <c r="S46" s="16">
        <v>0</v>
      </c>
      <c r="T46" s="16">
        <v>66</v>
      </c>
      <c r="U46" s="16">
        <v>99</v>
      </c>
      <c r="V46" s="93"/>
    </row>
    <row r="47" spans="1:22" s="87" customFormat="1" ht="17.25" customHeight="1">
      <c r="A47" s="86" t="s">
        <v>81</v>
      </c>
      <c r="B47" s="16">
        <v>4113</v>
      </c>
      <c r="C47" s="16">
        <v>41</v>
      </c>
      <c r="D47" s="16">
        <v>4154</v>
      </c>
      <c r="E47" s="16">
        <v>0</v>
      </c>
      <c r="F47" s="16">
        <v>0</v>
      </c>
      <c r="G47" s="16">
        <v>3541</v>
      </c>
      <c r="H47" s="16">
        <v>200</v>
      </c>
      <c r="I47" s="16">
        <v>81</v>
      </c>
      <c r="J47" s="16">
        <v>4310</v>
      </c>
      <c r="K47" s="78" t="s">
        <v>81</v>
      </c>
      <c r="L47" s="16">
        <v>0</v>
      </c>
      <c r="M47" s="16">
        <v>0</v>
      </c>
      <c r="N47" s="16">
        <v>6</v>
      </c>
      <c r="O47" s="16">
        <v>0</v>
      </c>
      <c r="P47" s="16">
        <v>3</v>
      </c>
      <c r="Q47" s="16">
        <v>4</v>
      </c>
      <c r="R47" s="16">
        <v>26</v>
      </c>
      <c r="S47" s="16">
        <v>1</v>
      </c>
      <c r="T47" s="16">
        <v>161</v>
      </c>
      <c r="U47" s="16">
        <v>201</v>
      </c>
      <c r="V47" s="93"/>
    </row>
    <row r="48" spans="1:22" s="87" customFormat="1" ht="17.25" customHeight="1">
      <c r="A48" s="86" t="s">
        <v>82</v>
      </c>
      <c r="B48" s="16">
        <v>1619</v>
      </c>
      <c r="C48" s="16">
        <v>0</v>
      </c>
      <c r="D48" s="16">
        <v>1619</v>
      </c>
      <c r="E48" s="16">
        <v>0</v>
      </c>
      <c r="F48" s="16">
        <v>0</v>
      </c>
      <c r="G48" s="16">
        <v>1357</v>
      </c>
      <c r="H48" s="16">
        <v>60</v>
      </c>
      <c r="I48" s="16">
        <v>21</v>
      </c>
      <c r="J48" s="16">
        <v>2385</v>
      </c>
      <c r="K48" s="78" t="s">
        <v>82</v>
      </c>
      <c r="L48" s="16">
        <v>0</v>
      </c>
      <c r="M48" s="16">
        <v>0</v>
      </c>
      <c r="N48" s="16">
        <v>4</v>
      </c>
      <c r="O48" s="16">
        <v>0</v>
      </c>
      <c r="P48" s="16">
        <v>1</v>
      </c>
      <c r="Q48" s="16">
        <v>2</v>
      </c>
      <c r="R48" s="16">
        <v>5</v>
      </c>
      <c r="S48" s="16">
        <v>1</v>
      </c>
      <c r="T48" s="16">
        <v>47</v>
      </c>
      <c r="U48" s="16">
        <v>60</v>
      </c>
      <c r="V48" s="93"/>
    </row>
    <row r="49" spans="1:21" s="87" customFormat="1" ht="17.25" customHeight="1">
      <c r="A49" s="88" t="s">
        <v>83</v>
      </c>
      <c r="B49" s="18">
        <v>7469</v>
      </c>
      <c r="C49" s="18">
        <v>5</v>
      </c>
      <c r="D49" s="18">
        <v>7474</v>
      </c>
      <c r="E49" s="18">
        <v>0</v>
      </c>
      <c r="F49" s="18">
        <v>0</v>
      </c>
      <c r="G49" s="18">
        <v>6458</v>
      </c>
      <c r="H49" s="18">
        <v>458</v>
      </c>
      <c r="I49" s="18">
        <v>177</v>
      </c>
      <c r="J49" s="18">
        <v>6695</v>
      </c>
      <c r="K49" s="79" t="s">
        <v>83</v>
      </c>
      <c r="L49" s="18">
        <v>2</v>
      </c>
      <c r="M49" s="18">
        <v>2</v>
      </c>
      <c r="N49" s="18">
        <v>28</v>
      </c>
      <c r="O49" s="18">
        <v>2</v>
      </c>
      <c r="P49" s="18">
        <v>10</v>
      </c>
      <c r="Q49" s="18">
        <v>6</v>
      </c>
      <c r="R49" s="18">
        <v>62</v>
      </c>
      <c r="S49" s="18">
        <v>0</v>
      </c>
      <c r="T49" s="18">
        <v>346</v>
      </c>
      <c r="U49" s="18">
        <v>458</v>
      </c>
    </row>
    <row r="50" spans="1:21" s="87" customFormat="1" ht="17.25" customHeight="1">
      <c r="A50" s="89" t="s">
        <v>84</v>
      </c>
      <c r="B50" s="17">
        <v>3200</v>
      </c>
      <c r="C50" s="17">
        <v>12</v>
      </c>
      <c r="D50" s="17">
        <v>3212</v>
      </c>
      <c r="E50" s="17">
        <v>0</v>
      </c>
      <c r="F50" s="17">
        <v>0</v>
      </c>
      <c r="G50" s="17">
        <v>2789</v>
      </c>
      <c r="H50" s="17">
        <v>157</v>
      </c>
      <c r="I50" s="17">
        <v>63</v>
      </c>
      <c r="J50" s="17">
        <v>2861</v>
      </c>
      <c r="K50" s="94" t="s">
        <v>84</v>
      </c>
      <c r="L50" s="17">
        <v>0</v>
      </c>
      <c r="M50" s="17">
        <v>2</v>
      </c>
      <c r="N50" s="17">
        <v>9</v>
      </c>
      <c r="O50" s="17">
        <v>1</v>
      </c>
      <c r="P50" s="17">
        <v>5</v>
      </c>
      <c r="Q50" s="17">
        <v>3</v>
      </c>
      <c r="R50" s="17">
        <v>26</v>
      </c>
      <c r="S50" s="17">
        <v>0</v>
      </c>
      <c r="T50" s="17">
        <v>112</v>
      </c>
      <c r="U50" s="17">
        <v>158</v>
      </c>
    </row>
    <row r="51" spans="1:21" s="87" customFormat="1" ht="17.25" customHeight="1">
      <c r="A51" s="86" t="s">
        <v>85</v>
      </c>
      <c r="B51" s="16">
        <v>2866</v>
      </c>
      <c r="C51" s="16">
        <v>34</v>
      </c>
      <c r="D51" s="16">
        <v>2900</v>
      </c>
      <c r="E51" s="16">
        <v>0</v>
      </c>
      <c r="F51" s="16">
        <v>0</v>
      </c>
      <c r="G51" s="16">
        <v>2384</v>
      </c>
      <c r="H51" s="16">
        <v>130</v>
      </c>
      <c r="I51" s="16">
        <v>62</v>
      </c>
      <c r="J51" s="16">
        <v>2851</v>
      </c>
      <c r="K51" s="78" t="s">
        <v>85</v>
      </c>
      <c r="L51" s="16">
        <v>1</v>
      </c>
      <c r="M51" s="16">
        <v>0</v>
      </c>
      <c r="N51" s="16">
        <v>4</v>
      </c>
      <c r="O51" s="16">
        <v>1</v>
      </c>
      <c r="P51" s="16">
        <v>3</v>
      </c>
      <c r="Q51" s="16">
        <v>3</v>
      </c>
      <c r="R51" s="16">
        <v>17</v>
      </c>
      <c r="S51" s="16">
        <v>0</v>
      </c>
      <c r="T51" s="16">
        <v>101</v>
      </c>
      <c r="U51" s="16">
        <v>130</v>
      </c>
    </row>
    <row r="52" spans="1:21" s="87" customFormat="1" ht="17.25" customHeight="1">
      <c r="A52" s="86" t="s">
        <v>86</v>
      </c>
      <c r="B52" s="16">
        <v>3070</v>
      </c>
      <c r="C52" s="16">
        <v>9</v>
      </c>
      <c r="D52" s="16">
        <v>3079</v>
      </c>
      <c r="E52" s="16">
        <v>0</v>
      </c>
      <c r="F52" s="16">
        <v>0</v>
      </c>
      <c r="G52" s="16">
        <v>2703</v>
      </c>
      <c r="H52" s="16">
        <v>117</v>
      </c>
      <c r="I52" s="16">
        <v>42</v>
      </c>
      <c r="J52" s="16">
        <v>2619</v>
      </c>
      <c r="K52" s="78" t="s">
        <v>86</v>
      </c>
      <c r="L52" s="16">
        <v>0</v>
      </c>
      <c r="M52" s="16">
        <v>1</v>
      </c>
      <c r="N52" s="16">
        <v>7</v>
      </c>
      <c r="O52" s="16">
        <v>0</v>
      </c>
      <c r="P52" s="16">
        <v>1</v>
      </c>
      <c r="Q52" s="16">
        <v>4</v>
      </c>
      <c r="R52" s="16">
        <v>20</v>
      </c>
      <c r="S52" s="16">
        <v>1</v>
      </c>
      <c r="T52" s="16">
        <v>85</v>
      </c>
      <c r="U52" s="16">
        <v>119</v>
      </c>
    </row>
    <row r="53" spans="1:21" s="87" customFormat="1" ht="17.25" customHeight="1">
      <c r="A53" s="86" t="s">
        <v>87</v>
      </c>
      <c r="B53" s="16">
        <v>2519</v>
      </c>
      <c r="C53" s="16">
        <v>11</v>
      </c>
      <c r="D53" s="16">
        <v>2530</v>
      </c>
      <c r="E53" s="16">
        <v>0</v>
      </c>
      <c r="F53" s="16">
        <v>0</v>
      </c>
      <c r="G53" s="16">
        <v>2112</v>
      </c>
      <c r="H53" s="16">
        <v>121</v>
      </c>
      <c r="I53" s="16">
        <v>38</v>
      </c>
      <c r="J53" s="16">
        <v>2560</v>
      </c>
      <c r="K53" s="78" t="s">
        <v>87</v>
      </c>
      <c r="L53" s="16">
        <v>1</v>
      </c>
      <c r="M53" s="16">
        <v>0</v>
      </c>
      <c r="N53" s="16">
        <v>6</v>
      </c>
      <c r="O53" s="16">
        <v>1</v>
      </c>
      <c r="P53" s="16">
        <v>2</v>
      </c>
      <c r="Q53" s="16">
        <v>0</v>
      </c>
      <c r="R53" s="16">
        <v>20</v>
      </c>
      <c r="S53" s="16">
        <v>2</v>
      </c>
      <c r="T53" s="16">
        <v>89</v>
      </c>
      <c r="U53" s="16">
        <v>121</v>
      </c>
    </row>
    <row r="54" spans="1:22" s="87" customFormat="1" ht="17.25" customHeight="1">
      <c r="A54" s="88" t="s">
        <v>88</v>
      </c>
      <c r="B54" s="18">
        <v>8463</v>
      </c>
      <c r="C54" s="18">
        <v>0</v>
      </c>
      <c r="D54" s="18">
        <v>8463</v>
      </c>
      <c r="E54" s="18">
        <v>0</v>
      </c>
      <c r="F54" s="18">
        <v>0</v>
      </c>
      <c r="G54" s="18">
        <v>7509</v>
      </c>
      <c r="H54" s="18">
        <v>390</v>
      </c>
      <c r="I54" s="18">
        <v>153</v>
      </c>
      <c r="J54" s="18">
        <v>7540</v>
      </c>
      <c r="K54" s="79" t="s">
        <v>88</v>
      </c>
      <c r="L54" s="18">
        <v>3</v>
      </c>
      <c r="M54" s="18">
        <v>3</v>
      </c>
      <c r="N54" s="18">
        <v>20</v>
      </c>
      <c r="O54" s="18">
        <v>4</v>
      </c>
      <c r="P54" s="18">
        <v>8</v>
      </c>
      <c r="Q54" s="18">
        <v>3</v>
      </c>
      <c r="R54" s="18">
        <v>53</v>
      </c>
      <c r="S54" s="18">
        <v>3</v>
      </c>
      <c r="T54" s="18">
        <v>296</v>
      </c>
      <c r="U54" s="18">
        <v>393</v>
      </c>
      <c r="V54" s="93"/>
    </row>
    <row r="55" spans="1:22" s="87" customFormat="1" ht="17.25" customHeight="1">
      <c r="A55" s="89" t="s">
        <v>89</v>
      </c>
      <c r="B55" s="17">
        <v>4855</v>
      </c>
      <c r="C55" s="17">
        <v>0</v>
      </c>
      <c r="D55" s="17">
        <v>4855</v>
      </c>
      <c r="E55" s="17">
        <v>0</v>
      </c>
      <c r="F55" s="17">
        <v>0</v>
      </c>
      <c r="G55" s="17">
        <v>4229</v>
      </c>
      <c r="H55" s="17">
        <v>274</v>
      </c>
      <c r="I55" s="17">
        <v>105</v>
      </c>
      <c r="J55" s="17">
        <v>4823</v>
      </c>
      <c r="K55" s="94" t="s">
        <v>89</v>
      </c>
      <c r="L55" s="17">
        <v>1</v>
      </c>
      <c r="M55" s="17">
        <v>0</v>
      </c>
      <c r="N55" s="17">
        <v>19</v>
      </c>
      <c r="O55" s="17">
        <v>2</v>
      </c>
      <c r="P55" s="17">
        <v>11</v>
      </c>
      <c r="Q55" s="17">
        <v>3</v>
      </c>
      <c r="R55" s="17">
        <v>41</v>
      </c>
      <c r="S55" s="17">
        <v>1</v>
      </c>
      <c r="T55" s="17">
        <v>196</v>
      </c>
      <c r="U55" s="17">
        <v>274</v>
      </c>
      <c r="V55" s="93"/>
    </row>
    <row r="56" spans="1:22" s="87" customFormat="1" ht="17.25" customHeight="1">
      <c r="A56" s="86" t="s">
        <v>90</v>
      </c>
      <c r="B56" s="16">
        <v>2341</v>
      </c>
      <c r="C56" s="16">
        <v>29</v>
      </c>
      <c r="D56" s="16">
        <v>2370</v>
      </c>
      <c r="E56" s="16">
        <v>0</v>
      </c>
      <c r="F56" s="16">
        <v>0</v>
      </c>
      <c r="G56" s="16">
        <v>2120</v>
      </c>
      <c r="H56" s="16">
        <v>172</v>
      </c>
      <c r="I56" s="16">
        <v>103</v>
      </c>
      <c r="J56" s="16">
        <v>2150</v>
      </c>
      <c r="K56" s="78" t="s">
        <v>90</v>
      </c>
      <c r="L56" s="16">
        <v>3</v>
      </c>
      <c r="M56" s="16">
        <v>0</v>
      </c>
      <c r="N56" s="16">
        <v>33</v>
      </c>
      <c r="O56" s="16">
        <v>2</v>
      </c>
      <c r="P56" s="16">
        <v>8</v>
      </c>
      <c r="Q56" s="16">
        <v>4</v>
      </c>
      <c r="R56" s="16">
        <v>31</v>
      </c>
      <c r="S56" s="16">
        <v>0</v>
      </c>
      <c r="T56" s="16">
        <v>93</v>
      </c>
      <c r="U56" s="16">
        <v>174</v>
      </c>
      <c r="V56" s="93"/>
    </row>
    <row r="57" spans="1:22" s="87" customFormat="1" ht="17.25" customHeight="1">
      <c r="A57" s="86" t="s">
        <v>91</v>
      </c>
      <c r="B57" s="16">
        <v>3099</v>
      </c>
      <c r="C57" s="16">
        <v>0</v>
      </c>
      <c r="D57" s="16">
        <v>3099</v>
      </c>
      <c r="E57" s="16">
        <v>0</v>
      </c>
      <c r="F57" s="16">
        <v>0</v>
      </c>
      <c r="G57" s="16">
        <v>2768</v>
      </c>
      <c r="H57" s="16">
        <v>197</v>
      </c>
      <c r="I57" s="16">
        <v>91</v>
      </c>
      <c r="J57" s="16">
        <v>97</v>
      </c>
      <c r="K57" s="78" t="s">
        <v>91</v>
      </c>
      <c r="L57" s="16">
        <v>2</v>
      </c>
      <c r="M57" s="16">
        <v>0</v>
      </c>
      <c r="N57" s="16">
        <v>30</v>
      </c>
      <c r="O57" s="16">
        <v>2</v>
      </c>
      <c r="P57" s="16">
        <v>6</v>
      </c>
      <c r="Q57" s="16">
        <v>0</v>
      </c>
      <c r="R57" s="16">
        <v>50</v>
      </c>
      <c r="S57" s="16">
        <v>0</v>
      </c>
      <c r="T57" s="16">
        <v>107</v>
      </c>
      <c r="U57" s="16">
        <v>197</v>
      </c>
      <c r="V57" s="93"/>
    </row>
    <row r="58" spans="1:22" s="87" customFormat="1" ht="17.25" customHeight="1">
      <c r="A58" s="86" t="s">
        <v>92</v>
      </c>
      <c r="B58" s="16">
        <v>5644</v>
      </c>
      <c r="C58" s="16">
        <v>0</v>
      </c>
      <c r="D58" s="16">
        <v>5644</v>
      </c>
      <c r="E58" s="16">
        <v>0</v>
      </c>
      <c r="F58" s="16">
        <v>0</v>
      </c>
      <c r="G58" s="16">
        <v>4942</v>
      </c>
      <c r="H58" s="16">
        <v>438</v>
      </c>
      <c r="I58" s="16">
        <v>172</v>
      </c>
      <c r="J58" s="16">
        <v>156</v>
      </c>
      <c r="K58" s="78" t="s">
        <v>92</v>
      </c>
      <c r="L58" s="16">
        <v>0</v>
      </c>
      <c r="M58" s="16">
        <v>1</v>
      </c>
      <c r="N58" s="16">
        <v>48</v>
      </c>
      <c r="O58" s="16">
        <v>1</v>
      </c>
      <c r="P58" s="16">
        <v>20</v>
      </c>
      <c r="Q58" s="16">
        <v>0</v>
      </c>
      <c r="R58" s="16">
        <v>79</v>
      </c>
      <c r="S58" s="16">
        <v>2</v>
      </c>
      <c r="T58" s="16">
        <v>288</v>
      </c>
      <c r="U58" s="16">
        <v>439</v>
      </c>
      <c r="V58" s="93"/>
    </row>
    <row r="59" spans="1:21" s="87" customFormat="1" ht="17.25" customHeight="1">
      <c r="A59" s="88" t="s">
        <v>93</v>
      </c>
      <c r="B59" s="18">
        <v>1142</v>
      </c>
      <c r="C59" s="18">
        <v>28</v>
      </c>
      <c r="D59" s="18">
        <v>1170</v>
      </c>
      <c r="E59" s="18">
        <v>0</v>
      </c>
      <c r="F59" s="18">
        <v>0</v>
      </c>
      <c r="G59" s="18">
        <v>982</v>
      </c>
      <c r="H59" s="18">
        <v>86</v>
      </c>
      <c r="I59" s="18">
        <v>66</v>
      </c>
      <c r="J59" s="18">
        <v>1895</v>
      </c>
      <c r="K59" s="79" t="s">
        <v>93</v>
      </c>
      <c r="L59" s="18">
        <v>0</v>
      </c>
      <c r="M59" s="18">
        <v>0</v>
      </c>
      <c r="N59" s="18">
        <v>8</v>
      </c>
      <c r="O59" s="18">
        <v>0</v>
      </c>
      <c r="P59" s="18">
        <v>6</v>
      </c>
      <c r="Q59" s="18">
        <v>0</v>
      </c>
      <c r="R59" s="18">
        <v>11</v>
      </c>
      <c r="S59" s="18">
        <v>0</v>
      </c>
      <c r="T59" s="18">
        <v>61</v>
      </c>
      <c r="U59" s="18">
        <v>86</v>
      </c>
    </row>
    <row r="60" spans="1:21" s="87" customFormat="1" ht="17.25" customHeight="1">
      <c r="A60" s="89" t="s">
        <v>94</v>
      </c>
      <c r="B60" s="17">
        <v>4274</v>
      </c>
      <c r="C60" s="17">
        <v>0</v>
      </c>
      <c r="D60" s="17">
        <v>4274</v>
      </c>
      <c r="E60" s="17">
        <v>0</v>
      </c>
      <c r="F60" s="17">
        <v>0</v>
      </c>
      <c r="G60" s="17">
        <v>3857</v>
      </c>
      <c r="H60" s="17">
        <v>370</v>
      </c>
      <c r="I60" s="17">
        <v>119</v>
      </c>
      <c r="J60" s="17">
        <v>92</v>
      </c>
      <c r="K60" s="94" t="s">
        <v>94</v>
      </c>
      <c r="L60" s="17">
        <v>3</v>
      </c>
      <c r="M60" s="17">
        <v>0</v>
      </c>
      <c r="N60" s="17">
        <v>43</v>
      </c>
      <c r="O60" s="17">
        <v>3</v>
      </c>
      <c r="P60" s="17">
        <v>23</v>
      </c>
      <c r="Q60" s="17">
        <v>2</v>
      </c>
      <c r="R60" s="17">
        <v>68</v>
      </c>
      <c r="S60" s="17">
        <v>0</v>
      </c>
      <c r="T60" s="17">
        <v>231</v>
      </c>
      <c r="U60" s="17">
        <v>373</v>
      </c>
    </row>
    <row r="61" spans="1:21" s="87" customFormat="1" ht="17.25" customHeight="1">
      <c r="A61" s="86" t="s">
        <v>95</v>
      </c>
      <c r="B61" s="16">
        <v>2496</v>
      </c>
      <c r="C61" s="16">
        <v>0</v>
      </c>
      <c r="D61" s="16">
        <v>2496</v>
      </c>
      <c r="E61" s="16">
        <v>0</v>
      </c>
      <c r="F61" s="16">
        <v>0</v>
      </c>
      <c r="G61" s="16">
        <v>2166</v>
      </c>
      <c r="H61" s="16">
        <v>154</v>
      </c>
      <c r="I61" s="16">
        <v>45</v>
      </c>
      <c r="J61" s="16">
        <v>35</v>
      </c>
      <c r="K61" s="78" t="s">
        <v>95</v>
      </c>
      <c r="L61" s="16">
        <v>1</v>
      </c>
      <c r="M61" s="16">
        <v>0</v>
      </c>
      <c r="N61" s="16">
        <v>7</v>
      </c>
      <c r="O61" s="16">
        <v>0</v>
      </c>
      <c r="P61" s="16">
        <v>6</v>
      </c>
      <c r="Q61" s="16">
        <v>1</v>
      </c>
      <c r="R61" s="16">
        <v>29</v>
      </c>
      <c r="S61" s="16">
        <v>0</v>
      </c>
      <c r="T61" s="16">
        <v>110</v>
      </c>
      <c r="U61" s="16">
        <v>154</v>
      </c>
    </row>
    <row r="62" spans="1:21" s="87" customFormat="1" ht="17.25" customHeight="1">
      <c r="A62" s="86" t="s">
        <v>96</v>
      </c>
      <c r="B62" s="16">
        <v>7379</v>
      </c>
      <c r="C62" s="16">
        <v>0</v>
      </c>
      <c r="D62" s="16">
        <v>7379</v>
      </c>
      <c r="E62" s="16">
        <v>0</v>
      </c>
      <c r="F62" s="16">
        <v>0</v>
      </c>
      <c r="G62" s="16">
        <v>6192</v>
      </c>
      <c r="H62" s="16">
        <v>478</v>
      </c>
      <c r="I62" s="16">
        <v>164</v>
      </c>
      <c r="J62" s="16">
        <v>134</v>
      </c>
      <c r="K62" s="78" t="s">
        <v>96</v>
      </c>
      <c r="L62" s="16">
        <v>2</v>
      </c>
      <c r="M62" s="16">
        <v>0</v>
      </c>
      <c r="N62" s="16">
        <v>23</v>
      </c>
      <c r="O62" s="16">
        <v>1</v>
      </c>
      <c r="P62" s="16">
        <v>7</v>
      </c>
      <c r="Q62" s="16">
        <v>1</v>
      </c>
      <c r="R62" s="16">
        <v>63</v>
      </c>
      <c r="S62" s="16">
        <v>0</v>
      </c>
      <c r="T62" s="16">
        <v>382</v>
      </c>
      <c r="U62" s="16">
        <v>479</v>
      </c>
    </row>
    <row r="63" spans="1:22" s="87" customFormat="1" ht="17.25" customHeight="1">
      <c r="A63" s="86" t="s">
        <v>97</v>
      </c>
      <c r="B63" s="16">
        <v>683</v>
      </c>
      <c r="C63" s="16">
        <v>48</v>
      </c>
      <c r="D63" s="16">
        <v>731</v>
      </c>
      <c r="E63" s="16">
        <v>0</v>
      </c>
      <c r="F63" s="16">
        <v>0</v>
      </c>
      <c r="G63" s="16">
        <v>571</v>
      </c>
      <c r="H63" s="16">
        <v>41</v>
      </c>
      <c r="I63" s="16">
        <v>18</v>
      </c>
      <c r="J63" s="16">
        <v>21</v>
      </c>
      <c r="K63" s="78" t="s">
        <v>97</v>
      </c>
      <c r="L63" s="16">
        <v>0</v>
      </c>
      <c r="M63" s="16">
        <v>0</v>
      </c>
      <c r="N63" s="16">
        <v>5</v>
      </c>
      <c r="O63" s="16">
        <v>0</v>
      </c>
      <c r="P63" s="16">
        <v>2</v>
      </c>
      <c r="Q63" s="16">
        <v>0</v>
      </c>
      <c r="R63" s="16">
        <v>4</v>
      </c>
      <c r="S63" s="16">
        <v>0</v>
      </c>
      <c r="T63" s="16">
        <v>30</v>
      </c>
      <c r="U63" s="16">
        <v>41</v>
      </c>
      <c r="V63" s="93"/>
    </row>
    <row r="64" spans="1:21" s="87" customFormat="1" ht="17.25" customHeight="1">
      <c r="A64" s="88" t="s">
        <v>98</v>
      </c>
      <c r="B64" s="18">
        <v>3787</v>
      </c>
      <c r="C64" s="18">
        <v>0</v>
      </c>
      <c r="D64" s="18">
        <v>3787</v>
      </c>
      <c r="E64" s="18">
        <v>0</v>
      </c>
      <c r="F64" s="18">
        <v>0</v>
      </c>
      <c r="G64" s="18">
        <v>3210</v>
      </c>
      <c r="H64" s="18">
        <v>192</v>
      </c>
      <c r="I64" s="18">
        <v>90</v>
      </c>
      <c r="J64" s="18">
        <v>3309</v>
      </c>
      <c r="K64" s="79" t="s">
        <v>98</v>
      </c>
      <c r="L64" s="18">
        <v>2</v>
      </c>
      <c r="M64" s="18">
        <v>1</v>
      </c>
      <c r="N64" s="18">
        <v>22</v>
      </c>
      <c r="O64" s="18">
        <v>1</v>
      </c>
      <c r="P64" s="18">
        <v>7</v>
      </c>
      <c r="Q64" s="18">
        <v>1</v>
      </c>
      <c r="R64" s="18">
        <v>36</v>
      </c>
      <c r="S64" s="18">
        <v>3</v>
      </c>
      <c r="T64" s="18">
        <v>119</v>
      </c>
      <c r="U64" s="18">
        <v>192</v>
      </c>
    </row>
    <row r="65" spans="1:21" s="87" customFormat="1" ht="17.25" customHeight="1">
      <c r="A65" s="86" t="s">
        <v>99</v>
      </c>
      <c r="B65" s="18">
        <v>2633</v>
      </c>
      <c r="C65" s="18">
        <v>0</v>
      </c>
      <c r="D65" s="18">
        <v>2633</v>
      </c>
      <c r="E65" s="18">
        <v>0</v>
      </c>
      <c r="F65" s="18">
        <v>0</v>
      </c>
      <c r="G65" s="18">
        <v>2382</v>
      </c>
      <c r="H65" s="18">
        <v>144</v>
      </c>
      <c r="I65" s="18">
        <v>55</v>
      </c>
      <c r="J65" s="18">
        <v>153</v>
      </c>
      <c r="K65" s="79" t="s">
        <v>99</v>
      </c>
      <c r="L65" s="18">
        <v>0</v>
      </c>
      <c r="M65" s="18">
        <v>0</v>
      </c>
      <c r="N65" s="18">
        <v>15</v>
      </c>
      <c r="O65" s="18">
        <v>1</v>
      </c>
      <c r="P65" s="18">
        <v>2</v>
      </c>
      <c r="Q65" s="18">
        <v>2</v>
      </c>
      <c r="R65" s="18">
        <v>19</v>
      </c>
      <c r="S65" s="18">
        <v>0</v>
      </c>
      <c r="T65" s="18">
        <v>105</v>
      </c>
      <c r="U65" s="18">
        <v>144</v>
      </c>
    </row>
    <row r="66" spans="1:21" s="96" customFormat="1" ht="17.25" customHeight="1" thickBot="1">
      <c r="A66" s="28" t="s">
        <v>11</v>
      </c>
      <c r="B66" s="95">
        <f aca="true" t="shared" si="2" ref="B66:J66">SUM(B20:B65)</f>
        <v>181539</v>
      </c>
      <c r="C66" s="95">
        <f t="shared" si="2"/>
        <v>2966</v>
      </c>
      <c r="D66" s="95">
        <f t="shared" si="2"/>
        <v>184505</v>
      </c>
      <c r="E66" s="95">
        <f t="shared" si="2"/>
        <v>0</v>
      </c>
      <c r="F66" s="95">
        <f t="shared" si="2"/>
        <v>0</v>
      </c>
      <c r="G66" s="95">
        <f t="shared" si="2"/>
        <v>157202</v>
      </c>
      <c r="H66" s="95">
        <f t="shared" si="2"/>
        <v>9872</v>
      </c>
      <c r="I66" s="95">
        <f t="shared" si="2"/>
        <v>4071</v>
      </c>
      <c r="J66" s="95">
        <f t="shared" si="2"/>
        <v>161185</v>
      </c>
      <c r="K66" s="28" t="s">
        <v>11</v>
      </c>
      <c r="L66" s="95">
        <f aca="true" t="shared" si="3" ref="L66:U66">SUM(L20:L65)</f>
        <v>44</v>
      </c>
      <c r="M66" s="95">
        <f t="shared" si="3"/>
        <v>31</v>
      </c>
      <c r="N66" s="95">
        <f t="shared" si="3"/>
        <v>712</v>
      </c>
      <c r="O66" s="95">
        <f t="shared" si="3"/>
        <v>56</v>
      </c>
      <c r="P66" s="95">
        <f t="shared" si="3"/>
        <v>338</v>
      </c>
      <c r="Q66" s="95">
        <f t="shared" si="3"/>
        <v>140</v>
      </c>
      <c r="R66" s="95">
        <f t="shared" si="3"/>
        <v>1716</v>
      </c>
      <c r="S66" s="95">
        <f t="shared" si="3"/>
        <v>44</v>
      </c>
      <c r="T66" s="95">
        <f t="shared" si="3"/>
        <v>6994</v>
      </c>
      <c r="U66" s="95">
        <f t="shared" si="3"/>
        <v>10075</v>
      </c>
    </row>
    <row r="67" spans="1:21" s="96" customFormat="1" ht="17.25" customHeight="1" thickTop="1">
      <c r="A67" s="29" t="s">
        <v>12</v>
      </c>
      <c r="B67" s="97">
        <f>B19+B66</f>
        <v>921248</v>
      </c>
      <c r="C67" s="97">
        <f>C19+C66</f>
        <v>3783</v>
      </c>
      <c r="D67" s="97">
        <f aca="true" t="shared" si="4" ref="D67:L67">D19+D66</f>
        <v>925031</v>
      </c>
      <c r="E67" s="97">
        <f t="shared" si="4"/>
        <v>4410</v>
      </c>
      <c r="F67" s="97">
        <f t="shared" si="4"/>
        <v>2167</v>
      </c>
      <c r="G67" s="97">
        <f t="shared" si="4"/>
        <v>824218</v>
      </c>
      <c r="H67" s="97">
        <f t="shared" si="4"/>
        <v>55130</v>
      </c>
      <c r="I67" s="97">
        <f t="shared" si="4"/>
        <v>23099</v>
      </c>
      <c r="J67" s="97">
        <f t="shared" si="4"/>
        <v>745390</v>
      </c>
      <c r="K67" s="29" t="s">
        <v>12</v>
      </c>
      <c r="L67" s="97">
        <f t="shared" si="4"/>
        <v>311</v>
      </c>
      <c r="M67" s="97">
        <f aca="true" t="shared" si="5" ref="M67:U67">M19+M66</f>
        <v>162</v>
      </c>
      <c r="N67" s="97">
        <f t="shared" si="5"/>
        <v>2915</v>
      </c>
      <c r="O67" s="97">
        <f t="shared" si="5"/>
        <v>322</v>
      </c>
      <c r="P67" s="97">
        <f t="shared" si="5"/>
        <v>2007</v>
      </c>
      <c r="Q67" s="97">
        <f t="shared" si="5"/>
        <v>803</v>
      </c>
      <c r="R67" s="97">
        <f t="shared" si="5"/>
        <v>8281</v>
      </c>
      <c r="S67" s="97">
        <f t="shared" si="5"/>
        <v>434</v>
      </c>
      <c r="T67" s="97">
        <f t="shared" si="5"/>
        <v>41338</v>
      </c>
      <c r="U67" s="97">
        <f t="shared" si="5"/>
        <v>56573</v>
      </c>
    </row>
  </sheetData>
  <sheetProtection/>
  <mergeCells count="23">
    <mergeCell ref="A2:A5"/>
    <mergeCell ref="H2:I2"/>
    <mergeCell ref="B4:B5"/>
    <mergeCell ref="C4:C5"/>
    <mergeCell ref="D4:D5"/>
    <mergeCell ref="B3:D3"/>
    <mergeCell ref="P4:P5"/>
    <mergeCell ref="Q4:Q5"/>
    <mergeCell ref="E3:F3"/>
    <mergeCell ref="K2:K5"/>
    <mergeCell ref="B2:F2"/>
    <mergeCell ref="H3:H4"/>
    <mergeCell ref="I3:I4"/>
    <mergeCell ref="R4:R5"/>
    <mergeCell ref="S4:S5"/>
    <mergeCell ref="T4:T5"/>
    <mergeCell ref="L2:U2"/>
    <mergeCell ref="L3:T3"/>
    <mergeCell ref="L4:L5"/>
    <mergeCell ref="U3:U5"/>
    <mergeCell ref="M4:M5"/>
    <mergeCell ref="N4:N5"/>
    <mergeCell ref="O4:O5"/>
  </mergeCells>
  <dataValidations count="1">
    <dataValidation allowBlank="1" showInputMessage="1" showErrorMessage="1" imeMode="on" sqref="A6:A65 K6:K65"/>
  </dataValidations>
  <printOptions/>
  <pageMargins left="0.7874015748031497" right="0" top="0.7874015748031497" bottom="0.3937007874015748" header="0.5905511811023623" footer="0.31496062992125984"/>
  <pageSetup firstPageNumber="219" useFirstPageNumber="1" horizontalDpi="600" verticalDpi="600" orientation="portrait" paperSize="9" scale="63" r:id="rId1"/>
  <headerFooter alignWithMargins="0">
    <oddHeader>&amp;L&amp;16第２２表の２　平成２７年度市町村税課税状況等の調べ</oddHeader>
    <oddFooter>&amp;L※　調査基準日：平成２７年７月１日&amp;C&amp;18&amp;P</oddFooter>
  </headerFooter>
  <colBreaks count="2" manualBreakCount="2">
    <brk id="10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FJ-USER</cp:lastModifiedBy>
  <cp:lastPrinted>2016-03-01T04:15:25Z</cp:lastPrinted>
  <dcterms:created xsi:type="dcterms:W3CDTF">2003-11-05T01:30:51Z</dcterms:created>
  <dcterms:modified xsi:type="dcterms:W3CDTF">2016-03-02T04:57:02Z</dcterms:modified>
  <cp:category/>
  <cp:version/>
  <cp:contentType/>
  <cp:contentStatus/>
</cp:coreProperties>
</file>