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35" windowHeight="6765" activeTab="0"/>
  </bookViews>
  <sheets>
    <sheet name="13-sousou-1" sheetId="1" r:id="rId1"/>
    <sheet name="13-sousou-2" sheetId="2" r:id="rId2"/>
    <sheet name="13-sousou-3" sheetId="3" r:id="rId3"/>
    <sheet name="13-sousou-4" sheetId="4" r:id="rId4"/>
  </sheets>
  <definedNames>
    <definedName name="_xlnm.Print_Titles" localSheetId="0">'13-sousou-1'!$A:$B</definedName>
  </definedNames>
  <calcPr fullCalcOnLoad="1"/>
</workbook>
</file>

<file path=xl/sharedStrings.xml><?xml version="1.0" encoding="utf-8"?>
<sst xmlns="http://schemas.openxmlformats.org/spreadsheetml/2006/main" count="277" uniqueCount="91">
  <si>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</si>
  <si>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</si>
  <si>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</si>
  <si>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</si>
  <si>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</si>
  <si>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</si>
  <si>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</si>
  <si>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</si>
  <si>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</si>
  <si>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</si>
  <si>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</si>
  <si>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</si>
  <si>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</si>
  <si>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農林水産業</t>
  </si>
  <si>
    <t>鉱業</t>
  </si>
  <si>
    <t>製造業</t>
  </si>
  <si>
    <t>建設</t>
  </si>
  <si>
    <t>商業</t>
  </si>
  <si>
    <t>金融・保険</t>
  </si>
  <si>
    <t>不動産</t>
  </si>
  <si>
    <t>運輸</t>
  </si>
  <si>
    <t>通信・放送</t>
  </si>
  <si>
    <t>公務</t>
  </si>
  <si>
    <t>分類不明</t>
  </si>
  <si>
    <t>電力・ガス・水道</t>
  </si>
  <si>
    <t>雇用者所得</t>
  </si>
  <si>
    <t>営業余剰</t>
  </si>
  <si>
    <t>資本減耗引当</t>
  </si>
  <si>
    <t>（控除）経常補助金</t>
  </si>
  <si>
    <t>内生部門計</t>
  </si>
  <si>
    <t>粗付加価値部門計</t>
  </si>
  <si>
    <t>電力・ガス
・水道業</t>
  </si>
  <si>
    <t>行和</t>
  </si>
  <si>
    <t>感応度係数</t>
  </si>
  <si>
    <t>列和</t>
  </si>
  <si>
    <t>影響力係数</t>
  </si>
  <si>
    <t>行　和</t>
  </si>
  <si>
    <t>単位：百万円</t>
  </si>
  <si>
    <t>サービス</t>
  </si>
  <si>
    <t>サービス</t>
  </si>
  <si>
    <t>家計外消費支出</t>
  </si>
  <si>
    <t>在庫純増</t>
  </si>
  <si>
    <t>移輸出</t>
  </si>
  <si>
    <t>一般政府
消費支出</t>
  </si>
  <si>
    <t>（控除）
移輸入</t>
  </si>
  <si>
    <t>農林水産業</t>
  </si>
  <si>
    <t>電力・ガス
・水道</t>
  </si>
  <si>
    <t>サービス</t>
  </si>
  <si>
    <t>家計外消費
支      出</t>
  </si>
  <si>
    <t>民間消費
支    出</t>
  </si>
  <si>
    <t>サービス</t>
  </si>
  <si>
    <t>サービス</t>
  </si>
  <si>
    <t>需要合計</t>
  </si>
  <si>
    <t>最終需要計</t>
  </si>
  <si>
    <t>最終需要
部門計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</si>
  <si>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</si>
  <si>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</si>
  <si>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</si>
  <si>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</si>
  <si>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</si>
  <si>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</si>
  <si>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</si>
  <si>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</si>
  <si>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</si>
  <si>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</si>
  <si>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</si>
  <si>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</si>
  <si>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</si>
  <si>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</si>
  <si>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14</t>
  </si>
  <si>
    <t>15</t>
  </si>
  <si>
    <t>16</t>
  </si>
  <si>
    <t>17</t>
  </si>
  <si>
    <t>18</t>
  </si>
  <si>
    <t>19</t>
  </si>
  <si>
    <t>20</t>
  </si>
  <si>
    <t>26</t>
  </si>
  <si>
    <t>28</t>
  </si>
  <si>
    <t>間接税（除く関税）</t>
  </si>
  <si>
    <t>間接税（除く関税）</t>
  </si>
  <si>
    <t>域内生産額</t>
  </si>
  <si>
    <t>域内生産額</t>
  </si>
  <si>
    <t>域内総固定
資本形成</t>
  </si>
  <si>
    <t>域内最終
需要計</t>
  </si>
  <si>
    <t>域内需要合計</t>
  </si>
  <si>
    <t>相双地域　生産者価格評価表</t>
  </si>
  <si>
    <t>相双地域　投入係数表</t>
  </si>
  <si>
    <t>電力・ガス
・水道</t>
  </si>
  <si>
    <t>サービス</t>
  </si>
  <si>
    <t>相双地域　逆行列係数表</t>
  </si>
  <si>
    <t>相双地域　逆行列係数表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</si>
</sst>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 "/>
    <numFmt numFmtId="178" formatCode="0_ "/>
    <numFmt numFmtId="179" formatCode="0.000000_ ;[Red]\-0.000000\ "/>
    <numFmt numFmtId="180" formatCode="0.00000_ "/>
    <numFmt numFmtId="181" formatCode="#,##0_ "/>
    <numFmt numFmtId="182" formatCode="#,##0_);[Red]\(#,##0\)"/>
    <numFmt numFmtId="183" formatCode="#,##0_ ;[Red]\-#,##0\ "/>
    <numFmt numFmtId="184" formatCode="#,##0.000000_ ;[Red]\-#,##0.000000\ "/>
    <numFmt numFmtId="185" formatCode="#,##0.0000000_ ;[Red]\-#,##0.0000000\ "/>
    <numFmt numFmtId="186" formatCode="#,##0.00000000_ ;[Red]\-#,##0.00000000\ "/>
    <numFmt numFmtId="187" formatCode="#,##0.0;[Red]\-#,##0.0"/>
    <numFmt numFmtId="188" formatCode="00"/>
    <numFmt numFmtId="189" formatCode="0.000000_);[Red]\(0.000000\)"/>
    <numFmt numFmtId="190" formatCode="0.000000000000000000_);[Red]\(0.000000000000000000\)"/>
    <numFmt numFmtId="191" formatCode="#,##0.000000_ "/>
    <numFmt numFmtId="192" formatCode="0.0_ "/>
    <numFmt numFmtId="193" formatCode="0.0_);[Red]\(0.0\)"/>
    <numFmt numFmtId="194" formatCode="0.0000_);[Red]\(0.0000\)"/>
    <numFmt numFmtId="195" formatCode="0.00_ "/>
    <numFmt numFmtId="196" formatCode="#,##0;&quot;△ &quot;#,##0"/>
    <numFmt numFmtId="197" formatCode="#,##0.000;[Red]\-#,##0.000"/>
    <numFmt numFmtId="198" formatCode="#,##0.00000_ ;[Red]\-#,##0.00000\ "/>
    <numFmt numFmtId="199" formatCode="#,##0.000000"/>
  </numFmts>
  <fonts count="11">
    <font>
      <sz val="11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54">
    <xf numFmtId="0" fontId="0" fillId="0" borderId="0" xfId="0" applyAlignment="1">
      <alignment vertical="center"/>
    </xf>
    <xf numFmtId="0" fontId="1" fillId="0" borderId="0" xfId="21" applyAlignment="1">
      <alignment/>
      <protection/>
    </xf>
    <xf numFmtId="49" fontId="1" fillId="0" borderId="0" xfId="21" applyNumberFormat="1" applyAlignment="1">
      <alignment/>
      <protection/>
    </xf>
    <xf numFmtId="49" fontId="1" fillId="0" borderId="1" xfId="21" applyNumberFormat="1" applyFont="1" applyBorder="1" applyAlignment="1">
      <alignment horizontal="center"/>
      <protection/>
    </xf>
    <xf numFmtId="49" fontId="1" fillId="0" borderId="2" xfId="21" applyNumberFormat="1" applyFont="1" applyBorder="1" applyAlignment="1">
      <alignment horizontal="center"/>
      <protection/>
    </xf>
    <xf numFmtId="49" fontId="1" fillId="0" borderId="0" xfId="21" applyNumberFormat="1" applyFont="1" applyAlignment="1">
      <alignment horizontal="center"/>
      <protection/>
    </xf>
    <xf numFmtId="49" fontId="2" fillId="0" borderId="3" xfId="21" applyNumberFormat="1" applyFont="1" applyBorder="1" applyAlignment="1">
      <alignment horizontal="center" vertical="center"/>
      <protection/>
    </xf>
    <xf numFmtId="49" fontId="2" fillId="0" borderId="4" xfId="21" applyNumberFormat="1" applyFont="1" applyBorder="1" applyAlignment="1">
      <alignment vertical="center"/>
      <protection/>
    </xf>
    <xf numFmtId="49" fontId="2" fillId="0" borderId="0" xfId="21" applyNumberFormat="1" applyFont="1" applyAlignment="1">
      <alignment vertical="center"/>
      <protection/>
    </xf>
    <xf numFmtId="49" fontId="1" fillId="0" borderId="5" xfId="21" applyNumberFormat="1" applyFont="1" applyBorder="1" applyAlignment="1">
      <alignment horizontal="center"/>
      <protection/>
    </xf>
    <xf numFmtId="49" fontId="3" fillId="0" borderId="0" xfId="21" applyNumberFormat="1" applyFont="1" applyBorder="1">
      <alignment/>
      <protection/>
    </xf>
    <xf numFmtId="176" fontId="1" fillId="0" borderId="0" xfId="21" applyNumberFormat="1" applyFont="1" applyBorder="1">
      <alignment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1" fontId="1" fillId="0" borderId="0" xfId="21" applyNumberFormat="1" applyFont="1">
      <alignment/>
      <protection/>
    </xf>
    <xf numFmtId="49" fontId="1" fillId="0" borderId="0" xfId="21" applyNumberFormat="1" applyFont="1" applyBorder="1" applyAlignment="1">
      <alignment horizontal="center"/>
      <protection/>
    </xf>
    <xf numFmtId="49" fontId="1" fillId="0" borderId="0" xfId="21" applyNumberFormat="1" applyAlignment="1">
      <alignment horizontal="center"/>
      <protection/>
    </xf>
    <xf numFmtId="49" fontId="1" fillId="0" borderId="0" xfId="21" applyNumberFormat="1">
      <alignment/>
      <protection/>
    </xf>
    <xf numFmtId="0" fontId="1" fillId="0" borderId="0" xfId="21">
      <alignment/>
      <protection/>
    </xf>
    <xf numFmtId="49" fontId="1" fillId="0" borderId="6" xfId="21" applyNumberFormat="1" applyFont="1" applyBorder="1" applyAlignment="1">
      <alignment horizontal="center"/>
      <protection/>
    </xf>
    <xf numFmtId="49" fontId="1" fillId="0" borderId="3" xfId="21" applyNumberFormat="1" applyFont="1" applyBorder="1" applyAlignment="1">
      <alignment horizontal="center"/>
      <protection/>
    </xf>
    <xf numFmtId="49" fontId="1" fillId="0" borderId="5" xfId="21" applyNumberFormat="1" applyFont="1" applyBorder="1" applyAlignment="1">
      <alignment horizontal="center" vertical="center"/>
      <protection/>
    </xf>
    <xf numFmtId="49" fontId="1" fillId="0" borderId="3" xfId="21" applyNumberFormat="1" applyFont="1" applyBorder="1" applyAlignment="1">
      <alignment horizontal="center" vertical="center"/>
      <protection/>
    </xf>
    <xf numFmtId="49" fontId="1" fillId="0" borderId="3" xfId="21" applyNumberFormat="1" applyFont="1" applyBorder="1" applyAlignment="1">
      <alignment horizontal="center" vertical="center" wrapText="1"/>
      <protection/>
    </xf>
    <xf numFmtId="49" fontId="1" fillId="0" borderId="4" xfId="21" applyNumberFormat="1" applyFont="1" applyBorder="1" applyAlignment="1">
      <alignment horizontal="center" vertical="center" wrapText="1"/>
      <protection/>
    </xf>
    <xf numFmtId="49" fontId="1" fillId="0" borderId="7" xfId="21" applyNumberFormat="1" applyFont="1" applyBorder="1" applyAlignment="1">
      <alignment horizontal="center" vertical="center"/>
      <protection/>
    </xf>
    <xf numFmtId="49" fontId="1" fillId="0" borderId="0" xfId="21" applyNumberFormat="1" applyFont="1" applyBorder="1" applyAlignment="1">
      <alignment horizontal="distributed" vertical="center"/>
      <protection/>
    </xf>
    <xf numFmtId="49" fontId="1" fillId="0" borderId="4" xfId="21" applyNumberFormat="1" applyFont="1" applyBorder="1" applyAlignment="1">
      <alignment horizontal="distributed" vertical="center"/>
      <protection/>
    </xf>
    <xf numFmtId="49" fontId="1" fillId="0" borderId="8" xfId="21" applyNumberFormat="1" applyFont="1" applyBorder="1" applyAlignment="1">
      <alignment horizontal="distributed" vertical="center"/>
      <protection/>
    </xf>
    <xf numFmtId="49" fontId="1" fillId="0" borderId="9" xfId="21" applyNumberFormat="1" applyFont="1" applyBorder="1" applyAlignment="1">
      <alignment horizontal="center"/>
      <protection/>
    </xf>
    <xf numFmtId="179" fontId="3" fillId="0" borderId="0" xfId="21" applyNumberFormat="1" applyFont="1" applyAlignment="1">
      <alignment vertical="center"/>
      <protection/>
    </xf>
    <xf numFmtId="49" fontId="1" fillId="0" borderId="10" xfId="21" applyNumberFormat="1" applyFont="1" applyBorder="1" applyAlignment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21" applyNumberFormat="1" applyFont="1" applyBorder="1" applyAlignment="1">
      <alignment horizontal="center" vertical="center"/>
      <protection/>
    </xf>
    <xf numFmtId="49" fontId="1" fillId="0" borderId="14" xfId="21" applyNumberFormat="1" applyFont="1" applyBorder="1" applyAlignment="1">
      <alignment horizontal="distributed" vertical="center"/>
      <protection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21" applyNumberFormat="1" applyFont="1" applyBorder="1" applyAlignment="1">
      <alignment horizontal="center"/>
      <protection/>
    </xf>
    <xf numFmtId="49" fontId="1" fillId="0" borderId="16" xfId="21" applyNumberFormat="1" applyFont="1" applyBorder="1" applyAlignment="1">
      <alignment horizontal="center" vertical="center" wrapText="1"/>
      <protection/>
    </xf>
    <xf numFmtId="49" fontId="1" fillId="0" borderId="17" xfId="21" applyNumberFormat="1" applyFont="1" applyBorder="1" applyAlignment="1">
      <alignment horizontal="center" vertical="center"/>
      <protection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distributed" vertical="center"/>
    </xf>
    <xf numFmtId="49" fontId="1" fillId="0" borderId="4" xfId="0" applyNumberFormat="1" applyFont="1" applyBorder="1" applyAlignment="1">
      <alignment horizontal="distributed" vertical="center"/>
    </xf>
    <xf numFmtId="49" fontId="1" fillId="0" borderId="8" xfId="0" applyNumberFormat="1" applyFont="1" applyBorder="1" applyAlignment="1">
      <alignment horizontal="distributed" vertical="center"/>
    </xf>
    <xf numFmtId="49" fontId="1" fillId="0" borderId="14" xfId="0" applyNumberFormat="1" applyFont="1" applyBorder="1" applyAlignment="1">
      <alignment horizontal="distributed" vertical="center"/>
    </xf>
    <xf numFmtId="176" fontId="6" fillId="0" borderId="5" xfId="21" applyNumberFormat="1" applyFont="1" applyBorder="1" applyAlignment="1">
      <alignment vertical="center"/>
      <protection/>
    </xf>
    <xf numFmtId="176" fontId="6" fillId="0" borderId="0" xfId="21" applyNumberFormat="1" applyFont="1" applyBorder="1" applyAlignment="1">
      <alignment vertical="center"/>
      <protection/>
    </xf>
    <xf numFmtId="176" fontId="6" fillId="0" borderId="18" xfId="21" applyNumberFormat="1" applyFont="1" applyBorder="1" applyAlignment="1">
      <alignment vertical="center"/>
      <protection/>
    </xf>
    <xf numFmtId="176" fontId="6" fillId="0" borderId="3" xfId="21" applyNumberFormat="1" applyFont="1" applyBorder="1" applyAlignment="1">
      <alignment vertical="center"/>
      <protection/>
    </xf>
    <xf numFmtId="176" fontId="6" fillId="0" borderId="4" xfId="21" applyNumberFormat="1" applyFont="1" applyBorder="1" applyAlignment="1">
      <alignment vertical="center"/>
      <protection/>
    </xf>
    <xf numFmtId="176" fontId="6" fillId="0" borderId="7" xfId="21" applyNumberFormat="1" applyFont="1" applyBorder="1" applyAlignment="1">
      <alignment vertical="center"/>
      <protection/>
    </xf>
    <xf numFmtId="49" fontId="1" fillId="0" borderId="19" xfId="21" applyNumberFormat="1" applyFont="1" applyBorder="1" applyAlignment="1">
      <alignment horizontal="center"/>
      <protection/>
    </xf>
    <xf numFmtId="49" fontId="1" fillId="0" borderId="20" xfId="21" applyNumberFormat="1" applyFont="1" applyBorder="1" applyAlignment="1">
      <alignment horizontal="distributed" vertical="center"/>
      <protection/>
    </xf>
    <xf numFmtId="181" fontId="5" fillId="0" borderId="0" xfId="21" applyNumberFormat="1" applyFont="1" applyBorder="1">
      <alignment/>
      <protection/>
    </xf>
    <xf numFmtId="181" fontId="5" fillId="0" borderId="0" xfId="21" applyNumberFormat="1" applyFont="1">
      <alignment/>
      <protection/>
    </xf>
    <xf numFmtId="176" fontId="6" fillId="0" borderId="19" xfId="21" applyNumberFormat="1" applyFont="1" applyBorder="1" applyAlignment="1">
      <alignment vertical="center"/>
      <protection/>
    </xf>
    <xf numFmtId="176" fontId="6" fillId="0" borderId="20" xfId="21" applyNumberFormat="1" applyFont="1" applyBorder="1" applyAlignment="1">
      <alignment vertical="center"/>
      <protection/>
    </xf>
    <xf numFmtId="176" fontId="6" fillId="0" borderId="21" xfId="21" applyNumberFormat="1" applyFont="1" applyBorder="1" applyAlignment="1">
      <alignment vertical="center"/>
      <protection/>
    </xf>
    <xf numFmtId="49" fontId="7" fillId="0" borderId="5" xfId="21" applyNumberFormat="1" applyFont="1" applyBorder="1" applyAlignment="1">
      <alignment horizontal="center" vertical="center"/>
      <protection/>
    </xf>
    <xf numFmtId="49" fontId="7" fillId="0" borderId="3" xfId="21" applyNumberFormat="1" applyFont="1" applyBorder="1" applyAlignment="1">
      <alignment horizontal="center" vertical="center"/>
      <protection/>
    </xf>
    <xf numFmtId="49" fontId="7" fillId="0" borderId="1" xfId="21" applyNumberFormat="1" applyFont="1" applyBorder="1" applyAlignment="1">
      <alignment horizontal="center"/>
      <protection/>
    </xf>
    <xf numFmtId="49" fontId="7" fillId="0" borderId="2" xfId="21" applyNumberFormat="1" applyFont="1" applyBorder="1" applyAlignment="1">
      <alignment horizontal="center"/>
      <protection/>
    </xf>
    <xf numFmtId="49" fontId="7" fillId="0" borderId="3" xfId="21" applyNumberFormat="1" applyFont="1" applyBorder="1" applyAlignment="1">
      <alignment horizontal="center" vertical="center" wrapText="1"/>
      <protection/>
    </xf>
    <xf numFmtId="49" fontId="7" fillId="0" borderId="4" xfId="21" applyNumberFormat="1" applyFont="1" applyBorder="1" applyAlignment="1">
      <alignment horizontal="center" vertical="center" wrapText="1"/>
      <protection/>
    </xf>
    <xf numFmtId="49" fontId="7" fillId="0" borderId="7" xfId="21" applyNumberFormat="1" applyFont="1" applyBorder="1" applyAlignment="1">
      <alignment horizontal="center" vertical="center"/>
      <protection/>
    </xf>
    <xf numFmtId="49" fontId="7" fillId="0" borderId="4" xfId="21" applyNumberFormat="1" applyFont="1" applyBorder="1" applyAlignment="1">
      <alignment horizontal="center" vertical="center"/>
      <protection/>
    </xf>
    <xf numFmtId="49" fontId="7" fillId="0" borderId="7" xfId="21" applyNumberFormat="1" applyFont="1" applyBorder="1" applyAlignment="1">
      <alignment horizontal="distributed" vertical="center" wrapText="1"/>
      <protection/>
    </xf>
    <xf numFmtId="49" fontId="7" fillId="0" borderId="7" xfId="21" applyNumberFormat="1" applyFont="1" applyBorder="1" applyAlignment="1">
      <alignment horizontal="center" vertical="center" wrapText="1"/>
      <protection/>
    </xf>
    <xf numFmtId="49" fontId="7" fillId="0" borderId="6" xfId="21" applyNumberFormat="1" applyFont="1" applyBorder="1" applyAlignment="1">
      <alignment horizontal="center"/>
      <protection/>
    </xf>
    <xf numFmtId="49" fontId="7" fillId="0" borderId="19" xfId="21" applyNumberFormat="1" applyFont="1" applyBorder="1" applyAlignment="1">
      <alignment horizontal="center" vertical="center"/>
      <protection/>
    </xf>
    <xf numFmtId="176" fontId="0" fillId="0" borderId="5" xfId="21" applyNumberFormat="1" applyFont="1" applyBorder="1" applyAlignment="1">
      <alignment vertical="center"/>
      <protection/>
    </xf>
    <xf numFmtId="176" fontId="0" fillId="0" borderId="0" xfId="21" applyNumberFormat="1" applyFont="1" applyBorder="1" applyAlignment="1">
      <alignment vertical="center"/>
      <protection/>
    </xf>
    <xf numFmtId="176" fontId="0" fillId="0" borderId="3" xfId="21" applyNumberFormat="1" applyFont="1" applyBorder="1" applyAlignment="1">
      <alignment vertical="center"/>
      <protection/>
    </xf>
    <xf numFmtId="176" fontId="0" fillId="0" borderId="4" xfId="21" applyNumberFormat="1" applyFont="1" applyBorder="1" applyAlignment="1">
      <alignment vertical="center"/>
      <protection/>
    </xf>
    <xf numFmtId="181" fontId="6" fillId="0" borderId="5" xfId="21" applyNumberFormat="1" applyFont="1" applyBorder="1" applyAlignment="1">
      <alignment vertical="center"/>
      <protection/>
    </xf>
    <xf numFmtId="181" fontId="6" fillId="0" borderId="0" xfId="21" applyNumberFormat="1" applyFont="1" applyBorder="1" applyAlignment="1">
      <alignment vertical="center"/>
      <protection/>
    </xf>
    <xf numFmtId="181" fontId="6" fillId="0" borderId="18" xfId="21" applyNumberFormat="1" applyFont="1" applyBorder="1" applyAlignment="1">
      <alignment vertical="center"/>
      <protection/>
    </xf>
    <xf numFmtId="181" fontId="6" fillId="0" borderId="3" xfId="21" applyNumberFormat="1" applyFont="1" applyBorder="1" applyAlignment="1">
      <alignment vertical="center"/>
      <protection/>
    </xf>
    <xf numFmtId="181" fontId="6" fillId="0" borderId="4" xfId="21" applyNumberFormat="1" applyFont="1" applyBorder="1" applyAlignment="1">
      <alignment vertical="center"/>
      <protection/>
    </xf>
    <xf numFmtId="181" fontId="6" fillId="0" borderId="7" xfId="21" applyNumberFormat="1" applyFont="1" applyBorder="1" applyAlignment="1">
      <alignment vertical="center"/>
      <protection/>
    </xf>
    <xf numFmtId="181" fontId="6" fillId="0" borderId="19" xfId="21" applyNumberFormat="1" applyFont="1" applyBorder="1" applyAlignment="1">
      <alignment vertical="center"/>
      <protection/>
    </xf>
    <xf numFmtId="181" fontId="6" fillId="0" borderId="20" xfId="21" applyNumberFormat="1" applyFont="1" applyBorder="1" applyAlignment="1">
      <alignment vertical="center"/>
      <protection/>
    </xf>
    <xf numFmtId="181" fontId="6" fillId="0" borderId="21" xfId="21" applyNumberFormat="1" applyFont="1" applyBorder="1" applyAlignment="1">
      <alignment vertical="center"/>
      <protection/>
    </xf>
    <xf numFmtId="181" fontId="6" fillId="0" borderId="6" xfId="21" applyNumberFormat="1" applyFont="1" applyBorder="1" applyAlignment="1">
      <alignment vertical="center"/>
      <protection/>
    </xf>
    <xf numFmtId="176" fontId="0" fillId="0" borderId="22" xfId="21" applyNumberFormat="1" applyFont="1" applyBorder="1" applyAlignment="1">
      <alignment vertical="center"/>
      <protection/>
    </xf>
    <xf numFmtId="176" fontId="0" fillId="0" borderId="23" xfId="21" applyNumberFormat="1" applyFont="1" applyBorder="1" applyAlignment="1">
      <alignment vertical="center"/>
      <protection/>
    </xf>
    <xf numFmtId="176" fontId="0" fillId="0" borderId="10" xfId="21" applyNumberFormat="1" applyFont="1" applyBorder="1" applyAlignment="1">
      <alignment vertical="center"/>
      <protection/>
    </xf>
    <xf numFmtId="176" fontId="0" fillId="0" borderId="16" xfId="21" applyNumberFormat="1" applyFont="1" applyBorder="1" applyAlignment="1">
      <alignment vertical="center"/>
      <protection/>
    </xf>
    <xf numFmtId="176" fontId="0" fillId="0" borderId="17" xfId="21" applyNumberFormat="1" applyFont="1" applyBorder="1" applyAlignment="1">
      <alignment vertical="center"/>
      <protection/>
    </xf>
    <xf numFmtId="176" fontId="0" fillId="0" borderId="8" xfId="21" applyNumberFormat="1" applyFont="1" applyBorder="1" applyAlignment="1">
      <alignment vertical="center"/>
      <protection/>
    </xf>
    <xf numFmtId="176" fontId="0" fillId="0" borderId="5" xfId="21" applyNumberFormat="1" applyFont="1" applyBorder="1">
      <alignment/>
      <protection/>
    </xf>
    <xf numFmtId="0" fontId="0" fillId="0" borderId="0" xfId="21" applyFont="1" applyBorder="1">
      <alignment/>
      <protection/>
    </xf>
    <xf numFmtId="176" fontId="0" fillId="0" borderId="13" xfId="21" applyNumberFormat="1" applyFont="1" applyBorder="1" applyAlignment="1">
      <alignment vertical="center"/>
      <protection/>
    </xf>
    <xf numFmtId="176" fontId="0" fillId="0" borderId="14" xfId="21" applyNumberFormat="1" applyFont="1" applyBorder="1" applyAlignment="1">
      <alignment vertical="center"/>
      <protection/>
    </xf>
    <xf numFmtId="181" fontId="6" fillId="0" borderId="1" xfId="21" applyNumberFormat="1" applyFont="1" applyBorder="1" applyAlignment="1">
      <alignment vertical="center"/>
      <protection/>
    </xf>
    <xf numFmtId="181" fontId="6" fillId="0" borderId="2" xfId="21" applyNumberFormat="1" applyFont="1" applyBorder="1" applyAlignment="1">
      <alignment vertical="center"/>
      <protection/>
    </xf>
    <xf numFmtId="0" fontId="7" fillId="0" borderId="0" xfId="21" applyFont="1" applyAlignment="1">
      <alignment horizontal="right"/>
      <protection/>
    </xf>
    <xf numFmtId="49" fontId="1" fillId="0" borderId="0" xfId="21" applyNumberFormat="1" applyAlignment="1">
      <alignment vertical="center"/>
      <protection/>
    </xf>
    <xf numFmtId="49" fontId="9" fillId="0" borderId="0" xfId="21" applyNumberFormat="1" applyFont="1" applyAlignment="1">
      <alignment vertical="center"/>
      <protection/>
    </xf>
    <xf numFmtId="49" fontId="9" fillId="0" borderId="0" xfId="20" applyNumberFormat="1" applyFont="1" applyAlignment="1">
      <alignment vertical="center"/>
      <protection/>
    </xf>
    <xf numFmtId="49" fontId="8" fillId="0" borderId="0" xfId="20" applyNumberFormat="1" applyFont="1">
      <alignment/>
      <protection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83" fontId="7" fillId="0" borderId="0" xfId="16" applyNumberFormat="1" applyFont="1" applyAlignment="1">
      <alignment/>
    </xf>
    <xf numFmtId="0" fontId="7" fillId="0" borderId="0" xfId="20" applyFont="1">
      <alignment/>
      <protection/>
    </xf>
    <xf numFmtId="183" fontId="7" fillId="0" borderId="0" xfId="16" applyNumberFormat="1" applyFont="1" applyBorder="1" applyAlignment="1">
      <alignment/>
    </xf>
    <xf numFmtId="183" fontId="7" fillId="0" borderId="0" xfId="20" applyNumberFormat="1" applyFont="1">
      <alignment/>
      <protection/>
    </xf>
    <xf numFmtId="38" fontId="7" fillId="0" borderId="0" xfId="16" applyFont="1" applyAlignment="1">
      <alignment/>
    </xf>
    <xf numFmtId="198" fontId="7" fillId="0" borderId="0" xfId="16" applyNumberFormat="1" applyFont="1" applyAlignment="1">
      <alignment/>
    </xf>
    <xf numFmtId="199" fontId="0" fillId="0" borderId="5" xfId="0" applyNumberFormat="1" applyFont="1" applyBorder="1" applyAlignment="1">
      <alignment vertical="center"/>
    </xf>
    <xf numFmtId="199" fontId="0" fillId="0" borderId="0" xfId="0" applyNumberFormat="1" applyFont="1" applyBorder="1" applyAlignment="1">
      <alignment vertical="center"/>
    </xf>
    <xf numFmtId="199" fontId="0" fillId="0" borderId="15" xfId="0" applyNumberFormat="1" applyFont="1" applyBorder="1" applyAlignment="1">
      <alignment vertical="center"/>
    </xf>
    <xf numFmtId="199" fontId="0" fillId="0" borderId="24" xfId="21" applyNumberFormat="1" applyFont="1" applyBorder="1" applyAlignment="1">
      <alignment vertical="center"/>
      <protection/>
    </xf>
    <xf numFmtId="199" fontId="0" fillId="0" borderId="22" xfId="0" applyNumberFormat="1" applyFont="1" applyBorder="1" applyAlignment="1">
      <alignment vertical="center"/>
    </xf>
    <xf numFmtId="199" fontId="0" fillId="0" borderId="25" xfId="21" applyNumberFormat="1" applyFont="1" applyBorder="1" applyAlignment="1">
      <alignment vertical="center"/>
      <protection/>
    </xf>
    <xf numFmtId="199" fontId="0" fillId="0" borderId="16" xfId="0" applyNumberFormat="1" applyFont="1" applyBorder="1" applyAlignment="1">
      <alignment vertical="center"/>
    </xf>
    <xf numFmtId="199" fontId="0" fillId="0" borderId="26" xfId="21" applyNumberFormat="1" applyFont="1" applyBorder="1" applyAlignment="1">
      <alignment vertical="center"/>
      <protection/>
    </xf>
    <xf numFmtId="199" fontId="0" fillId="0" borderId="27" xfId="0" applyNumberFormat="1" applyFont="1" applyBorder="1" applyAlignment="1">
      <alignment vertical="center"/>
    </xf>
    <xf numFmtId="199" fontId="0" fillId="0" borderId="28" xfId="0" applyNumberFormat="1" applyFont="1" applyBorder="1" applyAlignment="1">
      <alignment vertical="center"/>
    </xf>
    <xf numFmtId="199" fontId="0" fillId="0" borderId="29" xfId="0" applyNumberFormat="1" applyFont="1" applyBorder="1" applyAlignment="1">
      <alignment vertical="center"/>
    </xf>
    <xf numFmtId="199" fontId="0" fillId="0" borderId="1" xfId="0" applyNumberFormat="1" applyFont="1" applyBorder="1" applyAlignment="1">
      <alignment vertical="center"/>
    </xf>
    <xf numFmtId="199" fontId="0" fillId="0" borderId="0" xfId="21" applyNumberFormat="1" applyFont="1" applyBorder="1">
      <alignment/>
      <protection/>
    </xf>
    <xf numFmtId="199" fontId="0" fillId="0" borderId="13" xfId="21" applyNumberFormat="1" applyFont="1" applyBorder="1" applyAlignment="1">
      <alignment vertical="center"/>
      <protection/>
    </xf>
    <xf numFmtId="199" fontId="0" fillId="0" borderId="14" xfId="21" applyNumberFormat="1" applyFont="1" applyBorder="1" applyAlignment="1">
      <alignment vertical="center"/>
      <protection/>
    </xf>
    <xf numFmtId="199" fontId="0" fillId="0" borderId="30" xfId="21" applyNumberFormat="1" applyFont="1" applyBorder="1" applyAlignment="1">
      <alignment vertical="center"/>
      <protection/>
    </xf>
    <xf numFmtId="199" fontId="0" fillId="0" borderId="5" xfId="21" applyNumberFormat="1" applyFont="1" applyBorder="1">
      <alignment/>
      <protection/>
    </xf>
    <xf numFmtId="49" fontId="8" fillId="0" borderId="0" xfId="20" applyNumberFormat="1" applyFont="1" applyAlignment="1">
      <alignment vertical="center"/>
      <protection/>
    </xf>
    <xf numFmtId="0" fontId="10" fillId="0" borderId="0" xfId="22" applyFont="1" applyAlignment="1">
      <alignment vertical="center"/>
      <protection/>
    </xf>
    <xf numFmtId="183" fontId="7" fillId="0" borderId="0" xfId="16" applyNumberFormat="1" applyFont="1" applyAlignment="1">
      <alignment vertical="center"/>
    </xf>
    <xf numFmtId="0" fontId="7" fillId="0" borderId="0" xfId="20" applyFont="1" applyAlignment="1">
      <alignment vertical="center"/>
      <protection/>
    </xf>
    <xf numFmtId="183" fontId="7" fillId="0" borderId="0" xfId="16" applyNumberFormat="1" applyFont="1" applyBorder="1" applyAlignment="1">
      <alignment vertical="center"/>
    </xf>
    <xf numFmtId="183" fontId="7" fillId="0" borderId="0" xfId="20" applyNumberFormat="1" applyFont="1" applyAlignment="1">
      <alignment vertical="center"/>
      <protection/>
    </xf>
    <xf numFmtId="38" fontId="7" fillId="0" borderId="0" xfId="16" applyFont="1" applyAlignment="1">
      <alignment vertical="center"/>
    </xf>
    <xf numFmtId="198" fontId="7" fillId="0" borderId="0" xfId="16" applyNumberFormat="1" applyFont="1" applyAlignment="1">
      <alignment vertical="center"/>
    </xf>
    <xf numFmtId="49" fontId="2" fillId="0" borderId="10" xfId="21" applyNumberFormat="1" applyFont="1" applyBorder="1" applyAlignment="1">
      <alignment vertical="center"/>
      <protection/>
    </xf>
    <xf numFmtId="49" fontId="7" fillId="0" borderId="23" xfId="21" applyNumberFormat="1" applyFont="1" applyBorder="1" applyAlignment="1">
      <alignment horizontal="distributed" vertical="center"/>
      <protection/>
    </xf>
    <xf numFmtId="49" fontId="7" fillId="0" borderId="10" xfId="21" applyNumberFormat="1" applyFont="1" applyBorder="1" applyAlignment="1">
      <alignment horizontal="distributed" vertical="center"/>
      <protection/>
    </xf>
    <xf numFmtId="49" fontId="7" fillId="0" borderId="31" xfId="21" applyNumberFormat="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04部門表" xfId="20"/>
    <cellStyle name="標準_13部門表" xfId="21"/>
    <cellStyle name="標準_34部門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0</xdr:row>
      <xdr:rowOff>76200</xdr:rowOff>
    </xdr:from>
    <xdr:to>
      <xdr:col>4</xdr:col>
      <xdr:colOff>685800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620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66675</xdr:rowOff>
    </xdr:from>
    <xdr:to>
      <xdr:col>5</xdr:col>
      <xdr:colOff>361950</xdr:colOff>
      <xdr:row>0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667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00390625" style="16" bestFit="1" customWidth="1"/>
    <col min="2" max="2" width="20.625" style="17" customWidth="1"/>
    <col min="3" max="29" width="11.875" style="18" customWidth="1"/>
    <col min="30" max="16384" width="7.00390625" style="18" customWidth="1"/>
  </cols>
  <sheetData>
    <row r="1" spans="1:29" s="1" customFormat="1" ht="36.75" customHeight="1">
      <c r="A1" s="114" t="s">
        <v>85</v>
      </c>
      <c r="B1" s="113"/>
      <c r="AC1" s="112" t="s">
        <v>37</v>
      </c>
    </row>
    <row r="2" spans="1:29" s="5" customFormat="1" ht="20.25" customHeight="1">
      <c r="A2" s="3"/>
      <c r="B2" s="29"/>
      <c r="C2" s="76" t="s">
        <v>0</v>
      </c>
      <c r="D2" s="77" t="s">
        <v>1</v>
      </c>
      <c r="E2" s="77" t="s">
        <v>2</v>
      </c>
      <c r="F2" s="77" t="s">
        <v>3</v>
      </c>
      <c r="G2" s="77" t="s">
        <v>4</v>
      </c>
      <c r="H2" s="77" t="s">
        <v>5</v>
      </c>
      <c r="I2" s="77" t="s">
        <v>6</v>
      </c>
      <c r="J2" s="77" t="s">
        <v>7</v>
      </c>
      <c r="K2" s="77" t="s">
        <v>8</v>
      </c>
      <c r="L2" s="77" t="s">
        <v>9</v>
      </c>
      <c r="M2" s="77" t="s">
        <v>10</v>
      </c>
      <c r="N2" s="77" t="s">
        <v>11</v>
      </c>
      <c r="O2" s="77" t="s">
        <v>12</v>
      </c>
      <c r="P2" s="84" t="s">
        <v>55</v>
      </c>
      <c r="Q2" s="76" t="s">
        <v>56</v>
      </c>
      <c r="R2" s="77" t="s">
        <v>57</v>
      </c>
      <c r="S2" s="77" t="s">
        <v>58</v>
      </c>
      <c r="T2" s="77" t="s">
        <v>59</v>
      </c>
      <c r="U2" s="77" t="s">
        <v>60</v>
      </c>
      <c r="V2" s="84" t="s">
        <v>61</v>
      </c>
      <c r="W2" s="84" t="s">
        <v>62</v>
      </c>
      <c r="X2" s="84" t="s">
        <v>63</v>
      </c>
      <c r="Y2" s="84" t="s">
        <v>64</v>
      </c>
      <c r="Z2" s="84" t="s">
        <v>65</v>
      </c>
      <c r="AA2" s="84" t="s">
        <v>66</v>
      </c>
      <c r="AB2" s="84" t="s">
        <v>67</v>
      </c>
      <c r="AC2" s="84" t="s">
        <v>68</v>
      </c>
    </row>
    <row r="3" spans="1:29" s="8" customFormat="1" ht="30.75" customHeight="1">
      <c r="A3" s="6"/>
      <c r="B3" s="150"/>
      <c r="C3" s="78" t="s">
        <v>13</v>
      </c>
      <c r="D3" s="79" t="s">
        <v>14</v>
      </c>
      <c r="E3" s="79" t="s">
        <v>15</v>
      </c>
      <c r="F3" s="79" t="s">
        <v>16</v>
      </c>
      <c r="G3" s="79" t="s">
        <v>31</v>
      </c>
      <c r="H3" s="79" t="s">
        <v>17</v>
      </c>
      <c r="I3" s="79" t="s">
        <v>18</v>
      </c>
      <c r="J3" s="79" t="s">
        <v>19</v>
      </c>
      <c r="K3" s="79" t="s">
        <v>20</v>
      </c>
      <c r="L3" s="79" t="s">
        <v>21</v>
      </c>
      <c r="M3" s="79" t="s">
        <v>22</v>
      </c>
      <c r="N3" s="79" t="s">
        <v>50</v>
      </c>
      <c r="O3" s="79" t="s">
        <v>23</v>
      </c>
      <c r="P3" s="80" t="s">
        <v>29</v>
      </c>
      <c r="Q3" s="78" t="s">
        <v>48</v>
      </c>
      <c r="R3" s="79" t="s">
        <v>49</v>
      </c>
      <c r="S3" s="79" t="s">
        <v>43</v>
      </c>
      <c r="T3" s="79" t="s">
        <v>82</v>
      </c>
      <c r="U3" s="81" t="s">
        <v>41</v>
      </c>
      <c r="V3" s="83" t="s">
        <v>83</v>
      </c>
      <c r="W3" s="83" t="s">
        <v>84</v>
      </c>
      <c r="X3" s="83" t="s">
        <v>42</v>
      </c>
      <c r="Y3" s="83" t="s">
        <v>53</v>
      </c>
      <c r="Z3" s="83" t="s">
        <v>52</v>
      </c>
      <c r="AA3" s="82" t="s">
        <v>44</v>
      </c>
      <c r="AB3" s="83" t="s">
        <v>54</v>
      </c>
      <c r="AC3" s="80" t="s">
        <v>80</v>
      </c>
    </row>
    <row r="4" spans="1:29" s="12" customFormat="1" ht="30.75" customHeight="1">
      <c r="A4" s="74" t="s">
        <v>0</v>
      </c>
      <c r="B4" s="151" t="s">
        <v>13</v>
      </c>
      <c r="C4" s="90">
        <v>5461</v>
      </c>
      <c r="D4" s="91">
        <v>0</v>
      </c>
      <c r="E4" s="91">
        <v>6720</v>
      </c>
      <c r="F4" s="91">
        <v>632</v>
      </c>
      <c r="G4" s="91">
        <v>0</v>
      </c>
      <c r="H4" s="91">
        <v>14</v>
      </c>
      <c r="I4" s="91">
        <v>0</v>
      </c>
      <c r="J4" s="91">
        <v>0</v>
      </c>
      <c r="K4" s="91">
        <v>0</v>
      </c>
      <c r="L4" s="91">
        <v>0</v>
      </c>
      <c r="M4" s="91">
        <v>1</v>
      </c>
      <c r="N4" s="91">
        <v>1615</v>
      </c>
      <c r="O4" s="91">
        <v>5</v>
      </c>
      <c r="P4" s="92">
        <v>14448</v>
      </c>
      <c r="Q4" s="110">
        <v>286</v>
      </c>
      <c r="R4" s="111">
        <v>6436</v>
      </c>
      <c r="S4" s="111">
        <v>0</v>
      </c>
      <c r="T4" s="111">
        <v>283</v>
      </c>
      <c r="U4" s="111">
        <v>1360</v>
      </c>
      <c r="V4" s="99">
        <v>8365</v>
      </c>
      <c r="W4" s="99">
        <v>22813</v>
      </c>
      <c r="X4" s="92">
        <v>37919</v>
      </c>
      <c r="Y4" s="92">
        <v>46284</v>
      </c>
      <c r="Z4" s="92">
        <v>60732</v>
      </c>
      <c r="AA4" s="99">
        <v>-10566</v>
      </c>
      <c r="AB4" s="92">
        <v>35718</v>
      </c>
      <c r="AC4" s="99">
        <v>50166</v>
      </c>
    </row>
    <row r="5" spans="1:29" s="12" customFormat="1" ht="30.75" customHeight="1">
      <c r="A5" s="74" t="s">
        <v>1</v>
      </c>
      <c r="B5" s="151" t="s">
        <v>14</v>
      </c>
      <c r="C5" s="90">
        <v>1</v>
      </c>
      <c r="D5" s="91">
        <v>2</v>
      </c>
      <c r="E5" s="91">
        <v>1905</v>
      </c>
      <c r="F5" s="91">
        <v>2797</v>
      </c>
      <c r="G5" s="91">
        <v>77126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1</v>
      </c>
      <c r="N5" s="91">
        <v>6</v>
      </c>
      <c r="O5" s="91">
        <v>4</v>
      </c>
      <c r="P5" s="92">
        <v>81842</v>
      </c>
      <c r="Q5" s="90">
        <v>-1</v>
      </c>
      <c r="R5" s="91">
        <v>-9</v>
      </c>
      <c r="S5" s="91">
        <v>0</v>
      </c>
      <c r="T5" s="91">
        <v>-7</v>
      </c>
      <c r="U5" s="91">
        <v>-62</v>
      </c>
      <c r="V5" s="92">
        <v>-79</v>
      </c>
      <c r="W5" s="92">
        <v>81763</v>
      </c>
      <c r="X5" s="92">
        <v>1396</v>
      </c>
      <c r="Y5" s="92">
        <v>1317</v>
      </c>
      <c r="Z5" s="92">
        <v>83159</v>
      </c>
      <c r="AA5" s="92">
        <v>-76126</v>
      </c>
      <c r="AB5" s="92">
        <v>-74809</v>
      </c>
      <c r="AC5" s="92">
        <v>7033</v>
      </c>
    </row>
    <row r="6" spans="1:29" s="12" customFormat="1" ht="30.75" customHeight="1">
      <c r="A6" s="74" t="s">
        <v>2</v>
      </c>
      <c r="B6" s="151" t="s">
        <v>15</v>
      </c>
      <c r="C6" s="90">
        <v>8927</v>
      </c>
      <c r="D6" s="91">
        <v>349</v>
      </c>
      <c r="E6" s="91">
        <v>135688</v>
      </c>
      <c r="F6" s="91">
        <v>46223</v>
      </c>
      <c r="G6" s="91">
        <v>43478</v>
      </c>
      <c r="H6" s="91">
        <v>2895</v>
      </c>
      <c r="I6" s="91">
        <v>1413</v>
      </c>
      <c r="J6" s="91">
        <v>124</v>
      </c>
      <c r="K6" s="91">
        <v>12343</v>
      </c>
      <c r="L6" s="91">
        <v>449</v>
      </c>
      <c r="M6" s="91">
        <v>3141</v>
      </c>
      <c r="N6" s="91">
        <v>47381</v>
      </c>
      <c r="O6" s="91">
        <v>1687</v>
      </c>
      <c r="P6" s="92">
        <v>304098</v>
      </c>
      <c r="Q6" s="90">
        <v>9246</v>
      </c>
      <c r="R6" s="91">
        <v>90027</v>
      </c>
      <c r="S6" s="91">
        <v>1436</v>
      </c>
      <c r="T6" s="91">
        <v>280095</v>
      </c>
      <c r="U6" s="91">
        <v>-888</v>
      </c>
      <c r="V6" s="92">
        <v>379916</v>
      </c>
      <c r="W6" s="92">
        <v>684014</v>
      </c>
      <c r="X6" s="92">
        <v>316651</v>
      </c>
      <c r="Y6" s="92">
        <v>696567</v>
      </c>
      <c r="Z6" s="92">
        <v>1000665</v>
      </c>
      <c r="AA6" s="92">
        <v>-635610</v>
      </c>
      <c r="AB6" s="92">
        <v>60957</v>
      </c>
      <c r="AC6" s="92">
        <v>365055</v>
      </c>
    </row>
    <row r="7" spans="1:29" s="12" customFormat="1" ht="30.75" customHeight="1">
      <c r="A7" s="74" t="s">
        <v>3</v>
      </c>
      <c r="B7" s="151" t="s">
        <v>16</v>
      </c>
      <c r="C7" s="90">
        <v>239</v>
      </c>
      <c r="D7" s="91">
        <v>36</v>
      </c>
      <c r="E7" s="91">
        <v>2131</v>
      </c>
      <c r="F7" s="91">
        <v>207</v>
      </c>
      <c r="G7" s="91">
        <v>21866</v>
      </c>
      <c r="H7" s="91">
        <v>490</v>
      </c>
      <c r="I7" s="91">
        <v>166</v>
      </c>
      <c r="J7" s="91">
        <v>3568</v>
      </c>
      <c r="K7" s="91">
        <v>374</v>
      </c>
      <c r="L7" s="91">
        <v>180</v>
      </c>
      <c r="M7" s="91">
        <v>1048</v>
      </c>
      <c r="N7" s="91">
        <v>1918</v>
      </c>
      <c r="O7" s="91">
        <v>10</v>
      </c>
      <c r="P7" s="92">
        <v>32233</v>
      </c>
      <c r="Q7" s="90">
        <v>0</v>
      </c>
      <c r="R7" s="91">
        <v>0</v>
      </c>
      <c r="S7" s="91">
        <v>0</v>
      </c>
      <c r="T7" s="91">
        <v>137275</v>
      </c>
      <c r="U7" s="91">
        <v>0</v>
      </c>
      <c r="V7" s="92">
        <v>137275</v>
      </c>
      <c r="W7" s="92">
        <v>169508</v>
      </c>
      <c r="X7" s="92">
        <v>0</v>
      </c>
      <c r="Y7" s="92">
        <v>137275</v>
      </c>
      <c r="Z7" s="92">
        <v>169508</v>
      </c>
      <c r="AA7" s="92">
        <v>0</v>
      </c>
      <c r="AB7" s="92">
        <v>137275</v>
      </c>
      <c r="AC7" s="92">
        <v>169508</v>
      </c>
    </row>
    <row r="8" spans="1:29" s="12" customFormat="1" ht="30.75" customHeight="1">
      <c r="A8" s="74" t="s">
        <v>4</v>
      </c>
      <c r="B8" s="151" t="s">
        <v>24</v>
      </c>
      <c r="C8" s="90">
        <v>272</v>
      </c>
      <c r="D8" s="91">
        <v>267</v>
      </c>
      <c r="E8" s="91">
        <v>9279</v>
      </c>
      <c r="F8" s="91">
        <v>1101</v>
      </c>
      <c r="G8" s="91">
        <v>75246</v>
      </c>
      <c r="H8" s="91">
        <v>1311</v>
      </c>
      <c r="I8" s="91">
        <v>223</v>
      </c>
      <c r="J8" s="91">
        <v>89</v>
      </c>
      <c r="K8" s="91">
        <v>613</v>
      </c>
      <c r="L8" s="91">
        <v>317</v>
      </c>
      <c r="M8" s="91">
        <v>1686</v>
      </c>
      <c r="N8" s="91">
        <v>7669</v>
      </c>
      <c r="O8" s="91">
        <v>242</v>
      </c>
      <c r="P8" s="92">
        <v>98315</v>
      </c>
      <c r="Q8" s="90">
        <v>12</v>
      </c>
      <c r="R8" s="91">
        <v>8753</v>
      </c>
      <c r="S8" s="91">
        <v>1379</v>
      </c>
      <c r="T8" s="91">
        <v>0</v>
      </c>
      <c r="U8" s="91">
        <v>0</v>
      </c>
      <c r="V8" s="92">
        <v>10144</v>
      </c>
      <c r="W8" s="92">
        <v>108459</v>
      </c>
      <c r="X8" s="92">
        <v>1429494</v>
      </c>
      <c r="Y8" s="92">
        <v>1439638</v>
      </c>
      <c r="Z8" s="92">
        <v>1537953</v>
      </c>
      <c r="AA8" s="92">
        <v>-19596</v>
      </c>
      <c r="AB8" s="92">
        <v>1420042</v>
      </c>
      <c r="AC8" s="92">
        <v>1518357</v>
      </c>
    </row>
    <row r="9" spans="1:29" s="12" customFormat="1" ht="30.75" customHeight="1">
      <c r="A9" s="74" t="s">
        <v>5</v>
      </c>
      <c r="B9" s="151" t="s">
        <v>17</v>
      </c>
      <c r="C9" s="90">
        <v>2298</v>
      </c>
      <c r="D9" s="91">
        <v>79</v>
      </c>
      <c r="E9" s="91">
        <v>20409</v>
      </c>
      <c r="F9" s="91">
        <v>5673</v>
      </c>
      <c r="G9" s="91">
        <v>10277</v>
      </c>
      <c r="H9" s="91">
        <v>882</v>
      </c>
      <c r="I9" s="91">
        <v>212</v>
      </c>
      <c r="J9" s="91">
        <v>48</v>
      </c>
      <c r="K9" s="91">
        <v>3938</v>
      </c>
      <c r="L9" s="91">
        <v>85</v>
      </c>
      <c r="M9" s="91">
        <v>567</v>
      </c>
      <c r="N9" s="91">
        <v>13726</v>
      </c>
      <c r="O9" s="91">
        <v>427</v>
      </c>
      <c r="P9" s="92">
        <v>58621</v>
      </c>
      <c r="Q9" s="90">
        <v>6024</v>
      </c>
      <c r="R9" s="91">
        <v>61702</v>
      </c>
      <c r="S9" s="91">
        <v>7</v>
      </c>
      <c r="T9" s="91">
        <v>48494</v>
      </c>
      <c r="U9" s="91">
        <v>251</v>
      </c>
      <c r="V9" s="92">
        <v>116478</v>
      </c>
      <c r="W9" s="92">
        <v>175099</v>
      </c>
      <c r="X9" s="92">
        <v>25738</v>
      </c>
      <c r="Y9" s="92">
        <v>142216</v>
      </c>
      <c r="Z9" s="92">
        <v>200837</v>
      </c>
      <c r="AA9" s="92">
        <v>-123669</v>
      </c>
      <c r="AB9" s="92">
        <v>18547</v>
      </c>
      <c r="AC9" s="92">
        <v>77168</v>
      </c>
    </row>
    <row r="10" spans="1:29" s="12" customFormat="1" ht="30.75" customHeight="1">
      <c r="A10" s="74" t="s">
        <v>6</v>
      </c>
      <c r="B10" s="151" t="s">
        <v>18</v>
      </c>
      <c r="C10" s="90">
        <v>1506</v>
      </c>
      <c r="D10" s="91">
        <v>287</v>
      </c>
      <c r="E10" s="91">
        <v>4536</v>
      </c>
      <c r="F10" s="91">
        <v>961</v>
      </c>
      <c r="G10" s="91">
        <v>47872</v>
      </c>
      <c r="H10" s="91">
        <v>2878</v>
      </c>
      <c r="I10" s="91">
        <v>2420</v>
      </c>
      <c r="J10" s="91">
        <v>3445</v>
      </c>
      <c r="K10" s="91">
        <v>3451</v>
      </c>
      <c r="L10" s="91">
        <v>451</v>
      </c>
      <c r="M10" s="91">
        <v>150</v>
      </c>
      <c r="N10" s="91">
        <v>6034</v>
      </c>
      <c r="O10" s="91">
        <v>3183</v>
      </c>
      <c r="P10" s="92">
        <v>77174</v>
      </c>
      <c r="Q10" s="90">
        <v>1</v>
      </c>
      <c r="R10" s="91">
        <v>17529</v>
      </c>
      <c r="S10" s="91">
        <v>0</v>
      </c>
      <c r="T10" s="91">
        <v>0</v>
      </c>
      <c r="U10" s="91">
        <v>0</v>
      </c>
      <c r="V10" s="92">
        <v>17530</v>
      </c>
      <c r="W10" s="92">
        <v>94704</v>
      </c>
      <c r="X10" s="92">
        <v>237</v>
      </c>
      <c r="Y10" s="92">
        <v>17767</v>
      </c>
      <c r="Z10" s="92">
        <v>94941</v>
      </c>
      <c r="AA10" s="92">
        <v>-55534</v>
      </c>
      <c r="AB10" s="92">
        <v>-37767</v>
      </c>
      <c r="AC10" s="92">
        <v>39407</v>
      </c>
    </row>
    <row r="11" spans="1:29" s="12" customFormat="1" ht="30.75" customHeight="1">
      <c r="A11" s="74" t="s">
        <v>7</v>
      </c>
      <c r="B11" s="151" t="s">
        <v>19</v>
      </c>
      <c r="C11" s="90">
        <v>7</v>
      </c>
      <c r="D11" s="91">
        <v>60</v>
      </c>
      <c r="E11" s="91">
        <v>620</v>
      </c>
      <c r="F11" s="91">
        <v>406</v>
      </c>
      <c r="G11" s="91">
        <v>7382</v>
      </c>
      <c r="H11" s="91">
        <v>1086</v>
      </c>
      <c r="I11" s="91">
        <v>361</v>
      </c>
      <c r="J11" s="91">
        <v>142</v>
      </c>
      <c r="K11" s="91">
        <v>533</v>
      </c>
      <c r="L11" s="91">
        <v>232</v>
      </c>
      <c r="M11" s="91">
        <v>35</v>
      </c>
      <c r="N11" s="91">
        <v>2024</v>
      </c>
      <c r="O11" s="91">
        <v>101</v>
      </c>
      <c r="P11" s="92">
        <v>12989</v>
      </c>
      <c r="Q11" s="90">
        <v>0</v>
      </c>
      <c r="R11" s="91">
        <v>80603</v>
      </c>
      <c r="S11" s="91">
        <v>18</v>
      </c>
      <c r="T11" s="91">
        <v>0</v>
      </c>
      <c r="U11" s="91">
        <v>0</v>
      </c>
      <c r="V11" s="92">
        <v>80621</v>
      </c>
      <c r="W11" s="92">
        <v>93610</v>
      </c>
      <c r="X11" s="92">
        <v>0</v>
      </c>
      <c r="Y11" s="92">
        <v>80621</v>
      </c>
      <c r="Z11" s="92">
        <v>93610</v>
      </c>
      <c r="AA11" s="92">
        <v>-11334</v>
      </c>
      <c r="AB11" s="92">
        <v>69287</v>
      </c>
      <c r="AC11" s="92">
        <v>82276</v>
      </c>
    </row>
    <row r="12" spans="1:29" s="12" customFormat="1" ht="30.75" customHeight="1">
      <c r="A12" s="74" t="s">
        <v>8</v>
      </c>
      <c r="B12" s="151" t="s">
        <v>20</v>
      </c>
      <c r="C12" s="90">
        <v>3052</v>
      </c>
      <c r="D12" s="91">
        <v>1846</v>
      </c>
      <c r="E12" s="91">
        <v>10221</v>
      </c>
      <c r="F12" s="91">
        <v>6387</v>
      </c>
      <c r="G12" s="91">
        <v>26660</v>
      </c>
      <c r="H12" s="91">
        <v>4163</v>
      </c>
      <c r="I12" s="91">
        <v>986</v>
      </c>
      <c r="J12" s="91">
        <v>135</v>
      </c>
      <c r="K12" s="91">
        <v>7288</v>
      </c>
      <c r="L12" s="91">
        <v>550</v>
      </c>
      <c r="M12" s="91">
        <v>1816</v>
      </c>
      <c r="N12" s="91">
        <v>6512</v>
      </c>
      <c r="O12" s="91">
        <v>942</v>
      </c>
      <c r="P12" s="92">
        <v>70558</v>
      </c>
      <c r="Q12" s="90">
        <v>1703</v>
      </c>
      <c r="R12" s="91">
        <v>21164</v>
      </c>
      <c r="S12" s="91">
        <v>57</v>
      </c>
      <c r="T12" s="91">
        <v>7264</v>
      </c>
      <c r="U12" s="91">
        <v>80</v>
      </c>
      <c r="V12" s="92">
        <v>30268</v>
      </c>
      <c r="W12" s="92">
        <v>100826</v>
      </c>
      <c r="X12" s="92">
        <v>24091</v>
      </c>
      <c r="Y12" s="92">
        <v>54359</v>
      </c>
      <c r="Z12" s="92">
        <v>124917</v>
      </c>
      <c r="AA12" s="92">
        <v>-57115</v>
      </c>
      <c r="AB12" s="92">
        <v>-2756</v>
      </c>
      <c r="AC12" s="92">
        <v>67802</v>
      </c>
    </row>
    <row r="13" spans="1:29" s="12" customFormat="1" ht="30.75" customHeight="1">
      <c r="A13" s="74" t="s">
        <v>9</v>
      </c>
      <c r="B13" s="151" t="s">
        <v>21</v>
      </c>
      <c r="C13" s="90">
        <v>40</v>
      </c>
      <c r="D13" s="91">
        <v>67</v>
      </c>
      <c r="E13" s="91">
        <v>1535</v>
      </c>
      <c r="F13" s="91">
        <v>1654</v>
      </c>
      <c r="G13" s="91">
        <v>5635</v>
      </c>
      <c r="H13" s="91">
        <v>1849</v>
      </c>
      <c r="I13" s="91">
        <v>923</v>
      </c>
      <c r="J13" s="91">
        <v>40</v>
      </c>
      <c r="K13" s="91">
        <v>381</v>
      </c>
      <c r="L13" s="91">
        <v>2865</v>
      </c>
      <c r="M13" s="91">
        <v>710</v>
      </c>
      <c r="N13" s="91">
        <v>3988</v>
      </c>
      <c r="O13" s="91">
        <v>510</v>
      </c>
      <c r="P13" s="92">
        <v>20197</v>
      </c>
      <c r="Q13" s="90">
        <v>695</v>
      </c>
      <c r="R13" s="91">
        <v>11113</v>
      </c>
      <c r="S13" s="91">
        <v>0</v>
      </c>
      <c r="T13" s="91">
        <v>0</v>
      </c>
      <c r="U13" s="91">
        <v>0</v>
      </c>
      <c r="V13" s="92">
        <v>11808</v>
      </c>
      <c r="W13" s="92">
        <v>32005</v>
      </c>
      <c r="X13" s="92">
        <v>146</v>
      </c>
      <c r="Y13" s="92">
        <v>11954</v>
      </c>
      <c r="Z13" s="92">
        <v>32151</v>
      </c>
      <c r="AA13" s="92">
        <v>-10532</v>
      </c>
      <c r="AB13" s="92">
        <v>1422</v>
      </c>
      <c r="AC13" s="92">
        <v>21619</v>
      </c>
    </row>
    <row r="14" spans="1:29" s="12" customFormat="1" ht="30.75" customHeight="1">
      <c r="A14" s="74" t="s">
        <v>10</v>
      </c>
      <c r="B14" s="151" t="s">
        <v>22</v>
      </c>
      <c r="C14" s="90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1624</v>
      </c>
      <c r="P14" s="92">
        <v>1624</v>
      </c>
      <c r="Q14" s="90">
        <v>0</v>
      </c>
      <c r="R14" s="91">
        <v>681</v>
      </c>
      <c r="S14" s="91">
        <v>63791</v>
      </c>
      <c r="T14" s="91">
        <v>0</v>
      </c>
      <c r="U14" s="91">
        <v>0</v>
      </c>
      <c r="V14" s="92">
        <v>64472</v>
      </c>
      <c r="W14" s="92">
        <v>66096</v>
      </c>
      <c r="X14" s="92">
        <v>0</v>
      </c>
      <c r="Y14" s="92">
        <v>64472</v>
      </c>
      <c r="Z14" s="92">
        <v>66096</v>
      </c>
      <c r="AA14" s="92">
        <v>0</v>
      </c>
      <c r="AB14" s="92">
        <v>64472</v>
      </c>
      <c r="AC14" s="92">
        <v>66096</v>
      </c>
    </row>
    <row r="15" spans="1:29" s="12" customFormat="1" ht="30.75" customHeight="1">
      <c r="A15" s="74" t="s">
        <v>11</v>
      </c>
      <c r="B15" s="151" t="s">
        <v>51</v>
      </c>
      <c r="C15" s="90">
        <v>767</v>
      </c>
      <c r="D15" s="91">
        <v>456</v>
      </c>
      <c r="E15" s="91">
        <v>33694</v>
      </c>
      <c r="F15" s="91">
        <v>17204</v>
      </c>
      <c r="G15" s="91">
        <v>185645</v>
      </c>
      <c r="H15" s="91">
        <v>5698</v>
      </c>
      <c r="I15" s="91">
        <v>5298</v>
      </c>
      <c r="J15" s="91">
        <v>852</v>
      </c>
      <c r="K15" s="91">
        <v>14671</v>
      </c>
      <c r="L15" s="91">
        <v>2881</v>
      </c>
      <c r="M15" s="91">
        <v>3851</v>
      </c>
      <c r="N15" s="91">
        <v>20681</v>
      </c>
      <c r="O15" s="91">
        <v>1437</v>
      </c>
      <c r="P15" s="92">
        <v>293135</v>
      </c>
      <c r="Q15" s="90">
        <v>40528</v>
      </c>
      <c r="R15" s="91">
        <v>91149</v>
      </c>
      <c r="S15" s="91">
        <v>69372</v>
      </c>
      <c r="T15" s="91">
        <v>117814</v>
      </c>
      <c r="U15" s="91">
        <v>0</v>
      </c>
      <c r="V15" s="92">
        <v>318863</v>
      </c>
      <c r="W15" s="92">
        <v>611998</v>
      </c>
      <c r="X15" s="92">
        <v>9801</v>
      </c>
      <c r="Y15" s="92">
        <v>328664</v>
      </c>
      <c r="Z15" s="92">
        <v>621799</v>
      </c>
      <c r="AA15" s="92">
        <v>-325793</v>
      </c>
      <c r="AB15" s="92">
        <v>2871</v>
      </c>
      <c r="AC15" s="92">
        <v>296006</v>
      </c>
    </row>
    <row r="16" spans="1:29" s="12" customFormat="1" ht="30.75" customHeight="1">
      <c r="A16" s="75" t="s">
        <v>12</v>
      </c>
      <c r="B16" s="152" t="s">
        <v>23</v>
      </c>
      <c r="C16" s="93">
        <v>243</v>
      </c>
      <c r="D16" s="94">
        <v>119</v>
      </c>
      <c r="E16" s="94">
        <v>1588</v>
      </c>
      <c r="F16" s="94">
        <v>2183</v>
      </c>
      <c r="G16" s="94">
        <v>9333</v>
      </c>
      <c r="H16" s="94">
        <v>300</v>
      </c>
      <c r="I16" s="94">
        <v>284</v>
      </c>
      <c r="J16" s="94">
        <v>252</v>
      </c>
      <c r="K16" s="94">
        <v>195</v>
      </c>
      <c r="L16" s="94">
        <v>95</v>
      </c>
      <c r="M16" s="94">
        <v>18</v>
      </c>
      <c r="N16" s="94">
        <v>952</v>
      </c>
      <c r="O16" s="94">
        <v>0</v>
      </c>
      <c r="P16" s="95">
        <v>15562</v>
      </c>
      <c r="Q16" s="93">
        <v>0</v>
      </c>
      <c r="R16" s="94">
        <v>49</v>
      </c>
      <c r="S16" s="94">
        <v>0</v>
      </c>
      <c r="T16" s="94">
        <v>0</v>
      </c>
      <c r="U16" s="94">
        <v>0</v>
      </c>
      <c r="V16" s="92">
        <v>49</v>
      </c>
      <c r="W16" s="92">
        <v>15611</v>
      </c>
      <c r="X16" s="95">
        <v>99</v>
      </c>
      <c r="Y16" s="95">
        <v>148</v>
      </c>
      <c r="Z16" s="95">
        <v>15710</v>
      </c>
      <c r="AA16" s="92">
        <v>0</v>
      </c>
      <c r="AB16" s="95">
        <v>148</v>
      </c>
      <c r="AC16" s="92">
        <v>15710</v>
      </c>
    </row>
    <row r="17" spans="1:29" s="12" customFormat="1" ht="30.75" customHeight="1">
      <c r="A17" s="85" t="s">
        <v>69</v>
      </c>
      <c r="B17" s="153" t="s">
        <v>29</v>
      </c>
      <c r="C17" s="96">
        <v>22813</v>
      </c>
      <c r="D17" s="97">
        <v>3568</v>
      </c>
      <c r="E17" s="97">
        <v>228326</v>
      </c>
      <c r="F17" s="97">
        <v>85428</v>
      </c>
      <c r="G17" s="97">
        <v>510520</v>
      </c>
      <c r="H17" s="97">
        <v>21566</v>
      </c>
      <c r="I17" s="97">
        <v>12286</v>
      </c>
      <c r="J17" s="97">
        <v>8695</v>
      </c>
      <c r="K17" s="97">
        <v>43787</v>
      </c>
      <c r="L17" s="97">
        <v>8105</v>
      </c>
      <c r="M17" s="97">
        <v>13024</v>
      </c>
      <c r="N17" s="97">
        <v>112506</v>
      </c>
      <c r="O17" s="97">
        <v>10172</v>
      </c>
      <c r="P17" s="98">
        <v>1080796</v>
      </c>
      <c r="Q17" s="96">
        <v>58494</v>
      </c>
      <c r="R17" s="97">
        <v>389197</v>
      </c>
      <c r="S17" s="97">
        <v>136060</v>
      </c>
      <c r="T17" s="97">
        <v>591218</v>
      </c>
      <c r="U17" s="97">
        <v>741</v>
      </c>
      <c r="V17" s="98">
        <v>1175710</v>
      </c>
      <c r="W17" s="98">
        <v>2256506</v>
      </c>
      <c r="X17" s="98">
        <v>1845572</v>
      </c>
      <c r="Y17" s="98">
        <v>3021282</v>
      </c>
      <c r="Z17" s="98">
        <v>4102078</v>
      </c>
      <c r="AA17" s="98">
        <v>-1325875</v>
      </c>
      <c r="AB17" s="98">
        <v>1695407</v>
      </c>
      <c r="AC17" s="98">
        <v>2776203</v>
      </c>
    </row>
    <row r="18" spans="1:29" s="12" customFormat="1" ht="30.75" customHeight="1">
      <c r="A18" s="74" t="s">
        <v>70</v>
      </c>
      <c r="B18" s="151" t="s">
        <v>40</v>
      </c>
      <c r="C18" s="90">
        <v>290</v>
      </c>
      <c r="D18" s="91">
        <v>248</v>
      </c>
      <c r="E18" s="91">
        <v>7495</v>
      </c>
      <c r="F18" s="91">
        <v>2425</v>
      </c>
      <c r="G18" s="91">
        <v>35105</v>
      </c>
      <c r="H18" s="91">
        <v>1622</v>
      </c>
      <c r="I18" s="91">
        <v>1366</v>
      </c>
      <c r="J18" s="91">
        <v>97</v>
      </c>
      <c r="K18" s="91">
        <v>999</v>
      </c>
      <c r="L18" s="91">
        <v>1444</v>
      </c>
      <c r="M18" s="91">
        <v>889</v>
      </c>
      <c r="N18" s="91">
        <v>6107</v>
      </c>
      <c r="O18" s="91">
        <v>407</v>
      </c>
      <c r="P18" s="92">
        <v>58494</v>
      </c>
      <c r="Q18" s="69"/>
      <c r="R18" s="70"/>
      <c r="S18" s="70"/>
      <c r="T18" s="70"/>
      <c r="U18" s="70"/>
      <c r="V18" s="70"/>
      <c r="W18" s="70"/>
      <c r="X18" s="18"/>
      <c r="Y18" s="18"/>
      <c r="Z18" s="18"/>
      <c r="AA18" s="18"/>
      <c r="AB18" s="18"/>
      <c r="AC18" s="18"/>
    </row>
    <row r="19" spans="1:24" s="12" customFormat="1" ht="30.75" customHeight="1">
      <c r="A19" s="74" t="s">
        <v>71</v>
      </c>
      <c r="B19" s="151" t="s">
        <v>25</v>
      </c>
      <c r="C19" s="90">
        <v>4018</v>
      </c>
      <c r="D19" s="91">
        <v>1002</v>
      </c>
      <c r="E19" s="91">
        <v>75323</v>
      </c>
      <c r="F19" s="91">
        <v>64411</v>
      </c>
      <c r="G19" s="91">
        <v>151560</v>
      </c>
      <c r="H19" s="91">
        <v>39748</v>
      </c>
      <c r="I19" s="91">
        <v>13771</v>
      </c>
      <c r="J19" s="91">
        <v>978</v>
      </c>
      <c r="K19" s="91">
        <v>16617</v>
      </c>
      <c r="L19" s="91">
        <v>5914</v>
      </c>
      <c r="M19" s="91">
        <v>24695</v>
      </c>
      <c r="N19" s="91">
        <v>129229</v>
      </c>
      <c r="O19" s="91">
        <v>1170</v>
      </c>
      <c r="P19" s="92">
        <v>528436</v>
      </c>
      <c r="Q19" s="69"/>
      <c r="R19" s="70"/>
      <c r="S19" s="70"/>
      <c r="T19" s="70"/>
      <c r="U19" s="70"/>
      <c r="V19" s="70"/>
      <c r="W19" s="70"/>
      <c r="X19" s="14"/>
    </row>
    <row r="20" spans="1:24" s="12" customFormat="1" ht="30.75" customHeight="1">
      <c r="A20" s="74" t="s">
        <v>72</v>
      </c>
      <c r="B20" s="151" t="s">
        <v>26</v>
      </c>
      <c r="C20" s="90">
        <v>15030</v>
      </c>
      <c r="D20" s="91">
        <v>891</v>
      </c>
      <c r="E20" s="91">
        <v>22243</v>
      </c>
      <c r="F20" s="91">
        <v>1706</v>
      </c>
      <c r="G20" s="91">
        <v>297936</v>
      </c>
      <c r="H20" s="91">
        <v>6191</v>
      </c>
      <c r="I20" s="91">
        <v>8266</v>
      </c>
      <c r="J20" s="91">
        <v>40041</v>
      </c>
      <c r="K20" s="91">
        <v>2802</v>
      </c>
      <c r="L20" s="91">
        <v>1394</v>
      </c>
      <c r="M20" s="91">
        <v>0</v>
      </c>
      <c r="N20" s="91">
        <v>17536</v>
      </c>
      <c r="O20" s="91">
        <v>1886</v>
      </c>
      <c r="P20" s="92">
        <v>415922</v>
      </c>
      <c r="Q20" s="69"/>
      <c r="R20" s="70"/>
      <c r="S20" s="70"/>
      <c r="T20" s="70"/>
      <c r="U20" s="70"/>
      <c r="V20" s="70"/>
      <c r="W20" s="70"/>
      <c r="X20" s="14"/>
    </row>
    <row r="21" spans="1:24" s="12" customFormat="1" ht="30.75" customHeight="1">
      <c r="A21" s="74" t="s">
        <v>73</v>
      </c>
      <c r="B21" s="151" t="s">
        <v>27</v>
      </c>
      <c r="C21" s="90">
        <v>5999</v>
      </c>
      <c r="D21" s="91">
        <v>981</v>
      </c>
      <c r="E21" s="91">
        <v>23835</v>
      </c>
      <c r="F21" s="91">
        <v>8220</v>
      </c>
      <c r="G21" s="91">
        <v>403908</v>
      </c>
      <c r="H21" s="91">
        <v>4190</v>
      </c>
      <c r="I21" s="91">
        <v>3702</v>
      </c>
      <c r="J21" s="91">
        <v>27954</v>
      </c>
      <c r="K21" s="91">
        <v>2343</v>
      </c>
      <c r="L21" s="91">
        <v>4052</v>
      </c>
      <c r="M21" s="91">
        <v>27438</v>
      </c>
      <c r="N21" s="91">
        <v>25245</v>
      </c>
      <c r="O21" s="91">
        <v>1832</v>
      </c>
      <c r="P21" s="92">
        <v>539699</v>
      </c>
      <c r="Q21" s="69"/>
      <c r="R21" s="70"/>
      <c r="S21" s="70"/>
      <c r="T21" s="70"/>
      <c r="U21" s="70"/>
      <c r="V21" s="70"/>
      <c r="W21" s="70"/>
      <c r="X21" s="14"/>
    </row>
    <row r="22" spans="1:24" s="12" customFormat="1" ht="30.75" customHeight="1">
      <c r="A22" s="74" t="s">
        <v>74</v>
      </c>
      <c r="B22" s="151" t="s">
        <v>78</v>
      </c>
      <c r="C22" s="90">
        <v>2541</v>
      </c>
      <c r="D22" s="91">
        <v>468</v>
      </c>
      <c r="E22" s="91">
        <v>8215</v>
      </c>
      <c r="F22" s="91">
        <v>7376</v>
      </c>
      <c r="G22" s="91">
        <v>120875</v>
      </c>
      <c r="H22" s="91">
        <v>3978</v>
      </c>
      <c r="I22" s="91">
        <v>1462</v>
      </c>
      <c r="J22" s="91">
        <v>4603</v>
      </c>
      <c r="K22" s="91">
        <v>1424</v>
      </c>
      <c r="L22" s="91">
        <v>718</v>
      </c>
      <c r="M22" s="91">
        <v>50</v>
      </c>
      <c r="N22" s="91">
        <v>7539</v>
      </c>
      <c r="O22" s="91">
        <v>252</v>
      </c>
      <c r="P22" s="92">
        <v>159501</v>
      </c>
      <c r="Q22" s="69"/>
      <c r="R22" s="70"/>
      <c r="S22" s="70"/>
      <c r="T22" s="70"/>
      <c r="U22" s="70"/>
      <c r="V22" s="70"/>
      <c r="W22" s="70"/>
      <c r="X22" s="14"/>
    </row>
    <row r="23" spans="1:24" s="12" customFormat="1" ht="30.75" customHeight="1">
      <c r="A23" s="74" t="s">
        <v>75</v>
      </c>
      <c r="B23" s="151" t="s">
        <v>28</v>
      </c>
      <c r="C23" s="90">
        <v>-525</v>
      </c>
      <c r="D23" s="91">
        <v>-125</v>
      </c>
      <c r="E23" s="91">
        <v>-382</v>
      </c>
      <c r="F23" s="91">
        <v>-58</v>
      </c>
      <c r="G23" s="91">
        <v>-1547</v>
      </c>
      <c r="H23" s="91">
        <v>-127</v>
      </c>
      <c r="I23" s="91">
        <v>-1446</v>
      </c>
      <c r="J23" s="91">
        <v>-92</v>
      </c>
      <c r="K23" s="91">
        <v>-170</v>
      </c>
      <c r="L23" s="91">
        <v>-8</v>
      </c>
      <c r="M23" s="91">
        <v>0</v>
      </c>
      <c r="N23" s="91">
        <v>-2156</v>
      </c>
      <c r="O23" s="91">
        <v>-9</v>
      </c>
      <c r="P23" s="92">
        <v>-6645</v>
      </c>
      <c r="Q23" s="69"/>
      <c r="R23" s="70"/>
      <c r="S23" s="70"/>
      <c r="T23" s="70"/>
      <c r="U23" s="70"/>
      <c r="V23" s="70"/>
      <c r="W23" s="70"/>
      <c r="X23" s="14"/>
    </row>
    <row r="24" spans="1:24" s="12" customFormat="1" ht="30.75" customHeight="1">
      <c r="A24" s="85" t="s">
        <v>76</v>
      </c>
      <c r="B24" s="153" t="s">
        <v>30</v>
      </c>
      <c r="C24" s="96">
        <v>27353</v>
      </c>
      <c r="D24" s="97">
        <v>3465</v>
      </c>
      <c r="E24" s="97">
        <v>136729</v>
      </c>
      <c r="F24" s="97">
        <v>84080</v>
      </c>
      <c r="G24" s="97">
        <v>1007837</v>
      </c>
      <c r="H24" s="97">
        <v>55602</v>
      </c>
      <c r="I24" s="97">
        <v>27121</v>
      </c>
      <c r="J24" s="97">
        <v>73581</v>
      </c>
      <c r="K24" s="97">
        <v>24015</v>
      </c>
      <c r="L24" s="97">
        <v>13514</v>
      </c>
      <c r="M24" s="97">
        <v>53072</v>
      </c>
      <c r="N24" s="97">
        <v>183500</v>
      </c>
      <c r="O24" s="97">
        <v>5538</v>
      </c>
      <c r="P24" s="98">
        <v>1695407</v>
      </c>
      <c r="Q24" s="69"/>
      <c r="R24" s="70"/>
      <c r="S24" s="70"/>
      <c r="T24" s="70"/>
      <c r="U24" s="70"/>
      <c r="V24" s="70"/>
      <c r="W24" s="70"/>
      <c r="X24" s="14"/>
    </row>
    <row r="25" spans="1:24" s="12" customFormat="1" ht="30.75" customHeight="1">
      <c r="A25" s="75" t="s">
        <v>77</v>
      </c>
      <c r="B25" s="152" t="s">
        <v>81</v>
      </c>
      <c r="C25" s="93">
        <v>50166</v>
      </c>
      <c r="D25" s="94">
        <v>7033</v>
      </c>
      <c r="E25" s="94">
        <v>365055</v>
      </c>
      <c r="F25" s="94">
        <v>169508</v>
      </c>
      <c r="G25" s="94">
        <v>1518357</v>
      </c>
      <c r="H25" s="94">
        <v>77168</v>
      </c>
      <c r="I25" s="94">
        <v>39407</v>
      </c>
      <c r="J25" s="94">
        <v>82276</v>
      </c>
      <c r="K25" s="94">
        <v>67802</v>
      </c>
      <c r="L25" s="94">
        <v>21619</v>
      </c>
      <c r="M25" s="94">
        <v>66096</v>
      </c>
      <c r="N25" s="94">
        <v>296006</v>
      </c>
      <c r="O25" s="94">
        <v>15710</v>
      </c>
      <c r="P25" s="95">
        <v>2776203</v>
      </c>
      <c r="Q25" s="69"/>
      <c r="R25" s="70"/>
      <c r="S25" s="70"/>
      <c r="T25" s="70"/>
      <c r="U25" s="70"/>
      <c r="V25" s="70"/>
      <c r="W25" s="70"/>
      <c r="X25" s="14"/>
    </row>
    <row r="26" spans="1:24" s="12" customFormat="1" ht="11.25">
      <c r="A26" s="15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3"/>
      <c r="X26" s="14"/>
    </row>
  </sheetData>
  <printOptions/>
  <pageMargins left="0.7874015748031497" right="0.7086614173228347" top="0.5905511811023623" bottom="0.5905511811023623" header="0.5118110236220472" footer="0.5118110236220472"/>
  <pageSetup horizontalDpi="600" verticalDpi="600" orientation="landscape" paperSize="9" scale="70" r:id="rId1"/>
  <ignoredErrors>
    <ignoredError sqref="A4:A25 X2:AC2 C2:K2 L2:W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00390625" style="16" bestFit="1" customWidth="1"/>
    <col min="2" max="2" width="17.875" style="17" bestFit="1" customWidth="1"/>
    <col min="3" max="3" width="9.25390625" style="18" bestFit="1" customWidth="1"/>
    <col min="4" max="6" width="9.00390625" style="18" bestFit="1" customWidth="1"/>
    <col min="7" max="7" width="9.25390625" style="18" bestFit="1" customWidth="1"/>
    <col min="8" max="8" width="9.00390625" style="18" bestFit="1" customWidth="1"/>
    <col min="9" max="9" width="9.25390625" style="18" bestFit="1" customWidth="1"/>
    <col min="10" max="11" width="9.00390625" style="18" bestFit="1" customWidth="1"/>
    <col min="12" max="12" width="9.25390625" style="18" bestFit="1" customWidth="1"/>
    <col min="13" max="13" width="8.125" style="18" bestFit="1" customWidth="1"/>
    <col min="14" max="15" width="8.875" style="18" bestFit="1" customWidth="1"/>
    <col min="16" max="16" width="9.00390625" style="18" bestFit="1" customWidth="1"/>
    <col min="17" max="17" width="9.125" style="18" bestFit="1" customWidth="1"/>
    <col min="18" max="18" width="3.00390625" style="18" bestFit="1" customWidth="1"/>
    <col min="19" max="20" width="9.125" style="18" bestFit="1" customWidth="1"/>
    <col min="21" max="21" width="8.25390625" style="18" bestFit="1" customWidth="1"/>
    <col min="22" max="22" width="7.125" style="18" bestFit="1" customWidth="1"/>
    <col min="23" max="23" width="7.50390625" style="18" bestFit="1" customWidth="1"/>
    <col min="24" max="24" width="8.25390625" style="18" bestFit="1" customWidth="1"/>
    <col min="25" max="25" width="9.125" style="18" bestFit="1" customWidth="1"/>
    <col min="26" max="27" width="8.25390625" style="18" bestFit="1" customWidth="1"/>
    <col min="28" max="16384" width="7.00390625" style="18" customWidth="1"/>
  </cols>
  <sheetData>
    <row r="1" spans="1:2" s="1" customFormat="1" ht="36.75" customHeight="1">
      <c r="A1" s="114" t="s">
        <v>86</v>
      </c>
      <c r="B1" s="2"/>
    </row>
    <row r="2" spans="1:16" s="5" customFormat="1" ht="20.25" customHeight="1">
      <c r="A2" s="3"/>
      <c r="B2" s="4"/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19"/>
    </row>
    <row r="3" spans="1:16" s="8" customFormat="1" ht="40.5" customHeight="1">
      <c r="A3" s="6"/>
      <c r="B3" s="7"/>
      <c r="C3" s="23" t="s">
        <v>13</v>
      </c>
      <c r="D3" s="24" t="s">
        <v>14</v>
      </c>
      <c r="E3" s="24" t="s">
        <v>15</v>
      </c>
      <c r="F3" s="24" t="s">
        <v>16</v>
      </c>
      <c r="G3" s="24" t="s">
        <v>31</v>
      </c>
      <c r="H3" s="24" t="s">
        <v>17</v>
      </c>
      <c r="I3" s="24" t="s">
        <v>18</v>
      </c>
      <c r="J3" s="24" t="s">
        <v>19</v>
      </c>
      <c r="K3" s="24" t="s">
        <v>20</v>
      </c>
      <c r="L3" s="24" t="s">
        <v>21</v>
      </c>
      <c r="M3" s="24" t="s">
        <v>22</v>
      </c>
      <c r="N3" s="24" t="s">
        <v>38</v>
      </c>
      <c r="O3" s="24" t="s">
        <v>23</v>
      </c>
      <c r="P3" s="25" t="s">
        <v>29</v>
      </c>
    </row>
    <row r="4" spans="1:16" s="12" customFormat="1" ht="35.25" customHeight="1">
      <c r="A4" s="21" t="s">
        <v>0</v>
      </c>
      <c r="B4" s="26" t="s">
        <v>13</v>
      </c>
      <c r="C4" s="61">
        <v>0.10885858948291671</v>
      </c>
      <c r="D4" s="62">
        <v>0</v>
      </c>
      <c r="E4" s="62">
        <v>0.01840818506800345</v>
      </c>
      <c r="F4" s="62">
        <v>0.0037284375958656817</v>
      </c>
      <c r="G4" s="62">
        <v>0</v>
      </c>
      <c r="H4" s="62">
        <v>0.000181422351233672</v>
      </c>
      <c r="I4" s="62">
        <v>0</v>
      </c>
      <c r="J4" s="62">
        <v>0</v>
      </c>
      <c r="K4" s="62">
        <v>0</v>
      </c>
      <c r="L4" s="62">
        <v>0</v>
      </c>
      <c r="M4" s="62">
        <v>1.512950859356088E-05</v>
      </c>
      <c r="N4" s="62">
        <v>0.005455970487084722</v>
      </c>
      <c r="O4" s="62">
        <v>0.00031826861871419476</v>
      </c>
      <c r="P4" s="63">
        <v>0.005204230382288327</v>
      </c>
    </row>
    <row r="5" spans="1:16" s="12" customFormat="1" ht="35.25" customHeight="1">
      <c r="A5" s="21" t="s">
        <v>1</v>
      </c>
      <c r="B5" s="26" t="s">
        <v>14</v>
      </c>
      <c r="C5" s="61">
        <v>1.9933819718534465E-05</v>
      </c>
      <c r="D5" s="62">
        <v>0.00028437366699843596</v>
      </c>
      <c r="E5" s="62">
        <v>0.005218391749188479</v>
      </c>
      <c r="F5" s="62">
        <v>0.016500696132335936</v>
      </c>
      <c r="G5" s="62">
        <v>0.050795695610452614</v>
      </c>
      <c r="H5" s="62">
        <v>0</v>
      </c>
      <c r="I5" s="62">
        <v>0</v>
      </c>
      <c r="J5" s="62">
        <v>0</v>
      </c>
      <c r="K5" s="62">
        <v>0</v>
      </c>
      <c r="L5" s="62">
        <v>0</v>
      </c>
      <c r="M5" s="62">
        <v>1.512950859356088E-05</v>
      </c>
      <c r="N5" s="62">
        <v>2.0269859394741997E-05</v>
      </c>
      <c r="O5" s="62">
        <v>0.0002546148949713558</v>
      </c>
      <c r="P5" s="63">
        <v>0.029479832706758115</v>
      </c>
    </row>
    <row r="6" spans="1:16" s="12" customFormat="1" ht="35.25" customHeight="1">
      <c r="A6" s="21" t="s">
        <v>2</v>
      </c>
      <c r="B6" s="26" t="s">
        <v>15</v>
      </c>
      <c r="C6" s="61">
        <v>0.17794920862735716</v>
      </c>
      <c r="D6" s="62">
        <v>0.049623204891227075</v>
      </c>
      <c r="E6" s="62">
        <v>0.37169193683143636</v>
      </c>
      <c r="F6" s="62">
        <v>0.2726891946102839</v>
      </c>
      <c r="G6" s="62">
        <v>0.028634899434059315</v>
      </c>
      <c r="H6" s="62">
        <v>0.0375155504872486</v>
      </c>
      <c r="I6" s="62">
        <v>0.035856573705179286</v>
      </c>
      <c r="J6" s="62">
        <v>0.0015071223686129612</v>
      </c>
      <c r="K6" s="62">
        <v>0.1820447774401935</v>
      </c>
      <c r="L6" s="62">
        <v>0.020768768213145845</v>
      </c>
      <c r="M6" s="62">
        <v>0.04752178649237473</v>
      </c>
      <c r="N6" s="62">
        <v>0.16006770133037843</v>
      </c>
      <c r="O6" s="62">
        <v>0.10738383195416931</v>
      </c>
      <c r="P6" s="63">
        <v>0.10953737893086349</v>
      </c>
    </row>
    <row r="7" spans="1:16" s="12" customFormat="1" ht="35.25" customHeight="1">
      <c r="A7" s="21" t="s">
        <v>3</v>
      </c>
      <c r="B7" s="26" t="s">
        <v>16</v>
      </c>
      <c r="C7" s="61">
        <v>0.004764182912729737</v>
      </c>
      <c r="D7" s="62">
        <v>0.005118726005971847</v>
      </c>
      <c r="E7" s="62">
        <v>0.005837476544630261</v>
      </c>
      <c r="F7" s="62">
        <v>0.0012211813011775256</v>
      </c>
      <c r="G7" s="62">
        <v>0.014401092760134803</v>
      </c>
      <c r="H7" s="62">
        <v>0.00634978229317852</v>
      </c>
      <c r="I7" s="62">
        <v>0.004212449564798132</v>
      </c>
      <c r="J7" s="62">
        <v>0.04336623073557295</v>
      </c>
      <c r="K7" s="62">
        <v>0.0055160614731128875</v>
      </c>
      <c r="L7" s="62">
        <v>0.00832600952865535</v>
      </c>
      <c r="M7" s="62">
        <v>0.015855725006051802</v>
      </c>
      <c r="N7" s="62">
        <v>0.006479598386519192</v>
      </c>
      <c r="O7" s="62">
        <v>0.0006365372374283895</v>
      </c>
      <c r="P7" s="63">
        <v>0.011610462203232256</v>
      </c>
    </row>
    <row r="8" spans="1:16" s="12" customFormat="1" ht="35.25" customHeight="1">
      <c r="A8" s="21" t="s">
        <v>4</v>
      </c>
      <c r="B8" s="26" t="s">
        <v>24</v>
      </c>
      <c r="C8" s="61">
        <v>0.005421998963441374</v>
      </c>
      <c r="D8" s="62">
        <v>0.0379638845442912</v>
      </c>
      <c r="E8" s="62">
        <v>0.025418087685417267</v>
      </c>
      <c r="F8" s="62">
        <v>0.006495268659886259</v>
      </c>
      <c r="G8" s="62">
        <v>0.049557515129841</v>
      </c>
      <c r="H8" s="62">
        <v>0.016988907319095997</v>
      </c>
      <c r="I8" s="62">
        <v>0.0056588930900601415</v>
      </c>
      <c r="J8" s="62">
        <v>0.001081724925859303</v>
      </c>
      <c r="K8" s="62">
        <v>0.009041031238016578</v>
      </c>
      <c r="L8" s="62">
        <v>0.01466302789213192</v>
      </c>
      <c r="M8" s="62">
        <v>0.025508351488743645</v>
      </c>
      <c r="N8" s="62">
        <v>0.0259082586163794</v>
      </c>
      <c r="O8" s="62">
        <v>0.015404201145767028</v>
      </c>
      <c r="P8" s="63">
        <v>0.035413476608158696</v>
      </c>
    </row>
    <row r="9" spans="1:16" s="12" customFormat="1" ht="35.25" customHeight="1">
      <c r="A9" s="21" t="s">
        <v>5</v>
      </c>
      <c r="B9" s="26" t="s">
        <v>17</v>
      </c>
      <c r="C9" s="61">
        <v>0.0458079177131922</v>
      </c>
      <c r="D9" s="62">
        <v>0.01123275984643822</v>
      </c>
      <c r="E9" s="62">
        <v>0.05590664420429798</v>
      </c>
      <c r="F9" s="62">
        <v>0.03346744696415509</v>
      </c>
      <c r="G9" s="62">
        <v>0.0067685004251305855</v>
      </c>
      <c r="H9" s="62">
        <v>0.011429608127721336</v>
      </c>
      <c r="I9" s="62">
        <v>0.005379754865886772</v>
      </c>
      <c r="J9" s="62">
        <v>0.0005834022072050173</v>
      </c>
      <c r="K9" s="62">
        <v>0.0580808825698357</v>
      </c>
      <c r="L9" s="62">
        <v>0.003931726721865026</v>
      </c>
      <c r="M9" s="62">
        <v>0.00857843137254902</v>
      </c>
      <c r="N9" s="62">
        <v>0.04637068167537144</v>
      </c>
      <c r="O9" s="62">
        <v>0.027180140038192233</v>
      </c>
      <c r="P9" s="63">
        <v>0.02111553081673062</v>
      </c>
    </row>
    <row r="10" spans="1:16" s="12" customFormat="1" ht="35.25" customHeight="1">
      <c r="A10" s="21" t="s">
        <v>6</v>
      </c>
      <c r="B10" s="26" t="s">
        <v>18</v>
      </c>
      <c r="C10" s="61">
        <v>0.030020332496112904</v>
      </c>
      <c r="D10" s="62">
        <v>0.04080762121427556</v>
      </c>
      <c r="E10" s="62">
        <v>0.01242552492090233</v>
      </c>
      <c r="F10" s="62">
        <v>0.005669348939283102</v>
      </c>
      <c r="G10" s="62">
        <v>0.03152881700416964</v>
      </c>
      <c r="H10" s="62">
        <v>0.03729525191789343</v>
      </c>
      <c r="I10" s="62">
        <v>0.06141040931814145</v>
      </c>
      <c r="J10" s="62">
        <v>0.041871262579610095</v>
      </c>
      <c r="K10" s="62">
        <v>0.05089820359281437</v>
      </c>
      <c r="L10" s="62">
        <v>0.020861279430130903</v>
      </c>
      <c r="M10" s="62">
        <v>0.0022694262890341323</v>
      </c>
      <c r="N10" s="62">
        <v>0.020384721931312202</v>
      </c>
      <c r="O10" s="62">
        <v>0.2026098026734564</v>
      </c>
      <c r="P10" s="63">
        <v>0.027798399468626753</v>
      </c>
    </row>
    <row r="11" spans="1:16" s="12" customFormat="1" ht="35.25" customHeight="1">
      <c r="A11" s="21" t="s">
        <v>7</v>
      </c>
      <c r="B11" s="26" t="s">
        <v>19</v>
      </c>
      <c r="C11" s="61">
        <v>0.00013953673802974127</v>
      </c>
      <c r="D11" s="62">
        <v>0.00853121000995308</v>
      </c>
      <c r="E11" s="62">
        <v>0.0016983742175836517</v>
      </c>
      <c r="F11" s="62">
        <v>0.002395167189749156</v>
      </c>
      <c r="G11" s="62">
        <v>0.0048618342063164325</v>
      </c>
      <c r="H11" s="62">
        <v>0.014073190959983413</v>
      </c>
      <c r="I11" s="62">
        <v>0.009160808993326058</v>
      </c>
      <c r="J11" s="62">
        <v>0.0017258981963148427</v>
      </c>
      <c r="K11" s="62">
        <v>0.007861125040559275</v>
      </c>
      <c r="L11" s="62">
        <v>0.010731301170266895</v>
      </c>
      <c r="M11" s="62">
        <v>0.0005295328007746308</v>
      </c>
      <c r="N11" s="62">
        <v>0.006837699235826301</v>
      </c>
      <c r="O11" s="62">
        <v>0.006429026098026734</v>
      </c>
      <c r="P11" s="63">
        <v>0.004678692444320534</v>
      </c>
    </row>
    <row r="12" spans="1:16" s="12" customFormat="1" ht="35.25" customHeight="1">
      <c r="A12" s="21" t="s">
        <v>8</v>
      </c>
      <c r="B12" s="26" t="s">
        <v>20</v>
      </c>
      <c r="C12" s="61">
        <v>0.06083801778096719</v>
      </c>
      <c r="D12" s="62">
        <v>0.26247689463955637</v>
      </c>
      <c r="E12" s="62">
        <v>0.02799852077084275</v>
      </c>
      <c r="F12" s="62">
        <v>0.03767963753923119</v>
      </c>
      <c r="G12" s="62">
        <v>0.017558452985694407</v>
      </c>
      <c r="H12" s="62">
        <v>0.05394723201326975</v>
      </c>
      <c r="I12" s="62">
        <v>0.025020935366813</v>
      </c>
      <c r="J12" s="62">
        <v>0.001640818707764111</v>
      </c>
      <c r="K12" s="62">
        <v>0.10748945458836022</v>
      </c>
      <c r="L12" s="62">
        <v>0.025440584670891345</v>
      </c>
      <c r="M12" s="62">
        <v>0.02747518760590656</v>
      </c>
      <c r="N12" s="62">
        <v>0.021999554063093316</v>
      </c>
      <c r="O12" s="62">
        <v>0.0599618077657543</v>
      </c>
      <c r="P12" s="63">
        <v>0.02541528843531975</v>
      </c>
    </row>
    <row r="13" spans="1:16" s="12" customFormat="1" ht="35.25" customHeight="1">
      <c r="A13" s="21" t="s">
        <v>9</v>
      </c>
      <c r="B13" s="26" t="s">
        <v>21</v>
      </c>
      <c r="C13" s="61">
        <v>0.0007973527887413786</v>
      </c>
      <c r="D13" s="62">
        <v>0.009526517844447604</v>
      </c>
      <c r="E13" s="62">
        <v>0.0042048458451466215</v>
      </c>
      <c r="F13" s="62">
        <v>0.00975765155626873</v>
      </c>
      <c r="G13" s="62">
        <v>0.0037112484086417093</v>
      </c>
      <c r="H13" s="62">
        <v>0.023960709102218536</v>
      </c>
      <c r="I13" s="62">
        <v>0.02342223462836552</v>
      </c>
      <c r="J13" s="62">
        <v>0.00048616850600418103</v>
      </c>
      <c r="K13" s="62">
        <v>0.0056193032653904015</v>
      </c>
      <c r="L13" s="62">
        <v>0.13252231833109765</v>
      </c>
      <c r="M13" s="62">
        <v>0.010741951101428225</v>
      </c>
      <c r="N13" s="62">
        <v>0.013472699877705182</v>
      </c>
      <c r="O13" s="62">
        <v>0.032463399108847865</v>
      </c>
      <c r="P13" s="63">
        <v>0.007275044368153193</v>
      </c>
    </row>
    <row r="14" spans="1:16" s="12" customFormat="1" ht="35.25" customHeight="1">
      <c r="A14" s="21" t="s">
        <v>10</v>
      </c>
      <c r="B14" s="26" t="s">
        <v>22</v>
      </c>
      <c r="C14" s="61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0.10337364735837047</v>
      </c>
      <c r="P14" s="63">
        <v>0.0005849716321176801</v>
      </c>
    </row>
    <row r="15" spans="1:16" s="12" customFormat="1" ht="35.25" customHeight="1">
      <c r="A15" s="21" t="s">
        <v>11</v>
      </c>
      <c r="B15" s="26" t="s">
        <v>39</v>
      </c>
      <c r="C15" s="61">
        <v>0.015289239724115935</v>
      </c>
      <c r="D15" s="62">
        <v>0.0648371960756434</v>
      </c>
      <c r="E15" s="62">
        <v>0.09229842078590897</v>
      </c>
      <c r="F15" s="62">
        <v>0.10149373480897657</v>
      </c>
      <c r="G15" s="62">
        <v>0.12226702942720322</v>
      </c>
      <c r="H15" s="62">
        <v>0.0738388969521045</v>
      </c>
      <c r="I15" s="62">
        <v>0.13444311924277413</v>
      </c>
      <c r="J15" s="62">
        <v>0.010355389177889055</v>
      </c>
      <c r="K15" s="62">
        <v>0.21638004778620099</v>
      </c>
      <c r="L15" s="62">
        <v>0.13326240806697812</v>
      </c>
      <c r="M15" s="62">
        <v>0.058263737593802954</v>
      </c>
      <c r="N15" s="62">
        <v>0.06986682702377654</v>
      </c>
      <c r="O15" s="62">
        <v>0.09147040101845957</v>
      </c>
      <c r="P15" s="63">
        <v>0.10558846020986218</v>
      </c>
    </row>
    <row r="16" spans="1:16" s="12" customFormat="1" ht="35.25" customHeight="1">
      <c r="A16" s="22" t="s">
        <v>12</v>
      </c>
      <c r="B16" s="27" t="s">
        <v>23</v>
      </c>
      <c r="C16" s="64">
        <v>0.004843918191603875</v>
      </c>
      <c r="D16" s="65">
        <v>0.01692023318640694</v>
      </c>
      <c r="E16" s="65">
        <v>0.004350029447617482</v>
      </c>
      <c r="F16" s="65">
        <v>0.012878448214833518</v>
      </c>
      <c r="G16" s="65">
        <v>0.006146775758270288</v>
      </c>
      <c r="H16" s="65">
        <v>0.003887621812150114</v>
      </c>
      <c r="I16" s="65">
        <v>0.007206841424112468</v>
      </c>
      <c r="J16" s="65">
        <v>0.0030628615878263406</v>
      </c>
      <c r="K16" s="65">
        <v>0.002876021356302174</v>
      </c>
      <c r="L16" s="65">
        <v>0.004394282806790323</v>
      </c>
      <c r="M16" s="65">
        <v>0.0002723311546840959</v>
      </c>
      <c r="N16" s="65">
        <v>0.0032161510239657304</v>
      </c>
      <c r="O16" s="65">
        <v>0</v>
      </c>
      <c r="P16" s="66">
        <v>0.005605497868851809</v>
      </c>
    </row>
    <row r="17" spans="1:16" s="12" customFormat="1" ht="35.25" customHeight="1">
      <c r="A17" s="67"/>
      <c r="B17" s="68" t="s">
        <v>29</v>
      </c>
      <c r="C17" s="71">
        <v>0.4547502292389268</v>
      </c>
      <c r="D17" s="72">
        <v>0.5073226219252097</v>
      </c>
      <c r="E17" s="72">
        <v>0.6254564380709756</v>
      </c>
      <c r="F17" s="72">
        <v>0.5039762135120466</v>
      </c>
      <c r="G17" s="72">
        <v>0.33623186114991405</v>
      </c>
      <c r="H17" s="72">
        <v>0.27946817333609786</v>
      </c>
      <c r="I17" s="72">
        <v>0.31177202019945693</v>
      </c>
      <c r="J17" s="72">
        <v>0.10568087899265885</v>
      </c>
      <c r="K17" s="72">
        <v>0.6458069083507861</v>
      </c>
      <c r="L17" s="72">
        <v>0.3749017068319534</v>
      </c>
      <c r="M17" s="72">
        <v>0.19704671992253692</v>
      </c>
      <c r="N17" s="72">
        <v>0.3800801335108072</v>
      </c>
      <c r="O17" s="72">
        <v>0.6474856779121578</v>
      </c>
      <c r="P17" s="73">
        <v>0.3893072660752834</v>
      </c>
    </row>
    <row r="18" spans="1:26" s="12" customFormat="1" ht="35.25" customHeight="1">
      <c r="A18" s="9"/>
      <c r="B18" s="26" t="s">
        <v>40</v>
      </c>
      <c r="C18" s="61">
        <v>0.005780807718374995</v>
      </c>
      <c r="D18" s="62">
        <v>0.035262334707806056</v>
      </c>
      <c r="E18" s="62">
        <v>0.020531152839983018</v>
      </c>
      <c r="F18" s="62">
        <v>0.014306109446161832</v>
      </c>
      <c r="G18" s="62">
        <v>0.023120386048867295</v>
      </c>
      <c r="H18" s="62">
        <v>0.021019075264358283</v>
      </c>
      <c r="I18" s="62">
        <v>0.034663892201893066</v>
      </c>
      <c r="J18" s="62">
        <v>0.001178958627060139</v>
      </c>
      <c r="K18" s="62">
        <v>0.01473407864074806</v>
      </c>
      <c r="L18" s="62">
        <v>0.06679309866321291</v>
      </c>
      <c r="M18" s="62">
        <v>0.013450133139675623</v>
      </c>
      <c r="N18" s="62">
        <v>0.02063133855394823</v>
      </c>
      <c r="O18" s="62">
        <v>0.025907065563335455</v>
      </c>
      <c r="P18" s="63">
        <v>0.021069784882445555</v>
      </c>
      <c r="Q18" s="13"/>
      <c r="Z18" s="14"/>
    </row>
    <row r="19" spans="1:26" s="12" customFormat="1" ht="35.25" customHeight="1">
      <c r="A19" s="9"/>
      <c r="B19" s="26" t="s">
        <v>25</v>
      </c>
      <c r="C19" s="61">
        <v>0.08009408762907148</v>
      </c>
      <c r="D19" s="62">
        <v>0.14247120716621642</v>
      </c>
      <c r="E19" s="62">
        <v>0.20633329224363453</v>
      </c>
      <c r="F19" s="62">
        <v>0.3799879651697855</v>
      </c>
      <c r="G19" s="62">
        <v>0.09981842214973158</v>
      </c>
      <c r="H19" s="62">
        <v>0.5150839726311425</v>
      </c>
      <c r="I19" s="62">
        <v>0.3494556804628619</v>
      </c>
      <c r="J19" s="62">
        <v>0.011886819971802227</v>
      </c>
      <c r="K19" s="62">
        <v>0.24508126603934988</v>
      </c>
      <c r="L19" s="62">
        <v>0.2735556686248208</v>
      </c>
      <c r="M19" s="62">
        <v>0.373623214717986</v>
      </c>
      <c r="N19" s="62">
        <v>0.4365756099538523</v>
      </c>
      <c r="O19" s="62">
        <v>0.07447485677912158</v>
      </c>
      <c r="P19" s="63">
        <v>0.19034487031387834</v>
      </c>
      <c r="Q19" s="13"/>
      <c r="Z19" s="14"/>
    </row>
    <row r="20" spans="1:26" s="12" customFormat="1" ht="35.25" customHeight="1">
      <c r="A20" s="9"/>
      <c r="B20" s="26" t="s">
        <v>26</v>
      </c>
      <c r="C20" s="61">
        <v>0.299605310369573</v>
      </c>
      <c r="D20" s="62">
        <v>0.12668846864780323</v>
      </c>
      <c r="E20" s="62">
        <v>0.06093054471244059</v>
      </c>
      <c r="F20" s="62">
        <v>0.010064421738207046</v>
      </c>
      <c r="G20" s="62">
        <v>0.1962226274848405</v>
      </c>
      <c r="H20" s="62">
        <v>0.08022755546340452</v>
      </c>
      <c r="I20" s="62">
        <v>0.20975968736518893</v>
      </c>
      <c r="J20" s="62">
        <v>0.48666682872283534</v>
      </c>
      <c r="K20" s="62">
        <v>0.04132621456594201</v>
      </c>
      <c r="L20" s="62">
        <v>0.06448031823858642</v>
      </c>
      <c r="M20" s="62">
        <v>0</v>
      </c>
      <c r="N20" s="62">
        <v>0.05924204239103261</v>
      </c>
      <c r="O20" s="62">
        <v>0.12005092297899427</v>
      </c>
      <c r="P20" s="63">
        <v>0.1498168541709666</v>
      </c>
      <c r="Q20" s="13"/>
      <c r="Z20" s="14"/>
    </row>
    <row r="21" spans="1:26" s="12" customFormat="1" ht="35.25" customHeight="1">
      <c r="A21" s="9"/>
      <c r="B21" s="26" t="s">
        <v>27</v>
      </c>
      <c r="C21" s="61">
        <v>0.11958298449148826</v>
      </c>
      <c r="D21" s="62">
        <v>0.13948528366273283</v>
      </c>
      <c r="E21" s="62">
        <v>0.06529153141307474</v>
      </c>
      <c r="F21" s="62">
        <v>0.04849328645255681</v>
      </c>
      <c r="G21" s="62">
        <v>0.2660164901930179</v>
      </c>
      <c r="H21" s="62">
        <v>0.05429711797636326</v>
      </c>
      <c r="I21" s="62">
        <v>0.09394270053543786</v>
      </c>
      <c r="J21" s="62">
        <v>0.33975886042102194</v>
      </c>
      <c r="K21" s="62">
        <v>0.03455650275803074</v>
      </c>
      <c r="L21" s="62">
        <v>0.18742772561173043</v>
      </c>
      <c r="M21" s="62">
        <v>0.41512345679012347</v>
      </c>
      <c r="N21" s="62">
        <v>0.08528543340337696</v>
      </c>
      <c r="O21" s="62">
        <v>0.11661362189688097</v>
      </c>
      <c r="P21" s="63">
        <v>0.19440185029697035</v>
      </c>
      <c r="Q21" s="13"/>
      <c r="Z21" s="14"/>
    </row>
    <row r="22" spans="1:26" s="12" customFormat="1" ht="35.25" customHeight="1">
      <c r="A22" s="9"/>
      <c r="B22" s="26" t="s">
        <v>79</v>
      </c>
      <c r="C22" s="61">
        <v>0.05065183590479608</v>
      </c>
      <c r="D22" s="62">
        <v>0.066543438077634</v>
      </c>
      <c r="E22" s="62">
        <v>0.022503458382983385</v>
      </c>
      <c r="F22" s="62">
        <v>0.04351417042263492</v>
      </c>
      <c r="G22" s="62">
        <v>0.07960907744357881</v>
      </c>
      <c r="H22" s="62">
        <v>0.051549865229110516</v>
      </c>
      <c r="I22" s="62">
        <v>0.03710000761286066</v>
      </c>
      <c r="J22" s="62">
        <v>0.05594584082843113</v>
      </c>
      <c r="K22" s="62">
        <v>0.021002330314739977</v>
      </c>
      <c r="L22" s="62">
        <v>0.03321152689763634</v>
      </c>
      <c r="M22" s="62">
        <v>0.0007564754296780441</v>
      </c>
      <c r="N22" s="62">
        <v>0.02546907832949332</v>
      </c>
      <c r="O22" s="62">
        <v>0.016040738383195415</v>
      </c>
      <c r="P22" s="63">
        <v>0.05745293121576484</v>
      </c>
      <c r="Q22" s="13"/>
      <c r="Z22" s="14"/>
    </row>
    <row r="23" spans="1:26" s="12" customFormat="1" ht="35.25" customHeight="1">
      <c r="A23" s="9"/>
      <c r="B23" s="26" t="s">
        <v>28</v>
      </c>
      <c r="C23" s="61">
        <v>-0.010465255352230595</v>
      </c>
      <c r="D23" s="62">
        <v>-0.017773354187402248</v>
      </c>
      <c r="E23" s="62">
        <v>-0.001046417663091863</v>
      </c>
      <c r="F23" s="62">
        <v>-0.0003421667413927366</v>
      </c>
      <c r="G23" s="62">
        <v>-0.0010188644699500842</v>
      </c>
      <c r="H23" s="62">
        <v>-0.0016457599004768815</v>
      </c>
      <c r="I23" s="62">
        <v>-0.036693988377699396</v>
      </c>
      <c r="J23" s="62">
        <v>-0.0011181875638096165</v>
      </c>
      <c r="K23" s="62">
        <v>-0.002507300669596767</v>
      </c>
      <c r="L23" s="62">
        <v>-0.00037004486794023773</v>
      </c>
      <c r="M23" s="62">
        <v>0</v>
      </c>
      <c r="N23" s="62">
        <v>-0.007283636142510624</v>
      </c>
      <c r="O23" s="62">
        <v>-0.0005728835136855506</v>
      </c>
      <c r="P23" s="63">
        <v>-0.0023935569553091038</v>
      </c>
      <c r="Q23" s="13"/>
      <c r="Z23" s="14"/>
    </row>
    <row r="24" spans="1:26" s="12" customFormat="1" ht="35.25" customHeight="1">
      <c r="A24" s="67"/>
      <c r="B24" s="68" t="s">
        <v>30</v>
      </c>
      <c r="C24" s="71">
        <v>0.5452497707610733</v>
      </c>
      <c r="D24" s="72">
        <v>0.4926773780747903</v>
      </c>
      <c r="E24" s="72">
        <v>0.3745435619290244</v>
      </c>
      <c r="F24" s="72">
        <v>0.49602378648795337</v>
      </c>
      <c r="G24" s="72">
        <v>0.663768138850086</v>
      </c>
      <c r="H24" s="72">
        <v>0.7205318266639021</v>
      </c>
      <c r="I24" s="72">
        <v>0.6882279798005431</v>
      </c>
      <c r="J24" s="72">
        <v>0.8943191210073411</v>
      </c>
      <c r="K24" s="72">
        <v>0.35419309164921386</v>
      </c>
      <c r="L24" s="72">
        <v>0.6250982931680467</v>
      </c>
      <c r="M24" s="72">
        <v>0.8029532800774631</v>
      </c>
      <c r="N24" s="72">
        <v>0.6199198664891928</v>
      </c>
      <c r="O24" s="72">
        <v>0.3525143220878421</v>
      </c>
      <c r="P24" s="73">
        <v>0.6106927339247166</v>
      </c>
      <c r="Q24" s="13"/>
      <c r="Z24" s="14"/>
    </row>
    <row r="25" spans="1:26" s="12" customFormat="1" ht="35.25" customHeight="1">
      <c r="A25" s="20"/>
      <c r="B25" s="27" t="s">
        <v>81</v>
      </c>
      <c r="C25" s="64">
        <v>1</v>
      </c>
      <c r="D25" s="65">
        <v>1</v>
      </c>
      <c r="E25" s="65">
        <v>1</v>
      </c>
      <c r="F25" s="65">
        <v>1</v>
      </c>
      <c r="G25" s="65">
        <v>1</v>
      </c>
      <c r="H25" s="65">
        <v>1</v>
      </c>
      <c r="I25" s="65">
        <v>1</v>
      </c>
      <c r="J25" s="65">
        <v>1</v>
      </c>
      <c r="K25" s="65">
        <v>1</v>
      </c>
      <c r="L25" s="65">
        <v>1</v>
      </c>
      <c r="M25" s="65">
        <v>1</v>
      </c>
      <c r="N25" s="65">
        <v>1</v>
      </c>
      <c r="O25" s="65">
        <v>1</v>
      </c>
      <c r="P25" s="66">
        <v>1</v>
      </c>
      <c r="Q25" s="13"/>
      <c r="Z25" s="14"/>
    </row>
    <row r="26" spans="1:26" s="12" customFormat="1" ht="11.25">
      <c r="A26" s="15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3"/>
      <c r="Z26" s="14"/>
    </row>
  </sheetData>
  <printOptions/>
  <pageMargins left="0.5905511811023623" right="0.51" top="0.5905511811023623" bottom="0.5905511811023623" header="0.5118110236220472" footer="0.5118110236220472"/>
  <pageSetup horizontalDpi="600" verticalDpi="600" orientation="portrait" paperSize="9" scale="63" r:id="rId1"/>
  <ignoredErrors>
    <ignoredError sqref="A4:A16 C2:O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X18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00390625" style="16" bestFit="1" customWidth="1"/>
    <col min="2" max="2" width="17.875" style="17" bestFit="1" customWidth="1"/>
    <col min="3" max="17" width="9.125" style="18" customWidth="1"/>
    <col min="18" max="18" width="9.125" style="18" bestFit="1" customWidth="1"/>
    <col min="19" max="19" width="8.375" style="18" bestFit="1" customWidth="1"/>
    <col min="20" max="20" width="9.125" style="18" bestFit="1" customWidth="1"/>
    <col min="21" max="21" width="7.625" style="18" bestFit="1" customWidth="1"/>
    <col min="22" max="23" width="9.125" style="18" bestFit="1" customWidth="1"/>
    <col min="24" max="24" width="3.00390625" style="18" bestFit="1" customWidth="1"/>
    <col min="25" max="26" width="9.125" style="18" bestFit="1" customWidth="1"/>
    <col min="27" max="27" width="8.25390625" style="18" bestFit="1" customWidth="1"/>
    <col min="28" max="28" width="7.125" style="18" bestFit="1" customWidth="1"/>
    <col min="29" max="29" width="7.50390625" style="18" bestFit="1" customWidth="1"/>
    <col min="30" max="30" width="8.25390625" style="18" bestFit="1" customWidth="1"/>
    <col min="31" max="31" width="9.125" style="18" bestFit="1" customWidth="1"/>
    <col min="32" max="33" width="8.25390625" style="18" bestFit="1" customWidth="1"/>
    <col min="34" max="16384" width="7.00390625" style="18" customWidth="1"/>
  </cols>
  <sheetData>
    <row r="1" spans="1:128" s="120" customFormat="1" ht="36" customHeight="1">
      <c r="A1" s="115" t="s">
        <v>89</v>
      </c>
      <c r="B1" s="116"/>
      <c r="C1" s="117"/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7"/>
      <c r="P1" s="117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8"/>
      <c r="AC1" s="117"/>
      <c r="AD1" s="119"/>
      <c r="AE1" s="119"/>
      <c r="AF1" s="117"/>
      <c r="AH1" s="119"/>
      <c r="AI1" s="119"/>
      <c r="AJ1" s="119"/>
      <c r="AK1" s="119"/>
      <c r="AL1" s="119"/>
      <c r="AM1" s="119"/>
      <c r="AN1" s="119"/>
      <c r="AO1" s="117"/>
      <c r="AP1" s="117"/>
      <c r="AQ1" s="119"/>
      <c r="AR1" s="119"/>
      <c r="AS1" s="119"/>
      <c r="AT1" s="119"/>
      <c r="AU1" s="119"/>
      <c r="AV1" s="119"/>
      <c r="AW1" s="119"/>
      <c r="AX1" s="119"/>
      <c r="AY1" s="119"/>
      <c r="AZ1" s="118"/>
      <c r="BA1" s="119"/>
      <c r="BB1" s="117"/>
      <c r="BC1" s="117"/>
      <c r="BD1" s="119"/>
      <c r="BE1" s="119"/>
      <c r="BF1" s="119"/>
      <c r="BG1" s="119"/>
      <c r="BH1" s="119"/>
      <c r="BI1" s="117"/>
      <c r="BK1" s="121"/>
      <c r="BL1" s="119"/>
      <c r="BM1" s="119"/>
      <c r="BN1" s="119"/>
      <c r="BO1" s="117"/>
      <c r="BP1" s="117"/>
      <c r="BQ1" s="119"/>
      <c r="BR1" s="119"/>
      <c r="BS1" s="119"/>
      <c r="BT1" s="119"/>
      <c r="BU1" s="119"/>
      <c r="BV1" s="119"/>
      <c r="BW1" s="119"/>
      <c r="BX1" s="118"/>
      <c r="BY1" s="119"/>
      <c r="BZ1" s="119"/>
      <c r="CA1" s="117"/>
      <c r="CB1" s="119"/>
      <c r="CC1" s="117"/>
      <c r="CD1" s="119"/>
      <c r="CE1" s="119"/>
      <c r="CF1" s="119"/>
      <c r="CG1" s="119"/>
      <c r="CH1" s="119"/>
      <c r="CI1" s="119"/>
      <c r="CJ1" s="119"/>
      <c r="CK1" s="119"/>
      <c r="CL1" s="117"/>
      <c r="CN1" s="121"/>
      <c r="CO1" s="119"/>
      <c r="CP1" s="117"/>
      <c r="CQ1" s="119"/>
      <c r="CR1" s="119"/>
      <c r="CS1" s="119"/>
      <c r="CT1" s="119"/>
      <c r="CU1" s="122"/>
      <c r="CV1" s="119"/>
      <c r="CW1" s="119"/>
      <c r="CX1" s="119"/>
      <c r="CY1" s="119"/>
      <c r="CZ1" s="119"/>
      <c r="DA1" s="119"/>
      <c r="DB1" s="119"/>
      <c r="DC1" s="123"/>
      <c r="DD1" s="123"/>
      <c r="DE1" s="123"/>
      <c r="DF1" s="124"/>
      <c r="DG1" s="124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</row>
    <row r="2" spans="1:17" s="5" customFormat="1" ht="11.25">
      <c r="A2" s="3"/>
      <c r="B2" s="4"/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53"/>
      <c r="Q2" s="29"/>
    </row>
    <row r="3" spans="1:18" s="8" customFormat="1" ht="42.75" customHeight="1">
      <c r="A3" s="6"/>
      <c r="B3" s="7"/>
      <c r="C3" s="23" t="s">
        <v>45</v>
      </c>
      <c r="D3" s="24" t="s">
        <v>14</v>
      </c>
      <c r="E3" s="24" t="s">
        <v>15</v>
      </c>
      <c r="F3" s="24" t="s">
        <v>16</v>
      </c>
      <c r="G3" s="24" t="s">
        <v>46</v>
      </c>
      <c r="H3" s="24" t="s">
        <v>17</v>
      </c>
      <c r="I3" s="24" t="s">
        <v>18</v>
      </c>
      <c r="J3" s="24" t="s">
        <v>19</v>
      </c>
      <c r="K3" s="24" t="s">
        <v>20</v>
      </c>
      <c r="L3" s="24" t="s">
        <v>21</v>
      </c>
      <c r="M3" s="24" t="s">
        <v>22</v>
      </c>
      <c r="N3" s="24" t="s">
        <v>47</v>
      </c>
      <c r="O3" s="24" t="s">
        <v>23</v>
      </c>
      <c r="P3" s="54" t="s">
        <v>36</v>
      </c>
      <c r="Q3" s="31" t="s">
        <v>33</v>
      </c>
      <c r="R3" s="30"/>
    </row>
    <row r="4" spans="1:17" s="12" customFormat="1" ht="36.75" customHeight="1">
      <c r="A4" s="21" t="s">
        <v>0</v>
      </c>
      <c r="B4" s="26" t="s">
        <v>13</v>
      </c>
      <c r="C4" s="86">
        <v>1.1309478074766497</v>
      </c>
      <c r="D4" s="87">
        <v>0.006323357617234219</v>
      </c>
      <c r="E4" s="87">
        <v>0.03652004052157659</v>
      </c>
      <c r="F4" s="87">
        <v>0.01643863906166665</v>
      </c>
      <c r="G4" s="87">
        <v>0.0038981308921013833</v>
      </c>
      <c r="H4" s="87">
        <v>0.0037052718789521858</v>
      </c>
      <c r="I4" s="87">
        <v>0.003954450460643021</v>
      </c>
      <c r="J4" s="87">
        <v>0.001128548658790477</v>
      </c>
      <c r="K4" s="87">
        <v>0.011453826469874832</v>
      </c>
      <c r="L4" s="87">
        <v>0.0037144313231070487</v>
      </c>
      <c r="M4" s="87">
        <v>0.00331328566292782</v>
      </c>
      <c r="N4" s="87">
        <v>0.013772840976416753</v>
      </c>
      <c r="O4" s="87">
        <v>0.007672593133446632</v>
      </c>
      <c r="P4" s="100">
        <v>1.2428432241333873</v>
      </c>
      <c r="Q4" s="101">
        <v>0.6910706674900924</v>
      </c>
    </row>
    <row r="5" spans="1:17" s="12" customFormat="1" ht="36.75" customHeight="1">
      <c r="A5" s="21" t="s">
        <v>1</v>
      </c>
      <c r="B5" s="26" t="s">
        <v>14</v>
      </c>
      <c r="C5" s="86">
        <v>0.00341834921676017</v>
      </c>
      <c r="D5" s="87">
        <v>1.0046838741499726</v>
      </c>
      <c r="E5" s="87">
        <v>0.011939855871122302</v>
      </c>
      <c r="F5" s="87">
        <v>0.020967857550366287</v>
      </c>
      <c r="G5" s="87">
        <v>0.05508966966034886</v>
      </c>
      <c r="H5" s="87">
        <v>0.0022293651915780126</v>
      </c>
      <c r="I5" s="87">
        <v>0.0016936631445196974</v>
      </c>
      <c r="J5" s="87">
        <v>0.0011232790434494177</v>
      </c>
      <c r="K5" s="87">
        <v>0.00439104049685367</v>
      </c>
      <c r="L5" s="87">
        <v>0.0022583745605663733</v>
      </c>
      <c r="M5" s="87">
        <v>0.0027277846577779155</v>
      </c>
      <c r="N5" s="87">
        <v>0.004083485914514238</v>
      </c>
      <c r="O5" s="87">
        <v>0.003804079271615965</v>
      </c>
      <c r="P5" s="100">
        <v>1.1184106787294454</v>
      </c>
      <c r="Q5" s="101">
        <v>0.6218811828149404</v>
      </c>
    </row>
    <row r="6" spans="1:17" s="12" customFormat="1" ht="36.75" customHeight="1">
      <c r="A6" s="21" t="s">
        <v>2</v>
      </c>
      <c r="B6" s="26" t="s">
        <v>15</v>
      </c>
      <c r="C6" s="86">
        <v>0.3920140605486072</v>
      </c>
      <c r="D6" s="87">
        <v>0.2439439698227347</v>
      </c>
      <c r="E6" s="87">
        <v>1.6999369704816985</v>
      </c>
      <c r="F6" s="87">
        <v>0.5304102496841588</v>
      </c>
      <c r="G6" s="87">
        <v>0.13021540124828884</v>
      </c>
      <c r="H6" s="87">
        <v>0.12845484328512094</v>
      </c>
      <c r="I6" s="87">
        <v>0.13283705982854407</v>
      </c>
      <c r="J6" s="87">
        <v>0.03644828743446166</v>
      </c>
      <c r="K6" s="87">
        <v>0.4480582655004541</v>
      </c>
      <c r="L6" s="87">
        <v>0.11675699735295919</v>
      </c>
      <c r="M6" s="87">
        <v>0.12652963070497314</v>
      </c>
      <c r="N6" s="87">
        <v>0.3250427525366199</v>
      </c>
      <c r="O6" s="87">
        <v>0.2891842846558183</v>
      </c>
      <c r="P6" s="100">
        <v>4.599832773084439</v>
      </c>
      <c r="Q6" s="101">
        <v>2.5576914635028034</v>
      </c>
    </row>
    <row r="7" spans="1:17" s="12" customFormat="1" ht="36.75" customHeight="1">
      <c r="A7" s="21" t="s">
        <v>3</v>
      </c>
      <c r="B7" s="26" t="s">
        <v>16</v>
      </c>
      <c r="C7" s="86">
        <v>0.010341840017085407</v>
      </c>
      <c r="D7" s="87">
        <v>0.012045724242877765</v>
      </c>
      <c r="E7" s="87">
        <v>0.01418849473997675</v>
      </c>
      <c r="F7" s="87">
        <v>1.0078961177687318</v>
      </c>
      <c r="G7" s="87">
        <v>0.01876904249761448</v>
      </c>
      <c r="H7" s="87">
        <v>0.010250624889629072</v>
      </c>
      <c r="I7" s="87">
        <v>0.008101815522150205</v>
      </c>
      <c r="J7" s="87">
        <v>0.04434864940423789</v>
      </c>
      <c r="K7" s="87">
        <v>0.013760758213869184</v>
      </c>
      <c r="L7" s="87">
        <v>0.013352918175097957</v>
      </c>
      <c r="M7" s="87">
        <v>0.018464536396620254</v>
      </c>
      <c r="N7" s="87">
        <v>0.011611012020457442</v>
      </c>
      <c r="O7" s="87">
        <v>0.008895309694365682</v>
      </c>
      <c r="P7" s="100">
        <v>1.192026843582714</v>
      </c>
      <c r="Q7" s="101">
        <v>0.6628147222954992</v>
      </c>
    </row>
    <row r="8" spans="1:17" s="12" customFormat="1" ht="36.75" customHeight="1">
      <c r="A8" s="21" t="s">
        <v>4</v>
      </c>
      <c r="B8" s="26" t="s">
        <v>24</v>
      </c>
      <c r="C8" s="86">
        <v>0.02311473990452886</v>
      </c>
      <c r="D8" s="87">
        <v>0.05742341384840472</v>
      </c>
      <c r="E8" s="87">
        <v>0.05559002500905767</v>
      </c>
      <c r="F8" s="87">
        <v>0.03059523490801273</v>
      </c>
      <c r="G8" s="87">
        <v>1.0646284275612725</v>
      </c>
      <c r="H8" s="87">
        <v>0.02726561909253205</v>
      </c>
      <c r="I8" s="87">
        <v>0.016928311085050978</v>
      </c>
      <c r="J8" s="87">
        <v>0.003921899750943013</v>
      </c>
      <c r="K8" s="87">
        <v>0.035736879894386515</v>
      </c>
      <c r="L8" s="87">
        <v>0.02799632523461658</v>
      </c>
      <c r="M8" s="87">
        <v>0.03434049529082822</v>
      </c>
      <c r="N8" s="87">
        <v>0.04270929110003571</v>
      </c>
      <c r="O8" s="87">
        <v>0.03711505405273082</v>
      </c>
      <c r="P8" s="100">
        <v>1.4573657167324</v>
      </c>
      <c r="Q8" s="101">
        <v>0.8103537751848784</v>
      </c>
    </row>
    <row r="9" spans="1:17" s="12" customFormat="1" ht="36.75" customHeight="1">
      <c r="A9" s="21" t="s">
        <v>5</v>
      </c>
      <c r="B9" s="26" t="s">
        <v>17</v>
      </c>
      <c r="C9" s="86">
        <v>0.0865095185098191</v>
      </c>
      <c r="D9" s="87">
        <v>0.05540759831592726</v>
      </c>
      <c r="E9" s="87">
        <v>0.11395933297610387</v>
      </c>
      <c r="F9" s="87">
        <v>0.08028987408941594</v>
      </c>
      <c r="G9" s="87">
        <v>0.028274059959791143</v>
      </c>
      <c r="H9" s="87">
        <v>1.030638866189073</v>
      </c>
      <c r="I9" s="87">
        <v>0.02591517330032284</v>
      </c>
      <c r="J9" s="87">
        <v>0.006564249890324913</v>
      </c>
      <c r="K9" s="87">
        <v>0.1115813872629925</v>
      </c>
      <c r="L9" s="87">
        <v>0.024723996393105616</v>
      </c>
      <c r="M9" s="87">
        <v>0.024131659601745726</v>
      </c>
      <c r="N9" s="87">
        <v>0.07667975112453544</v>
      </c>
      <c r="O9" s="87">
        <v>0.06307320803346043</v>
      </c>
      <c r="P9" s="100">
        <v>1.7277486756466178</v>
      </c>
      <c r="Q9" s="101">
        <v>0.9606975420144274</v>
      </c>
    </row>
    <row r="10" spans="1:17" s="12" customFormat="1" ht="36.75" customHeight="1">
      <c r="A10" s="21" t="s">
        <v>6</v>
      </c>
      <c r="B10" s="26" t="s">
        <v>18</v>
      </c>
      <c r="C10" s="86">
        <v>0.055868801530164616</v>
      </c>
      <c r="D10" s="87">
        <v>0.07857923100042338</v>
      </c>
      <c r="E10" s="87">
        <v>0.04234935913605005</v>
      </c>
      <c r="F10" s="87">
        <v>0.03208130209421367</v>
      </c>
      <c r="G10" s="87">
        <v>0.050699528949410565</v>
      </c>
      <c r="H10" s="87">
        <v>0.05354841627967905</v>
      </c>
      <c r="I10" s="87">
        <v>1.0789646275255491</v>
      </c>
      <c r="J10" s="87">
        <v>0.048093547423545005</v>
      </c>
      <c r="K10" s="87">
        <v>0.08532969195268877</v>
      </c>
      <c r="L10" s="87">
        <v>0.03870691108632549</v>
      </c>
      <c r="M10" s="87">
        <v>0.011865696010451475</v>
      </c>
      <c r="N10" s="87">
        <v>0.039320924475716994</v>
      </c>
      <c r="O10" s="87">
        <v>0.23695667177224247</v>
      </c>
      <c r="P10" s="100">
        <v>1.8523647092364603</v>
      </c>
      <c r="Q10" s="101">
        <v>1.0299890534783525</v>
      </c>
    </row>
    <row r="11" spans="1:17" s="12" customFormat="1" ht="36.75" customHeight="1">
      <c r="A11" s="21" t="s">
        <v>7</v>
      </c>
      <c r="B11" s="26" t="s">
        <v>19</v>
      </c>
      <c r="C11" s="86">
        <v>0.004389965037485047</v>
      </c>
      <c r="D11" s="87">
        <v>0.015050098042436255</v>
      </c>
      <c r="E11" s="87">
        <v>0.007621298750100555</v>
      </c>
      <c r="F11" s="87">
        <v>0.007441849364743534</v>
      </c>
      <c r="G11" s="87">
        <v>0.008629757060517723</v>
      </c>
      <c r="H11" s="87">
        <v>0.017293705354369984</v>
      </c>
      <c r="I11" s="87">
        <v>0.012692364088279506</v>
      </c>
      <c r="J11" s="87">
        <v>1.0027997390787697</v>
      </c>
      <c r="K11" s="87">
        <v>0.01511903580545468</v>
      </c>
      <c r="L11" s="87">
        <v>0.015352601571014327</v>
      </c>
      <c r="M11" s="87">
        <v>0.002620004633459212</v>
      </c>
      <c r="N11" s="87">
        <v>0.010767378248383879</v>
      </c>
      <c r="O11" s="87">
        <v>0.01311067156174131</v>
      </c>
      <c r="P11" s="100">
        <v>1.1328884685967557</v>
      </c>
      <c r="Q11" s="101">
        <v>0.6299314145039452</v>
      </c>
    </row>
    <row r="12" spans="1:17" s="12" customFormat="1" ht="36.75" customHeight="1">
      <c r="A12" s="21" t="s">
        <v>8</v>
      </c>
      <c r="B12" s="26" t="s">
        <v>20</v>
      </c>
      <c r="C12" s="86">
        <v>0.10152845278128242</v>
      </c>
      <c r="D12" s="87">
        <v>0.3177754293188833</v>
      </c>
      <c r="E12" s="87">
        <v>0.07562040798580064</v>
      </c>
      <c r="F12" s="87">
        <v>0.07969460009421793</v>
      </c>
      <c r="G12" s="87">
        <v>0.050954952784822115</v>
      </c>
      <c r="H12" s="87">
        <v>0.07433285149905045</v>
      </c>
      <c r="I12" s="87">
        <v>0.04380551056798082</v>
      </c>
      <c r="J12" s="87">
        <v>0.008247291157992873</v>
      </c>
      <c r="K12" s="87">
        <v>1.1566985598697823</v>
      </c>
      <c r="L12" s="87">
        <v>0.046837743472617106</v>
      </c>
      <c r="M12" s="87">
        <v>0.042052936966706374</v>
      </c>
      <c r="N12" s="87">
        <v>0.04869846017177026</v>
      </c>
      <c r="O12" s="87">
        <v>0.09969798920637593</v>
      </c>
      <c r="P12" s="100">
        <v>2.1459451858772822</v>
      </c>
      <c r="Q12" s="101">
        <v>1.193231570325721</v>
      </c>
    </row>
    <row r="13" spans="1:17" s="12" customFormat="1" ht="36.75" customHeight="1">
      <c r="A13" s="21" t="s">
        <v>9</v>
      </c>
      <c r="B13" s="26" t="s">
        <v>21</v>
      </c>
      <c r="C13" s="86">
        <v>0.009693420064928562</v>
      </c>
      <c r="D13" s="87">
        <v>0.02221957427565406</v>
      </c>
      <c r="E13" s="87">
        <v>0.017321185666933032</v>
      </c>
      <c r="F13" s="87">
        <v>0.021716069645278585</v>
      </c>
      <c r="G13" s="87">
        <v>0.011704124122636501</v>
      </c>
      <c r="H13" s="87">
        <v>0.0335460087808195</v>
      </c>
      <c r="I13" s="87">
        <v>0.03430434399199286</v>
      </c>
      <c r="J13" s="87">
        <v>0.0034445194847757214</v>
      </c>
      <c r="K13" s="87">
        <v>0.02110455147109351</v>
      </c>
      <c r="L13" s="87">
        <v>1.1590938458951467</v>
      </c>
      <c r="M13" s="87">
        <v>0.01624449630708382</v>
      </c>
      <c r="N13" s="87">
        <v>0.023435377110652442</v>
      </c>
      <c r="O13" s="87">
        <v>0.05266368945248671</v>
      </c>
      <c r="P13" s="100">
        <v>1.4264912062694821</v>
      </c>
      <c r="Q13" s="101">
        <v>0.7931863093776637</v>
      </c>
    </row>
    <row r="14" spans="1:17" s="12" customFormat="1" ht="36.75" customHeight="1">
      <c r="A14" s="21" t="s">
        <v>10</v>
      </c>
      <c r="B14" s="26" t="s">
        <v>22</v>
      </c>
      <c r="C14" s="86">
        <v>0.0009235985937412743</v>
      </c>
      <c r="D14" s="87">
        <v>0.0021788674703732474</v>
      </c>
      <c r="E14" s="87">
        <v>0.0010395465595102284</v>
      </c>
      <c r="F14" s="87">
        <v>0.0018042682404018186</v>
      </c>
      <c r="G14" s="87">
        <v>0.0009915415251174765</v>
      </c>
      <c r="H14" s="87">
        <v>0.0006346780613064794</v>
      </c>
      <c r="I14" s="87">
        <v>0.0009965284077014152</v>
      </c>
      <c r="J14" s="87">
        <v>0.00045062038287709975</v>
      </c>
      <c r="K14" s="87">
        <v>0.0008374853392591323</v>
      </c>
      <c r="L14" s="87">
        <v>0.000745267502135884</v>
      </c>
      <c r="M14" s="87">
        <v>1.00020970264494</v>
      </c>
      <c r="N14" s="87">
        <v>0.0006711429439047765</v>
      </c>
      <c r="O14" s="87">
        <v>0.10388208157060685</v>
      </c>
      <c r="P14" s="100">
        <v>1.1153653292418757</v>
      </c>
      <c r="Q14" s="101">
        <v>0.6201878463890346</v>
      </c>
    </row>
    <row r="15" spans="1:17" s="12" customFormat="1" ht="36.75" customHeight="1">
      <c r="A15" s="21" t="s">
        <v>11</v>
      </c>
      <c r="B15" s="26" t="s">
        <v>38</v>
      </c>
      <c r="C15" s="86">
        <v>0.10283152570736123</v>
      </c>
      <c r="D15" s="87">
        <v>0.19844954754934024</v>
      </c>
      <c r="E15" s="87">
        <v>0.21535565105966073</v>
      </c>
      <c r="F15" s="87">
        <v>0.2029401548566136</v>
      </c>
      <c r="G15" s="87">
        <v>0.1830252072949362</v>
      </c>
      <c r="H15" s="87">
        <v>0.13015782987311386</v>
      </c>
      <c r="I15" s="87">
        <v>0.19074396956290124</v>
      </c>
      <c r="J15" s="87">
        <v>0.030574460477079464</v>
      </c>
      <c r="K15" s="87">
        <v>0.3454745561222514</v>
      </c>
      <c r="L15" s="87">
        <v>0.2023878849545431</v>
      </c>
      <c r="M15" s="87">
        <v>0.09795232399812039</v>
      </c>
      <c r="N15" s="87">
        <v>1.1420191825173598</v>
      </c>
      <c r="O15" s="87">
        <v>0.21041049665801487</v>
      </c>
      <c r="P15" s="100">
        <v>3.252322790631296</v>
      </c>
      <c r="Q15" s="101">
        <v>1.8084218815144693</v>
      </c>
    </row>
    <row r="16" spans="1:17" s="12" customFormat="1" ht="36.75" customHeight="1">
      <c r="A16" s="22" t="s">
        <v>12</v>
      </c>
      <c r="B16" s="27" t="s">
        <v>23</v>
      </c>
      <c r="C16" s="88">
        <v>0.008934565214085848</v>
      </c>
      <c r="D16" s="89">
        <v>0.021077591108105736</v>
      </c>
      <c r="E16" s="89">
        <v>0.010056204710533059</v>
      </c>
      <c r="F16" s="89">
        <v>0.017453851020143206</v>
      </c>
      <c r="G16" s="89">
        <v>0.009591821034233715</v>
      </c>
      <c r="H16" s="89">
        <v>0.006139650457589157</v>
      </c>
      <c r="I16" s="89">
        <v>0.009640062367604205</v>
      </c>
      <c r="J16" s="89">
        <v>0.004359141758004456</v>
      </c>
      <c r="K16" s="89">
        <v>0.008101536132857738</v>
      </c>
      <c r="L16" s="89">
        <v>0.007209453484331735</v>
      </c>
      <c r="M16" s="89">
        <v>0.0020285890098562806</v>
      </c>
      <c r="N16" s="89">
        <v>0.006492398798487707</v>
      </c>
      <c r="O16" s="102">
        <v>1.0049184122378285</v>
      </c>
      <c r="P16" s="103">
        <v>1.1160032773336614</v>
      </c>
      <c r="Q16" s="102">
        <v>0.6205425711081735</v>
      </c>
    </row>
    <row r="17" spans="1:31" s="12" customFormat="1" ht="36.75" customHeight="1">
      <c r="A17" s="55"/>
      <c r="B17" s="28" t="s">
        <v>34</v>
      </c>
      <c r="C17" s="104">
        <v>1.930516644602499</v>
      </c>
      <c r="D17" s="105">
        <v>2.0351582767623673</v>
      </c>
      <c r="E17" s="105">
        <v>2.3014983734681236</v>
      </c>
      <c r="F17" s="105">
        <v>2.049730068377965</v>
      </c>
      <c r="G17" s="105">
        <v>1.6164716645910915</v>
      </c>
      <c r="H17" s="105">
        <v>1.5181977308328138</v>
      </c>
      <c r="I17" s="105">
        <v>1.56057787985324</v>
      </c>
      <c r="J17" s="105">
        <v>1.1915042339452517</v>
      </c>
      <c r="K17" s="105">
        <v>2.2576475745318185</v>
      </c>
      <c r="L17" s="105">
        <v>1.6591367510055672</v>
      </c>
      <c r="M17" s="105">
        <v>1.3824811418854905</v>
      </c>
      <c r="N17" s="105">
        <v>1.7453039979388554</v>
      </c>
      <c r="O17" s="105">
        <v>2.1313845413007346</v>
      </c>
      <c r="P17" s="106"/>
      <c r="Q17" s="107"/>
      <c r="R17" s="13"/>
      <c r="S17" s="13"/>
      <c r="T17" s="13"/>
      <c r="U17" s="13"/>
      <c r="V17" s="13"/>
      <c r="AE17" s="14"/>
    </row>
    <row r="18" spans="1:31" s="12" customFormat="1" ht="36.75" customHeight="1">
      <c r="A18" s="48"/>
      <c r="B18" s="49" t="s">
        <v>35</v>
      </c>
      <c r="C18" s="108">
        <v>1.0734446632369445</v>
      </c>
      <c r="D18" s="109">
        <v>1.1316296065827929</v>
      </c>
      <c r="E18" s="109">
        <v>1.2797253799158812</v>
      </c>
      <c r="F18" s="109">
        <v>1.139732107013078</v>
      </c>
      <c r="G18" s="109">
        <v>0.8988230619406704</v>
      </c>
      <c r="H18" s="109">
        <v>0.8441788142347174</v>
      </c>
      <c r="I18" s="109">
        <v>0.8677438764269317</v>
      </c>
      <c r="J18" s="109">
        <v>0.6625241303817446</v>
      </c>
      <c r="K18" s="109">
        <v>1.2553425774010938</v>
      </c>
      <c r="L18" s="109">
        <v>0.9225465607492457</v>
      </c>
      <c r="M18" s="109">
        <v>0.7687149488878205</v>
      </c>
      <c r="N18" s="109">
        <v>0.9704590051329631</v>
      </c>
      <c r="O18" s="109">
        <v>1.1851352680961156</v>
      </c>
      <c r="P18" s="106"/>
      <c r="Q18" s="107"/>
      <c r="R18" s="13"/>
      <c r="S18" s="13"/>
      <c r="T18" s="13"/>
      <c r="U18" s="13"/>
      <c r="V18" s="13"/>
      <c r="AE18" s="14"/>
    </row>
  </sheetData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58" r:id="rId2"/>
  <ignoredErrors>
    <ignoredError sqref="A4:A16 C2:O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X18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3.00390625" style="16" bestFit="1" customWidth="1"/>
    <col min="2" max="2" width="17.875" style="17" bestFit="1" customWidth="1"/>
    <col min="3" max="17" width="9.125" style="18" customWidth="1"/>
    <col min="18" max="18" width="9.125" style="18" bestFit="1" customWidth="1"/>
    <col min="19" max="19" width="8.375" style="18" bestFit="1" customWidth="1"/>
    <col min="20" max="20" width="9.125" style="18" bestFit="1" customWidth="1"/>
    <col min="21" max="21" width="7.625" style="18" bestFit="1" customWidth="1"/>
    <col min="22" max="23" width="9.125" style="18" bestFit="1" customWidth="1"/>
    <col min="24" max="24" width="3.00390625" style="18" bestFit="1" customWidth="1"/>
    <col min="25" max="26" width="9.125" style="18" bestFit="1" customWidth="1"/>
    <col min="27" max="27" width="8.25390625" style="18" bestFit="1" customWidth="1"/>
    <col min="28" max="28" width="7.125" style="18" bestFit="1" customWidth="1"/>
    <col min="29" max="29" width="7.50390625" style="18" bestFit="1" customWidth="1"/>
    <col min="30" max="30" width="8.25390625" style="18" bestFit="1" customWidth="1"/>
    <col min="31" max="31" width="9.125" style="18" bestFit="1" customWidth="1"/>
    <col min="32" max="33" width="8.25390625" style="18" bestFit="1" customWidth="1"/>
    <col min="34" max="16384" width="7.00390625" style="18" customWidth="1"/>
  </cols>
  <sheetData>
    <row r="1" spans="1:128" s="145" customFormat="1" ht="36" customHeight="1">
      <c r="A1" s="115" t="s">
        <v>90</v>
      </c>
      <c r="B1" s="142"/>
      <c r="C1" s="117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17"/>
      <c r="P1" s="117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3"/>
      <c r="AC1" s="117"/>
      <c r="AD1" s="144"/>
      <c r="AE1" s="144"/>
      <c r="AF1" s="117"/>
      <c r="AH1" s="144"/>
      <c r="AI1" s="144"/>
      <c r="AJ1" s="144"/>
      <c r="AK1" s="144"/>
      <c r="AL1" s="144"/>
      <c r="AM1" s="144"/>
      <c r="AN1" s="144"/>
      <c r="AO1" s="117"/>
      <c r="AP1" s="117"/>
      <c r="AQ1" s="144"/>
      <c r="AR1" s="144"/>
      <c r="AS1" s="144"/>
      <c r="AT1" s="144"/>
      <c r="AU1" s="144"/>
      <c r="AV1" s="144"/>
      <c r="AW1" s="144"/>
      <c r="AX1" s="144"/>
      <c r="AY1" s="144"/>
      <c r="AZ1" s="143"/>
      <c r="BA1" s="144"/>
      <c r="BB1" s="117"/>
      <c r="BC1" s="117"/>
      <c r="BD1" s="144"/>
      <c r="BE1" s="144"/>
      <c r="BF1" s="144"/>
      <c r="BG1" s="144"/>
      <c r="BH1" s="144"/>
      <c r="BI1" s="117"/>
      <c r="BK1" s="146"/>
      <c r="BL1" s="144"/>
      <c r="BM1" s="144"/>
      <c r="BN1" s="144"/>
      <c r="BO1" s="117"/>
      <c r="BP1" s="117"/>
      <c r="BQ1" s="144"/>
      <c r="BR1" s="144"/>
      <c r="BS1" s="144"/>
      <c r="BT1" s="144"/>
      <c r="BU1" s="144"/>
      <c r="BV1" s="144"/>
      <c r="BW1" s="144"/>
      <c r="BX1" s="143"/>
      <c r="BY1" s="144"/>
      <c r="BZ1" s="144"/>
      <c r="CA1" s="117"/>
      <c r="CB1" s="144"/>
      <c r="CC1" s="117"/>
      <c r="CD1" s="144"/>
      <c r="CE1" s="144"/>
      <c r="CF1" s="144"/>
      <c r="CG1" s="144"/>
      <c r="CH1" s="144"/>
      <c r="CI1" s="144"/>
      <c r="CJ1" s="144"/>
      <c r="CK1" s="144"/>
      <c r="CL1" s="117"/>
      <c r="CN1" s="146"/>
      <c r="CO1" s="144"/>
      <c r="CP1" s="117"/>
      <c r="CQ1" s="144"/>
      <c r="CR1" s="144"/>
      <c r="CS1" s="144"/>
      <c r="CT1" s="144"/>
      <c r="CU1" s="147"/>
      <c r="CV1" s="144"/>
      <c r="CW1" s="144"/>
      <c r="CX1" s="144"/>
      <c r="CY1" s="144"/>
      <c r="CZ1" s="144"/>
      <c r="DA1" s="144"/>
      <c r="DB1" s="144"/>
      <c r="DC1" s="148"/>
      <c r="DD1" s="148"/>
      <c r="DE1" s="148"/>
      <c r="DF1" s="149"/>
      <c r="DG1" s="149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</row>
    <row r="2" spans="1:17" s="36" customFormat="1" ht="11.25">
      <c r="A2" s="32"/>
      <c r="B2" s="33"/>
      <c r="C2" s="32" t="s">
        <v>0</v>
      </c>
      <c r="D2" s="33" t="s">
        <v>1</v>
      </c>
      <c r="E2" s="33" t="s">
        <v>2</v>
      </c>
      <c r="F2" s="33" t="s">
        <v>3</v>
      </c>
      <c r="G2" s="33" t="s">
        <v>4</v>
      </c>
      <c r="H2" s="33" t="s">
        <v>5</v>
      </c>
      <c r="I2" s="33" t="s">
        <v>6</v>
      </c>
      <c r="J2" s="33" t="s">
        <v>7</v>
      </c>
      <c r="K2" s="33" t="s">
        <v>8</v>
      </c>
      <c r="L2" s="33" t="s">
        <v>9</v>
      </c>
      <c r="M2" s="33" t="s">
        <v>10</v>
      </c>
      <c r="N2" s="33" t="s">
        <v>11</v>
      </c>
      <c r="O2" s="34" t="s">
        <v>12</v>
      </c>
      <c r="P2" s="35"/>
      <c r="Q2" s="34"/>
    </row>
    <row r="3" spans="1:18" s="40" customFormat="1" ht="42.75" customHeight="1">
      <c r="A3" s="37"/>
      <c r="B3" s="38"/>
      <c r="C3" s="44" t="s">
        <v>13</v>
      </c>
      <c r="D3" s="45" t="s">
        <v>14</v>
      </c>
      <c r="E3" s="45" t="s">
        <v>15</v>
      </c>
      <c r="F3" s="45" t="s">
        <v>16</v>
      </c>
      <c r="G3" s="45" t="s">
        <v>87</v>
      </c>
      <c r="H3" s="45" t="s">
        <v>17</v>
      </c>
      <c r="I3" s="45" t="s">
        <v>18</v>
      </c>
      <c r="J3" s="45" t="s">
        <v>19</v>
      </c>
      <c r="K3" s="45" t="s">
        <v>20</v>
      </c>
      <c r="L3" s="45" t="s">
        <v>21</v>
      </c>
      <c r="M3" s="45" t="s">
        <v>22</v>
      </c>
      <c r="N3" s="45" t="s">
        <v>88</v>
      </c>
      <c r="O3" s="46" t="s">
        <v>23</v>
      </c>
      <c r="P3" s="47" t="s">
        <v>32</v>
      </c>
      <c r="Q3" s="46" t="s">
        <v>33</v>
      </c>
      <c r="R3" s="39"/>
    </row>
    <row r="4" spans="1:17" s="41" customFormat="1" ht="36.75" customHeight="1">
      <c r="A4" s="50" t="s">
        <v>0</v>
      </c>
      <c r="B4" s="57" t="s">
        <v>13</v>
      </c>
      <c r="C4" s="125">
        <v>1.062279267913378</v>
      </c>
      <c r="D4" s="126">
        <v>0.0002406512926984965</v>
      </c>
      <c r="E4" s="126">
        <v>0.010968888282108718</v>
      </c>
      <c r="F4" s="126">
        <v>0.002524127810847045</v>
      </c>
      <c r="G4" s="126">
        <v>0.0002767320215644362</v>
      </c>
      <c r="H4" s="126">
        <v>0.00029536931330194013</v>
      </c>
      <c r="I4" s="126">
        <v>0.0002749622608906252</v>
      </c>
      <c r="J4" s="126">
        <v>0.00013423728706549306</v>
      </c>
      <c r="K4" s="126">
        <v>0.0005391592825218349</v>
      </c>
      <c r="L4" s="126">
        <v>0.0002891658654152495</v>
      </c>
      <c r="M4" s="126">
        <v>0.00019325351144834554</v>
      </c>
      <c r="N4" s="126">
        <v>0.003384941783679811</v>
      </c>
      <c r="O4" s="126">
        <v>0.0004812035992783677</v>
      </c>
      <c r="P4" s="127">
        <f aca="true" t="shared" si="0" ref="P4:P16">SUM(C4:O4)</f>
        <v>1.0818819602241978</v>
      </c>
      <c r="Q4" s="128">
        <v>0.9068641089586493</v>
      </c>
    </row>
    <row r="5" spans="1:17" s="41" customFormat="1" ht="36.75" customHeight="1">
      <c r="A5" s="50" t="s">
        <v>1</v>
      </c>
      <c r="B5" s="57" t="s">
        <v>14</v>
      </c>
      <c r="C5" s="125">
        <v>3.514336835257066E-05</v>
      </c>
      <c r="D5" s="126">
        <v>1.000154034622123</v>
      </c>
      <c r="E5" s="126">
        <v>0.0004626592091759536</v>
      </c>
      <c r="F5" s="126">
        <v>0.00117582977965439</v>
      </c>
      <c r="G5" s="126">
        <v>0.003677321619322164</v>
      </c>
      <c r="H5" s="126">
        <v>6.745617151960033E-05</v>
      </c>
      <c r="I5" s="126">
        <v>3.3096115227795184E-05</v>
      </c>
      <c r="J5" s="126">
        <v>5.578257850609186E-05</v>
      </c>
      <c r="K5" s="126">
        <v>5.497612702782041E-05</v>
      </c>
      <c r="L5" s="126">
        <v>6.880062792870437E-05</v>
      </c>
      <c r="M5" s="126">
        <v>0.0001021864403541538</v>
      </c>
      <c r="N5" s="126">
        <v>9.86087941281487E-05</v>
      </c>
      <c r="O5" s="126">
        <v>8.957479810079821E-05</v>
      </c>
      <c r="P5" s="129">
        <f t="shared" si="0"/>
        <v>1.0060754702514214</v>
      </c>
      <c r="Q5" s="130">
        <v>0.843320961452799</v>
      </c>
    </row>
    <row r="6" spans="1:17" s="41" customFormat="1" ht="36.75" customHeight="1">
      <c r="A6" s="50" t="s">
        <v>2</v>
      </c>
      <c r="B6" s="57" t="s">
        <v>15</v>
      </c>
      <c r="C6" s="125">
        <v>0.0145661085723924</v>
      </c>
      <c r="D6" s="126">
        <v>0.0062554599673665685</v>
      </c>
      <c r="E6" s="126">
        <v>1.028258049491231</v>
      </c>
      <c r="F6" s="126">
        <v>0.02097085709078195</v>
      </c>
      <c r="G6" s="126">
        <v>0.0035214328739266235</v>
      </c>
      <c r="H6" s="126">
        <v>0.003888383866302439</v>
      </c>
      <c r="I6" s="126">
        <v>0.003908794429263232</v>
      </c>
      <c r="J6" s="126">
        <v>0.0011952870909006982</v>
      </c>
      <c r="K6" s="126">
        <v>0.015587127620776986</v>
      </c>
      <c r="L6" s="126">
        <v>0.00304939988325078</v>
      </c>
      <c r="M6" s="126">
        <v>0.004432102901157309</v>
      </c>
      <c r="N6" s="126">
        <v>0.012613189697459453</v>
      </c>
      <c r="O6" s="126">
        <v>0.00970877763366806</v>
      </c>
      <c r="P6" s="129">
        <f t="shared" si="0"/>
        <v>1.1279549711184778</v>
      </c>
      <c r="Q6" s="130">
        <v>0.9454838119464178</v>
      </c>
    </row>
    <row r="7" spans="1:17" s="41" customFormat="1" ht="36.75" customHeight="1">
      <c r="A7" s="50" t="s">
        <v>3</v>
      </c>
      <c r="B7" s="57" t="s">
        <v>16</v>
      </c>
      <c r="C7" s="125">
        <v>0.005729988614558268</v>
      </c>
      <c r="D7" s="126">
        <v>0.0073244059737219355</v>
      </c>
      <c r="E7" s="126">
        <v>0.0071275607136594005</v>
      </c>
      <c r="F7" s="126">
        <v>1.0022628398012279</v>
      </c>
      <c r="G7" s="126">
        <v>0.0159503597444934</v>
      </c>
      <c r="H7" s="126">
        <v>0.007888108640153074</v>
      </c>
      <c r="I7" s="126">
        <v>0.005586209075713397</v>
      </c>
      <c r="J7" s="126">
        <v>0.04370281112057496</v>
      </c>
      <c r="K7" s="126">
        <v>0.007480351031314959</v>
      </c>
      <c r="L7" s="126">
        <v>0.010539257258305726</v>
      </c>
      <c r="M7" s="126">
        <v>0.016672664112027318</v>
      </c>
      <c r="N7" s="126">
        <v>0.00778177697764966</v>
      </c>
      <c r="O7" s="126">
        <v>0.004153002003031007</v>
      </c>
      <c r="P7" s="129">
        <f t="shared" si="0"/>
        <v>1.142199335066431</v>
      </c>
      <c r="Q7" s="130">
        <v>0.9574238413528297</v>
      </c>
    </row>
    <row r="8" spans="1:17" s="41" customFormat="1" ht="36.75" customHeight="1">
      <c r="A8" s="50" t="s">
        <v>4</v>
      </c>
      <c r="B8" s="57" t="s">
        <v>24</v>
      </c>
      <c r="C8" s="125">
        <v>0.006226221953914217</v>
      </c>
      <c r="D8" s="126">
        <v>0.03525240647814953</v>
      </c>
      <c r="E8" s="126">
        <v>0.024107780908955687</v>
      </c>
      <c r="F8" s="126">
        <v>0.00792699847728914</v>
      </c>
      <c r="G8" s="126">
        <v>1.0444325969155017</v>
      </c>
      <c r="H8" s="126">
        <v>0.016259509252177496</v>
      </c>
      <c r="I8" s="126">
        <v>0.0071658179388520565</v>
      </c>
      <c r="J8" s="126">
        <v>0.0015860538095666121</v>
      </c>
      <c r="K8" s="126">
        <v>0.011600973673377354</v>
      </c>
      <c r="L8" s="126">
        <v>0.015850981648345315</v>
      </c>
      <c r="M8" s="126">
        <v>0.022992009534536367</v>
      </c>
      <c r="N8" s="126">
        <v>0.023897693859553613</v>
      </c>
      <c r="O8" s="126">
        <v>0.018156842115885245</v>
      </c>
      <c r="P8" s="129">
        <f t="shared" si="0"/>
        <v>1.2354558865661047</v>
      </c>
      <c r="Q8" s="130">
        <v>1.0355941247937166</v>
      </c>
    </row>
    <row r="9" spans="1:17" s="41" customFormat="1" ht="36.75" customHeight="1">
      <c r="A9" s="50" t="s">
        <v>5</v>
      </c>
      <c r="B9" s="57" t="s">
        <v>17</v>
      </c>
      <c r="C9" s="125">
        <v>0.015441545110286743</v>
      </c>
      <c r="D9" s="126">
        <v>0.006518418838636211</v>
      </c>
      <c r="E9" s="126">
        <v>0.018223536907526813</v>
      </c>
      <c r="F9" s="126">
        <v>0.011486702178742831</v>
      </c>
      <c r="G9" s="126">
        <v>0.003477103522793829</v>
      </c>
      <c r="H9" s="126">
        <v>1.004666199355226</v>
      </c>
      <c r="I9" s="126">
        <v>0.003049507901647313</v>
      </c>
      <c r="J9" s="126">
        <v>0.0008472536304201184</v>
      </c>
      <c r="K9" s="126">
        <v>0.020007293619183908</v>
      </c>
      <c r="L9" s="126">
        <v>0.0027976281022794613</v>
      </c>
      <c r="M9" s="126">
        <v>0.00351665999384149</v>
      </c>
      <c r="N9" s="126">
        <v>0.014847800024955676</v>
      </c>
      <c r="O9" s="126">
        <v>0.010053054837521168</v>
      </c>
      <c r="P9" s="129">
        <f t="shared" si="0"/>
        <v>1.1149327040230612</v>
      </c>
      <c r="Q9" s="130">
        <v>0.9345681787440127</v>
      </c>
    </row>
    <row r="10" spans="1:17" s="41" customFormat="1" ht="36.75" customHeight="1">
      <c r="A10" s="50" t="s">
        <v>6</v>
      </c>
      <c r="B10" s="57" t="s">
        <v>18</v>
      </c>
      <c r="C10" s="125">
        <v>0.015252011984011745</v>
      </c>
      <c r="D10" s="126">
        <v>0.022802179402831493</v>
      </c>
      <c r="E10" s="126">
        <v>0.007487965553464203</v>
      </c>
      <c r="F10" s="126">
        <v>0.005032190875494584</v>
      </c>
      <c r="G10" s="126">
        <v>0.015686294183774464</v>
      </c>
      <c r="H10" s="126">
        <v>0.017892582213236266</v>
      </c>
      <c r="I10" s="126">
        <v>1.0281519438886995</v>
      </c>
      <c r="J10" s="126">
        <v>0.0184121156237606</v>
      </c>
      <c r="K10" s="126">
        <v>0.024833362536921002</v>
      </c>
      <c r="L10" s="126">
        <v>0.011658679475195532</v>
      </c>
      <c r="M10" s="126">
        <v>0.002141263694400416</v>
      </c>
      <c r="N10" s="126">
        <v>0.010486676434144172</v>
      </c>
      <c r="O10" s="126">
        <v>0.08823685327019166</v>
      </c>
      <c r="P10" s="129">
        <f t="shared" si="0"/>
        <v>1.2680741191361258</v>
      </c>
      <c r="Q10" s="130">
        <v>1.062935651413948</v>
      </c>
    </row>
    <row r="11" spans="1:17" s="41" customFormat="1" ht="36.75" customHeight="1">
      <c r="A11" s="50" t="s">
        <v>7</v>
      </c>
      <c r="B11" s="57" t="s">
        <v>19</v>
      </c>
      <c r="C11" s="125">
        <v>0.0008511347683132803</v>
      </c>
      <c r="D11" s="126">
        <v>0.009281344797650888</v>
      </c>
      <c r="E11" s="126">
        <v>0.0024286351521546836</v>
      </c>
      <c r="F11" s="126">
        <v>0.0029883141036902553</v>
      </c>
      <c r="G11" s="126">
        <v>0.00525250564026447</v>
      </c>
      <c r="H11" s="126">
        <v>0.013323569708854345</v>
      </c>
      <c r="I11" s="126">
        <v>0.009117479956363125</v>
      </c>
      <c r="J11" s="126">
        <v>1.0018804414057694</v>
      </c>
      <c r="K11" s="126">
        <v>0.00858749364220906</v>
      </c>
      <c r="L11" s="126">
        <v>0.011185774154267443</v>
      </c>
      <c r="M11" s="126">
        <v>0.0010459503880149378</v>
      </c>
      <c r="N11" s="126">
        <v>0.006871952674002239</v>
      </c>
      <c r="O11" s="126">
        <v>0.007487567153807825</v>
      </c>
      <c r="P11" s="129">
        <f t="shared" si="0"/>
        <v>1.0803021635453616</v>
      </c>
      <c r="Q11" s="130">
        <v>0.905539878626542</v>
      </c>
    </row>
    <row r="12" spans="1:17" s="41" customFormat="1" ht="36.75" customHeight="1">
      <c r="A12" s="50" t="s">
        <v>8</v>
      </c>
      <c r="B12" s="57" t="s">
        <v>20</v>
      </c>
      <c r="C12" s="125">
        <v>0.03060063705579937</v>
      </c>
      <c r="D12" s="126">
        <v>0.1214116798622797</v>
      </c>
      <c r="E12" s="126">
        <v>0.015006882696197713</v>
      </c>
      <c r="F12" s="126">
        <v>0.01908258299758972</v>
      </c>
      <c r="G12" s="126">
        <v>0.010279596874175777</v>
      </c>
      <c r="H12" s="126">
        <v>0.02596589066064997</v>
      </c>
      <c r="I12" s="126">
        <v>0.013146291699472908</v>
      </c>
      <c r="J12" s="126">
        <v>0.001978025442311289</v>
      </c>
      <c r="K12" s="126">
        <v>1.0514334335837197</v>
      </c>
      <c r="L12" s="126">
        <v>0.014191884965593433</v>
      </c>
      <c r="M12" s="126">
        <v>0.013600890066260224</v>
      </c>
      <c r="N12" s="126">
        <v>0.011717264199423347</v>
      </c>
      <c r="O12" s="126">
        <v>0.031131931945674485</v>
      </c>
      <c r="P12" s="129">
        <f t="shared" si="0"/>
        <v>1.3595469920491479</v>
      </c>
      <c r="Q12" s="130">
        <v>1.139610804931588</v>
      </c>
    </row>
    <row r="13" spans="1:17" s="41" customFormat="1" ht="36.75" customHeight="1">
      <c r="A13" s="50" t="s">
        <v>9</v>
      </c>
      <c r="B13" s="57" t="s">
        <v>21</v>
      </c>
      <c r="C13" s="125">
        <v>0.001670687721270207</v>
      </c>
      <c r="D13" s="126">
        <v>0.009140571392106792</v>
      </c>
      <c r="E13" s="126">
        <v>0.004457327698918612</v>
      </c>
      <c r="F13" s="126">
        <v>0.008541303367867143</v>
      </c>
      <c r="G13" s="126">
        <v>0.00420919194509037</v>
      </c>
      <c r="H13" s="126">
        <v>0.018799474662950597</v>
      </c>
      <c r="I13" s="126">
        <v>0.018816178198427156</v>
      </c>
      <c r="J13" s="126">
        <v>0.0012057878283244937</v>
      </c>
      <c r="K13" s="126">
        <v>0.00650543016004473</v>
      </c>
      <c r="L13" s="126">
        <v>1.098912336582774</v>
      </c>
      <c r="M13" s="126">
        <v>0.008610389137032402</v>
      </c>
      <c r="N13" s="126">
        <v>0.011066722357381133</v>
      </c>
      <c r="O13" s="126">
        <v>0.027294089064853776</v>
      </c>
      <c r="P13" s="129">
        <f t="shared" si="0"/>
        <v>1.2192294901170413</v>
      </c>
      <c r="Q13" s="130">
        <v>1.0219926995935587</v>
      </c>
    </row>
    <row r="14" spans="1:17" s="41" customFormat="1" ht="36.75" customHeight="1">
      <c r="A14" s="50" t="s">
        <v>10</v>
      </c>
      <c r="B14" s="57" t="s">
        <v>22</v>
      </c>
      <c r="C14" s="125">
        <v>0.0005825711230646756</v>
      </c>
      <c r="D14" s="126">
        <v>0.0018639217157360262</v>
      </c>
      <c r="E14" s="126">
        <v>0.0005306231370823053</v>
      </c>
      <c r="F14" s="126">
        <v>0.0013891387696537915</v>
      </c>
      <c r="G14" s="126">
        <v>0.0007345967931366221</v>
      </c>
      <c r="H14" s="126">
        <v>0.00047463894233227107</v>
      </c>
      <c r="I14" s="126">
        <v>0.0008200496179605087</v>
      </c>
      <c r="J14" s="126">
        <v>0.0003953030437598815</v>
      </c>
      <c r="K14" s="126">
        <v>0.0004076688636141095</v>
      </c>
      <c r="L14" s="126">
        <v>0.0005674618901592837</v>
      </c>
      <c r="M14" s="126">
        <v>1.000089439817462</v>
      </c>
      <c r="N14" s="126">
        <v>0.00040316949178233994</v>
      </c>
      <c r="O14" s="126">
        <v>0.10351215980796441</v>
      </c>
      <c r="P14" s="129">
        <f t="shared" si="0"/>
        <v>1.1117707430137083</v>
      </c>
      <c r="Q14" s="130">
        <v>0.9319177334470834</v>
      </c>
    </row>
    <row r="15" spans="1:17" s="41" customFormat="1" ht="36.75" customHeight="1">
      <c r="A15" s="50" t="s">
        <v>11</v>
      </c>
      <c r="B15" s="57" t="s">
        <v>38</v>
      </c>
      <c r="C15" s="125">
        <v>0.014273434583901512</v>
      </c>
      <c r="D15" s="126">
        <v>0.049975447613868546</v>
      </c>
      <c r="E15" s="126">
        <v>0.05100156507164834</v>
      </c>
      <c r="F15" s="126">
        <v>0.05457029025390423</v>
      </c>
      <c r="G15" s="126">
        <v>0.06564532136592371</v>
      </c>
      <c r="H15" s="126">
        <v>0.042763700027894196</v>
      </c>
      <c r="I15" s="126">
        <v>0.07081776521245507</v>
      </c>
      <c r="J15" s="126">
        <v>0.00900179161444125</v>
      </c>
      <c r="K15" s="126">
        <v>0.11472031208613098</v>
      </c>
      <c r="L15" s="126">
        <v>0.07505008601461084</v>
      </c>
      <c r="M15" s="126">
        <v>0.03283557316448285</v>
      </c>
      <c r="N15" s="126">
        <v>1.0395312792186897</v>
      </c>
      <c r="O15" s="126">
        <v>0.06005984930596587</v>
      </c>
      <c r="P15" s="129">
        <f t="shared" si="0"/>
        <v>1.680246415533917</v>
      </c>
      <c r="Q15" s="130">
        <v>1.4084301471653737</v>
      </c>
    </row>
    <row r="16" spans="1:17" s="41" customFormat="1" ht="36.75" customHeight="1">
      <c r="A16" s="51" t="s">
        <v>12</v>
      </c>
      <c r="B16" s="58" t="s">
        <v>23</v>
      </c>
      <c r="C16" s="125">
        <v>0.005635586418316536</v>
      </c>
      <c r="D16" s="126">
        <v>0.018030917582643455</v>
      </c>
      <c r="E16" s="126">
        <v>0.0051330600268245175</v>
      </c>
      <c r="F16" s="126">
        <v>0.013438035758165679</v>
      </c>
      <c r="G16" s="126">
        <v>0.007106228830157841</v>
      </c>
      <c r="H16" s="126">
        <v>0.004591488783275848</v>
      </c>
      <c r="I16" s="126">
        <v>0.007932869149113049</v>
      </c>
      <c r="J16" s="126">
        <v>0.003824021439327425</v>
      </c>
      <c r="K16" s="126">
        <v>0.003943643994690677</v>
      </c>
      <c r="L16" s="126">
        <v>0.005489425058129525</v>
      </c>
      <c r="M16" s="126">
        <v>0.0008652090716299278</v>
      </c>
      <c r="N16" s="126">
        <v>0.0039001186674264532</v>
      </c>
      <c r="O16" s="126">
        <v>1.0013399203098035</v>
      </c>
      <c r="P16" s="131">
        <f t="shared" si="0"/>
        <v>1.0812305250895045</v>
      </c>
      <c r="Q16" s="132">
        <v>0.9063180575734819</v>
      </c>
    </row>
    <row r="17" spans="1:31" s="41" customFormat="1" ht="36.75" customHeight="1">
      <c r="A17" s="56"/>
      <c r="B17" s="59" t="s">
        <v>34</v>
      </c>
      <c r="C17" s="133">
        <f aca="true" t="shared" si="1" ref="C17:O17">SUM(C4:C16)</f>
        <v>1.1731443391875598</v>
      </c>
      <c r="D17" s="134">
        <f t="shared" si="1"/>
        <v>1.2882514395398126</v>
      </c>
      <c r="E17" s="134">
        <f t="shared" si="1"/>
        <v>1.1751945348489479</v>
      </c>
      <c r="F17" s="134">
        <f t="shared" si="1"/>
        <v>1.1513892112649087</v>
      </c>
      <c r="G17" s="134">
        <f t="shared" si="1"/>
        <v>1.1802492823301254</v>
      </c>
      <c r="H17" s="134">
        <f t="shared" si="1"/>
        <v>1.1568763715978738</v>
      </c>
      <c r="I17" s="134">
        <f t="shared" si="1"/>
        <v>1.1688209654440855</v>
      </c>
      <c r="J17" s="134">
        <f t="shared" si="1"/>
        <v>1.084218911914728</v>
      </c>
      <c r="K17" s="134">
        <f t="shared" si="1"/>
        <v>1.2657012262215332</v>
      </c>
      <c r="L17" s="134">
        <f t="shared" si="1"/>
        <v>1.249650881526255</v>
      </c>
      <c r="M17" s="134">
        <f t="shared" si="1"/>
        <v>1.1070975918326478</v>
      </c>
      <c r="N17" s="134">
        <f t="shared" si="1"/>
        <v>1.1466011941802756</v>
      </c>
      <c r="O17" s="135">
        <f t="shared" si="1"/>
        <v>1.361704825845746</v>
      </c>
      <c r="P17" s="136"/>
      <c r="Q17" s="137"/>
      <c r="R17" s="42"/>
      <c r="S17" s="42"/>
      <c r="T17" s="42"/>
      <c r="U17" s="42"/>
      <c r="V17" s="42"/>
      <c r="AE17" s="43"/>
    </row>
    <row r="18" spans="1:31" s="41" customFormat="1" ht="36.75" customHeight="1">
      <c r="A18" s="52"/>
      <c r="B18" s="60" t="s">
        <v>35</v>
      </c>
      <c r="C18" s="138">
        <v>0.9833628204843547</v>
      </c>
      <c r="D18" s="139">
        <v>1.0798488530032144</v>
      </c>
      <c r="E18" s="139">
        <v>0.9850813525701198</v>
      </c>
      <c r="F18" s="139">
        <v>0.9651270559331389</v>
      </c>
      <c r="G18" s="139">
        <v>0.9893183851106929</v>
      </c>
      <c r="H18" s="139">
        <v>0.9697265491764095</v>
      </c>
      <c r="I18" s="139">
        <v>0.979738846130666</v>
      </c>
      <c r="J18" s="139">
        <v>0.9088230080718879</v>
      </c>
      <c r="K18" s="139">
        <v>1.0609466253484794</v>
      </c>
      <c r="L18" s="139">
        <v>1.04749277171592</v>
      </c>
      <c r="M18" s="139">
        <v>0.9280005657359558</v>
      </c>
      <c r="N18" s="139">
        <v>0.9611136043674664</v>
      </c>
      <c r="O18" s="140">
        <v>1.1414195623516925</v>
      </c>
      <c r="P18" s="141"/>
      <c r="Q18" s="137"/>
      <c r="R18" s="42"/>
      <c r="S18" s="42"/>
      <c r="T18" s="42"/>
      <c r="U18" s="42"/>
      <c r="V18" s="42"/>
      <c r="AE18" s="43"/>
    </row>
  </sheetData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58" r:id="rId2"/>
  <ignoredErrors>
    <ignoredError sqref="A4:A16 C2:O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 ueta</dc:creator>
  <cp:keywords/>
  <dc:description/>
  <cp:lastModifiedBy>統計企画グループ</cp:lastModifiedBy>
  <cp:lastPrinted>2007-01-31T06:10:36Z</cp:lastPrinted>
  <dcterms:created xsi:type="dcterms:W3CDTF">2004-07-01T04:19:57Z</dcterms:created>
  <dcterms:modified xsi:type="dcterms:W3CDTF">2007-01-31T06:10:45Z</dcterms:modified>
  <cp:category/>
  <cp:version/>
  <cp:contentType/>
  <cp:contentStatus/>
</cp:coreProperties>
</file>