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20" windowWidth="13755" windowHeight="8025" activeTab="0"/>
  </bookViews>
  <sheets>
    <sheet name="16" sheetId="1" r:id="rId1"/>
  </sheets>
  <definedNames/>
  <calcPr fullCalcOnLoad="1"/>
</workbook>
</file>

<file path=xl/sharedStrings.xml><?xml version="1.0" encoding="utf-8"?>
<sst xmlns="http://schemas.openxmlformats.org/spreadsheetml/2006/main" count="53" uniqueCount="28">
  <si>
    <t>　</t>
  </si>
  <si>
    <t>（単位：件、人、倍、％）</t>
  </si>
  <si>
    <t>中</t>
  </si>
  <si>
    <t>学</t>
  </si>
  <si>
    <t>校</t>
  </si>
  <si>
    <t>高</t>
  </si>
  <si>
    <t>等</t>
  </si>
  <si>
    <t>区　　　　　分</t>
  </si>
  <si>
    <t>男</t>
  </si>
  <si>
    <t>女</t>
  </si>
  <si>
    <t>新規求職申込件数　　A　　</t>
  </si>
  <si>
    <t>求人総数　　B　</t>
  </si>
  <si>
    <t>県　内　求　人　数　　C</t>
  </si>
  <si>
    <t>就職件数　　D</t>
  </si>
  <si>
    <t>県　内　就　職　数　　E</t>
  </si>
  <si>
    <t>求人倍率　B/A</t>
  </si>
  <si>
    <t>-</t>
  </si>
  <si>
    <t>県 内 求 人 倍 率  　C/A</t>
  </si>
  <si>
    <t>就職率　D/A</t>
  </si>
  <si>
    <t>-</t>
  </si>
  <si>
    <t xml:space="preserve">    県　外　求　人 延　数</t>
  </si>
  <si>
    <t>うち県内就職率    　E/D</t>
  </si>
  <si>
    <t>16　新規学校卒業者の求人・就職状況（各年3月末）</t>
  </si>
  <si>
    <r>
      <t>4</t>
    </r>
    <r>
      <rPr>
        <sz val="12"/>
        <rFont val="Osaka"/>
        <family val="3"/>
      </rPr>
      <t>0</t>
    </r>
    <r>
      <rPr>
        <sz val="12"/>
        <rFont val="Osaka"/>
        <family val="3"/>
      </rPr>
      <t>　人口・労働</t>
    </r>
  </si>
  <si>
    <r>
      <t>人口・労働　4</t>
    </r>
    <r>
      <rPr>
        <sz val="12"/>
        <rFont val="Osaka"/>
        <family val="3"/>
      </rPr>
      <t>1</t>
    </r>
  </si>
  <si>
    <r>
      <t>平成1</t>
    </r>
    <r>
      <rPr>
        <sz val="12"/>
        <rFont val="Osaka"/>
        <family val="3"/>
      </rPr>
      <t>4</t>
    </r>
    <r>
      <rPr>
        <sz val="12"/>
        <rFont val="Osaka"/>
        <family val="3"/>
      </rPr>
      <t>年</t>
    </r>
  </si>
  <si>
    <t xml:space="preserve">   県　外　就　職　数　　  </t>
  </si>
  <si>
    <t>　資料：福島労働局「労働市場年報」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</si>
</sst>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;[Red]\-#,##0.0"/>
    <numFmt numFmtId="182" formatCode="#,##0.000;[Red]\-#,##0.000"/>
    <numFmt numFmtId="183" formatCode="0.00000000"/>
    <numFmt numFmtId="184" formatCode="0.000000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#,##0;\(&quot;△&quot;\)#,##0"/>
    <numFmt numFmtId="205" formatCode="#,##0.0000;[Red]\-#,##0.0000"/>
    <numFmt numFmtId="206" formatCode="&quot;平&quot;\ \7"/>
    <numFmt numFmtId="207" formatCode="#,##0;\(#,##0\)"/>
    <numFmt numFmtId="208" formatCode="#,##0.0;\(#,##0.0\)"/>
    <numFmt numFmtId="209" formatCode="\(0.0%\)"/>
    <numFmt numFmtId="210" formatCode="#,##0.00;\(#,##0.00\)"/>
    <numFmt numFmtId="211" formatCode="0.0\ "/>
    <numFmt numFmtId="212" formatCode="0.0\ \ \ "/>
    <numFmt numFmtId="213" formatCode="#,##0;&quot;△ &quot;#,##0"/>
    <numFmt numFmtId="214" formatCode="#,###,###,##0;&quot; -&quot;###,###,##0"/>
    <numFmt numFmtId="215" formatCode="\ ###,###,##0;&quot;-&quot;###,###,##0"/>
    <numFmt numFmtId="216" formatCode="##,###,##0;&quot;-&quot;#,###,##0"/>
    <numFmt numFmtId="217" formatCode="###,###,##0;&quot;-&quot;##,###,##0"/>
    <numFmt numFmtId="218" formatCode="0.00_);[Red]\(0.00\)"/>
    <numFmt numFmtId="219" formatCode="_ * #,##0.0_ ;_ * \-#,##0.0_ ;_ * &quot;-&quot;?_ ;_ @_ "/>
  </numFmts>
  <fonts count="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sz val="12"/>
      <color indexed="8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12"/>
      <name val="中ゴシック体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8" fillId="0" borderId="1" xfId="22" applyFont="1" applyBorder="1" applyAlignment="1">
      <alignment/>
      <protection/>
    </xf>
    <xf numFmtId="0" fontId="0" fillId="0" borderId="2" xfId="22" applyFont="1" applyBorder="1" applyAlignment="1">
      <alignment horizontal="center" vertical="distributed"/>
      <protection/>
    </xf>
    <xf numFmtId="0" fontId="0" fillId="0" borderId="3" xfId="22" applyFont="1" applyBorder="1" applyAlignment="1">
      <alignment horizontal="center" vertical="distributed"/>
      <protection/>
    </xf>
    <xf numFmtId="38" fontId="0" fillId="0" borderId="0" xfId="17" applyFont="1" applyAlignment="1">
      <alignment/>
    </xf>
    <xf numFmtId="38" fontId="1" fillId="0" borderId="0" xfId="17" applyFont="1" applyAlignment="1">
      <alignment/>
    </xf>
    <xf numFmtId="0" fontId="0" fillId="0" borderId="4" xfId="22" applyFont="1" applyBorder="1" applyAlignment="1">
      <alignment horizontal="distributed"/>
      <protection/>
    </xf>
    <xf numFmtId="0" fontId="0" fillId="0" borderId="4" xfId="22" applyFont="1" applyBorder="1" applyAlignment="1">
      <alignment horizontal="right"/>
      <protection/>
    </xf>
    <xf numFmtId="0" fontId="0" fillId="0" borderId="4" xfId="22" applyFont="1" applyBorder="1" applyAlignment="1">
      <alignment/>
      <protection/>
    </xf>
    <xf numFmtId="0" fontId="0" fillId="0" borderId="0" xfId="21" applyFont="1">
      <alignment/>
      <protection/>
    </xf>
    <xf numFmtId="0" fontId="0" fillId="0" borderId="0" xfId="21" applyFont="1" applyAlignment="1">
      <alignment horizontal="right"/>
      <protection/>
    </xf>
    <xf numFmtId="0" fontId="1" fillId="0" borderId="0" xfId="21" applyFont="1">
      <alignment/>
      <protection/>
    </xf>
    <xf numFmtId="0" fontId="0" fillId="0" borderId="5" xfId="21" applyFont="1" applyBorder="1">
      <alignment/>
      <protection/>
    </xf>
    <xf numFmtId="0" fontId="0" fillId="0" borderId="1" xfId="22" applyFont="1" applyBorder="1" applyAlignment="1">
      <alignment horizontal="center"/>
      <protection/>
    </xf>
    <xf numFmtId="0" fontId="0" fillId="0" borderId="1" xfId="22" applyFont="1" applyBorder="1" applyAlignment="1">
      <alignment/>
      <protection/>
    </xf>
    <xf numFmtId="0" fontId="0" fillId="0" borderId="6" xfId="22" applyFont="1" applyBorder="1" applyAlignment="1">
      <alignment horizontal="centerContinuous"/>
      <protection/>
    </xf>
    <xf numFmtId="0" fontId="0" fillId="0" borderId="1" xfId="22" applyFont="1" applyBorder="1" applyAlignment="1">
      <alignment horizontal="left"/>
      <protection/>
    </xf>
    <xf numFmtId="0" fontId="0" fillId="0" borderId="0" xfId="22" applyFont="1">
      <alignment/>
      <protection/>
    </xf>
    <xf numFmtId="0" fontId="0" fillId="0" borderId="2" xfId="21" applyFont="1" applyBorder="1" applyAlignment="1">
      <alignment horizontal="center"/>
      <protection/>
    </xf>
    <xf numFmtId="0" fontId="0" fillId="0" borderId="2" xfId="22" applyFont="1" applyBorder="1" applyAlignment="1">
      <alignment horizontal="center" vertical="distributed"/>
      <protection/>
    </xf>
    <xf numFmtId="0" fontId="1" fillId="0" borderId="2" xfId="22" applyFont="1" applyBorder="1" applyAlignment="1">
      <alignment horizontal="center" vertical="distributed"/>
      <protection/>
    </xf>
    <xf numFmtId="0" fontId="0" fillId="0" borderId="0" xfId="22" applyFont="1" applyAlignment="1">
      <alignment vertical="center"/>
      <protection/>
    </xf>
    <xf numFmtId="0" fontId="0" fillId="0" borderId="0" xfId="22" applyFont="1">
      <alignment/>
      <protection/>
    </xf>
    <xf numFmtId="38" fontId="0" fillId="0" borderId="0" xfId="17" applyFont="1" applyAlignment="1">
      <alignment horizontal="right"/>
    </xf>
    <xf numFmtId="181" fontId="0" fillId="0" borderId="0" xfId="17" applyNumberFormat="1" applyFont="1" applyAlignment="1">
      <alignment/>
    </xf>
    <xf numFmtId="181" fontId="0" fillId="0" borderId="0" xfId="17" applyNumberFormat="1" applyFont="1" applyFill="1" applyAlignment="1">
      <alignment/>
    </xf>
    <xf numFmtId="181" fontId="1" fillId="0" borderId="0" xfId="17" applyNumberFormat="1" applyFont="1" applyFill="1" applyAlignment="1">
      <alignment/>
    </xf>
    <xf numFmtId="181" fontId="0" fillId="0" borderId="0" xfId="17" applyNumberFormat="1" applyFont="1" applyFill="1" applyAlignment="1">
      <alignment horizontal="right"/>
    </xf>
    <xf numFmtId="181" fontId="1" fillId="0" borderId="0" xfId="17" applyNumberFormat="1" applyFont="1" applyAlignment="1">
      <alignment/>
    </xf>
    <xf numFmtId="0" fontId="0" fillId="0" borderId="2" xfId="21" applyFont="1" applyBorder="1">
      <alignment/>
      <protection/>
    </xf>
    <xf numFmtId="0" fontId="0" fillId="0" borderId="3" xfId="21" applyFont="1" applyBorder="1">
      <alignment/>
      <protection/>
    </xf>
    <xf numFmtId="0" fontId="0" fillId="0" borderId="0" xfId="0" applyFont="1" applyAlignment="1">
      <alignment/>
    </xf>
    <xf numFmtId="0" fontId="0" fillId="0" borderId="0" xfId="21" applyFont="1" applyBorder="1">
      <alignment/>
      <protection/>
    </xf>
    <xf numFmtId="0" fontId="0" fillId="0" borderId="7" xfId="22" applyFont="1" applyBorder="1" applyAlignment="1">
      <alignment horizontal="center" vertical="distributed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新規学卒" xfId="21"/>
    <cellStyle name="標準_労働組合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A1" sqref="A1"/>
    </sheetView>
  </sheetViews>
  <sheetFormatPr defaultColWidth="8.796875" defaultRowHeight="15"/>
  <cols>
    <col min="1" max="1" width="28.5" style="9" customWidth="1"/>
    <col min="2" max="11" width="8.59765625" style="9" customWidth="1"/>
    <col min="12" max="16384" width="10.59765625" style="9" customWidth="1"/>
  </cols>
  <sheetData>
    <row r="1" spans="1:11" ht="14.25">
      <c r="A1" s="9" t="s">
        <v>23</v>
      </c>
      <c r="D1" s="9" t="s">
        <v>0</v>
      </c>
      <c r="E1" s="9" t="s">
        <v>0</v>
      </c>
      <c r="F1" s="10" t="s">
        <v>0</v>
      </c>
      <c r="K1" s="10" t="s">
        <v>24</v>
      </c>
    </row>
    <row r="3" ht="14.25">
      <c r="A3" s="11" t="s">
        <v>22</v>
      </c>
    </row>
    <row r="4" spans="1:11" ht="15" thickBot="1">
      <c r="A4" s="11"/>
      <c r="K4" s="10" t="s">
        <v>1</v>
      </c>
    </row>
    <row r="5" spans="1:11" s="17" customFormat="1" ht="15" customHeight="1" thickTop="1">
      <c r="A5" s="12"/>
      <c r="B5" s="1"/>
      <c r="C5" s="13" t="s">
        <v>2</v>
      </c>
      <c r="D5" s="13" t="s">
        <v>3</v>
      </c>
      <c r="E5" s="13" t="s">
        <v>4</v>
      </c>
      <c r="F5" s="14"/>
      <c r="G5" s="15"/>
      <c r="H5" s="14" t="s">
        <v>5</v>
      </c>
      <c r="I5" s="14" t="s">
        <v>6</v>
      </c>
      <c r="J5" s="14" t="s">
        <v>3</v>
      </c>
      <c r="K5" s="16" t="s">
        <v>4</v>
      </c>
    </row>
    <row r="6" spans="1:11" s="21" customFormat="1" ht="15" customHeight="1">
      <c r="A6" s="18" t="s">
        <v>7</v>
      </c>
      <c r="B6" s="19" t="s">
        <v>25</v>
      </c>
      <c r="C6" s="19">
        <v>15</v>
      </c>
      <c r="D6" s="20">
        <v>16</v>
      </c>
      <c r="E6" s="2" t="s">
        <v>8</v>
      </c>
      <c r="F6" s="33" t="s">
        <v>9</v>
      </c>
      <c r="G6" s="19" t="s">
        <v>25</v>
      </c>
      <c r="H6" s="19">
        <v>15</v>
      </c>
      <c r="I6" s="20">
        <v>16</v>
      </c>
      <c r="J6" s="2" t="s">
        <v>8</v>
      </c>
      <c r="K6" s="3" t="s">
        <v>9</v>
      </c>
    </row>
    <row r="7" spans="1:11" s="22" customFormat="1" ht="15" customHeight="1">
      <c r="A7" s="6"/>
      <c r="B7" s="4"/>
      <c r="C7" s="4"/>
      <c r="D7" s="5"/>
      <c r="E7" s="4"/>
      <c r="F7" s="4"/>
      <c r="G7" s="4"/>
      <c r="H7" s="5"/>
      <c r="I7" s="5"/>
      <c r="J7" s="4"/>
      <c r="K7" s="4"/>
    </row>
    <row r="8" spans="1:11" s="22" customFormat="1" ht="15" customHeight="1">
      <c r="A8" s="6" t="s">
        <v>10</v>
      </c>
      <c r="B8" s="4">
        <v>65</v>
      </c>
      <c r="C8" s="4">
        <v>69</v>
      </c>
      <c r="D8" s="5">
        <v>54</v>
      </c>
      <c r="E8" s="4">
        <v>40</v>
      </c>
      <c r="F8" s="4">
        <v>14</v>
      </c>
      <c r="G8" s="4">
        <v>5144</v>
      </c>
      <c r="H8" s="4">
        <v>4840</v>
      </c>
      <c r="I8" s="5">
        <v>5244</v>
      </c>
      <c r="J8" s="4">
        <v>2889</v>
      </c>
      <c r="K8" s="4">
        <v>2355</v>
      </c>
    </row>
    <row r="9" spans="1:11" s="22" customFormat="1" ht="15" customHeight="1">
      <c r="A9" s="6" t="s">
        <v>11</v>
      </c>
      <c r="B9" s="4">
        <v>372</v>
      </c>
      <c r="C9" s="4">
        <v>354</v>
      </c>
      <c r="D9" s="5">
        <v>366</v>
      </c>
      <c r="E9" s="23" t="s">
        <v>19</v>
      </c>
      <c r="F9" s="23" t="s">
        <v>19</v>
      </c>
      <c r="G9" s="4">
        <v>7970</v>
      </c>
      <c r="H9" s="4">
        <v>6911</v>
      </c>
      <c r="I9" s="5">
        <v>7800</v>
      </c>
      <c r="J9" s="23" t="s">
        <v>19</v>
      </c>
      <c r="K9" s="23" t="s">
        <v>19</v>
      </c>
    </row>
    <row r="10" spans="1:11" s="22" customFormat="1" ht="15" customHeight="1">
      <c r="A10" s="7" t="s">
        <v>12</v>
      </c>
      <c r="B10" s="4">
        <v>55</v>
      </c>
      <c r="C10" s="4">
        <v>48</v>
      </c>
      <c r="D10" s="5">
        <v>36</v>
      </c>
      <c r="E10" s="23" t="s">
        <v>19</v>
      </c>
      <c r="F10" s="23" t="s">
        <v>19</v>
      </c>
      <c r="G10" s="4">
        <v>4807</v>
      </c>
      <c r="H10" s="4">
        <v>4210</v>
      </c>
      <c r="I10" s="5">
        <v>5367</v>
      </c>
      <c r="J10" s="23" t="s">
        <v>19</v>
      </c>
      <c r="K10" s="23" t="s">
        <v>19</v>
      </c>
    </row>
    <row r="11" spans="1:11" s="22" customFormat="1" ht="15" customHeight="1">
      <c r="A11" s="7" t="s">
        <v>20</v>
      </c>
      <c r="B11" s="4">
        <v>317</v>
      </c>
      <c r="C11" s="4">
        <v>306</v>
      </c>
      <c r="D11" s="5">
        <v>330</v>
      </c>
      <c r="E11" s="23" t="s">
        <v>19</v>
      </c>
      <c r="F11" s="23" t="s">
        <v>19</v>
      </c>
      <c r="G11" s="4">
        <v>3163</v>
      </c>
      <c r="H11" s="4">
        <v>2701</v>
      </c>
      <c r="I11" s="5">
        <v>2433</v>
      </c>
      <c r="J11" s="23" t="s">
        <v>19</v>
      </c>
      <c r="K11" s="23" t="s">
        <v>19</v>
      </c>
    </row>
    <row r="12" spans="1:11" s="22" customFormat="1" ht="15" customHeight="1">
      <c r="A12" s="6" t="s">
        <v>13</v>
      </c>
      <c r="B12" s="4">
        <v>60</v>
      </c>
      <c r="C12" s="4">
        <v>66</v>
      </c>
      <c r="D12" s="5">
        <v>50</v>
      </c>
      <c r="E12" s="4">
        <v>38</v>
      </c>
      <c r="F12" s="4">
        <v>12</v>
      </c>
      <c r="G12" s="4">
        <v>5090</v>
      </c>
      <c r="H12" s="4">
        <v>4737</v>
      </c>
      <c r="I12" s="5">
        <v>5167</v>
      </c>
      <c r="J12" s="4">
        <v>2854</v>
      </c>
      <c r="K12" s="4">
        <v>2313</v>
      </c>
    </row>
    <row r="13" spans="1:11" s="22" customFormat="1" ht="15" customHeight="1">
      <c r="A13" s="7" t="s">
        <v>14</v>
      </c>
      <c r="B13" s="4">
        <v>37</v>
      </c>
      <c r="C13" s="4">
        <v>45</v>
      </c>
      <c r="D13" s="5">
        <v>28</v>
      </c>
      <c r="E13" s="4">
        <v>17</v>
      </c>
      <c r="F13" s="4">
        <v>11</v>
      </c>
      <c r="G13" s="4">
        <v>3804</v>
      </c>
      <c r="H13" s="4">
        <v>3629</v>
      </c>
      <c r="I13" s="5">
        <v>3950</v>
      </c>
      <c r="J13" s="4">
        <v>2117</v>
      </c>
      <c r="K13" s="4">
        <v>1833</v>
      </c>
    </row>
    <row r="14" spans="1:11" s="22" customFormat="1" ht="15" customHeight="1">
      <c r="A14" s="7" t="s">
        <v>26</v>
      </c>
      <c r="B14" s="4">
        <v>23</v>
      </c>
      <c r="C14" s="4">
        <v>21</v>
      </c>
      <c r="D14" s="5">
        <v>22</v>
      </c>
      <c r="E14" s="4">
        <v>21</v>
      </c>
      <c r="F14" s="4">
        <v>1</v>
      </c>
      <c r="G14" s="4">
        <v>1286</v>
      </c>
      <c r="H14" s="4">
        <v>1108</v>
      </c>
      <c r="I14" s="5">
        <v>1217</v>
      </c>
      <c r="J14" s="4">
        <v>737</v>
      </c>
      <c r="K14" s="4">
        <v>480</v>
      </c>
    </row>
    <row r="15" spans="1:11" s="22" customFormat="1" ht="15" customHeight="1">
      <c r="A15" s="8"/>
      <c r="B15" s="4"/>
      <c r="C15" s="4"/>
      <c r="D15" s="5"/>
      <c r="E15" s="4"/>
      <c r="F15" s="4"/>
      <c r="G15" s="4"/>
      <c r="H15" s="4"/>
      <c r="I15" s="5"/>
      <c r="J15" s="4"/>
      <c r="K15" s="4"/>
    </row>
    <row r="16" spans="1:11" s="22" customFormat="1" ht="15" customHeight="1">
      <c r="A16" s="6" t="s">
        <v>15</v>
      </c>
      <c r="B16" s="25">
        <f>B9/B8</f>
        <v>5.723076923076923</v>
      </c>
      <c r="C16" s="25">
        <f>C9/C8</f>
        <v>5.130434782608695</v>
      </c>
      <c r="D16" s="26">
        <f>D9/D8</f>
        <v>6.777777777777778</v>
      </c>
      <c r="E16" s="27" t="s">
        <v>16</v>
      </c>
      <c r="F16" s="27" t="s">
        <v>16</v>
      </c>
      <c r="G16" s="25">
        <f>G9/G8</f>
        <v>1.5493779160186625</v>
      </c>
      <c r="H16" s="25">
        <f>H9/H8</f>
        <v>1.427892561983471</v>
      </c>
      <c r="I16" s="26">
        <f>I9/I8</f>
        <v>1.4874141876430207</v>
      </c>
      <c r="J16" s="27" t="s">
        <v>16</v>
      </c>
      <c r="K16" s="27" t="s">
        <v>16</v>
      </c>
    </row>
    <row r="17" spans="1:11" s="22" customFormat="1" ht="15" customHeight="1">
      <c r="A17" s="7" t="s">
        <v>17</v>
      </c>
      <c r="B17" s="25">
        <f>B10/B8</f>
        <v>0.8461538461538461</v>
      </c>
      <c r="C17" s="25">
        <f>C10/C8</f>
        <v>0.6956521739130435</v>
      </c>
      <c r="D17" s="26">
        <f>D10/D8</f>
        <v>0.6666666666666666</v>
      </c>
      <c r="E17" s="27" t="s">
        <v>16</v>
      </c>
      <c r="F17" s="27" t="s">
        <v>16</v>
      </c>
      <c r="G17" s="25">
        <f>G10/G8</f>
        <v>0.9344867807153966</v>
      </c>
      <c r="H17" s="25">
        <f>H10/H8</f>
        <v>0.8698347107438017</v>
      </c>
      <c r="I17" s="26">
        <f>I10/I8</f>
        <v>1.0234553775743707</v>
      </c>
      <c r="J17" s="27" t="s">
        <v>16</v>
      </c>
      <c r="K17" s="27" t="s">
        <v>16</v>
      </c>
    </row>
    <row r="18" spans="1:11" s="22" customFormat="1" ht="15" customHeight="1">
      <c r="A18" s="6" t="s">
        <v>18</v>
      </c>
      <c r="B18" s="25">
        <f>B12/B8*100</f>
        <v>92.3076923076923</v>
      </c>
      <c r="C18" s="25">
        <f>C12/C8*100</f>
        <v>95.65217391304348</v>
      </c>
      <c r="D18" s="26">
        <f aca="true" t="shared" si="0" ref="D18:K18">D12/D8*100</f>
        <v>92.5925925925926</v>
      </c>
      <c r="E18" s="25">
        <f t="shared" si="0"/>
        <v>95</v>
      </c>
      <c r="F18" s="25">
        <f t="shared" si="0"/>
        <v>85.71428571428571</v>
      </c>
      <c r="G18" s="25">
        <f>G12/G8*100</f>
        <v>98.950233281493</v>
      </c>
      <c r="H18" s="25">
        <f>H12/H8*100</f>
        <v>97.87190082644628</v>
      </c>
      <c r="I18" s="26">
        <f t="shared" si="0"/>
        <v>98.53165522501907</v>
      </c>
      <c r="J18" s="25">
        <f t="shared" si="0"/>
        <v>98.78850813430252</v>
      </c>
      <c r="K18" s="25">
        <f t="shared" si="0"/>
        <v>98.21656050955414</v>
      </c>
    </row>
    <row r="19" spans="1:11" s="22" customFormat="1" ht="15" customHeight="1">
      <c r="A19" s="7" t="s">
        <v>21</v>
      </c>
      <c r="B19" s="24">
        <f>B13/B12*100</f>
        <v>61.66666666666667</v>
      </c>
      <c r="C19" s="24">
        <f>C13/C12*100</f>
        <v>68.18181818181817</v>
      </c>
      <c r="D19" s="28">
        <f aca="true" t="shared" si="1" ref="D19:K19">D13/D12*100</f>
        <v>56.00000000000001</v>
      </c>
      <c r="E19" s="24">
        <f t="shared" si="1"/>
        <v>44.73684210526316</v>
      </c>
      <c r="F19" s="24">
        <f t="shared" si="1"/>
        <v>91.66666666666666</v>
      </c>
      <c r="G19" s="24">
        <f>G13/G12*100</f>
        <v>74.73477406679764</v>
      </c>
      <c r="H19" s="24">
        <f>H13/H12*100</f>
        <v>76.60966856660335</v>
      </c>
      <c r="I19" s="28">
        <f t="shared" si="1"/>
        <v>76.44668085929939</v>
      </c>
      <c r="J19" s="24">
        <f t="shared" si="1"/>
        <v>74.17659425367906</v>
      </c>
      <c r="K19" s="24">
        <f t="shared" si="1"/>
        <v>79.24773022049287</v>
      </c>
    </row>
    <row r="20" spans="1:11" ht="15" customHeight="1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1" spans="1:6" s="21" customFormat="1" ht="15" customHeight="1">
      <c r="A21" s="9" t="s">
        <v>27</v>
      </c>
      <c r="B21" s="31"/>
      <c r="C21" s="31"/>
      <c r="D21" s="31"/>
      <c r="E21" s="31"/>
      <c r="F21" s="31"/>
    </row>
    <row r="22" spans="1:6" s="22" customFormat="1" ht="15" customHeight="1">
      <c r="A22" s="9"/>
      <c r="B22" s="31"/>
      <c r="C22" s="31"/>
      <c r="D22" s="31"/>
      <c r="E22" s="31"/>
      <c r="F22" s="31"/>
    </row>
    <row r="23" spans="1:6" s="22" customFormat="1" ht="14.25">
      <c r="A23" s="9"/>
      <c r="B23" s="31"/>
      <c r="C23" s="31"/>
      <c r="D23" s="31"/>
      <c r="E23" s="31"/>
      <c r="F23" s="31"/>
    </row>
    <row r="24" spans="1:6" s="22" customFormat="1" ht="14.25">
      <c r="A24" s="9"/>
      <c r="B24" s="31"/>
      <c r="C24" s="31"/>
      <c r="D24" s="31"/>
      <c r="E24" s="31"/>
      <c r="F24" s="31"/>
    </row>
    <row r="25" spans="1:6" s="22" customFormat="1" ht="14.25">
      <c r="A25" s="9"/>
      <c r="B25" s="31"/>
      <c r="C25" s="31"/>
      <c r="D25" s="31"/>
      <c r="E25" s="31"/>
      <c r="F25" s="31"/>
    </row>
    <row r="26" spans="1:6" s="22" customFormat="1" ht="14.25">
      <c r="A26" s="9"/>
      <c r="B26" s="31"/>
      <c r="C26" s="31"/>
      <c r="D26" s="31"/>
      <c r="E26" s="31"/>
      <c r="F26" s="31"/>
    </row>
    <row r="27" spans="1:6" s="22" customFormat="1" ht="14.25">
      <c r="A27" s="9"/>
      <c r="B27" s="31"/>
      <c r="C27" s="31"/>
      <c r="D27" s="31"/>
      <c r="E27" s="31"/>
      <c r="F27" s="31"/>
    </row>
    <row r="28" spans="1:6" s="22" customFormat="1" ht="14.25">
      <c r="A28" s="9"/>
      <c r="B28" s="31"/>
      <c r="C28" s="31"/>
      <c r="D28" s="31"/>
      <c r="E28" s="31"/>
      <c r="F28" s="31"/>
    </row>
    <row r="29" spans="1:6" s="22" customFormat="1" ht="14.25">
      <c r="A29" s="9"/>
      <c r="B29" s="31"/>
      <c r="C29" s="31"/>
      <c r="D29" s="31"/>
      <c r="E29" s="31"/>
      <c r="F29" s="31"/>
    </row>
    <row r="30" spans="1:6" s="22" customFormat="1" ht="14.25">
      <c r="A30" s="9"/>
      <c r="B30" s="31"/>
      <c r="C30" s="31"/>
      <c r="D30" s="31"/>
      <c r="E30" s="31"/>
      <c r="F30" s="31"/>
    </row>
    <row r="31" spans="1:6" s="22" customFormat="1" ht="14.25">
      <c r="A31" s="9"/>
      <c r="B31" s="31"/>
      <c r="C31" s="31"/>
      <c r="D31" s="31"/>
      <c r="E31" s="31"/>
      <c r="F31" s="31"/>
    </row>
    <row r="32" spans="1:6" s="22" customFormat="1" ht="14.25">
      <c r="A32" s="9"/>
      <c r="B32" s="31"/>
      <c r="C32" s="31"/>
      <c r="D32" s="31"/>
      <c r="E32" s="31"/>
      <c r="F32" s="31"/>
    </row>
    <row r="33" spans="1:6" s="22" customFormat="1" ht="14.25">
      <c r="A33" s="9"/>
      <c r="B33" s="31"/>
      <c r="C33" s="31"/>
      <c r="D33" s="31"/>
      <c r="E33" s="31"/>
      <c r="F33" s="31"/>
    </row>
    <row r="34" spans="1:6" s="22" customFormat="1" ht="14.25">
      <c r="A34" s="9"/>
      <c r="B34" s="31"/>
      <c r="C34" s="31"/>
      <c r="D34" s="31"/>
      <c r="E34" s="31"/>
      <c r="F34" s="31"/>
    </row>
    <row r="35" spans="1:6" s="22" customFormat="1" ht="14.25">
      <c r="A35" s="9"/>
      <c r="B35" s="31"/>
      <c r="C35" s="31"/>
      <c r="D35" s="31"/>
      <c r="E35" s="31"/>
      <c r="F35" s="31"/>
    </row>
    <row r="36" spans="1:6" s="22" customFormat="1" ht="14.25">
      <c r="A36" s="9"/>
      <c r="B36" s="31"/>
      <c r="C36" s="31"/>
      <c r="D36" s="31"/>
      <c r="E36" s="31"/>
      <c r="F36" s="31"/>
    </row>
    <row r="37" spans="1:6" s="22" customFormat="1" ht="14.25">
      <c r="A37" s="9"/>
      <c r="B37" s="31"/>
      <c r="C37" s="31"/>
      <c r="D37" s="31"/>
      <c r="E37" s="31"/>
      <c r="F37" s="31"/>
    </row>
    <row r="38" spans="2:6" ht="14.25">
      <c r="B38" s="31"/>
      <c r="C38" s="31"/>
      <c r="D38" s="31"/>
      <c r="E38" s="31"/>
      <c r="F38" s="31"/>
    </row>
    <row r="39" spans="2:6" ht="14.25">
      <c r="B39" s="32"/>
      <c r="C39" s="32"/>
      <c r="D39" s="32"/>
      <c r="E39" s="32"/>
      <c r="F39" s="32"/>
    </row>
  </sheetData>
  <printOptions/>
  <pageMargins left="0" right="0" top="0.984251968503937" bottom="0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福島県企画調整部</cp:lastModifiedBy>
  <cp:lastPrinted>2003-08-15T00:37:56Z</cp:lastPrinted>
  <dcterms:created xsi:type="dcterms:W3CDTF">2003-01-27T06:23:29Z</dcterms:created>
  <dcterms:modified xsi:type="dcterms:W3CDTF">2005-07-07T05:57:20Z</dcterms:modified>
  <cp:category/>
  <cp:version/>
  <cp:contentType/>
  <cp:contentStatus/>
</cp:coreProperties>
</file>