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6" sheetId="1" r:id="rId1"/>
  </sheets>
  <definedNames/>
  <calcPr fullCalcOnLoad="1"/>
</workbook>
</file>

<file path=xl/sharedStrings.xml><?xml version="1.0" encoding="utf-8"?>
<sst xmlns="http://schemas.openxmlformats.org/spreadsheetml/2006/main" count="126" uniqueCount="78">
  <si>
    <t>（つづき）</t>
  </si>
  <si>
    <t>施設の種類</t>
  </si>
  <si>
    <t>総　　　　　　　　　　　　数</t>
  </si>
  <si>
    <t>母　子　福　祉　施　設</t>
  </si>
  <si>
    <t>保　　護　　施　　設</t>
  </si>
  <si>
    <t>母子福祉センター</t>
  </si>
  <si>
    <t>救護施設</t>
  </si>
  <si>
    <t>医療保護施設</t>
  </si>
  <si>
    <t>授産施設</t>
  </si>
  <si>
    <t>精神障害者生活訓練施設</t>
  </si>
  <si>
    <t>精神障害者福祉ホーム</t>
  </si>
  <si>
    <t>老　人　福　祉　施　設</t>
  </si>
  <si>
    <t>精神障害者通所授産施設</t>
  </si>
  <si>
    <t>養護老人ホーム（一般）</t>
  </si>
  <si>
    <t>養護老人ホーム (盲)</t>
  </si>
  <si>
    <t>その他の社会福祉施設等</t>
  </si>
  <si>
    <t>宿所提供施設</t>
  </si>
  <si>
    <t>無料低額診療施設</t>
  </si>
  <si>
    <t>へき地保健福祉館</t>
  </si>
  <si>
    <t>老人憩の家</t>
  </si>
  <si>
    <t>老人休養ホーム</t>
  </si>
  <si>
    <t>有料老人ホーム</t>
  </si>
  <si>
    <t>補装具製作施設</t>
  </si>
  <si>
    <t>点字図書館</t>
  </si>
  <si>
    <t>婦　人　保　護　施　設</t>
  </si>
  <si>
    <t>児　童　福　祉　施　設</t>
  </si>
  <si>
    <t>助産施設</t>
  </si>
  <si>
    <t>乳児院</t>
  </si>
  <si>
    <t>保育所</t>
  </si>
  <si>
    <t>児童養護施設</t>
  </si>
  <si>
    <t>知的障害児施設</t>
  </si>
  <si>
    <t>知的障害児通園施設</t>
  </si>
  <si>
    <t>ろうあ児施設</t>
  </si>
  <si>
    <t>肢体不自由児施設</t>
  </si>
  <si>
    <t>肢体不自由児通園施設</t>
  </si>
  <si>
    <t>重症心身障害児施設</t>
  </si>
  <si>
    <t>児童自立支援施設</t>
  </si>
  <si>
    <t>小型児童館</t>
  </si>
  <si>
    <t>児童センター</t>
  </si>
  <si>
    <t>その他の児童館</t>
  </si>
  <si>
    <t>知的障害者通勤寮</t>
  </si>
  <si>
    <t>知的障害者福祉ホーム</t>
  </si>
  <si>
    <t>（単位：所、人）</t>
  </si>
  <si>
    <t>身体障害者更生援護施設</t>
  </si>
  <si>
    <t>福祉・健康　157</t>
  </si>
  <si>
    <t>156　福祉・健康</t>
  </si>
  <si>
    <t>施設数</t>
  </si>
  <si>
    <t>定員</t>
  </si>
  <si>
    <t>在所者</t>
  </si>
  <si>
    <t>精神障害者社会復帰施設</t>
  </si>
  <si>
    <t>精神障害者地域生活支援センター</t>
  </si>
  <si>
    <t>軽費老人ホーム（A型）</t>
  </si>
  <si>
    <t>軽費老人ホーム（ケアハウス）</t>
  </si>
  <si>
    <t>老人福祉センター（特A型）</t>
  </si>
  <si>
    <t>老人福祉センター（A型）</t>
  </si>
  <si>
    <t>老人福祉センター（B型）</t>
  </si>
  <si>
    <t>老人介護支援センター</t>
  </si>
  <si>
    <t>肢体不自由者更生施設</t>
  </si>
  <si>
    <t>身体障害者療護施設</t>
  </si>
  <si>
    <t>地域福祉センター</t>
  </si>
  <si>
    <t>身体障害者授産施設</t>
  </si>
  <si>
    <t>へき地保健所</t>
  </si>
  <si>
    <t>身体障害者小規模通所授産施設</t>
  </si>
  <si>
    <t>身体障害者福祉センター（B型）</t>
  </si>
  <si>
    <t>在宅障害者デイサービス施設</t>
  </si>
  <si>
    <t>母子生活支援施設</t>
  </si>
  <si>
    <t>児童遊園</t>
  </si>
  <si>
    <t>知 的 障 害 者 援 護 施 設</t>
  </si>
  <si>
    <t>知的障害者デイサービスセンター</t>
  </si>
  <si>
    <t>知的障害者更生施設(入所)</t>
  </si>
  <si>
    <t>知的障害者更生施設(通所)</t>
  </si>
  <si>
    <t>知的障害者授産施設(入所)</t>
  </si>
  <si>
    <t>知的障害者授産施設(通所)</t>
  </si>
  <si>
    <t>知的障害者小規模通所授産施設</t>
  </si>
  <si>
    <t>　　注：定員・在所者数を調査していない施設は掲載していない</t>
  </si>
  <si>
    <t>・・・</t>
  </si>
  <si>
    <t>　　資料：厚生労働省「社会福祉施設等調査」</t>
  </si>
  <si>
    <t>106　社会福祉施設一覧（平成15年10月1日現在）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</si>
</sst>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\(0.0\)"/>
    <numFmt numFmtId="205" formatCode="&quot;平&quot;\ \7"/>
    <numFmt numFmtId="206" formatCode="#,##0;\(#,##0\)"/>
    <numFmt numFmtId="207" formatCode="#,##0.0;\(#,##0.0\)"/>
    <numFmt numFmtId="208" formatCode="\(0.0%\)"/>
    <numFmt numFmtId="209" formatCode="#,##0.00;\(#,##0.00\)"/>
    <numFmt numFmtId="210" formatCode="#,##0;\(&quot;△&quot;\)#,##0"/>
    <numFmt numFmtId="211" formatCode="#,##0.0000;[Red]\-#,##0.0000"/>
    <numFmt numFmtId="212" formatCode="#,##0.0;&quot;△&quot;#,##0.0;0.0"/>
    <numFmt numFmtId="213" formatCode="\(0.00\)"/>
    <numFmt numFmtId="214" formatCode="#,##0.00000;[Red]\-#,##0.00000"/>
    <numFmt numFmtId="215" formatCode="#,##0.000000;[Red]\-#,##0.000000"/>
    <numFmt numFmtId="216" formatCode="###\ \ ##0"/>
    <numFmt numFmtId="217" formatCode="#,##0.000"/>
    <numFmt numFmtId="218" formatCode="#,##0;[Red]#,##0"/>
    <numFmt numFmtId="219" formatCode="#,##0.0;[Red]#,##0.0"/>
    <numFmt numFmtId="220" formatCode="0.0_ 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22" applyFont="1">
      <alignment/>
      <protection/>
    </xf>
    <xf numFmtId="0" fontId="0" fillId="0" borderId="0" xfId="23" applyFont="1" applyAlignment="1">
      <alignment horizontal="right"/>
      <protection/>
    </xf>
    <xf numFmtId="0" fontId="1" fillId="0" borderId="0" xfId="22" applyFont="1" applyBorder="1">
      <alignment/>
      <protection/>
    </xf>
    <xf numFmtId="0" fontId="0" fillId="0" borderId="0" xfId="22" applyFont="1" applyBorder="1" applyAlignment="1">
      <alignment horizontal="right"/>
      <protection/>
    </xf>
    <xf numFmtId="0" fontId="0" fillId="0" borderId="1" xfId="22" applyFont="1" applyBorder="1" applyAlignment="1">
      <alignment horizontal="centerContinuous" vertical="center"/>
      <protection/>
    </xf>
    <xf numFmtId="0" fontId="0" fillId="0" borderId="2" xfId="22" applyFont="1" applyBorder="1" applyAlignment="1">
      <alignment horizontal="distributed" vertical="center"/>
      <protection/>
    </xf>
    <xf numFmtId="38" fontId="0" fillId="0" borderId="0" xfId="17" applyFont="1" applyAlignment="1">
      <alignment/>
    </xf>
    <xf numFmtId="0" fontId="1" fillId="0" borderId="0" xfId="22" applyFont="1" applyBorder="1" applyAlignment="1">
      <alignment/>
      <protection/>
    </xf>
    <xf numFmtId="0" fontId="0" fillId="0" borderId="3" xfId="22" applyFont="1" applyBorder="1">
      <alignment/>
      <protection/>
    </xf>
    <xf numFmtId="0" fontId="1" fillId="0" borderId="3" xfId="22" applyFont="1" applyBorder="1">
      <alignment/>
      <protection/>
    </xf>
    <xf numFmtId="0" fontId="0" fillId="0" borderId="3" xfId="22" applyFont="1" applyBorder="1" applyAlignment="1">
      <alignment horizontal="distributed"/>
      <protection/>
    </xf>
    <xf numFmtId="0" fontId="1" fillId="0" borderId="3" xfId="22" applyFont="1" applyBorder="1" applyAlignment="1">
      <alignment horizontal="distributed"/>
      <protection/>
    </xf>
    <xf numFmtId="0" fontId="1" fillId="0" borderId="3" xfId="22" applyFont="1" applyBorder="1" applyAlignment="1">
      <alignment/>
      <protection/>
    </xf>
    <xf numFmtId="0" fontId="0" fillId="0" borderId="0" xfId="22" applyFont="1" applyBorder="1" applyAlignment="1">
      <alignment/>
      <protection/>
    </xf>
    <xf numFmtId="0" fontId="0" fillId="0" borderId="0" xfId="21" applyFont="1">
      <alignment/>
      <protection/>
    </xf>
    <xf numFmtId="0" fontId="0" fillId="0" borderId="0" xfId="22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2" xfId="22" applyFont="1" applyBorder="1" applyAlignment="1">
      <alignment horizontal="centerContinuous" vertical="center"/>
      <protection/>
    </xf>
    <xf numFmtId="0" fontId="0" fillId="0" borderId="1" xfId="22" applyFont="1" applyBorder="1" applyAlignment="1">
      <alignment horizontal="distributed" vertical="center"/>
      <protection/>
    </xf>
    <xf numFmtId="0" fontId="0" fillId="0" borderId="0" xfId="21" applyFont="1" applyAlignment="1">
      <alignment horizontal="distributed"/>
      <protection/>
    </xf>
    <xf numFmtId="0" fontId="0" fillId="0" borderId="0" xfId="22" applyFont="1" applyAlignment="1">
      <alignment horizontal="distributed" vertical="center"/>
      <protection/>
    </xf>
    <xf numFmtId="3" fontId="1" fillId="0" borderId="0" xfId="21" applyNumberFormat="1" applyFont="1">
      <alignment/>
      <protection/>
    </xf>
    <xf numFmtId="3" fontId="0" fillId="0" borderId="0" xfId="21" applyNumberFormat="1" applyFont="1">
      <alignment/>
      <protection/>
    </xf>
    <xf numFmtId="3" fontId="0" fillId="0" borderId="0" xfId="21" applyNumberFormat="1" applyFont="1" applyAlignment="1">
      <alignment horizontal="right"/>
      <protection/>
    </xf>
    <xf numFmtId="0" fontId="1" fillId="0" borderId="0" xfId="21" applyFont="1" applyBorder="1">
      <alignment/>
      <protection/>
    </xf>
    <xf numFmtId="0" fontId="0" fillId="0" borderId="3" xfId="22" applyFont="1" applyBorder="1" applyAlignment="1">
      <alignment horizontal="right"/>
      <protection/>
    </xf>
    <xf numFmtId="0" fontId="0" fillId="0" borderId="4" xfId="22" applyFont="1" applyBorder="1" applyAlignment="1">
      <alignment/>
      <protection/>
    </xf>
    <xf numFmtId="0" fontId="0" fillId="0" borderId="5" xfId="22" applyFont="1" applyBorder="1">
      <alignment/>
      <protection/>
    </xf>
    <xf numFmtId="3" fontId="0" fillId="0" borderId="4" xfId="22" applyNumberFormat="1" applyFont="1" applyBorder="1">
      <alignment/>
      <protection/>
    </xf>
    <xf numFmtId="3" fontId="0" fillId="0" borderId="4" xfId="17" applyNumberFormat="1" applyFont="1" applyBorder="1" applyAlignment="1">
      <alignment/>
    </xf>
    <xf numFmtId="38" fontId="0" fillId="0" borderId="0" xfId="17" applyFont="1" applyBorder="1" applyAlignment="1">
      <alignment/>
    </xf>
    <xf numFmtId="0" fontId="0" fillId="0" borderId="0" xfId="22" applyFont="1" applyBorder="1" applyAlignment="1">
      <alignment horizontal="distributed" vertical="center"/>
      <protection/>
    </xf>
    <xf numFmtId="3" fontId="0" fillId="0" borderId="0" xfId="17" applyNumberFormat="1" applyFont="1" applyBorder="1" applyAlignment="1">
      <alignment/>
    </xf>
    <xf numFmtId="0" fontId="0" fillId="0" borderId="3" xfId="22" applyFont="1" applyBorder="1" applyAlignment="1">
      <alignment horizontal="distributed" vertical="center"/>
      <protection/>
    </xf>
    <xf numFmtId="3" fontId="0" fillId="0" borderId="0" xfId="21" applyNumberFormat="1" applyFont="1" applyBorder="1">
      <alignment/>
      <protection/>
    </xf>
    <xf numFmtId="3" fontId="0" fillId="0" borderId="0" xfId="21" applyNumberFormat="1" applyFont="1" applyBorder="1" applyAlignment="1">
      <alignment horizontal="right"/>
      <protection/>
    </xf>
    <xf numFmtId="0" fontId="0" fillId="0" borderId="5" xfId="22" applyFont="1" applyBorder="1" applyAlignment="1">
      <alignment horizontal="distributed" vertical="center"/>
      <protection/>
    </xf>
    <xf numFmtId="3" fontId="0" fillId="0" borderId="4" xfId="21" applyNumberFormat="1" applyFont="1" applyBorder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0" xfId="21"/>
    <cellStyle name="標準_社会福祉施設" xfId="22"/>
    <cellStyle name="標準_老人医療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selection activeCell="A1" sqref="A1"/>
    </sheetView>
  </sheetViews>
  <sheetFormatPr defaultColWidth="8.796875" defaultRowHeight="15"/>
  <cols>
    <col min="1" max="1" width="3.09765625" style="1" customWidth="1"/>
    <col min="2" max="2" width="31.59765625" style="1" customWidth="1"/>
    <col min="3" max="5" width="10.8984375" style="1" customWidth="1"/>
    <col min="6" max="9" width="8.8984375" style="1" customWidth="1"/>
    <col min="10" max="13" width="3.19921875" style="15" customWidth="1"/>
    <col min="14" max="14" width="3.09765625" style="1" customWidth="1"/>
    <col min="15" max="15" width="32.09765625" style="1" customWidth="1"/>
    <col min="16" max="18" width="9.19921875" style="1" customWidth="1"/>
    <col min="19" max="22" width="10" style="1" customWidth="1"/>
    <col min="23" max="16384" width="10.59765625" style="1" customWidth="1"/>
  </cols>
  <sheetData>
    <row r="1" spans="1:18" ht="14.25">
      <c r="A1" s="1" t="s">
        <v>45</v>
      </c>
      <c r="R1" s="2" t="s">
        <v>44</v>
      </c>
    </row>
    <row r="3" spans="1:18" ht="14.25">
      <c r="A3" s="3" t="s">
        <v>77</v>
      </c>
      <c r="B3" s="3"/>
      <c r="C3" s="16"/>
      <c r="D3" s="16"/>
      <c r="E3" s="16"/>
      <c r="F3" s="16"/>
      <c r="G3" s="16"/>
      <c r="H3" s="16"/>
      <c r="I3" s="16"/>
      <c r="J3" s="17"/>
      <c r="K3" s="17"/>
      <c r="L3" s="17"/>
      <c r="M3" s="17"/>
      <c r="N3" s="3" t="s">
        <v>0</v>
      </c>
      <c r="O3" s="3"/>
      <c r="P3" s="16"/>
      <c r="Q3" s="16"/>
      <c r="R3" s="16"/>
    </row>
    <row r="4" spans="1:18" ht="15" thickBot="1">
      <c r="A4" s="3"/>
      <c r="B4" s="3"/>
      <c r="C4" s="16"/>
      <c r="D4" s="16"/>
      <c r="E4" s="16"/>
      <c r="F4" s="16"/>
      <c r="G4" s="16"/>
      <c r="H4" s="16"/>
      <c r="I4" s="16"/>
      <c r="N4" s="3"/>
      <c r="O4" s="3"/>
      <c r="P4" s="16"/>
      <c r="Q4" s="16"/>
      <c r="R4" s="4" t="s">
        <v>42</v>
      </c>
    </row>
    <row r="5" spans="1:18" s="21" customFormat="1" ht="24" customHeight="1" thickTop="1">
      <c r="A5" s="5" t="s">
        <v>1</v>
      </c>
      <c r="B5" s="18"/>
      <c r="C5" s="6" t="s">
        <v>46</v>
      </c>
      <c r="D5" s="6" t="s">
        <v>47</v>
      </c>
      <c r="E5" s="19" t="s">
        <v>48</v>
      </c>
      <c r="F5" s="32"/>
      <c r="G5" s="32"/>
      <c r="H5" s="32"/>
      <c r="I5" s="32"/>
      <c r="J5" s="20"/>
      <c r="K5" s="20"/>
      <c r="L5" s="20"/>
      <c r="M5" s="20"/>
      <c r="N5" s="5" t="s">
        <v>1</v>
      </c>
      <c r="O5" s="18"/>
      <c r="P5" s="6" t="s">
        <v>46</v>
      </c>
      <c r="Q5" s="6" t="s">
        <v>47</v>
      </c>
      <c r="R5" s="19" t="s">
        <v>48</v>
      </c>
    </row>
    <row r="6" spans="1:18" ht="14.25">
      <c r="A6" s="14"/>
      <c r="B6" s="9"/>
      <c r="E6" s="7"/>
      <c r="F6" s="7"/>
      <c r="G6" s="7"/>
      <c r="H6" s="7"/>
      <c r="I6" s="7"/>
      <c r="N6" s="16"/>
      <c r="O6" s="9"/>
      <c r="P6" s="7"/>
      <c r="Q6" s="7"/>
      <c r="R6" s="7"/>
    </row>
    <row r="7" spans="1:18" ht="14.25">
      <c r="A7" s="8" t="s">
        <v>2</v>
      </c>
      <c r="B7" s="9"/>
      <c r="C7" s="22">
        <f>C8+C13+C22+C31+C33+C51+P7+P10+P16</f>
        <v>874</v>
      </c>
      <c r="D7" s="22">
        <f>D8+D13+D22+D31+D33+D51+Q10+Q16</f>
        <v>33027</v>
      </c>
      <c r="E7" s="22">
        <f>E8+E13+E22+E31+E33+E51+R10+R16</f>
        <v>32786</v>
      </c>
      <c r="F7" s="22"/>
      <c r="G7" s="22"/>
      <c r="H7" s="22"/>
      <c r="I7" s="22"/>
      <c r="N7" s="3" t="s">
        <v>3</v>
      </c>
      <c r="O7" s="10"/>
      <c r="P7" s="22">
        <f>P8</f>
        <v>1</v>
      </c>
      <c r="Q7" s="24" t="s">
        <v>75</v>
      </c>
      <c r="R7" s="24" t="s">
        <v>75</v>
      </c>
    </row>
    <row r="8" spans="1:18" ht="14.25">
      <c r="A8" s="8" t="s">
        <v>4</v>
      </c>
      <c r="B8" s="10"/>
      <c r="C8" s="22">
        <f>SUM(C9:C11)</f>
        <v>10</v>
      </c>
      <c r="D8" s="22">
        <f>SUM(D9:D11)</f>
        <v>640</v>
      </c>
      <c r="E8" s="22">
        <f>SUM(E9:E11)</f>
        <v>637</v>
      </c>
      <c r="F8" s="22"/>
      <c r="G8" s="22"/>
      <c r="H8" s="22"/>
      <c r="I8" s="22"/>
      <c r="N8" s="17"/>
      <c r="O8" s="11" t="s">
        <v>5</v>
      </c>
      <c r="P8" s="23">
        <v>1</v>
      </c>
      <c r="Q8" s="24" t="s">
        <v>75</v>
      </c>
      <c r="R8" s="24" t="s">
        <v>75</v>
      </c>
    </row>
    <row r="9" spans="1:18" ht="14.25">
      <c r="A9" s="15"/>
      <c r="B9" s="11" t="s">
        <v>6</v>
      </c>
      <c r="C9" s="23">
        <v>6</v>
      </c>
      <c r="D9" s="23">
        <v>510</v>
      </c>
      <c r="E9" s="23">
        <v>535</v>
      </c>
      <c r="F9" s="23"/>
      <c r="G9" s="23"/>
      <c r="H9" s="23"/>
      <c r="I9" s="23"/>
      <c r="N9" s="17"/>
      <c r="O9" s="11"/>
      <c r="P9" s="23"/>
      <c r="Q9" s="24"/>
      <c r="R9" s="24"/>
    </row>
    <row r="10" spans="1:18" ht="14.25">
      <c r="A10" s="15"/>
      <c r="B10" s="11" t="s">
        <v>7</v>
      </c>
      <c r="C10" s="23">
        <v>1</v>
      </c>
      <c r="D10" s="24" t="s">
        <v>75</v>
      </c>
      <c r="E10" s="24" t="s">
        <v>75</v>
      </c>
      <c r="F10" s="23"/>
      <c r="G10" s="23"/>
      <c r="H10" s="23"/>
      <c r="I10" s="23"/>
      <c r="N10" s="25" t="s">
        <v>49</v>
      </c>
      <c r="O10" s="12"/>
      <c r="P10" s="22">
        <f>SUM(P11:P14)</f>
        <v>14</v>
      </c>
      <c r="Q10" s="22">
        <f>SUM(Q11:Q14)</f>
        <v>165</v>
      </c>
      <c r="R10" s="22">
        <f>SUM(R11:R14)</f>
        <v>166</v>
      </c>
    </row>
    <row r="11" spans="1:18" ht="14.25">
      <c r="A11" s="15"/>
      <c r="B11" s="11" t="s">
        <v>8</v>
      </c>
      <c r="C11" s="23">
        <v>3</v>
      </c>
      <c r="D11" s="23">
        <v>130</v>
      </c>
      <c r="E11" s="23">
        <v>102</v>
      </c>
      <c r="F11" s="23"/>
      <c r="G11" s="23"/>
      <c r="H11" s="23"/>
      <c r="I11" s="23"/>
      <c r="N11" s="17"/>
      <c r="O11" s="11" t="s">
        <v>9</v>
      </c>
      <c r="P11" s="23">
        <v>3</v>
      </c>
      <c r="Q11" s="24">
        <v>60</v>
      </c>
      <c r="R11" s="24">
        <v>36</v>
      </c>
    </row>
    <row r="12" spans="1:18" ht="14.25">
      <c r="A12" s="14"/>
      <c r="B12" s="9"/>
      <c r="C12" s="23"/>
      <c r="D12" s="23"/>
      <c r="E12" s="23"/>
      <c r="F12" s="23"/>
      <c r="G12" s="23"/>
      <c r="H12" s="23"/>
      <c r="I12" s="23"/>
      <c r="N12" s="17"/>
      <c r="O12" s="11" t="s">
        <v>10</v>
      </c>
      <c r="P12" s="23">
        <v>4</v>
      </c>
      <c r="Q12" s="24">
        <v>50</v>
      </c>
      <c r="R12" s="24">
        <v>34</v>
      </c>
    </row>
    <row r="13" spans="1:18" ht="14.25">
      <c r="A13" s="8" t="s">
        <v>11</v>
      </c>
      <c r="B13" s="10"/>
      <c r="C13" s="22">
        <f>SUM(C14:C21)</f>
        <v>276</v>
      </c>
      <c r="D13" s="22">
        <f>SUM(D14:D21)</f>
        <v>2244</v>
      </c>
      <c r="E13" s="22">
        <f>SUM(E14:E21)</f>
        <v>2107</v>
      </c>
      <c r="F13" s="22"/>
      <c r="G13" s="22"/>
      <c r="H13" s="22"/>
      <c r="I13" s="22"/>
      <c r="N13" s="17"/>
      <c r="O13" s="11" t="s">
        <v>12</v>
      </c>
      <c r="P13" s="23">
        <v>3</v>
      </c>
      <c r="Q13" s="24">
        <v>55</v>
      </c>
      <c r="R13" s="24">
        <v>96</v>
      </c>
    </row>
    <row r="14" spans="1:18" ht="16.5" customHeight="1">
      <c r="A14" s="15"/>
      <c r="B14" s="11" t="s">
        <v>13</v>
      </c>
      <c r="C14" s="23">
        <v>13</v>
      </c>
      <c r="D14" s="23">
        <v>1160</v>
      </c>
      <c r="E14" s="23">
        <v>1114</v>
      </c>
      <c r="F14" s="23"/>
      <c r="G14" s="23"/>
      <c r="H14" s="23"/>
      <c r="I14" s="23"/>
      <c r="N14" s="14"/>
      <c r="O14" s="11" t="s">
        <v>50</v>
      </c>
      <c r="P14" s="23">
        <v>4</v>
      </c>
      <c r="Q14" s="24" t="s">
        <v>75</v>
      </c>
      <c r="R14" s="24" t="s">
        <v>75</v>
      </c>
    </row>
    <row r="15" spans="1:15" ht="14.25">
      <c r="A15" s="15"/>
      <c r="B15" s="11" t="s">
        <v>14</v>
      </c>
      <c r="C15" s="23">
        <v>1</v>
      </c>
      <c r="D15" s="23">
        <v>50</v>
      </c>
      <c r="E15" s="23">
        <v>50</v>
      </c>
      <c r="F15" s="23"/>
      <c r="G15" s="23"/>
      <c r="H15" s="23"/>
      <c r="I15" s="23"/>
      <c r="O15" s="9"/>
    </row>
    <row r="16" spans="1:18" ht="14.25">
      <c r="A16" s="15"/>
      <c r="B16" s="11" t="s">
        <v>51</v>
      </c>
      <c r="C16" s="23">
        <v>4</v>
      </c>
      <c r="D16" s="23">
        <v>200</v>
      </c>
      <c r="E16" s="23">
        <v>196</v>
      </c>
      <c r="F16" s="23"/>
      <c r="G16" s="23"/>
      <c r="H16" s="23"/>
      <c r="I16" s="23"/>
      <c r="N16" s="8" t="s">
        <v>15</v>
      </c>
      <c r="O16" s="10"/>
      <c r="P16" s="22">
        <f>SUM(P17:P25)</f>
        <v>78</v>
      </c>
      <c r="Q16" s="22">
        <f>SUM(Q17:Q25)</f>
        <v>1426</v>
      </c>
      <c r="R16" s="22">
        <f>SUM(R17:R25)</f>
        <v>825</v>
      </c>
    </row>
    <row r="17" spans="1:18" ht="14.25">
      <c r="A17" s="15"/>
      <c r="B17" s="11" t="s">
        <v>52</v>
      </c>
      <c r="C17" s="23">
        <v>23</v>
      </c>
      <c r="D17" s="23">
        <v>834</v>
      </c>
      <c r="E17" s="23">
        <v>747</v>
      </c>
      <c r="F17" s="23"/>
      <c r="G17" s="23"/>
      <c r="H17" s="23"/>
      <c r="I17" s="23"/>
      <c r="N17" s="17"/>
      <c r="O17" s="11" t="s">
        <v>8</v>
      </c>
      <c r="P17" s="23">
        <v>2</v>
      </c>
      <c r="Q17" s="23">
        <v>100</v>
      </c>
      <c r="R17" s="23">
        <v>99</v>
      </c>
    </row>
    <row r="18" spans="1:18" ht="14.25">
      <c r="A18" s="15"/>
      <c r="B18" s="11" t="s">
        <v>53</v>
      </c>
      <c r="C18" s="23">
        <v>12</v>
      </c>
      <c r="D18" s="24" t="s">
        <v>75</v>
      </c>
      <c r="E18" s="24" t="s">
        <v>75</v>
      </c>
      <c r="F18" s="24"/>
      <c r="G18" s="24"/>
      <c r="H18" s="24"/>
      <c r="I18" s="24"/>
      <c r="N18" s="17"/>
      <c r="O18" s="11" t="s">
        <v>16</v>
      </c>
      <c r="P18" s="23">
        <v>1</v>
      </c>
      <c r="Q18" s="23">
        <v>48</v>
      </c>
      <c r="R18" s="23">
        <v>22</v>
      </c>
    </row>
    <row r="19" spans="1:18" ht="14.25">
      <c r="A19" s="15"/>
      <c r="B19" s="11" t="s">
        <v>54</v>
      </c>
      <c r="C19" s="24">
        <v>32</v>
      </c>
      <c r="D19" s="24" t="s">
        <v>75</v>
      </c>
      <c r="E19" s="24" t="s">
        <v>75</v>
      </c>
      <c r="F19" s="24"/>
      <c r="G19" s="24"/>
      <c r="H19" s="24"/>
      <c r="I19" s="24"/>
      <c r="N19" s="17"/>
      <c r="O19" s="11" t="s">
        <v>17</v>
      </c>
      <c r="P19" s="23">
        <v>3</v>
      </c>
      <c r="Q19" s="24" t="s">
        <v>75</v>
      </c>
      <c r="R19" s="24" t="s">
        <v>75</v>
      </c>
    </row>
    <row r="20" spans="1:18" ht="14.25">
      <c r="A20" s="15"/>
      <c r="B20" s="11" t="s">
        <v>55</v>
      </c>
      <c r="C20" s="23">
        <v>5</v>
      </c>
      <c r="D20" s="24" t="s">
        <v>75</v>
      </c>
      <c r="E20" s="24" t="s">
        <v>75</v>
      </c>
      <c r="F20" s="24"/>
      <c r="G20" s="24"/>
      <c r="H20" s="24"/>
      <c r="I20" s="24"/>
      <c r="N20" s="17"/>
      <c r="O20" s="11" t="s">
        <v>18</v>
      </c>
      <c r="P20" s="23">
        <v>3</v>
      </c>
      <c r="Q20" s="24" t="s">
        <v>75</v>
      </c>
      <c r="R20" s="24" t="s">
        <v>75</v>
      </c>
    </row>
    <row r="21" spans="1:18" ht="14.25">
      <c r="A21" s="14"/>
      <c r="B21" s="11" t="s">
        <v>56</v>
      </c>
      <c r="C21" s="23">
        <v>186</v>
      </c>
      <c r="D21" s="24" t="s">
        <v>75</v>
      </c>
      <c r="E21" s="24" t="s">
        <v>75</v>
      </c>
      <c r="F21" s="24"/>
      <c r="G21" s="24"/>
      <c r="H21" s="24"/>
      <c r="I21" s="24"/>
      <c r="N21" s="17"/>
      <c r="O21" s="11" t="s">
        <v>21</v>
      </c>
      <c r="P21" s="23">
        <v>4</v>
      </c>
      <c r="Q21" s="24">
        <v>343</v>
      </c>
      <c r="R21" s="24">
        <v>233</v>
      </c>
    </row>
    <row r="22" spans="1:18" ht="26.25" customHeight="1">
      <c r="A22" s="8" t="s">
        <v>43</v>
      </c>
      <c r="B22" s="10"/>
      <c r="C22" s="22">
        <f>SUM(C23:C30)</f>
        <v>16</v>
      </c>
      <c r="D22" s="22">
        <f>SUM(D23:D30)</f>
        <v>609</v>
      </c>
      <c r="E22" s="22">
        <f>SUM(E23:E30)</f>
        <v>602</v>
      </c>
      <c r="F22" s="22"/>
      <c r="G22" s="22"/>
      <c r="H22" s="22"/>
      <c r="I22" s="22"/>
      <c r="N22" s="17"/>
      <c r="O22" s="11" t="s">
        <v>19</v>
      </c>
      <c r="P22" s="23">
        <v>26</v>
      </c>
      <c r="Q22" s="24" t="s">
        <v>75</v>
      </c>
      <c r="R22" s="24" t="s">
        <v>75</v>
      </c>
    </row>
    <row r="23" spans="1:18" ht="14.25">
      <c r="A23" s="15"/>
      <c r="B23" s="11" t="s">
        <v>57</v>
      </c>
      <c r="C23" s="23">
        <v>1</v>
      </c>
      <c r="D23" s="23">
        <v>100</v>
      </c>
      <c r="E23" s="23">
        <v>98</v>
      </c>
      <c r="F23" s="23"/>
      <c r="G23" s="23"/>
      <c r="H23" s="23"/>
      <c r="I23" s="23"/>
      <c r="N23" s="17"/>
      <c r="O23" s="11" t="s">
        <v>20</v>
      </c>
      <c r="P23" s="23">
        <v>3</v>
      </c>
      <c r="Q23" s="24" t="s">
        <v>75</v>
      </c>
      <c r="R23" s="24" t="s">
        <v>75</v>
      </c>
    </row>
    <row r="24" spans="1:18" ht="14.25">
      <c r="A24" s="15"/>
      <c r="B24" s="11" t="s">
        <v>58</v>
      </c>
      <c r="C24" s="23">
        <v>5</v>
      </c>
      <c r="D24" s="23">
        <v>303</v>
      </c>
      <c r="E24" s="23">
        <v>302</v>
      </c>
      <c r="F24" s="23"/>
      <c r="G24" s="23"/>
      <c r="H24" s="23"/>
      <c r="I24" s="23"/>
      <c r="N24" s="17"/>
      <c r="O24" s="34" t="s">
        <v>59</v>
      </c>
      <c r="P24" s="35">
        <v>11</v>
      </c>
      <c r="Q24" s="36" t="s">
        <v>75</v>
      </c>
      <c r="R24" s="36" t="s">
        <v>75</v>
      </c>
    </row>
    <row r="25" spans="1:18" ht="14.25">
      <c r="A25" s="15"/>
      <c r="B25" s="11" t="s">
        <v>60</v>
      </c>
      <c r="C25" s="23">
        <v>3</v>
      </c>
      <c r="D25" s="23">
        <v>194</v>
      </c>
      <c r="E25" s="23">
        <v>190</v>
      </c>
      <c r="F25" s="23"/>
      <c r="G25" s="23"/>
      <c r="H25" s="23"/>
      <c r="I25" s="23"/>
      <c r="N25" s="17"/>
      <c r="O25" s="37" t="s">
        <v>61</v>
      </c>
      <c r="P25" s="38">
        <v>25</v>
      </c>
      <c r="Q25" s="38">
        <v>935</v>
      </c>
      <c r="R25" s="38">
        <v>471</v>
      </c>
    </row>
    <row r="26" spans="1:9" ht="15" customHeight="1">
      <c r="A26" s="15"/>
      <c r="B26" s="11" t="s">
        <v>62</v>
      </c>
      <c r="C26" s="23">
        <v>1</v>
      </c>
      <c r="D26" s="24">
        <v>12</v>
      </c>
      <c r="E26" s="24">
        <v>12</v>
      </c>
      <c r="F26" s="24"/>
      <c r="G26" s="24"/>
      <c r="H26" s="24"/>
      <c r="I26" s="24"/>
    </row>
    <row r="27" spans="1:9" ht="14.25">
      <c r="A27" s="15"/>
      <c r="B27" s="11" t="s">
        <v>63</v>
      </c>
      <c r="C27" s="23">
        <v>2</v>
      </c>
      <c r="D27" s="24" t="s">
        <v>75</v>
      </c>
      <c r="E27" s="24" t="s">
        <v>75</v>
      </c>
      <c r="F27" s="24"/>
      <c r="G27" s="24"/>
      <c r="H27" s="24"/>
      <c r="I27" s="24"/>
    </row>
    <row r="28" spans="1:18" ht="14.25">
      <c r="A28" s="15"/>
      <c r="B28" s="11" t="s">
        <v>64</v>
      </c>
      <c r="C28" s="23">
        <v>1</v>
      </c>
      <c r="D28" s="24" t="s">
        <v>75</v>
      </c>
      <c r="E28" s="24" t="s">
        <v>75</v>
      </c>
      <c r="F28" s="24"/>
      <c r="G28" s="24"/>
      <c r="H28" s="24"/>
      <c r="I28" s="24"/>
      <c r="N28" s="15"/>
      <c r="O28" s="15"/>
      <c r="P28" s="15"/>
      <c r="Q28" s="15"/>
      <c r="R28" s="15"/>
    </row>
    <row r="29" spans="1:18" ht="14.25">
      <c r="A29" s="15"/>
      <c r="B29" s="11" t="s">
        <v>22</v>
      </c>
      <c r="C29" s="23">
        <v>2</v>
      </c>
      <c r="D29" s="24" t="s">
        <v>75</v>
      </c>
      <c r="E29" s="24" t="s">
        <v>75</v>
      </c>
      <c r="F29" s="24"/>
      <c r="G29" s="24"/>
      <c r="H29" s="24"/>
      <c r="I29" s="24"/>
      <c r="N29" s="15"/>
      <c r="O29" s="15"/>
      <c r="P29" s="15"/>
      <c r="Q29" s="15"/>
      <c r="R29" s="15"/>
    </row>
    <row r="30" spans="1:18" ht="14.25">
      <c r="A30" s="14"/>
      <c r="B30" s="11" t="s">
        <v>23</v>
      </c>
      <c r="C30" s="23">
        <v>1</v>
      </c>
      <c r="D30" s="24" t="s">
        <v>75</v>
      </c>
      <c r="E30" s="24" t="s">
        <v>75</v>
      </c>
      <c r="F30" s="23"/>
      <c r="G30" s="23"/>
      <c r="H30" s="23"/>
      <c r="I30" s="23"/>
      <c r="N30" s="15"/>
      <c r="O30" s="15"/>
      <c r="P30" s="15"/>
      <c r="Q30" s="15"/>
      <c r="R30" s="15"/>
    </row>
    <row r="31" spans="1:9" ht="25.5" customHeight="1">
      <c r="A31" s="8" t="s">
        <v>24</v>
      </c>
      <c r="B31" s="10"/>
      <c r="C31" s="22">
        <v>1</v>
      </c>
      <c r="D31" s="22">
        <v>30</v>
      </c>
      <c r="E31" s="22">
        <v>4</v>
      </c>
      <c r="F31" s="22"/>
      <c r="G31" s="22"/>
      <c r="H31" s="22"/>
      <c r="I31" s="22"/>
    </row>
    <row r="32" spans="1:9" ht="14.25">
      <c r="A32" s="14"/>
      <c r="B32" s="9"/>
      <c r="C32" s="23"/>
      <c r="D32" s="23"/>
      <c r="E32" s="23"/>
      <c r="F32" s="23"/>
      <c r="G32" s="23"/>
      <c r="H32" s="23"/>
      <c r="I32" s="23"/>
    </row>
    <row r="33" spans="1:9" ht="14.25">
      <c r="A33" s="8" t="s">
        <v>25</v>
      </c>
      <c r="B33" s="10"/>
      <c r="C33" s="22">
        <f>SUM(C34:C49)</f>
        <v>420</v>
      </c>
      <c r="D33" s="22">
        <f>SUM(D34:D49)</f>
        <v>25365</v>
      </c>
      <c r="E33" s="22">
        <f>SUM(E34:E49)</f>
        <v>25921</v>
      </c>
      <c r="F33" s="22"/>
      <c r="G33" s="22"/>
      <c r="H33" s="22"/>
      <c r="I33" s="22"/>
    </row>
    <row r="34" spans="1:9" ht="14.25">
      <c r="A34" s="15"/>
      <c r="B34" s="11" t="s">
        <v>26</v>
      </c>
      <c r="C34" s="23">
        <v>7</v>
      </c>
      <c r="D34" s="23">
        <v>52</v>
      </c>
      <c r="E34" s="24">
        <v>0</v>
      </c>
      <c r="F34" s="24"/>
      <c r="G34" s="24"/>
      <c r="H34" s="24"/>
      <c r="I34" s="24"/>
    </row>
    <row r="35" spans="1:9" ht="14.25">
      <c r="A35" s="15"/>
      <c r="B35" s="11" t="s">
        <v>27</v>
      </c>
      <c r="C35" s="23">
        <v>1</v>
      </c>
      <c r="D35" s="23">
        <v>40</v>
      </c>
      <c r="E35" s="23">
        <v>19</v>
      </c>
      <c r="F35" s="23"/>
      <c r="G35" s="23"/>
      <c r="H35" s="23"/>
      <c r="I35" s="23"/>
    </row>
    <row r="36" spans="1:9" ht="14.25">
      <c r="A36" s="15"/>
      <c r="B36" s="11" t="s">
        <v>65</v>
      </c>
      <c r="C36" s="23">
        <v>5</v>
      </c>
      <c r="D36" s="24">
        <v>128</v>
      </c>
      <c r="E36" s="23">
        <v>185</v>
      </c>
      <c r="F36" s="23"/>
      <c r="G36" s="23"/>
      <c r="H36" s="23"/>
      <c r="I36" s="23"/>
    </row>
    <row r="37" spans="1:9" ht="14.25">
      <c r="A37" s="15"/>
      <c r="B37" s="11" t="s">
        <v>28</v>
      </c>
      <c r="C37" s="23">
        <v>295</v>
      </c>
      <c r="D37" s="23">
        <v>23859</v>
      </c>
      <c r="E37" s="23">
        <v>24784</v>
      </c>
      <c r="F37" s="23"/>
      <c r="G37" s="23"/>
      <c r="H37" s="23"/>
      <c r="I37" s="23"/>
    </row>
    <row r="38" spans="1:9" ht="14.25">
      <c r="A38" s="15"/>
      <c r="B38" s="11" t="s">
        <v>29</v>
      </c>
      <c r="C38" s="23">
        <v>8</v>
      </c>
      <c r="D38" s="23">
        <v>454</v>
      </c>
      <c r="E38" s="23">
        <v>402</v>
      </c>
      <c r="F38" s="23"/>
      <c r="G38" s="23"/>
      <c r="H38" s="23"/>
      <c r="I38" s="23"/>
    </row>
    <row r="39" spans="1:9" ht="14.25">
      <c r="A39" s="15"/>
      <c r="B39" s="11" t="s">
        <v>30</v>
      </c>
      <c r="C39" s="23">
        <v>8</v>
      </c>
      <c r="D39" s="23">
        <v>400</v>
      </c>
      <c r="E39" s="23">
        <v>318</v>
      </c>
      <c r="F39" s="23"/>
      <c r="G39" s="23"/>
      <c r="H39" s="23"/>
      <c r="I39" s="23"/>
    </row>
    <row r="40" spans="1:9" ht="14.25">
      <c r="A40" s="15"/>
      <c r="B40" s="11" t="s">
        <v>31</v>
      </c>
      <c r="C40" s="23">
        <v>1</v>
      </c>
      <c r="D40" s="23">
        <v>30</v>
      </c>
      <c r="E40" s="23">
        <v>21</v>
      </c>
      <c r="F40" s="23"/>
      <c r="G40" s="23"/>
      <c r="H40" s="23"/>
      <c r="I40" s="23"/>
    </row>
    <row r="41" spans="1:9" ht="14.25">
      <c r="A41" s="15"/>
      <c r="B41" s="11" t="s">
        <v>32</v>
      </c>
      <c r="C41" s="23">
        <v>1</v>
      </c>
      <c r="D41" s="23">
        <v>110</v>
      </c>
      <c r="E41" s="23">
        <v>16</v>
      </c>
      <c r="F41" s="23"/>
      <c r="G41" s="23"/>
      <c r="H41" s="23"/>
      <c r="I41" s="23"/>
    </row>
    <row r="42" spans="1:9" ht="14.25">
      <c r="A42" s="15"/>
      <c r="B42" s="11" t="s">
        <v>33</v>
      </c>
      <c r="C42" s="23">
        <v>2</v>
      </c>
      <c r="D42" s="23">
        <v>162</v>
      </c>
      <c r="E42" s="23">
        <v>94</v>
      </c>
      <c r="F42" s="23"/>
      <c r="G42" s="23"/>
      <c r="H42" s="23"/>
      <c r="I42" s="23"/>
    </row>
    <row r="43" spans="1:9" ht="14.25">
      <c r="A43" s="15"/>
      <c r="B43" s="11" t="s">
        <v>34</v>
      </c>
      <c r="C43" s="23">
        <v>1</v>
      </c>
      <c r="D43" s="23">
        <v>40</v>
      </c>
      <c r="E43" s="23">
        <v>32</v>
      </c>
      <c r="F43" s="23"/>
      <c r="G43" s="23"/>
      <c r="H43" s="23"/>
      <c r="I43" s="23"/>
    </row>
    <row r="44" spans="1:9" ht="14.25">
      <c r="A44" s="15"/>
      <c r="B44" s="11" t="s">
        <v>35</v>
      </c>
      <c r="C44" s="23">
        <v>1</v>
      </c>
      <c r="D44" s="23">
        <v>40</v>
      </c>
      <c r="E44" s="23">
        <v>40</v>
      </c>
      <c r="F44" s="23"/>
      <c r="G44" s="23"/>
      <c r="H44" s="23"/>
      <c r="I44" s="23"/>
    </row>
    <row r="45" spans="1:9" ht="14.25">
      <c r="A45" s="15"/>
      <c r="B45" s="11" t="s">
        <v>36</v>
      </c>
      <c r="C45" s="23">
        <v>1</v>
      </c>
      <c r="D45" s="23">
        <v>50</v>
      </c>
      <c r="E45" s="23">
        <v>10</v>
      </c>
      <c r="F45" s="23"/>
      <c r="G45" s="23"/>
      <c r="H45" s="23"/>
      <c r="I45" s="23"/>
    </row>
    <row r="46" spans="1:9" ht="14.25">
      <c r="A46" s="15"/>
      <c r="B46" s="11" t="s">
        <v>37</v>
      </c>
      <c r="C46" s="23">
        <v>47</v>
      </c>
      <c r="D46" s="24" t="s">
        <v>75</v>
      </c>
      <c r="E46" s="24" t="s">
        <v>75</v>
      </c>
      <c r="F46" s="24"/>
      <c r="G46" s="24"/>
      <c r="H46" s="24"/>
      <c r="I46" s="24"/>
    </row>
    <row r="47" spans="1:9" ht="14.25">
      <c r="A47" s="15"/>
      <c r="B47" s="11" t="s">
        <v>38</v>
      </c>
      <c r="C47" s="23">
        <v>16</v>
      </c>
      <c r="D47" s="24" t="s">
        <v>75</v>
      </c>
      <c r="E47" s="24" t="s">
        <v>75</v>
      </c>
      <c r="F47" s="24"/>
      <c r="G47" s="24"/>
      <c r="H47" s="24"/>
      <c r="I47" s="24"/>
    </row>
    <row r="48" spans="1:9" ht="14.25">
      <c r="A48" s="15"/>
      <c r="B48" s="11" t="s">
        <v>39</v>
      </c>
      <c r="C48" s="23">
        <v>8</v>
      </c>
      <c r="D48" s="24" t="s">
        <v>75</v>
      </c>
      <c r="E48" s="24" t="s">
        <v>75</v>
      </c>
      <c r="F48" s="24"/>
      <c r="G48" s="24"/>
      <c r="H48" s="24"/>
      <c r="I48" s="24"/>
    </row>
    <row r="49" spans="1:9" ht="14.25">
      <c r="A49" s="15"/>
      <c r="B49" s="11" t="s">
        <v>66</v>
      </c>
      <c r="C49" s="23">
        <v>18</v>
      </c>
      <c r="D49" s="24" t="s">
        <v>75</v>
      </c>
      <c r="E49" s="24" t="s">
        <v>75</v>
      </c>
      <c r="F49" s="24"/>
      <c r="G49" s="24"/>
      <c r="H49" s="24"/>
      <c r="I49" s="24"/>
    </row>
    <row r="50" spans="1:9" ht="14.25">
      <c r="A50" s="14"/>
      <c r="B50" s="26"/>
      <c r="C50" s="23"/>
      <c r="D50" s="23"/>
      <c r="E50" s="23"/>
      <c r="F50" s="23"/>
      <c r="G50" s="23"/>
      <c r="H50" s="23"/>
      <c r="I50" s="23"/>
    </row>
    <row r="51" spans="1:9" ht="14.25">
      <c r="A51" s="8" t="s">
        <v>67</v>
      </c>
      <c r="B51" s="13"/>
      <c r="C51" s="22">
        <f>SUM(C52:C59)</f>
        <v>58</v>
      </c>
      <c r="D51" s="22">
        <f>SUM(D52:D59)</f>
        <v>2548</v>
      </c>
      <c r="E51" s="22">
        <f>SUM(E52:E59)</f>
        <v>2524</v>
      </c>
      <c r="F51" s="22"/>
      <c r="G51" s="22"/>
      <c r="H51" s="22"/>
      <c r="I51" s="22"/>
    </row>
    <row r="52" spans="1:9" ht="17.25" customHeight="1">
      <c r="A52" s="15"/>
      <c r="B52" s="11" t="s">
        <v>68</v>
      </c>
      <c r="C52" s="23">
        <v>1</v>
      </c>
      <c r="D52" s="24" t="s">
        <v>75</v>
      </c>
      <c r="E52" s="24" t="s">
        <v>75</v>
      </c>
      <c r="F52" s="23"/>
      <c r="G52" s="23"/>
      <c r="H52" s="23"/>
      <c r="I52" s="23"/>
    </row>
    <row r="53" spans="1:9" ht="17.25" customHeight="1">
      <c r="A53" s="15"/>
      <c r="B53" s="11" t="s">
        <v>69</v>
      </c>
      <c r="C53" s="23">
        <v>26</v>
      </c>
      <c r="D53" s="23">
        <v>1593</v>
      </c>
      <c r="E53" s="23">
        <v>1591</v>
      </c>
      <c r="F53" s="23"/>
      <c r="G53" s="23"/>
      <c r="H53" s="23"/>
      <c r="I53" s="23"/>
    </row>
    <row r="54" spans="1:9" ht="17.25" customHeight="1">
      <c r="A54" s="15"/>
      <c r="B54" s="11" t="s">
        <v>70</v>
      </c>
      <c r="C54" s="23">
        <v>9</v>
      </c>
      <c r="D54" s="23">
        <v>260</v>
      </c>
      <c r="E54" s="23">
        <v>253</v>
      </c>
      <c r="F54" s="23"/>
      <c r="G54" s="23"/>
      <c r="H54" s="23"/>
      <c r="I54" s="23"/>
    </row>
    <row r="55" spans="1:9" ht="17.25" customHeight="1">
      <c r="A55" s="15"/>
      <c r="B55" s="11" t="s">
        <v>71</v>
      </c>
      <c r="C55" s="23">
        <v>2</v>
      </c>
      <c r="D55" s="23">
        <v>122</v>
      </c>
      <c r="E55" s="23">
        <v>122</v>
      </c>
      <c r="F55" s="23"/>
      <c r="G55" s="23"/>
      <c r="H55" s="23"/>
      <c r="I55" s="23"/>
    </row>
    <row r="56" spans="1:9" ht="17.25" customHeight="1">
      <c r="A56" s="15"/>
      <c r="B56" s="11" t="s">
        <v>72</v>
      </c>
      <c r="C56" s="23">
        <v>14</v>
      </c>
      <c r="D56" s="23">
        <v>460</v>
      </c>
      <c r="E56" s="23">
        <v>453</v>
      </c>
      <c r="F56" s="23"/>
      <c r="G56" s="23"/>
      <c r="H56" s="23"/>
      <c r="I56" s="23"/>
    </row>
    <row r="57" spans="1:9" ht="17.25" customHeight="1">
      <c r="A57" s="15"/>
      <c r="B57" s="11" t="s">
        <v>73</v>
      </c>
      <c r="C57" s="23">
        <v>2</v>
      </c>
      <c r="D57" s="23">
        <v>30</v>
      </c>
      <c r="E57" s="23">
        <v>23</v>
      </c>
      <c r="F57" s="23"/>
      <c r="G57" s="23"/>
      <c r="H57" s="23"/>
      <c r="I57" s="23"/>
    </row>
    <row r="58" spans="1:9" ht="17.25" customHeight="1">
      <c r="A58" s="15"/>
      <c r="B58" s="11" t="s">
        <v>40</v>
      </c>
      <c r="C58" s="23">
        <v>3</v>
      </c>
      <c r="D58" s="23">
        <v>73</v>
      </c>
      <c r="E58" s="23">
        <v>72</v>
      </c>
      <c r="F58" s="23"/>
      <c r="G58" s="23"/>
      <c r="H58" s="23"/>
      <c r="I58" s="23"/>
    </row>
    <row r="59" spans="1:9" ht="17.25" customHeight="1">
      <c r="A59" s="15"/>
      <c r="B59" s="11" t="s">
        <v>41</v>
      </c>
      <c r="C59" s="23">
        <v>1</v>
      </c>
      <c r="D59" s="23">
        <v>10</v>
      </c>
      <c r="E59" s="23">
        <v>10</v>
      </c>
      <c r="F59" s="23"/>
      <c r="G59" s="23"/>
      <c r="H59" s="23"/>
      <c r="I59" s="23"/>
    </row>
    <row r="60" spans="1:9" ht="14.25">
      <c r="A60" s="27"/>
      <c r="B60" s="28"/>
      <c r="C60" s="29"/>
      <c r="D60" s="29"/>
      <c r="E60" s="30"/>
      <c r="F60" s="33"/>
      <c r="G60" s="33"/>
      <c r="H60" s="33"/>
      <c r="I60" s="33"/>
    </row>
    <row r="61" spans="1:9" ht="14.25">
      <c r="A61" s="14" t="s">
        <v>74</v>
      </c>
      <c r="B61" s="16"/>
      <c r="C61" s="16"/>
      <c r="D61" s="16"/>
      <c r="E61" s="31"/>
      <c r="F61" s="31"/>
      <c r="G61" s="31"/>
      <c r="H61" s="31"/>
      <c r="I61" s="31"/>
    </row>
    <row r="62" ht="14.25">
      <c r="A62" s="1" t="s">
        <v>76</v>
      </c>
    </row>
    <row r="63" spans="1:9" ht="14.25">
      <c r="A63" s="15"/>
      <c r="B63" s="15"/>
      <c r="C63" s="15"/>
      <c r="D63" s="15"/>
      <c r="E63" s="15"/>
      <c r="F63" s="15"/>
      <c r="G63" s="15"/>
      <c r="H63" s="15"/>
      <c r="I63" s="15"/>
    </row>
  </sheetData>
  <printOptions/>
  <pageMargins left="0.75" right="0.75" top="1" bottom="1" header="0.512" footer="0.512"/>
  <pageSetup horizontalDpi="600" verticalDpi="600" orientation="portrait" paperSize="9" scale="84" r:id="rId1"/>
  <colBreaks count="1" manualBreakCount="1">
    <brk id="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2005-04-06T05:51:50Z</cp:lastPrinted>
  <dcterms:created xsi:type="dcterms:W3CDTF">2003-01-27T07:08:44Z</dcterms:created>
  <dcterms:modified xsi:type="dcterms:W3CDTF">2005-07-01T00:38:22Z</dcterms:modified>
  <cp:category/>
  <cp:version/>
  <cp:contentType/>
  <cp:contentStatus/>
</cp:coreProperties>
</file>