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9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<sst xmlns="http://schemas.openxmlformats.org/spreadsheetml/2006/main" count="46" uniqueCount="41">
  <si>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福祉・健康　159</t>
  </si>
  <si>
    <t>(1)募金額</t>
  </si>
  <si>
    <t>(単位：千円)</t>
  </si>
  <si>
    <t>共　　同　　募　　金</t>
  </si>
  <si>
    <t>歳末たすけあい運動募金</t>
  </si>
  <si>
    <t>(単位:千円)</t>
  </si>
  <si>
    <t>配　　　分　　　内　　　訳</t>
  </si>
  <si>
    <t>配　分　額</t>
  </si>
  <si>
    <t>合　　　　　　計</t>
  </si>
  <si>
    <t>ハンセン病療養所県人会等支援事業</t>
  </si>
  <si>
    <t>市町村社会福祉協議会</t>
  </si>
  <si>
    <t>小規模作業所備品整備事業</t>
  </si>
  <si>
    <t>各社会福祉団体</t>
  </si>
  <si>
    <t>小規模作業所車両整備事業</t>
  </si>
  <si>
    <t>広域福祉推進</t>
  </si>
  <si>
    <t>災害見舞金</t>
  </si>
  <si>
    <t>地域福祉推進</t>
  </si>
  <si>
    <t>経費</t>
  </si>
  <si>
    <t>住民参加の福祉社会づくり事業</t>
  </si>
  <si>
    <t>その他</t>
  </si>
  <si>
    <t>精神障害者通所授産施設</t>
  </si>
  <si>
    <t>高齢者を支援する事業</t>
  </si>
  <si>
    <t>障害児・者を支援する事業</t>
  </si>
  <si>
    <t>児童・青少年を支援する事業</t>
  </si>
  <si>
    <t>住民全般を支援する事業</t>
  </si>
  <si>
    <t>知的障害者更生（入所）施設</t>
  </si>
  <si>
    <t>保育所</t>
  </si>
  <si>
    <t>注：募金額と配分額の差は、前年度配分の返還金を当年度の配分額に加算したことによる。</t>
  </si>
  <si>
    <t>資料：県地域福祉グループ</t>
  </si>
  <si>
    <t>知的障害者授産（通所）施設</t>
  </si>
  <si>
    <r>
      <t>平成1</t>
    </r>
    <r>
      <rPr>
        <sz val="12"/>
        <rFont val="Osaka"/>
        <family val="3"/>
      </rPr>
      <t>2</t>
    </r>
    <r>
      <rPr>
        <sz val="12"/>
        <rFont val="Osaka"/>
        <family val="3"/>
      </rPr>
      <t>年度</t>
    </r>
  </si>
  <si>
    <t>（２） 配分額（平成16年度分）</t>
  </si>
  <si>
    <t>軽費老人ホーム</t>
  </si>
  <si>
    <t>救護施設</t>
  </si>
  <si>
    <t>知的障害者授産（入所）施設</t>
  </si>
  <si>
    <t>児童（障害児）デイサービス</t>
  </si>
  <si>
    <t>障害者生活・スポーツ支援事業</t>
  </si>
  <si>
    <t>ＮＨＫ歳末助けあい運動</t>
  </si>
  <si>
    <t>地域歳末たすけあい運動</t>
  </si>
  <si>
    <t>精神障害者小規模通所授産施設</t>
  </si>
  <si>
    <t>109　民間たすけあい募金の状況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</si>
</sst>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  <numFmt numFmtId="221" formatCode="0.0000_);[Red]\(0.0000\)"/>
    <numFmt numFmtId="222" formatCode="0.000_);[Red]\(0.000\)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6"/>
      <name val="Osaka"/>
      <family val="3"/>
    </font>
    <font>
      <sz val="10"/>
      <name val="Osaka"/>
      <family val="3"/>
    </font>
    <font>
      <sz val="10"/>
      <name val="細明朝体"/>
      <family val="3"/>
    </font>
    <font>
      <sz val="18"/>
      <name val="細明朝体"/>
      <family val="3"/>
    </font>
    <font>
      <b/>
      <sz val="10"/>
      <name val="中ゴシック体"/>
      <family val="3"/>
    </font>
    <font>
      <b/>
      <sz val="10"/>
      <name val="細明朝体"/>
      <family val="3"/>
    </font>
    <font>
      <sz val="9"/>
      <name val="細明朝体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8" fontId="0" fillId="0" borderId="0" xfId="17" applyFont="1" applyAlignment="1">
      <alignment horizontal="right"/>
    </xf>
    <xf numFmtId="38" fontId="0" fillId="0" borderId="0" xfId="17" applyFont="1" applyBorder="1" applyAlignment="1">
      <alignment/>
    </xf>
    <xf numFmtId="38" fontId="7" fillId="0" borderId="0" xfId="17" applyFont="1" applyAlignment="1">
      <alignment/>
    </xf>
    <xf numFmtId="38" fontId="0" fillId="0" borderId="0" xfId="17" applyFont="1" applyAlignment="1">
      <alignment/>
    </xf>
    <xf numFmtId="38" fontId="8" fillId="0" borderId="0" xfId="17" applyFont="1" applyAlignment="1">
      <alignment horizontal="right"/>
    </xf>
    <xf numFmtId="38" fontId="1" fillId="0" borderId="1" xfId="17" applyFont="1" applyBorder="1" applyAlignment="1">
      <alignment/>
    </xf>
    <xf numFmtId="38" fontId="9" fillId="0" borderId="0" xfId="17" applyFont="1" applyAlignment="1">
      <alignment vertical="center"/>
    </xf>
    <xf numFmtId="38" fontId="10" fillId="0" borderId="0" xfId="17" applyFont="1" applyAlignment="1">
      <alignment horizontal="centerContinuous" vertical="center"/>
    </xf>
    <xf numFmtId="38" fontId="9" fillId="0" borderId="0" xfId="17" applyFont="1" applyBorder="1" applyAlignment="1">
      <alignment horizontal="right" vertical="center"/>
    </xf>
    <xf numFmtId="38" fontId="9" fillId="0" borderId="2" xfId="17" applyFont="1" applyBorder="1" applyAlignment="1">
      <alignment horizontal="centerContinuous" vertical="center"/>
    </xf>
    <xf numFmtId="38" fontId="9" fillId="0" borderId="3" xfId="17" applyFont="1" applyBorder="1" applyAlignment="1">
      <alignment horizontal="centerContinuous" vertical="center"/>
    </xf>
    <xf numFmtId="38" fontId="9" fillId="0" borderId="4" xfId="17" applyFont="1" applyBorder="1" applyAlignment="1">
      <alignment vertical="center"/>
    </xf>
    <xf numFmtId="38" fontId="9" fillId="0" borderId="5" xfId="17" applyFont="1" applyBorder="1" applyAlignment="1">
      <alignment vertical="center"/>
    </xf>
    <xf numFmtId="38" fontId="9" fillId="0" borderId="4" xfId="17" applyFont="1" applyBorder="1" applyAlignment="1">
      <alignment horizontal="center" vertical="center"/>
    </xf>
    <xf numFmtId="38" fontId="9" fillId="0" borderId="6" xfId="17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38" fontId="12" fillId="0" borderId="7" xfId="17" applyFont="1" applyBorder="1" applyAlignment="1">
      <alignment vertical="center"/>
    </xf>
    <xf numFmtId="38" fontId="1" fillId="0" borderId="0" xfId="17" applyFont="1" applyAlignment="1">
      <alignment/>
    </xf>
    <xf numFmtId="38" fontId="11" fillId="0" borderId="8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7" xfId="17" applyFont="1" applyBorder="1" applyAlignment="1">
      <alignment horizontal="distributed" vertical="center"/>
    </xf>
    <xf numFmtId="38" fontId="9" fillId="0" borderId="8" xfId="17" applyFont="1" applyBorder="1" applyAlignment="1">
      <alignment vertical="center"/>
    </xf>
    <xf numFmtId="38" fontId="13" fillId="0" borderId="7" xfId="17" applyFont="1" applyBorder="1" applyAlignment="1">
      <alignment horizontal="distributed" vertical="center"/>
    </xf>
    <xf numFmtId="38" fontId="9" fillId="0" borderId="8" xfId="17" applyFont="1" applyBorder="1" applyAlignment="1">
      <alignment horizontal="centerContinuous" vertical="center" wrapText="1"/>
    </xf>
    <xf numFmtId="38" fontId="9" fillId="0" borderId="7" xfId="17" applyFont="1" applyBorder="1" applyAlignment="1">
      <alignment horizontal="distributed" vertical="center" wrapText="1"/>
    </xf>
    <xf numFmtId="38" fontId="0" fillId="0" borderId="0" xfId="17" applyFont="1" applyAlignment="1">
      <alignment/>
    </xf>
    <xf numFmtId="38" fontId="0" fillId="0" borderId="0" xfId="17" applyFont="1" applyBorder="1" applyAlignment="1">
      <alignment/>
    </xf>
    <xf numFmtId="38" fontId="0" fillId="0" borderId="9" xfId="17" applyFont="1" applyBorder="1" applyAlignment="1">
      <alignment/>
    </xf>
    <xf numFmtId="38" fontId="0" fillId="0" borderId="10" xfId="17" applyFont="1" applyBorder="1" applyAlignment="1">
      <alignment/>
    </xf>
    <xf numFmtId="38" fontId="0" fillId="0" borderId="6" xfId="17" applyFont="1" applyBorder="1" applyAlignment="1">
      <alignment/>
    </xf>
    <xf numFmtId="38" fontId="0" fillId="0" borderId="8" xfId="17" applyFont="1" applyBorder="1" applyAlignment="1">
      <alignment/>
    </xf>
    <xf numFmtId="38" fontId="1" fillId="0" borderId="11" xfId="17" applyFont="1" applyBorder="1" applyAlignment="1">
      <alignment/>
    </xf>
    <xf numFmtId="38" fontId="0" fillId="0" borderId="12" xfId="17" applyFont="1" applyBorder="1" applyAlignment="1">
      <alignment/>
    </xf>
    <xf numFmtId="38" fontId="9" fillId="0" borderId="13" xfId="17" applyFont="1" applyBorder="1" applyAlignment="1">
      <alignment horizontal="distributed" vertical="center"/>
    </xf>
    <xf numFmtId="38" fontId="8" fillId="0" borderId="0" xfId="17" applyFont="1" applyAlignment="1">
      <alignment/>
    </xf>
    <xf numFmtId="38" fontId="0" fillId="0" borderId="7" xfId="17" applyFont="1" applyBorder="1" applyAlignment="1">
      <alignment/>
    </xf>
    <xf numFmtId="38" fontId="1" fillId="0" borderId="9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14" xfId="17" applyFont="1" applyBorder="1" applyAlignment="1">
      <alignment/>
    </xf>
    <xf numFmtId="38" fontId="0" fillId="0" borderId="0" xfId="17" applyFont="1" applyBorder="1" applyAlignment="1">
      <alignment/>
    </xf>
    <xf numFmtId="38" fontId="1" fillId="0" borderId="9" xfId="17" applyFont="1" applyBorder="1" applyAlignment="1">
      <alignment/>
    </xf>
    <xf numFmtId="38" fontId="0" fillId="0" borderId="12" xfId="17" applyFont="1" applyBorder="1" applyAlignment="1">
      <alignment/>
    </xf>
    <xf numFmtId="38" fontId="0" fillId="0" borderId="15" xfId="17" applyFont="1" applyBorder="1" applyAlignment="1">
      <alignment/>
    </xf>
    <xf numFmtId="38" fontId="0" fillId="0" borderId="16" xfId="17" applyFont="1" applyBorder="1" applyAlignment="1">
      <alignment/>
    </xf>
    <xf numFmtId="38" fontId="9" fillId="0" borderId="9" xfId="17" applyFont="1" applyBorder="1" applyAlignment="1">
      <alignment vertical="center"/>
    </xf>
    <xf numFmtId="38" fontId="8" fillId="0" borderId="7" xfId="17" applyFont="1" applyBorder="1" applyAlignment="1">
      <alignment/>
    </xf>
    <xf numFmtId="38" fontId="13" fillId="0" borderId="7" xfId="17" applyFont="1" applyBorder="1" applyAlignment="1">
      <alignment horizontal="distributed" vertical="center" shrinkToFit="1"/>
    </xf>
    <xf numFmtId="38" fontId="0" fillId="0" borderId="0" xfId="17" applyFont="1" applyAlignment="1">
      <alignment horizontal="right"/>
    </xf>
    <xf numFmtId="38" fontId="9" fillId="0" borderId="8" xfId="17" applyFont="1" applyBorder="1" applyAlignment="1">
      <alignment horizontal="distributed" vertical="center"/>
    </xf>
    <xf numFmtId="38" fontId="9" fillId="0" borderId="7" xfId="17" applyFont="1" applyBorder="1" applyAlignment="1">
      <alignment horizontal="distributed" vertical="center"/>
    </xf>
    <xf numFmtId="38" fontId="0" fillId="0" borderId="4" xfId="17" applyFont="1" applyBorder="1" applyAlignment="1">
      <alignment horizontal="center"/>
    </xf>
    <xf numFmtId="38" fontId="0" fillId="0" borderId="2" xfId="17" applyFont="1" applyBorder="1" applyAlignment="1">
      <alignment horizontal="center"/>
    </xf>
    <xf numFmtId="38" fontId="0" fillId="0" borderId="0" xfId="17" applyFont="1" applyAlignment="1">
      <alignment horizontal="center"/>
    </xf>
    <xf numFmtId="38" fontId="0" fillId="0" borderId="0" xfId="17" applyFont="1" applyBorder="1" applyAlignment="1">
      <alignment horizontal="center"/>
    </xf>
    <xf numFmtId="38" fontId="1" fillId="0" borderId="9" xfId="17" applyFont="1" applyBorder="1" applyAlignment="1">
      <alignment horizontal="center"/>
    </xf>
    <xf numFmtId="38" fontId="0" fillId="0" borderId="4" xfId="17" applyFont="1" applyBorder="1" applyAlignment="1">
      <alignment horizontal="center"/>
    </xf>
    <xf numFmtId="38" fontId="0" fillId="0" borderId="17" xfId="17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SheetLayoutView="100" workbookViewId="0" topLeftCell="A1">
      <selection activeCell="A1" sqref="A1"/>
    </sheetView>
  </sheetViews>
  <sheetFormatPr defaultColWidth="8.796875" defaultRowHeight="15"/>
  <cols>
    <col min="1" max="1" width="2.09765625" style="26" customWidth="1"/>
    <col min="2" max="2" width="23.69921875" style="26" customWidth="1"/>
    <col min="3" max="3" width="11.59765625" style="26" customWidth="1"/>
    <col min="4" max="4" width="2.09765625" style="26" customWidth="1"/>
    <col min="5" max="5" width="28.59765625" style="26" customWidth="1"/>
    <col min="6" max="6" width="11.59765625" style="26" customWidth="1"/>
    <col min="7" max="7" width="8.59765625" style="26" customWidth="1"/>
    <col min="8" max="8" width="12.8984375" style="27" customWidth="1"/>
    <col min="9" max="9" width="22" style="26" customWidth="1"/>
    <col min="10" max="11" width="23.5" style="26" customWidth="1"/>
    <col min="12" max="16384" width="10.59765625" style="26" customWidth="1"/>
  </cols>
  <sheetData>
    <row r="1" spans="6:8" s="4" customFormat="1" ht="14.25">
      <c r="F1" s="1" t="s">
        <v>0</v>
      </c>
      <c r="G1" s="2"/>
      <c r="H1" s="2"/>
    </row>
    <row r="2" spans="7:8" s="4" customFormat="1" ht="14.25">
      <c r="G2" s="2"/>
      <c r="H2" s="2"/>
    </row>
    <row r="3" ht="18" customHeight="1">
      <c r="A3" s="3" t="s">
        <v>40</v>
      </c>
    </row>
    <row r="5" spans="2:5" ht="14.25">
      <c r="B5" s="26" t="s">
        <v>1</v>
      </c>
      <c r="C5" s="5"/>
      <c r="D5" s="28"/>
      <c r="E5" s="5" t="s">
        <v>2</v>
      </c>
    </row>
    <row r="6" spans="1:6" ht="14.25">
      <c r="A6" s="57" t="s">
        <v>3</v>
      </c>
      <c r="B6" s="57"/>
      <c r="C6" s="58"/>
      <c r="D6" s="30"/>
      <c r="E6" s="52" t="s">
        <v>4</v>
      </c>
      <c r="F6" s="52"/>
    </row>
    <row r="7" spans="1:6" ht="14.25">
      <c r="A7" s="53" t="s">
        <v>30</v>
      </c>
      <c r="B7" s="53"/>
      <c r="C7" s="40">
        <v>354627</v>
      </c>
      <c r="D7" s="31"/>
      <c r="E7" s="38">
        <v>204070</v>
      </c>
      <c r="F7" s="38"/>
    </row>
    <row r="8" spans="1:6" ht="14.25">
      <c r="A8" s="54">
        <v>13</v>
      </c>
      <c r="B8" s="55"/>
      <c r="C8" s="29">
        <v>353436</v>
      </c>
      <c r="D8" s="31"/>
      <c r="E8" s="38">
        <v>204284</v>
      </c>
      <c r="F8" s="38"/>
    </row>
    <row r="9" spans="1:6" ht="14.25">
      <c r="A9" s="54">
        <v>14</v>
      </c>
      <c r="B9" s="55"/>
      <c r="C9" s="33">
        <v>348837</v>
      </c>
      <c r="D9" s="31"/>
      <c r="E9" s="39">
        <v>200986</v>
      </c>
      <c r="F9" s="39"/>
    </row>
    <row r="10" spans="1:6" s="27" customFormat="1" ht="14.25">
      <c r="A10" s="55">
        <v>15</v>
      </c>
      <c r="B10" s="55"/>
      <c r="C10" s="43">
        <v>343621</v>
      </c>
      <c r="E10" s="39">
        <v>205964</v>
      </c>
      <c r="F10" s="41"/>
    </row>
    <row r="11" spans="1:8" s="4" customFormat="1" ht="14.25">
      <c r="A11" s="56">
        <v>16</v>
      </c>
      <c r="B11" s="56"/>
      <c r="C11" s="6">
        <v>337862</v>
      </c>
      <c r="D11" s="32"/>
      <c r="E11" s="37">
        <v>188443</v>
      </c>
      <c r="F11" s="42"/>
      <c r="H11" s="2"/>
    </row>
    <row r="12" s="4" customFormat="1" ht="14.25">
      <c r="H12" s="2"/>
    </row>
    <row r="13" s="4" customFormat="1" ht="14.25">
      <c r="H13" s="2"/>
    </row>
    <row r="14" spans="1:6" ht="21">
      <c r="A14" s="7" t="s">
        <v>31</v>
      </c>
      <c r="B14" s="8"/>
      <c r="C14" s="7"/>
      <c r="D14" s="7"/>
      <c r="E14" s="7"/>
      <c r="F14" s="9" t="s">
        <v>5</v>
      </c>
    </row>
    <row r="15" spans="1:6" ht="14.25">
      <c r="A15" s="10" t="s">
        <v>3</v>
      </c>
      <c r="B15" s="10"/>
      <c r="C15" s="10"/>
      <c r="D15" s="11" t="s">
        <v>4</v>
      </c>
      <c r="E15" s="10"/>
      <c r="F15" s="10"/>
    </row>
    <row r="16" spans="1:6" ht="14.25">
      <c r="A16" s="12"/>
      <c r="B16" s="13" t="s">
        <v>6</v>
      </c>
      <c r="C16" s="14" t="s">
        <v>7</v>
      </c>
      <c r="D16" s="15"/>
      <c r="E16" s="13" t="s">
        <v>6</v>
      </c>
      <c r="F16" s="14" t="s">
        <v>7</v>
      </c>
    </row>
    <row r="17" spans="1:8" s="4" customFormat="1" ht="14.25">
      <c r="A17" s="16" t="s">
        <v>8</v>
      </c>
      <c r="B17" s="17"/>
      <c r="C17" s="18">
        <f>SUM(C18:C32)</f>
        <v>339778</v>
      </c>
      <c r="D17" s="19" t="s">
        <v>8</v>
      </c>
      <c r="E17" s="17"/>
      <c r="F17" s="18">
        <f>F18+F26</f>
        <v>188501</v>
      </c>
      <c r="H17" s="2"/>
    </row>
    <row r="18" spans="1:6" ht="14.25">
      <c r="A18" s="20"/>
      <c r="B18" s="21" t="s">
        <v>33</v>
      </c>
      <c r="C18" s="26">
        <v>870</v>
      </c>
      <c r="D18" s="50" t="s">
        <v>37</v>
      </c>
      <c r="E18" s="51"/>
      <c r="F18" s="26">
        <f>SUM(F19:F24)</f>
        <v>11539</v>
      </c>
    </row>
    <row r="19" spans="1:6" ht="14.25">
      <c r="A19" s="20"/>
      <c r="B19" s="21" t="s">
        <v>32</v>
      </c>
      <c r="C19" s="26">
        <v>770</v>
      </c>
      <c r="D19" s="22"/>
      <c r="E19" s="23" t="s">
        <v>9</v>
      </c>
      <c r="F19" s="26">
        <v>300</v>
      </c>
    </row>
    <row r="20" spans="1:6" ht="14.25">
      <c r="A20" s="20"/>
      <c r="B20" s="21" t="s">
        <v>25</v>
      </c>
      <c r="C20" s="26">
        <v>1500</v>
      </c>
      <c r="D20" s="22"/>
      <c r="E20" s="21" t="s">
        <v>36</v>
      </c>
      <c r="F20" s="26">
        <v>1776</v>
      </c>
    </row>
    <row r="21" spans="1:6" ht="14.25">
      <c r="A21" s="20"/>
      <c r="B21" s="21" t="s">
        <v>34</v>
      </c>
      <c r="C21" s="26">
        <v>1130</v>
      </c>
      <c r="D21" s="22"/>
      <c r="E21" s="21" t="s">
        <v>11</v>
      </c>
      <c r="F21" s="26">
        <v>1710</v>
      </c>
    </row>
    <row r="22" spans="1:6" ht="14.25">
      <c r="A22" s="20"/>
      <c r="B22" s="21" t="s">
        <v>29</v>
      </c>
      <c r="C22" s="26">
        <v>5000</v>
      </c>
      <c r="D22" s="22"/>
      <c r="E22" s="21" t="s">
        <v>13</v>
      </c>
      <c r="F22" s="26">
        <v>5100</v>
      </c>
    </row>
    <row r="23" spans="1:6" ht="14.25">
      <c r="A23" s="20"/>
      <c r="B23" s="47" t="s">
        <v>35</v>
      </c>
      <c r="C23" s="44">
        <v>1400</v>
      </c>
      <c r="D23" s="22"/>
      <c r="E23" s="21" t="s">
        <v>15</v>
      </c>
      <c r="F23" s="26">
        <v>2380</v>
      </c>
    </row>
    <row r="24" spans="1:6" ht="14.25">
      <c r="A24" s="20"/>
      <c r="B24" s="21" t="s">
        <v>26</v>
      </c>
      <c r="C24" s="26">
        <v>11410</v>
      </c>
      <c r="D24" s="22"/>
      <c r="E24" s="21" t="s">
        <v>17</v>
      </c>
      <c r="F24" s="26">
        <v>273</v>
      </c>
    </row>
    <row r="25" spans="1:5" ht="14.25">
      <c r="A25" s="20"/>
      <c r="B25" s="21" t="s">
        <v>20</v>
      </c>
      <c r="C25" s="26">
        <v>3210</v>
      </c>
      <c r="D25" s="22"/>
      <c r="E25" s="21"/>
    </row>
    <row r="26" spans="1:6" ht="14.25">
      <c r="A26" s="20"/>
      <c r="B26" s="48" t="s">
        <v>39</v>
      </c>
      <c r="C26" s="26">
        <v>2870</v>
      </c>
      <c r="D26" s="50" t="s">
        <v>38</v>
      </c>
      <c r="E26" s="51"/>
      <c r="F26" s="26">
        <f>SUM(F27:F30)</f>
        <v>176962</v>
      </c>
    </row>
    <row r="27" spans="1:6" ht="14.25">
      <c r="A27" s="20"/>
      <c r="B27" s="21" t="s">
        <v>10</v>
      </c>
      <c r="C27" s="26">
        <v>158354</v>
      </c>
      <c r="D27" s="22"/>
      <c r="E27" s="21" t="s">
        <v>21</v>
      </c>
      <c r="F27" s="26">
        <v>72585</v>
      </c>
    </row>
    <row r="28" spans="1:6" ht="14.25">
      <c r="A28" s="20"/>
      <c r="B28" s="21" t="s">
        <v>12</v>
      </c>
      <c r="C28" s="26">
        <v>5690</v>
      </c>
      <c r="D28" s="22"/>
      <c r="E28" s="21" t="s">
        <v>22</v>
      </c>
      <c r="F28" s="26">
        <v>20513</v>
      </c>
    </row>
    <row r="29" spans="1:6" ht="14.25">
      <c r="A29" s="20"/>
      <c r="B29" s="21" t="s">
        <v>14</v>
      </c>
      <c r="C29" s="26">
        <v>20870</v>
      </c>
      <c r="D29" s="22"/>
      <c r="E29" s="21" t="s">
        <v>23</v>
      </c>
      <c r="F29" s="26">
        <v>19281</v>
      </c>
    </row>
    <row r="30" spans="1:6" ht="14.25">
      <c r="A30" s="20"/>
      <c r="B30" s="21" t="s">
        <v>16</v>
      </c>
      <c r="C30" s="33">
        <v>33140</v>
      </c>
      <c r="D30" s="24"/>
      <c r="E30" s="25" t="s">
        <v>24</v>
      </c>
      <c r="F30" s="26">
        <v>64583</v>
      </c>
    </row>
    <row r="31" spans="1:5" ht="14.25">
      <c r="A31" s="20"/>
      <c r="B31" s="23" t="s">
        <v>18</v>
      </c>
      <c r="C31" s="44">
        <v>16000</v>
      </c>
      <c r="E31" s="36"/>
    </row>
    <row r="32" spans="1:6" ht="14.25">
      <c r="A32" s="20"/>
      <c r="B32" s="34" t="s">
        <v>19</v>
      </c>
      <c r="C32" s="45">
        <v>77564</v>
      </c>
      <c r="D32" s="46"/>
      <c r="E32" s="34"/>
      <c r="F32" s="28"/>
    </row>
    <row r="33" spans="1:2" ht="14.25">
      <c r="A33" s="20"/>
      <c r="B33" s="35" t="s">
        <v>27</v>
      </c>
    </row>
    <row r="34" ht="14.25">
      <c r="B34" s="35" t="s">
        <v>28</v>
      </c>
    </row>
    <row r="52" ht="14.25">
      <c r="E52" s="49"/>
    </row>
  </sheetData>
  <mergeCells count="9">
    <mergeCell ref="D26:E26"/>
    <mergeCell ref="E6:F6"/>
    <mergeCell ref="A7:B7"/>
    <mergeCell ref="A8:B8"/>
    <mergeCell ref="D18:E18"/>
    <mergeCell ref="A9:B9"/>
    <mergeCell ref="A10:B10"/>
    <mergeCell ref="A11:B11"/>
    <mergeCell ref="A6:C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2005-06-01T23:43:41Z</cp:lastPrinted>
  <dcterms:created xsi:type="dcterms:W3CDTF">2003-01-27T07:10:39Z</dcterms:created>
  <dcterms:modified xsi:type="dcterms:W3CDTF">2005-07-01T00:38:47Z</dcterms:modified>
  <cp:category/>
  <cp:version/>
  <cp:contentType/>
  <cp:contentStatus/>
</cp:coreProperties>
</file>