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80" windowHeight="8715" activeTab="0"/>
  </bookViews>
  <sheets>
    <sheet name="9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<sst xmlns="http://schemas.openxmlformats.org/spreadsheetml/2006/main" count="22" uniqueCount="21">
  <si>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区　　　　　分</t>
  </si>
  <si>
    <t>　</t>
  </si>
  <si>
    <t>構成比</t>
  </si>
  <si>
    <t>　　　（単位：千円、％）</t>
  </si>
  <si>
    <t>平成6年</t>
  </si>
  <si>
    <t>11（全国）</t>
  </si>
  <si>
    <t>貯蓄現在高</t>
  </si>
  <si>
    <t>　通貨性預貯金</t>
  </si>
  <si>
    <t>　定期性預貯金</t>
  </si>
  <si>
    <t>　金投資口座・金貯蓄口座</t>
  </si>
  <si>
    <t>　生命保険など</t>
  </si>
  <si>
    <t>　有価証券</t>
  </si>
  <si>
    <t>　金融機関外</t>
  </si>
  <si>
    <t>負債現在高</t>
  </si>
  <si>
    <t>　住宅・土地のための負債</t>
  </si>
  <si>
    <t>　その他の負債</t>
  </si>
  <si>
    <t>　月賦・年賦</t>
  </si>
  <si>
    <t>注：各年１１月末日現在</t>
  </si>
  <si>
    <t>資料：総務省統計局「全国消費実態調査報告」</t>
  </si>
  <si>
    <t>137　所得・物価・地価</t>
  </si>
  <si>
    <t>91　1世帯当たり貯蓄・負債現在高（全世帯）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</si>
</sst>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#,##0"/>
    <numFmt numFmtId="179" formatCode="#,##0.0;[Red]\-#,##0.0"/>
    <numFmt numFmtId="180" formatCode="#,##0.0;&quot;△ &quot;#,##0.0"/>
    <numFmt numFmtId="181" formatCode="0.0;&quot;△ &quot;0.0"/>
    <numFmt numFmtId="182" formatCode="#\ ###\ ##0;&quot;△&quot;#\ ###\ ##0"/>
    <numFmt numFmtId="183" formatCode="#,##0;&quot;△ &quot;#,##0"/>
    <numFmt numFmtId="184" formatCode="#\ ###\ ##0\ ;\ \ \ &quot;△&quot;* \ #\ ###\ ##0\ ;&quot;—&quot;&quot; &quot;"/>
    <numFmt numFmtId="185" formatCode="0&quot;年度&quot;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17" applyFont="1" applyAlignment="1">
      <alignment horizontal="right"/>
    </xf>
    <xf numFmtId="0" fontId="4" fillId="0" borderId="0" xfId="21">
      <alignment/>
      <protection/>
    </xf>
    <xf numFmtId="0" fontId="0" fillId="0" borderId="0" xfId="22">
      <alignment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/>
      <protection/>
    </xf>
    <xf numFmtId="0" fontId="4" fillId="0" borderId="2" xfId="2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38" fontId="4" fillId="0" borderId="4" xfId="17" applyBorder="1" applyAlignment="1">
      <alignment horizontal="right"/>
    </xf>
    <xf numFmtId="38" fontId="4" fillId="0" borderId="0" xfId="17" applyFont="1" applyAlignment="1">
      <alignment horizontal="right"/>
    </xf>
    <xf numFmtId="38" fontId="5" fillId="0" borderId="0" xfId="17" applyFont="1" applyBorder="1" applyAlignment="1">
      <alignment horizontal="right"/>
    </xf>
    <xf numFmtId="179" fontId="4" fillId="0" borderId="0" xfId="17" applyNumberFormat="1" applyFont="1" applyBorder="1" applyAlignment="1">
      <alignment horizontal="right"/>
    </xf>
    <xf numFmtId="38" fontId="0" fillId="0" borderId="0" xfId="17" applyAlignment="1">
      <alignment horizontal="right"/>
    </xf>
    <xf numFmtId="38" fontId="1" fillId="0" borderId="0" xfId="17" applyFont="1" applyBorder="1" applyAlignment="1">
      <alignment horizontal="right"/>
    </xf>
    <xf numFmtId="38" fontId="1" fillId="0" borderId="0" xfId="17" applyFont="1" applyAlignment="1">
      <alignment horizontal="right"/>
    </xf>
    <xf numFmtId="0" fontId="4" fillId="0" borderId="2" xfId="21" applyBorder="1">
      <alignment/>
      <protection/>
    </xf>
    <xf numFmtId="38" fontId="4" fillId="0" borderId="3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2" xfId="17" applyFont="1" applyBorder="1" applyAlignment="1">
      <alignment horizontal="right"/>
    </xf>
    <xf numFmtId="0" fontId="4" fillId="0" borderId="0" xfId="21" applyBorder="1">
      <alignment/>
      <protection/>
    </xf>
    <xf numFmtId="38" fontId="4" fillId="0" borderId="0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0" xfId="17" applyFont="1" applyBorder="1" applyAlignment="1">
      <alignment horizontal="right"/>
    </xf>
    <xf numFmtId="0" fontId="4" fillId="0" borderId="0" xfId="21" applyFont="1">
      <alignment/>
      <protection/>
    </xf>
    <xf numFmtId="0" fontId="4" fillId="0" borderId="1" xfId="21" applyBorder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4" fillId="0" borderId="5" xfId="21" applyFont="1" applyBorder="1" applyAlignment="1">
      <alignment horizontal="center"/>
      <protection/>
    </xf>
    <xf numFmtId="38" fontId="4" fillId="0" borderId="4" xfId="17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1" fillId="0" borderId="0" xfId="17" applyFont="1" applyAlignment="1">
      <alignment horizontal="right"/>
    </xf>
    <xf numFmtId="38" fontId="5" fillId="0" borderId="4" xfId="17" applyFont="1" applyBorder="1" applyAlignment="1">
      <alignment horizontal="right"/>
    </xf>
    <xf numFmtId="179" fontId="5" fillId="0" borderId="0" xfId="17" applyNumberFormat="1" applyFont="1" applyBorder="1" applyAlignment="1">
      <alignment horizontal="right"/>
    </xf>
    <xf numFmtId="0" fontId="5" fillId="0" borderId="3" xfId="21" applyFont="1" applyBorder="1" applyAlignment="1">
      <alignment horizontal="center"/>
      <protection/>
    </xf>
    <xf numFmtId="38" fontId="1" fillId="0" borderId="2" xfId="17" applyFont="1" applyBorder="1" applyAlignment="1">
      <alignment horizontal="right"/>
    </xf>
    <xf numFmtId="0" fontId="5" fillId="0" borderId="6" xfId="21" applyFont="1" applyBorder="1" applyAlignment="1">
      <alignment horizontal="center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97" xfId="21"/>
    <cellStyle name="標準_消費支出データ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8.796875" defaultRowHeight="15"/>
  <cols>
    <col min="1" max="1" width="25.09765625" style="3" customWidth="1"/>
    <col min="2" max="2" width="9" style="3" customWidth="1"/>
    <col min="3" max="3" width="9.5" style="3" customWidth="1"/>
    <col min="4" max="4" width="9.09765625" style="3" customWidth="1"/>
    <col min="5" max="5" width="10.8984375" style="3" customWidth="1"/>
    <col min="6" max="16384" width="10.59765625" style="3" customWidth="1"/>
  </cols>
  <sheetData>
    <row r="1" spans="1:5" ht="14.25">
      <c r="A1" s="25" t="s">
        <v>19</v>
      </c>
      <c r="B1" s="2"/>
      <c r="C1" s="2"/>
      <c r="D1" s="2"/>
      <c r="E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4" t="s">
        <v>20</v>
      </c>
      <c r="B3" s="2"/>
      <c r="C3" s="2"/>
      <c r="D3" s="2"/>
      <c r="E3" s="2"/>
      <c r="F3" s="2"/>
      <c r="G3" s="2"/>
      <c r="H3" s="2"/>
    </row>
    <row r="4" spans="1:8" ht="15" thickBot="1">
      <c r="A4" s="5"/>
      <c r="B4" s="5"/>
      <c r="C4" s="6" t="s">
        <v>1</v>
      </c>
      <c r="D4" s="6"/>
      <c r="E4" s="5"/>
      <c r="F4" s="26" t="s">
        <v>3</v>
      </c>
      <c r="G4" s="2"/>
      <c r="H4" s="2"/>
    </row>
    <row r="5" spans="1:8" ht="15" thickTop="1">
      <c r="A5" s="7" t="s">
        <v>0</v>
      </c>
      <c r="B5" s="28" t="s">
        <v>4</v>
      </c>
      <c r="C5" s="8">
        <v>11</v>
      </c>
      <c r="D5" s="9" t="s">
        <v>2</v>
      </c>
      <c r="E5" s="34" t="s">
        <v>5</v>
      </c>
      <c r="F5" s="36" t="s">
        <v>2</v>
      </c>
      <c r="G5" s="2"/>
      <c r="H5" s="2"/>
    </row>
    <row r="6" spans="1:8" ht="14.25">
      <c r="A6" s="2"/>
      <c r="B6" s="10"/>
      <c r="C6" s="1"/>
      <c r="D6" s="11"/>
      <c r="E6" s="1"/>
      <c r="F6" s="1"/>
      <c r="G6" s="2"/>
      <c r="H6" s="2"/>
    </row>
    <row r="7" spans="1:8" ht="14.25">
      <c r="A7" s="27" t="s">
        <v>6</v>
      </c>
      <c r="B7" s="32">
        <f>SUM(B8:B13)</f>
        <v>11157</v>
      </c>
      <c r="C7" s="12">
        <v>12274</v>
      </c>
      <c r="D7" s="33">
        <f aca="true" t="shared" si="0" ref="D7:D13">C7/$C$7*100</f>
        <v>100</v>
      </c>
      <c r="E7" s="1">
        <v>14848</v>
      </c>
      <c r="F7" s="33">
        <f aca="true" t="shared" si="1" ref="F7:F13">E7/$E$7*100</f>
        <v>100</v>
      </c>
      <c r="G7" s="2"/>
      <c r="H7" s="2"/>
    </row>
    <row r="8" spans="1:8" ht="14.25">
      <c r="A8" s="2" t="s">
        <v>7</v>
      </c>
      <c r="B8" s="29">
        <v>829</v>
      </c>
      <c r="C8" s="12">
        <v>1164</v>
      </c>
      <c r="D8" s="13">
        <f t="shared" si="0"/>
        <v>9.483460974417468</v>
      </c>
      <c r="E8" s="1">
        <v>1378</v>
      </c>
      <c r="F8" s="33">
        <f t="shared" si="1"/>
        <v>9.280711206896552</v>
      </c>
      <c r="G8" s="2"/>
      <c r="H8" s="2"/>
    </row>
    <row r="9" spans="1:8" ht="14.25">
      <c r="A9" s="2" t="s">
        <v>8</v>
      </c>
      <c r="B9" s="29">
        <v>5360</v>
      </c>
      <c r="C9" s="12">
        <v>5908</v>
      </c>
      <c r="D9" s="13">
        <f t="shared" si="0"/>
        <v>48.134267557438484</v>
      </c>
      <c r="E9" s="1">
        <v>7248</v>
      </c>
      <c r="F9" s="33">
        <f t="shared" si="1"/>
        <v>48.814655172413794</v>
      </c>
      <c r="G9" s="2"/>
      <c r="H9" s="2"/>
    </row>
    <row r="10" spans="1:8" ht="14.25">
      <c r="A10" s="2" t="s">
        <v>9</v>
      </c>
      <c r="B10" s="29">
        <v>19</v>
      </c>
      <c r="C10" s="12">
        <v>7</v>
      </c>
      <c r="D10" s="13">
        <f t="shared" si="0"/>
        <v>0.05703112269838683</v>
      </c>
      <c r="E10" s="1">
        <v>13</v>
      </c>
      <c r="F10" s="33">
        <f t="shared" si="1"/>
        <v>0.08755387931034483</v>
      </c>
      <c r="G10" s="2"/>
      <c r="H10" s="2"/>
    </row>
    <row r="11" spans="1:8" ht="14.25">
      <c r="A11" s="2" t="s">
        <v>10</v>
      </c>
      <c r="B11" s="29">
        <v>3667</v>
      </c>
      <c r="C11" s="12">
        <v>4251</v>
      </c>
      <c r="D11" s="13">
        <f t="shared" si="0"/>
        <v>34.63418608440606</v>
      </c>
      <c r="E11" s="1">
        <v>4066</v>
      </c>
      <c r="F11" s="33">
        <f t="shared" si="1"/>
        <v>27.38415948275862</v>
      </c>
      <c r="G11" s="2"/>
      <c r="H11" s="2"/>
    </row>
    <row r="12" spans="1:8" ht="14.25">
      <c r="A12" s="2" t="s">
        <v>11</v>
      </c>
      <c r="B12" s="29">
        <v>1015</v>
      </c>
      <c r="C12" s="12">
        <v>704</v>
      </c>
      <c r="D12" s="13">
        <f t="shared" si="0"/>
        <v>5.73570148280919</v>
      </c>
      <c r="E12" s="1">
        <v>1717</v>
      </c>
      <c r="F12" s="33">
        <f t="shared" si="1"/>
        <v>11.563846982758621</v>
      </c>
      <c r="G12" s="2"/>
      <c r="H12" s="2"/>
    </row>
    <row r="13" spans="1:8" ht="14.25">
      <c r="A13" s="2" t="s">
        <v>12</v>
      </c>
      <c r="B13" s="29">
        <v>267</v>
      </c>
      <c r="C13" s="12">
        <v>239</v>
      </c>
      <c r="D13" s="13">
        <f t="shared" si="0"/>
        <v>1.9472054749877792</v>
      </c>
      <c r="E13" s="1">
        <v>425</v>
      </c>
      <c r="F13" s="33">
        <f t="shared" si="1"/>
        <v>2.8623383620689653</v>
      </c>
      <c r="G13" s="2"/>
      <c r="H13" s="2"/>
    </row>
    <row r="14" spans="1:6" ht="14.25">
      <c r="A14" s="2"/>
      <c r="B14" s="29"/>
      <c r="C14" s="12"/>
      <c r="D14" s="13"/>
      <c r="E14" s="1"/>
      <c r="F14" s="33"/>
    </row>
    <row r="15" spans="1:6" ht="14.25">
      <c r="A15" s="27" t="s">
        <v>13</v>
      </c>
      <c r="B15" s="32">
        <f>SUM(B16:B18)</f>
        <v>3668</v>
      </c>
      <c r="C15" s="12">
        <v>4130</v>
      </c>
      <c r="D15" s="33">
        <f>C15/$C$15*100</f>
        <v>100</v>
      </c>
      <c r="E15" s="1">
        <v>5674</v>
      </c>
      <c r="F15" s="33">
        <f>E15/$E$15*100</f>
        <v>100</v>
      </c>
    </row>
    <row r="16" spans="1:6" ht="14.25">
      <c r="A16" s="2" t="s">
        <v>14</v>
      </c>
      <c r="B16" s="29">
        <v>2950</v>
      </c>
      <c r="C16" s="12">
        <v>3345</v>
      </c>
      <c r="D16" s="13">
        <f>C16/$C$15*100</f>
        <v>80.99273607748184</v>
      </c>
      <c r="E16" s="1">
        <v>4966</v>
      </c>
      <c r="F16" s="33">
        <f>E16/$E$15*100</f>
        <v>87.52203031371167</v>
      </c>
    </row>
    <row r="17" spans="1:6" ht="14.25">
      <c r="A17" s="2" t="s">
        <v>15</v>
      </c>
      <c r="B17" s="30">
        <v>488</v>
      </c>
      <c r="C17" s="15">
        <v>550</v>
      </c>
      <c r="D17" s="13">
        <f>C17/$C$15*100</f>
        <v>13.317191283292978</v>
      </c>
      <c r="E17" s="31">
        <v>503</v>
      </c>
      <c r="F17" s="33">
        <f>E17/$E$15*100</f>
        <v>8.864998237574904</v>
      </c>
    </row>
    <row r="18" spans="1:6" ht="14.25">
      <c r="A18" s="2" t="s">
        <v>16</v>
      </c>
      <c r="B18" s="30">
        <v>230</v>
      </c>
      <c r="C18" s="16">
        <v>235</v>
      </c>
      <c r="D18" s="13">
        <f>C18/$C$15*100</f>
        <v>5.690072639225181</v>
      </c>
      <c r="E18" s="31">
        <v>206</v>
      </c>
      <c r="F18" s="33">
        <f>E18/$E$15*100</f>
        <v>3.6305956996827633</v>
      </c>
    </row>
    <row r="19" spans="1:6" ht="14.25">
      <c r="A19" s="17"/>
      <c r="B19" s="18"/>
      <c r="C19" s="19"/>
      <c r="D19" s="20"/>
      <c r="E19" s="35"/>
      <c r="F19" s="35"/>
    </row>
    <row r="20" spans="1:6" ht="14.25">
      <c r="A20" s="21" t="s">
        <v>17</v>
      </c>
      <c r="B20" s="22"/>
      <c r="C20" s="23"/>
      <c r="D20" s="24"/>
      <c r="E20" s="14"/>
      <c r="F20" s="14"/>
    </row>
    <row r="21" spans="1:2" ht="14.25">
      <c r="A21" s="25" t="s">
        <v>18</v>
      </c>
      <c r="B21" s="2"/>
    </row>
    <row r="22" spans="1:2" ht="14.25">
      <c r="A22" s="2"/>
      <c r="B22" s="2"/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2002-10-17T10:04:45Z</cp:lastPrinted>
  <dcterms:created xsi:type="dcterms:W3CDTF">2001-10-24T01:12:01Z</dcterms:created>
  <dcterms:modified xsi:type="dcterms:W3CDTF">2005-06-08T01:49:06Z</dcterms:modified>
  <cp:category/>
  <cp:version/>
  <cp:contentType/>
  <cp:contentStatus/>
</cp:coreProperties>
</file>