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65" windowHeight="8070" activeTab="0"/>
  </bookViews>
  <sheets>
    <sheet name="112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<sst xmlns="http://schemas.openxmlformats.org/spreadsheetml/2006/main" count="51" uniqueCount="47">
  <si>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(1)募金額</t>
  </si>
  <si>
    <t>共　　同　　募　　金</t>
  </si>
  <si>
    <t>(単位:千円)</t>
  </si>
  <si>
    <t>配　　　分　　　内　　　訳</t>
  </si>
  <si>
    <t>配　分　額</t>
  </si>
  <si>
    <t>合　　　　　　計</t>
  </si>
  <si>
    <t>災害見舞金</t>
  </si>
  <si>
    <t>経費</t>
  </si>
  <si>
    <t>障がい福祉サービス事業所（施設系）</t>
  </si>
  <si>
    <t>緊急配分金</t>
  </si>
  <si>
    <t>災害等準備金</t>
  </si>
  <si>
    <t>保育所</t>
  </si>
  <si>
    <t>ハンセン病療養所県人会支援事業</t>
  </si>
  <si>
    <t>112　民間たすけあい募金の状況</t>
  </si>
  <si>
    <t>(単位：千円)</t>
  </si>
  <si>
    <t>障がい者支援施設</t>
  </si>
  <si>
    <t>地域保育所備品整備事業</t>
  </si>
  <si>
    <t>　注：募金額と配分額の差は、前年度配分の返還金等を当年度の配分額に加算したことによる。</t>
  </si>
  <si>
    <t xml:space="preserve"> </t>
  </si>
  <si>
    <t>ＮＨＫ歳末たすけあい運動</t>
  </si>
  <si>
    <t>軽費老人ホーム（ケアハウス）</t>
  </si>
  <si>
    <t>障がい者支援事業</t>
  </si>
  <si>
    <t>地域歳末たすけあい運動</t>
  </si>
  <si>
    <t>地域福祉基盤整備</t>
  </si>
  <si>
    <t>住民参加の福祉社会づくり</t>
  </si>
  <si>
    <t>一　　般　　募　　金</t>
  </si>
  <si>
    <t>歳末たすけあい募金</t>
  </si>
  <si>
    <t>福祉施設の整備</t>
  </si>
  <si>
    <t>福祉団体の育成</t>
  </si>
  <si>
    <t>広域福祉の推進</t>
  </si>
  <si>
    <t>小規模作業所等の支援</t>
  </si>
  <si>
    <t>市町村社会福祉協議会活動の支援</t>
  </si>
  <si>
    <t>共同募金運動を実践・推進費</t>
  </si>
  <si>
    <t>資料：（社福）福島県共同募金会</t>
  </si>
  <si>
    <t>障害児通所支援事業所</t>
  </si>
  <si>
    <t xml:space="preserve">  配　　　分　　　内　　　訳</t>
  </si>
  <si>
    <t xml:space="preserve"> </t>
  </si>
  <si>
    <t>平成23年度</t>
  </si>
  <si>
    <t>生活保護授産施設</t>
  </si>
  <si>
    <t>障がい福祉サービス事業所（グループホーム）</t>
  </si>
  <si>
    <t>社会事業授産施設</t>
  </si>
  <si>
    <t>日常生活支援</t>
  </si>
  <si>
    <t>社会参加・まちづくり支援</t>
  </si>
  <si>
    <t>社会福祉施設支援</t>
  </si>
  <si>
    <t>その他の地域福祉支援</t>
  </si>
  <si>
    <t>災害・緊急関係事業</t>
  </si>
  <si>
    <t>（２） 配分額（平成27年度分）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</si>
</sst>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\(0.0\)"/>
    <numFmt numFmtId="205" formatCode="&quot;平&quot;\ \7"/>
    <numFmt numFmtId="206" formatCode="#,##0;\(#,##0\)"/>
    <numFmt numFmtId="207" formatCode="#,##0.0;\(#,##0.0\)"/>
    <numFmt numFmtId="208" formatCode="\(0.0%\)"/>
    <numFmt numFmtId="209" formatCode="#,##0.00;\(#,##0.00\)"/>
    <numFmt numFmtId="210" formatCode="#,##0;\(&quot;△&quot;\)#,##0"/>
    <numFmt numFmtId="211" formatCode="#,##0.0000;[Red]\-#,##0.0000"/>
    <numFmt numFmtId="212" formatCode="#,##0.0;&quot;△&quot;#,##0.0;0.0"/>
    <numFmt numFmtId="213" formatCode="\(0.00\)"/>
    <numFmt numFmtId="214" formatCode="#,##0.00000;[Red]\-#,##0.00000"/>
    <numFmt numFmtId="215" formatCode="#,##0.000000;[Red]\-#,##0.000000"/>
    <numFmt numFmtId="216" formatCode="###\ \ ##0"/>
    <numFmt numFmtId="217" formatCode="#,##0.000"/>
    <numFmt numFmtId="218" formatCode="#,##0;[Red]#,##0"/>
    <numFmt numFmtId="219" formatCode="#,##0.0;[Red]#,##0.0"/>
    <numFmt numFmtId="220" formatCode="0.0_ "/>
    <numFmt numFmtId="221" formatCode="0.0000_);[Red]\(0.0000\)"/>
    <numFmt numFmtId="222" formatCode="0.000_);[Red]\(0.000\)"/>
    <numFmt numFmtId="223" formatCode="#,##0.0;&quot;△ &quot;#,##0.0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6"/>
      <name val="Osaka"/>
      <family val="3"/>
    </font>
    <font>
      <sz val="10"/>
      <name val="Osaka"/>
      <family val="3"/>
    </font>
    <font>
      <sz val="10"/>
      <name val="細明朝体"/>
      <family val="3"/>
    </font>
    <font>
      <sz val="18"/>
      <name val="細明朝体"/>
      <family val="3"/>
    </font>
    <font>
      <b/>
      <sz val="10"/>
      <name val="中ゴシック体"/>
      <family val="3"/>
    </font>
    <font>
      <b/>
      <sz val="10"/>
      <name val="細明朝体"/>
      <family val="3"/>
    </font>
    <font>
      <sz val="9"/>
      <name val="細明朝体"/>
      <family val="3"/>
    </font>
    <font>
      <sz val="10"/>
      <name val="中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8" fontId="0" fillId="0" borderId="0" xfId="49" applyFont="1" applyAlignment="1">
      <alignment horizontal="right"/>
    </xf>
    <xf numFmtId="38" fontId="0" fillId="0" borderId="0" xfId="49" applyFont="1" applyBorder="1" applyAlignment="1">
      <alignment/>
    </xf>
    <xf numFmtId="38" fontId="7" fillId="0" borderId="0" xfId="49" applyFont="1" applyAlignment="1">
      <alignment/>
    </xf>
    <xf numFmtId="38" fontId="0" fillId="0" borderId="0" xfId="49" applyFont="1" applyAlignment="1">
      <alignment/>
    </xf>
    <xf numFmtId="38" fontId="8" fillId="0" borderId="0" xfId="49" applyFont="1" applyAlignment="1">
      <alignment horizontal="right"/>
    </xf>
    <xf numFmtId="38" fontId="0" fillId="0" borderId="0" xfId="49" applyFont="1" applyAlignment="1">
      <alignment/>
    </xf>
    <xf numFmtId="38" fontId="0" fillId="0" borderId="0" xfId="49" applyFont="1" applyBorder="1" applyAlignment="1">
      <alignment/>
    </xf>
    <xf numFmtId="38" fontId="10" fillId="0" borderId="0" xfId="49" applyFont="1" applyFill="1" applyAlignment="1">
      <alignment horizontal="centerContinuous" vertical="center"/>
    </xf>
    <xf numFmtId="38" fontId="9" fillId="0" borderId="0" xfId="49" applyFont="1" applyFill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38" fontId="9" fillId="0" borderId="10" xfId="49" applyFont="1" applyFill="1" applyBorder="1" applyAlignment="1">
      <alignment horizontal="centerContinuous" vertical="center"/>
    </xf>
    <xf numFmtId="38" fontId="9" fillId="0" borderId="11" xfId="49" applyFont="1" applyFill="1" applyBorder="1" applyAlignment="1">
      <alignment vertical="center"/>
    </xf>
    <xf numFmtId="38" fontId="0" fillId="0" borderId="0" xfId="49" applyFont="1" applyFill="1" applyAlignment="1">
      <alignment/>
    </xf>
    <xf numFmtId="38" fontId="0" fillId="0" borderId="12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4" xfId="49" applyFont="1" applyFill="1" applyBorder="1" applyAlignment="1">
      <alignment/>
    </xf>
    <xf numFmtId="38" fontId="8" fillId="0" borderId="0" xfId="49" applyFont="1" applyFill="1" applyAlignment="1">
      <alignment/>
    </xf>
    <xf numFmtId="38" fontId="9" fillId="0" borderId="15" xfId="49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0" fillId="0" borderId="0" xfId="49" applyFont="1" applyAlignment="1">
      <alignment horizontal="right"/>
    </xf>
    <xf numFmtId="38" fontId="9" fillId="0" borderId="0" xfId="49" applyFont="1" applyFill="1" applyAlignment="1">
      <alignment horizontal="left" vertical="center"/>
    </xf>
    <xf numFmtId="38" fontId="0" fillId="0" borderId="16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8" fillId="0" borderId="10" xfId="49" applyFont="1" applyFill="1" applyBorder="1" applyAlignment="1">
      <alignment/>
    </xf>
    <xf numFmtId="38" fontId="12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distributed" vertical="center"/>
    </xf>
    <xf numFmtId="38" fontId="9" fillId="0" borderId="0" xfId="49" applyFont="1" applyFill="1" applyBorder="1" applyAlignment="1">
      <alignment vertical="center" shrinkToFit="1"/>
    </xf>
    <xf numFmtId="38" fontId="13" fillId="0" borderId="0" xfId="49" applyFont="1" applyFill="1" applyBorder="1" applyAlignment="1">
      <alignment horizontal="distributed" vertical="center"/>
    </xf>
    <xf numFmtId="38" fontId="9" fillId="0" borderId="10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distributed" vertical="center" wrapText="1"/>
    </xf>
    <xf numFmtId="38" fontId="9" fillId="0" borderId="0" xfId="49" applyFont="1" applyFill="1" applyBorder="1" applyAlignment="1">
      <alignment horizontal="distributed" vertical="center" shrinkToFit="1"/>
    </xf>
    <xf numFmtId="38" fontId="8" fillId="0" borderId="0" xfId="49" applyFont="1" applyFill="1" applyBorder="1" applyAlignment="1">
      <alignment/>
    </xf>
    <xf numFmtId="38" fontId="1" fillId="0" borderId="16" xfId="49" applyFont="1" applyFill="1" applyBorder="1" applyAlignment="1">
      <alignment/>
    </xf>
    <xf numFmtId="38" fontId="14" fillId="0" borderId="0" xfId="49" applyFont="1" applyFill="1" applyBorder="1" applyAlignment="1">
      <alignment horizontal="distributed" vertical="center"/>
    </xf>
    <xf numFmtId="38" fontId="1" fillId="0" borderId="0" xfId="49" applyFont="1" applyBorder="1" applyAlignment="1">
      <alignment horizontal="center"/>
    </xf>
    <xf numFmtId="38" fontId="1" fillId="0" borderId="0" xfId="49" applyFont="1" applyFill="1" applyBorder="1" applyAlignment="1">
      <alignment/>
    </xf>
    <xf numFmtId="38" fontId="1" fillId="0" borderId="18" xfId="49" applyFont="1" applyFill="1" applyBorder="1" applyAlignment="1">
      <alignment/>
    </xf>
    <xf numFmtId="38" fontId="1" fillId="0" borderId="19" xfId="49" applyFont="1" applyFill="1" applyBorder="1" applyAlignment="1">
      <alignment/>
    </xf>
    <xf numFmtId="38" fontId="0" fillId="0" borderId="15" xfId="49" applyFont="1" applyBorder="1" applyAlignment="1">
      <alignment horizontal="center"/>
    </xf>
    <xf numFmtId="38" fontId="9" fillId="0" borderId="20" xfId="49" applyFont="1" applyFill="1" applyBorder="1" applyAlignment="1">
      <alignment horizontal="center" vertical="center"/>
    </xf>
    <xf numFmtId="176" fontId="1" fillId="0" borderId="12" xfId="49" applyNumberFormat="1" applyFont="1" applyFill="1" applyBorder="1" applyAlignment="1">
      <alignment/>
    </xf>
    <xf numFmtId="176" fontId="0" fillId="0" borderId="12" xfId="49" applyNumberFormat="1" applyFont="1" applyFill="1" applyBorder="1" applyAlignment="1">
      <alignment/>
    </xf>
    <xf numFmtId="176" fontId="0" fillId="0" borderId="21" xfId="49" applyNumberFormat="1" applyFont="1" applyFill="1" applyBorder="1" applyAlignment="1">
      <alignment/>
    </xf>
    <xf numFmtId="38" fontId="9" fillId="0" borderId="22" xfId="49" applyFont="1" applyFill="1" applyBorder="1" applyAlignment="1">
      <alignment horizontal="center" vertical="center"/>
    </xf>
    <xf numFmtId="38" fontId="1" fillId="0" borderId="22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17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0" xfId="49" applyFont="1" applyBorder="1" applyAlignment="1">
      <alignment horizontal="center"/>
    </xf>
    <xf numFmtId="38" fontId="0" fillId="0" borderId="12" xfId="49" applyFont="1" applyBorder="1" applyAlignment="1">
      <alignment horizontal="center"/>
    </xf>
    <xf numFmtId="38" fontId="1" fillId="0" borderId="13" xfId="49" applyFont="1" applyBorder="1" applyAlignment="1">
      <alignment horizontal="center"/>
    </xf>
    <xf numFmtId="38" fontId="1" fillId="0" borderId="21" xfId="49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38" fontId="0" fillId="0" borderId="23" xfId="49" applyFont="1" applyBorder="1" applyAlignment="1">
      <alignment horizontal="center"/>
    </xf>
    <xf numFmtId="38" fontId="9" fillId="0" borderId="0" xfId="49" applyFont="1" applyFill="1" applyBorder="1" applyAlignment="1">
      <alignment horizontal="distributed" vertical="center"/>
    </xf>
    <xf numFmtId="38" fontId="9" fillId="0" borderId="12" xfId="49" applyFont="1" applyFill="1" applyBorder="1" applyAlignment="1">
      <alignment horizontal="distributed" vertical="center"/>
    </xf>
    <xf numFmtId="38" fontId="14" fillId="0" borderId="0" xfId="49" applyFont="1" applyFill="1" applyBorder="1" applyAlignment="1">
      <alignment horizontal="distributed" vertical="center"/>
    </xf>
    <xf numFmtId="38" fontId="14" fillId="0" borderId="12" xfId="49" applyFont="1" applyFill="1" applyBorder="1" applyAlignment="1">
      <alignment horizontal="distributed" vertical="center"/>
    </xf>
    <xf numFmtId="38" fontId="13" fillId="0" borderId="0" xfId="49" applyFont="1" applyFill="1" applyBorder="1" applyAlignment="1">
      <alignment horizontal="distributed" vertical="center"/>
    </xf>
    <xf numFmtId="38" fontId="13" fillId="0" borderId="12" xfId="49" applyFont="1" applyFill="1" applyBorder="1" applyAlignment="1">
      <alignment horizontal="distributed" vertical="center"/>
    </xf>
    <xf numFmtId="38" fontId="13" fillId="0" borderId="0" xfId="49" applyFont="1" applyFill="1" applyBorder="1" applyAlignment="1">
      <alignment horizontal="distributed" vertical="center" shrinkToFit="1"/>
    </xf>
    <xf numFmtId="38" fontId="13" fillId="0" borderId="12" xfId="49" applyFont="1" applyFill="1" applyBorder="1" applyAlignment="1">
      <alignment horizontal="distributed" vertical="center" shrinkToFit="1"/>
    </xf>
    <xf numFmtId="38" fontId="9" fillId="0" borderId="13" xfId="49" applyFont="1" applyFill="1" applyBorder="1" applyAlignment="1">
      <alignment horizontal="distributed" vertical="center"/>
    </xf>
    <xf numFmtId="38" fontId="9" fillId="0" borderId="21" xfId="49" applyFont="1" applyFill="1" applyBorder="1" applyAlignment="1">
      <alignment horizontal="distributed" vertical="center"/>
    </xf>
    <xf numFmtId="38" fontId="9" fillId="0" borderId="16" xfId="49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24" xfId="49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0" fontId="0" fillId="0" borderId="10" xfId="0" applyBorder="1" applyAlignment="1">
      <alignment horizontal="center"/>
    </xf>
    <xf numFmtId="38" fontId="0" fillId="0" borderId="25" xfId="49" applyFont="1" applyBorder="1" applyAlignment="1">
      <alignment horizontal="center"/>
    </xf>
    <xf numFmtId="0" fontId="0" fillId="0" borderId="0" xfId="0" applyAlignment="1">
      <alignment horizontal="center"/>
    </xf>
    <xf numFmtId="38" fontId="0" fillId="0" borderId="25" xfId="49" applyFont="1" applyFill="1" applyBorder="1" applyAlignment="1">
      <alignment horizontal="center"/>
    </xf>
    <xf numFmtId="38" fontId="0" fillId="0" borderId="0" xfId="49" applyFont="1" applyFill="1" applyBorder="1" applyAlignment="1">
      <alignment horizontal="center"/>
    </xf>
    <xf numFmtId="38" fontId="1" fillId="0" borderId="26" xfId="49" applyFont="1" applyFill="1" applyBorder="1" applyAlignment="1">
      <alignment horizontal="center"/>
    </xf>
    <xf numFmtId="38" fontId="1" fillId="0" borderId="13" xfId="49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8" fontId="0" fillId="0" borderId="27" xfId="49" applyFont="1" applyBorder="1" applyAlignment="1">
      <alignment horizontal="center"/>
    </xf>
    <xf numFmtId="38" fontId="0" fillId="0" borderId="27" xfId="49" applyFont="1" applyBorder="1" applyAlignment="1">
      <alignment horizontal="center"/>
    </xf>
    <xf numFmtId="38" fontId="0" fillId="0" borderId="28" xfId="49" applyFont="1" applyBorder="1" applyAlignment="1">
      <alignment horizontal="center"/>
    </xf>
    <xf numFmtId="38" fontId="0" fillId="0" borderId="29" xfId="49" applyFont="1" applyBorder="1" applyAlignment="1">
      <alignment/>
    </xf>
    <xf numFmtId="38" fontId="9" fillId="0" borderId="27" xfId="49" applyFont="1" applyFill="1" applyBorder="1" applyAlignment="1">
      <alignment horizontal="centerContinuous" vertical="center"/>
    </xf>
    <xf numFmtId="38" fontId="9" fillId="0" borderId="29" xfId="49" applyFont="1" applyFill="1" applyBorder="1" applyAlignment="1">
      <alignment horizontal="centerContinuous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2" width="2.09765625" style="4" customWidth="1"/>
    <col min="3" max="3" width="32.3984375" style="4" customWidth="1"/>
    <col min="4" max="4" width="11.59765625" style="4" customWidth="1"/>
    <col min="5" max="5" width="3" style="4" customWidth="1"/>
    <col min="6" max="6" width="35.69921875" style="4" customWidth="1"/>
    <col min="7" max="7" width="11.59765625" style="4" customWidth="1"/>
    <col min="8" max="8" width="11.59765625" style="4" hidden="1" customWidth="1"/>
    <col min="9" max="9" width="8.59765625" style="6" customWidth="1"/>
    <col min="10" max="10" width="12.8984375" style="7" customWidth="1"/>
    <col min="11" max="11" width="22" style="6" customWidth="1"/>
    <col min="12" max="13" width="23.5" style="6" customWidth="1"/>
    <col min="14" max="16384" width="10.59765625" style="6" customWidth="1"/>
  </cols>
  <sheetData>
    <row r="1" spans="1:2" ht="18" customHeight="1">
      <c r="A1" s="3" t="s">
        <v>13</v>
      </c>
      <c r="B1" s="3"/>
    </row>
    <row r="3" spans="2:8" ht="15" thickBot="1">
      <c r="B3" s="4" t="s">
        <v>0</v>
      </c>
      <c r="D3" s="5"/>
      <c r="E3" s="2"/>
      <c r="F3" s="5"/>
      <c r="G3" s="22" t="s">
        <v>14</v>
      </c>
      <c r="H3" s="5"/>
    </row>
    <row r="4" spans="1:8" ht="15" thickTop="1">
      <c r="A4" s="80" t="s">
        <v>25</v>
      </c>
      <c r="B4" s="80"/>
      <c r="C4" s="81"/>
      <c r="D4" s="82"/>
      <c r="E4" s="83"/>
      <c r="F4" s="80" t="s">
        <v>26</v>
      </c>
      <c r="G4" s="81"/>
      <c r="H4" s="41"/>
    </row>
    <row r="5" spans="1:8" ht="14.25">
      <c r="A5" s="56" t="s">
        <v>37</v>
      </c>
      <c r="B5" s="56"/>
      <c r="C5" s="57"/>
      <c r="D5" s="24">
        <v>268439</v>
      </c>
      <c r="E5" s="70">
        <v>172921</v>
      </c>
      <c r="F5" s="71"/>
      <c r="G5" s="71"/>
      <c r="H5" s="72"/>
    </row>
    <row r="6" spans="1:8" s="7" customFormat="1" ht="13.5" customHeight="1">
      <c r="A6" s="52">
        <v>24</v>
      </c>
      <c r="B6" s="52"/>
      <c r="C6" s="53"/>
      <c r="D6" s="25">
        <v>281677</v>
      </c>
      <c r="E6" s="73">
        <v>132020</v>
      </c>
      <c r="F6" s="52"/>
      <c r="G6" s="52"/>
      <c r="H6" s="74"/>
    </row>
    <row r="7" spans="1:8" s="7" customFormat="1" ht="13.5" customHeight="1">
      <c r="A7" s="52">
        <v>25</v>
      </c>
      <c r="B7" s="52"/>
      <c r="C7" s="53"/>
      <c r="D7" s="25">
        <v>289101</v>
      </c>
      <c r="E7" s="73">
        <v>136281</v>
      </c>
      <c r="F7" s="52"/>
      <c r="G7" s="52"/>
      <c r="H7" s="74"/>
    </row>
    <row r="8" spans="1:8" s="7" customFormat="1" ht="13.5" customHeight="1">
      <c r="A8" s="52">
        <v>26</v>
      </c>
      <c r="B8" s="52"/>
      <c r="C8" s="52"/>
      <c r="D8" s="25">
        <v>292935</v>
      </c>
      <c r="E8" s="75">
        <v>136173</v>
      </c>
      <c r="F8" s="76"/>
      <c r="G8" s="76"/>
      <c r="H8" s="74"/>
    </row>
    <row r="9" spans="1:10" s="4" customFormat="1" ht="16.5" customHeight="1">
      <c r="A9" s="54">
        <v>27</v>
      </c>
      <c r="B9" s="54"/>
      <c r="C9" s="55"/>
      <c r="D9" s="39">
        <v>287435</v>
      </c>
      <c r="E9" s="77">
        <v>136082</v>
      </c>
      <c r="F9" s="78"/>
      <c r="G9" s="78"/>
      <c r="H9" s="79"/>
      <c r="I9" s="2"/>
      <c r="J9" s="2"/>
    </row>
    <row r="10" spans="1:10" s="4" customFormat="1" ht="16.5" customHeight="1">
      <c r="A10" s="37"/>
      <c r="B10" s="37"/>
      <c r="C10" s="37"/>
      <c r="D10" s="38"/>
      <c r="E10" s="37"/>
      <c r="F10" s="37"/>
      <c r="G10" s="37"/>
      <c r="H10" s="38"/>
      <c r="I10" s="2"/>
      <c r="J10" s="2"/>
    </row>
    <row r="11" s="4" customFormat="1" ht="14.25">
      <c r="J11" s="2"/>
    </row>
    <row r="12" s="4" customFormat="1" ht="14.25">
      <c r="J12" s="2"/>
    </row>
    <row r="13" spans="1:8" ht="21.75" thickBot="1">
      <c r="A13" s="23" t="s">
        <v>46</v>
      </c>
      <c r="B13" s="23"/>
      <c r="C13" s="8"/>
      <c r="D13" s="9"/>
      <c r="E13" s="9"/>
      <c r="F13" s="9"/>
      <c r="G13" s="10" t="s">
        <v>2</v>
      </c>
      <c r="H13" s="9"/>
    </row>
    <row r="14" spans="1:8" ht="15" thickTop="1">
      <c r="A14" s="84" t="s">
        <v>1</v>
      </c>
      <c r="B14" s="84"/>
      <c r="C14" s="84"/>
      <c r="D14" s="84"/>
      <c r="E14" s="85" t="s">
        <v>26</v>
      </c>
      <c r="F14" s="84"/>
      <c r="G14" s="84"/>
      <c r="H14" s="11"/>
    </row>
    <row r="15" spans="1:8" ht="14.25">
      <c r="A15" s="19"/>
      <c r="B15" s="19"/>
      <c r="C15" s="12" t="s">
        <v>3</v>
      </c>
      <c r="D15" s="46" t="s">
        <v>4</v>
      </c>
      <c r="E15" s="19" t="s">
        <v>18</v>
      </c>
      <c r="F15" s="12" t="s">
        <v>35</v>
      </c>
      <c r="G15" s="31" t="s">
        <v>4</v>
      </c>
      <c r="H15" s="42"/>
    </row>
    <row r="16" spans="1:10" s="4" customFormat="1" ht="14.25">
      <c r="A16" s="20" t="s">
        <v>5</v>
      </c>
      <c r="B16" s="20"/>
      <c r="C16" s="27"/>
      <c r="D16" s="47">
        <v>319560</v>
      </c>
      <c r="E16" s="20" t="s">
        <v>5</v>
      </c>
      <c r="F16" s="27"/>
      <c r="G16" s="40">
        <v>137747</v>
      </c>
      <c r="H16" s="43">
        <f>G16/$G$16*100</f>
        <v>100</v>
      </c>
      <c r="I16" s="2"/>
      <c r="J16" s="2"/>
    </row>
    <row r="17" spans="1:10" s="4" customFormat="1" ht="14.25" customHeight="1">
      <c r="A17" s="20"/>
      <c r="B17" s="60" t="s">
        <v>27</v>
      </c>
      <c r="C17" s="61"/>
      <c r="D17" s="25">
        <v>83590</v>
      </c>
      <c r="E17" s="20"/>
      <c r="F17" s="27"/>
      <c r="G17" s="35"/>
      <c r="H17" s="44"/>
      <c r="I17" s="2"/>
      <c r="J17" s="2"/>
    </row>
    <row r="18" spans="1:8" ht="14.25" customHeight="1">
      <c r="A18" s="20"/>
      <c r="B18" s="36"/>
      <c r="C18" s="36" t="s">
        <v>38</v>
      </c>
      <c r="D18" s="51">
        <v>1210</v>
      </c>
      <c r="E18" s="68" t="s">
        <v>19</v>
      </c>
      <c r="F18" s="69"/>
      <c r="G18" s="24">
        <v>8981</v>
      </c>
      <c r="H18" s="44"/>
    </row>
    <row r="19" spans="1:8" ht="14.25" customHeight="1">
      <c r="A19" s="20"/>
      <c r="B19" s="20"/>
      <c r="C19" s="33" t="s">
        <v>20</v>
      </c>
      <c r="D19" s="25">
        <v>8160</v>
      </c>
      <c r="E19" s="28"/>
      <c r="F19" s="28" t="s">
        <v>21</v>
      </c>
      <c r="G19" s="24">
        <v>3300</v>
      </c>
      <c r="H19" s="44">
        <f aca="true" t="shared" si="0" ref="H19:H30">G19/$G$16*100</f>
        <v>2.395696457999085</v>
      </c>
    </row>
    <row r="20" spans="1:8" ht="14.25">
      <c r="A20" s="20"/>
      <c r="B20" s="20"/>
      <c r="C20" s="28" t="s">
        <v>11</v>
      </c>
      <c r="D20" s="25">
        <v>6150</v>
      </c>
      <c r="E20" s="21"/>
      <c r="F20" s="28" t="s">
        <v>16</v>
      </c>
      <c r="G20" s="24">
        <v>3250</v>
      </c>
      <c r="H20" s="44">
        <f t="shared" si="0"/>
        <v>2.359398026817281</v>
      </c>
    </row>
    <row r="21" spans="1:8" ht="14.25">
      <c r="A21" s="20"/>
      <c r="B21" s="20"/>
      <c r="C21" s="28" t="s">
        <v>34</v>
      </c>
      <c r="D21" s="25">
        <v>6190</v>
      </c>
      <c r="E21" s="21"/>
      <c r="F21" s="30" t="s">
        <v>12</v>
      </c>
      <c r="G21" s="24">
        <v>250</v>
      </c>
      <c r="H21" s="44">
        <f t="shared" si="0"/>
        <v>0.18149215590902162</v>
      </c>
    </row>
    <row r="22" spans="1:8" ht="14.25">
      <c r="A22" s="20"/>
      <c r="B22" s="21"/>
      <c r="C22" s="29" t="s">
        <v>8</v>
      </c>
      <c r="D22" s="25">
        <v>49160</v>
      </c>
      <c r="E22" s="21"/>
      <c r="F22" s="28" t="s">
        <v>6</v>
      </c>
      <c r="G22" s="24">
        <v>2000</v>
      </c>
      <c r="H22" s="44">
        <f t="shared" si="0"/>
        <v>1.451937247272173</v>
      </c>
    </row>
    <row r="23" spans="1:8" ht="14.25">
      <c r="A23" s="20"/>
      <c r="B23" s="20"/>
      <c r="C23" s="28" t="s">
        <v>15</v>
      </c>
      <c r="D23" s="25">
        <v>8480</v>
      </c>
      <c r="E23" s="21"/>
      <c r="F23" s="28" t="s">
        <v>7</v>
      </c>
      <c r="G23" s="24">
        <v>181</v>
      </c>
      <c r="H23" s="44">
        <f t="shared" si="0"/>
        <v>0.13140032087813164</v>
      </c>
    </row>
    <row r="24" spans="1:8" ht="14.25">
      <c r="A24" s="20"/>
      <c r="B24" s="20"/>
      <c r="C24" s="29" t="s">
        <v>39</v>
      </c>
      <c r="D24" s="25">
        <v>2170</v>
      </c>
      <c r="E24" s="21"/>
      <c r="F24" s="28"/>
      <c r="G24" s="24"/>
      <c r="H24" s="44"/>
    </row>
    <row r="25" spans="1:8" ht="14.25" customHeight="1">
      <c r="A25" s="20"/>
      <c r="B25" s="20"/>
      <c r="C25" s="28" t="s">
        <v>40</v>
      </c>
      <c r="D25" s="51">
        <v>2070</v>
      </c>
      <c r="E25" s="68" t="s">
        <v>22</v>
      </c>
      <c r="F25" s="69"/>
      <c r="G25" s="24">
        <v>128766</v>
      </c>
      <c r="H25" s="44"/>
    </row>
    <row r="26" spans="1:8" ht="15" customHeight="1">
      <c r="A26" s="21"/>
      <c r="B26" s="62" t="s">
        <v>28</v>
      </c>
      <c r="C26" s="63"/>
      <c r="D26" s="25">
        <v>3390</v>
      </c>
      <c r="E26" s="21"/>
      <c r="F26" s="28" t="s">
        <v>41</v>
      </c>
      <c r="G26" s="24">
        <v>58379</v>
      </c>
      <c r="H26" s="44">
        <f t="shared" si="0"/>
        <v>42.381322279251094</v>
      </c>
    </row>
    <row r="27" spans="1:8" ht="14.25" customHeight="1">
      <c r="A27" s="21"/>
      <c r="B27" s="62" t="s">
        <v>23</v>
      </c>
      <c r="C27" s="63"/>
      <c r="D27" s="25">
        <v>5410</v>
      </c>
      <c r="E27" s="21"/>
      <c r="F27" s="28" t="s">
        <v>42</v>
      </c>
      <c r="G27" s="24">
        <v>45150</v>
      </c>
      <c r="H27" s="44">
        <f t="shared" si="0"/>
        <v>32.7774833571693</v>
      </c>
    </row>
    <row r="28" spans="1:8" ht="14.25" customHeight="1">
      <c r="A28" s="21"/>
      <c r="B28" s="58" t="s">
        <v>29</v>
      </c>
      <c r="C28" s="59"/>
      <c r="D28" s="25">
        <v>9850</v>
      </c>
      <c r="E28" s="21"/>
      <c r="F28" s="28" t="s">
        <v>43</v>
      </c>
      <c r="G28" s="24">
        <v>4534</v>
      </c>
      <c r="H28" s="44">
        <f t="shared" si="0"/>
        <v>3.291541739566016</v>
      </c>
    </row>
    <row r="29" spans="1:8" ht="14.25" customHeight="1">
      <c r="A29" s="21"/>
      <c r="B29" s="64" t="s">
        <v>30</v>
      </c>
      <c r="C29" s="65"/>
      <c r="D29" s="25">
        <v>2200</v>
      </c>
      <c r="E29" s="21"/>
      <c r="F29" s="32" t="s">
        <v>44</v>
      </c>
      <c r="G29" s="24">
        <v>20233</v>
      </c>
      <c r="H29" s="44">
        <f t="shared" si="0"/>
        <v>14.688523162028938</v>
      </c>
    </row>
    <row r="30" spans="1:8" ht="14.25" customHeight="1">
      <c r="A30" s="21"/>
      <c r="B30" s="58" t="s">
        <v>24</v>
      </c>
      <c r="C30" s="59"/>
      <c r="D30" s="25">
        <v>3000</v>
      </c>
      <c r="E30" s="15"/>
      <c r="F30" s="32" t="s">
        <v>45</v>
      </c>
      <c r="G30" s="24">
        <v>470</v>
      </c>
      <c r="H30" s="44">
        <f t="shared" si="0"/>
        <v>0.34120525310896066</v>
      </c>
    </row>
    <row r="31" spans="1:8" ht="14.25" customHeight="1">
      <c r="A31" s="21"/>
      <c r="B31" s="58" t="s">
        <v>9</v>
      </c>
      <c r="C31" s="59"/>
      <c r="D31" s="25">
        <v>16283</v>
      </c>
      <c r="E31" s="15"/>
      <c r="F31" s="14"/>
      <c r="G31" s="24"/>
      <c r="H31" s="44"/>
    </row>
    <row r="32" spans="1:8" ht="14.25" customHeight="1">
      <c r="A32" s="21"/>
      <c r="B32" s="58" t="s">
        <v>10</v>
      </c>
      <c r="C32" s="59"/>
      <c r="D32" s="49">
        <v>12000</v>
      </c>
      <c r="E32" s="15"/>
      <c r="F32" s="14"/>
      <c r="G32" s="24"/>
      <c r="H32" s="44"/>
    </row>
    <row r="33" spans="1:8" ht="14.25" customHeight="1">
      <c r="A33" s="21"/>
      <c r="B33" s="58" t="s">
        <v>31</v>
      </c>
      <c r="C33" s="59"/>
      <c r="D33" s="25">
        <v>121640</v>
      </c>
      <c r="E33" s="15"/>
      <c r="F33" s="14"/>
      <c r="G33" s="24"/>
      <c r="H33" s="44"/>
    </row>
    <row r="34" spans="1:8" ht="14.25" customHeight="1">
      <c r="A34" s="21"/>
      <c r="B34" s="58" t="s">
        <v>32</v>
      </c>
      <c r="C34" s="59"/>
      <c r="D34" s="25">
        <v>62197</v>
      </c>
      <c r="E34" s="15"/>
      <c r="F34" s="48"/>
      <c r="G34" s="24"/>
      <c r="H34" s="44"/>
    </row>
    <row r="35" spans="1:8" ht="6" customHeight="1">
      <c r="A35" s="21"/>
      <c r="B35" s="66" t="s">
        <v>36</v>
      </c>
      <c r="C35" s="67"/>
      <c r="D35" s="50" t="s">
        <v>18</v>
      </c>
      <c r="E35" s="16"/>
      <c r="F35" s="16"/>
      <c r="G35" s="17"/>
      <c r="H35" s="45">
        <f>SUM(H19:H33)</f>
        <v>100.00000000000001</v>
      </c>
    </row>
    <row r="36" spans="1:8" ht="14.25" customHeight="1">
      <c r="A36" s="26" t="s">
        <v>17</v>
      </c>
      <c r="B36" s="34"/>
      <c r="D36" s="13"/>
      <c r="H36" s="13"/>
    </row>
    <row r="37" spans="1:8" ht="14.25" customHeight="1">
      <c r="A37" s="18" t="s">
        <v>33</v>
      </c>
      <c r="B37" s="18"/>
      <c r="D37" s="13"/>
      <c r="H37" s="13"/>
    </row>
    <row r="46" ht="14.25">
      <c r="F46" s="1"/>
    </row>
  </sheetData>
  <sheetProtection/>
  <mergeCells count="25">
    <mergeCell ref="B35:C35"/>
    <mergeCell ref="B34:C34"/>
    <mergeCell ref="E18:F18"/>
    <mergeCell ref="E5:H5"/>
    <mergeCell ref="E6:H6"/>
    <mergeCell ref="E7:H7"/>
    <mergeCell ref="E8:H8"/>
    <mergeCell ref="E9:H9"/>
    <mergeCell ref="E25:F25"/>
    <mergeCell ref="B30:C30"/>
    <mergeCell ref="B31:C31"/>
    <mergeCell ref="B32:C32"/>
    <mergeCell ref="B33:C33"/>
    <mergeCell ref="B17:C17"/>
    <mergeCell ref="B27:C27"/>
    <mergeCell ref="B28:C28"/>
    <mergeCell ref="B29:C29"/>
    <mergeCell ref="B26:C26"/>
    <mergeCell ref="A7:C7"/>
    <mergeCell ref="A8:C8"/>
    <mergeCell ref="A9:C9"/>
    <mergeCell ref="A4:D4"/>
    <mergeCell ref="F4:G4"/>
    <mergeCell ref="A5:C5"/>
    <mergeCell ref="A6:C6"/>
  </mergeCells>
  <printOptions/>
  <pageMargins left="0.7874015748031497" right="0.62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石橋 燎</cp:lastModifiedBy>
  <cp:lastPrinted>2014-07-01T00:31:11Z</cp:lastPrinted>
  <dcterms:created xsi:type="dcterms:W3CDTF">2003-01-27T07:10:39Z</dcterms:created>
  <dcterms:modified xsi:type="dcterms:W3CDTF">2017-01-04T06:29:33Z</dcterms:modified>
  <cp:category/>
  <cp:version/>
  <cp:contentType/>
  <cp:contentStatus/>
</cp:coreProperties>
</file>