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9480" windowHeight="8010" tabRatio="596" activeTab="3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済第２２表国民健康保険税" sheetId="4" r:id="rId4"/>
  </sheets>
  <definedNames>
    <definedName name="_xlnm.Print_Area" localSheetId="3">'済第２２表国民健康保険税'!$A$1:$J$67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'済第２２表国民健康保険税'!$A:$A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<sst xmlns="http://schemas.openxmlformats.org/spreadsheetml/2006/main" count="1933" uniqueCount="102">
  <si>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</si>
  <si>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</si>
  <si>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</si>
  <si>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</si>
  <si>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</si>
  <si>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</si>
  <si>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</si>
  <si>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</si>
  <si>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</si>
  <si>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</si>
  <si>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</si>
  <si>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</si>
  <si>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</si>
  <si>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</si>
  <si>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</si>
  <si>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</si>
  <si>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</si>
  <si>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</si>
  <si>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</si>
  <si>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</si>
  <si>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</si>
  <si>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</si>
  <si>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</si>
  <si>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</si>
  <si>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</si>
  <si>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</si>
  <si>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</si>
  <si>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</si>
  <si>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</si>
  <si>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</si>
  <si>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</si>
  <si>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</si>
  <si>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</si>
  <si>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</si>
  <si>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</si>
  <si>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</si>
  <si>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</si>
  <si>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</si>
  <si>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</si>
  <si>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</si>
  <si>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</si>
  <si>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</si>
  <si>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</si>
  <si>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</si>
  <si>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</si>
  <si>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</si>
  <si>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</si>
  <si>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</si>
  <si>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</si>
  <si>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</si>
  <si>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</si>
  <si>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</si>
  <si>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</si>
  <si>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</si>
  <si>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</si>
  <si>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</si>
  <si>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</si>
  <si>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</si>
  <si>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</si>
  <si>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</si>
  <si>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</si>
  <si>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</si>
  <si>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</si>
  <si>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</si>
  <si>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</si>
  <si>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</si>
  <si>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</si>
  <si>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</si>
  <si>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</si>
  <si>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</si>
  <si>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</si>
  <si>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</si>
  <si>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</si>
  <si>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</si>
  <si>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</si>
  <si>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</si>
  <si>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</si>
  <si>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</si>
  <si>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</si>
  <si>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</si>
  <si>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</si>
  <si>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</si>
  <si>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</si>
  <si>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</si>
  <si>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</si>
  <si>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</si>
  <si>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</si>
  <si>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</si>
  <si>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</si>
  <si>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</si>
  <si>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</si>
  <si>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</si>
  <si>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</si>
  <si>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</si>
  <si>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</si>
  <si>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</si>
  <si>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</si>
  <si>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</si>
  <si>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</si>
  <si>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</si>
  <si>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>　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</si>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</sst>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5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28" xfId="0" applyBorder="1" applyAlignment="1">
      <alignment/>
    </xf>
    <xf numFmtId="3" fontId="0" fillId="0" borderId="29" xfId="0" applyBorder="1" applyAlignment="1">
      <alignment/>
    </xf>
    <xf numFmtId="3" fontId="10" fillId="0" borderId="29" xfId="0" applyFont="1" applyBorder="1" applyAlignment="1">
      <alignment/>
    </xf>
    <xf numFmtId="3" fontId="10" fillId="0" borderId="28" xfId="0" applyFont="1" applyBorder="1" applyAlignment="1">
      <alignment/>
    </xf>
    <xf numFmtId="179" fontId="5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left"/>
    </xf>
    <xf numFmtId="3" fontId="0" fillId="0" borderId="0" xfId="0" applyFont="1" applyAlignment="1">
      <alignment/>
    </xf>
    <xf numFmtId="3" fontId="0" fillId="33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4" fillId="0" borderId="10" xfId="0" applyFont="1" applyFill="1" applyBorder="1" applyAlignment="1">
      <alignment horizontal="center" vertical="center" wrapText="1"/>
    </xf>
    <xf numFmtId="3" fontId="10" fillId="0" borderId="10" xfId="0" applyFont="1" applyFill="1" applyBorder="1" applyAlignment="1">
      <alignment horizontal="center" vertical="center" wrapText="1"/>
    </xf>
    <xf numFmtId="3" fontId="10" fillId="0" borderId="12" xfId="0" applyFont="1" applyFill="1" applyBorder="1" applyAlignment="1">
      <alignment horizontal="center" vertical="center" wrapText="1"/>
    </xf>
    <xf numFmtId="3" fontId="0" fillId="0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0" borderId="28" xfId="0" applyNumberFormat="1" applyFont="1" applyBorder="1" applyAlignment="1">
      <alignment/>
    </xf>
    <xf numFmtId="3" fontId="5" fillId="0" borderId="0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/>
    </xf>
    <xf numFmtId="184" fontId="5" fillId="0" borderId="29" xfId="0" applyNumberFormat="1" applyFont="1" applyBorder="1" applyAlignment="1">
      <alignment/>
    </xf>
    <xf numFmtId="179" fontId="5" fillId="0" borderId="23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84" fontId="9" fillId="0" borderId="0" xfId="0" applyNumberFormat="1" applyFont="1" applyFill="1" applyAlignment="1">
      <alignment/>
    </xf>
    <xf numFmtId="179" fontId="5" fillId="0" borderId="17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2"/>
  <sheetViews>
    <sheetView showOutlineSymbols="0" view="pageBreakPreview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24.75390625" defaultRowHeight="14.25"/>
  <cols>
    <col min="1" max="118" width="20.625" style="60" customWidth="1"/>
    <col min="119" max="119" width="23.625" style="78" bestFit="1" customWidth="1"/>
    <col min="120" max="120" width="23.875" style="78" bestFit="1" customWidth="1"/>
    <col min="121" max="121" width="23.125" style="78" bestFit="1" customWidth="1"/>
    <col min="122" max="124" width="6.125" style="0" bestFit="1" customWidth="1"/>
  </cols>
  <sheetData>
    <row r="1" spans="1:121" s="63" customFormat="1" ht="25.5">
      <c r="A1" s="62"/>
      <c r="B1" s="62" t="s">
        <v>75</v>
      </c>
      <c r="K1" s="62" t="s">
        <v>87</v>
      </c>
      <c r="T1" s="59" t="s">
        <v>0</v>
      </c>
      <c r="AC1" s="62" t="s">
        <v>1</v>
      </c>
      <c r="AL1" s="59" t="s">
        <v>2</v>
      </c>
      <c r="AU1" s="59" t="s">
        <v>3</v>
      </c>
      <c r="BD1" s="59" t="s">
        <v>88</v>
      </c>
      <c r="BM1" s="59" t="s">
        <v>79</v>
      </c>
      <c r="BV1" s="59" t="s">
        <v>99</v>
      </c>
      <c r="CE1" s="59" t="s">
        <v>89</v>
      </c>
      <c r="CN1" s="59" t="s">
        <v>4</v>
      </c>
      <c r="CW1" s="59" t="s">
        <v>5</v>
      </c>
      <c r="DF1" s="59" t="s">
        <v>6</v>
      </c>
      <c r="DO1" s="98"/>
      <c r="DP1" s="98"/>
      <c r="DQ1" s="98"/>
    </row>
    <row r="2" spans="1:121" s="69" customFormat="1" ht="36" customHeight="1">
      <c r="A2" s="64" t="s">
        <v>7</v>
      </c>
      <c r="B2" s="65"/>
      <c r="C2" s="66" t="s">
        <v>8</v>
      </c>
      <c r="D2" s="66"/>
      <c r="E2" s="65"/>
      <c r="F2" s="66" t="s">
        <v>9</v>
      </c>
      <c r="G2" s="66"/>
      <c r="H2" s="65"/>
      <c r="I2" s="66" t="s">
        <v>10</v>
      </c>
      <c r="J2" s="67"/>
      <c r="K2" s="65"/>
      <c r="L2" s="66" t="s">
        <v>8</v>
      </c>
      <c r="M2" s="68"/>
      <c r="N2" s="65"/>
      <c r="O2" s="66" t="s">
        <v>9</v>
      </c>
      <c r="P2" s="66"/>
      <c r="Q2" s="65"/>
      <c r="R2" s="66" t="s">
        <v>10</v>
      </c>
      <c r="S2" s="67"/>
      <c r="T2" s="65"/>
      <c r="U2" s="66" t="s">
        <v>8</v>
      </c>
      <c r="V2" s="68"/>
      <c r="W2" s="65"/>
      <c r="X2" s="66" t="s">
        <v>9</v>
      </c>
      <c r="Y2" s="66"/>
      <c r="Z2" s="65"/>
      <c r="AA2" s="66" t="s">
        <v>10</v>
      </c>
      <c r="AB2" s="67"/>
      <c r="AC2" s="65"/>
      <c r="AD2" s="66" t="s">
        <v>8</v>
      </c>
      <c r="AE2" s="68"/>
      <c r="AF2" s="65"/>
      <c r="AG2" s="66" t="s">
        <v>9</v>
      </c>
      <c r="AH2" s="66"/>
      <c r="AI2" s="65"/>
      <c r="AJ2" s="66" t="s">
        <v>10</v>
      </c>
      <c r="AK2" s="67"/>
      <c r="AL2" s="65"/>
      <c r="AM2" s="66" t="s">
        <v>8</v>
      </c>
      <c r="AN2" s="68"/>
      <c r="AO2" s="65"/>
      <c r="AP2" s="66" t="s">
        <v>9</v>
      </c>
      <c r="AQ2" s="66"/>
      <c r="AR2" s="65"/>
      <c r="AS2" s="66" t="s">
        <v>10</v>
      </c>
      <c r="AT2" s="67"/>
      <c r="AU2" s="65"/>
      <c r="AV2" s="66" t="s">
        <v>8</v>
      </c>
      <c r="AW2" s="68"/>
      <c r="AX2" s="65"/>
      <c r="AY2" s="66" t="s">
        <v>9</v>
      </c>
      <c r="AZ2" s="66"/>
      <c r="BA2" s="65"/>
      <c r="BB2" s="66" t="s">
        <v>10</v>
      </c>
      <c r="BC2" s="67"/>
      <c r="BD2" s="65"/>
      <c r="BE2" s="66" t="s">
        <v>8</v>
      </c>
      <c r="BF2" s="68"/>
      <c r="BG2" s="65"/>
      <c r="BH2" s="66" t="s">
        <v>9</v>
      </c>
      <c r="BI2" s="66"/>
      <c r="BJ2" s="65"/>
      <c r="BK2" s="66" t="s">
        <v>10</v>
      </c>
      <c r="BL2" s="67"/>
      <c r="BM2" s="65"/>
      <c r="BN2" s="66" t="s">
        <v>8</v>
      </c>
      <c r="BO2" s="68"/>
      <c r="BP2" s="65"/>
      <c r="BQ2" s="66" t="s">
        <v>9</v>
      </c>
      <c r="BR2" s="66"/>
      <c r="BS2" s="65"/>
      <c r="BT2" s="66" t="s">
        <v>10</v>
      </c>
      <c r="BU2" s="67"/>
      <c r="BV2" s="65"/>
      <c r="BW2" s="66" t="s">
        <v>8</v>
      </c>
      <c r="BX2" s="68"/>
      <c r="BY2" s="65"/>
      <c r="BZ2" s="66" t="s">
        <v>9</v>
      </c>
      <c r="CA2" s="66"/>
      <c r="CB2" s="65"/>
      <c r="CC2" s="66" t="s">
        <v>10</v>
      </c>
      <c r="CD2" s="67"/>
      <c r="CE2" s="65"/>
      <c r="CF2" s="66" t="s">
        <v>8</v>
      </c>
      <c r="CG2" s="68"/>
      <c r="CH2" s="65"/>
      <c r="CI2" s="66" t="s">
        <v>9</v>
      </c>
      <c r="CJ2" s="66"/>
      <c r="CK2" s="65"/>
      <c r="CL2" s="66" t="s">
        <v>10</v>
      </c>
      <c r="CM2" s="67"/>
      <c r="CN2" s="65"/>
      <c r="CO2" s="66" t="s">
        <v>8</v>
      </c>
      <c r="CP2" s="68"/>
      <c r="CQ2" s="65"/>
      <c r="CR2" s="66" t="s">
        <v>9</v>
      </c>
      <c r="CS2" s="66"/>
      <c r="CT2" s="65"/>
      <c r="CU2" s="66" t="s">
        <v>10</v>
      </c>
      <c r="CV2" s="67"/>
      <c r="CW2" s="65"/>
      <c r="CX2" s="66" t="s">
        <v>8</v>
      </c>
      <c r="CY2" s="68"/>
      <c r="CZ2" s="65"/>
      <c r="DA2" s="66" t="s">
        <v>9</v>
      </c>
      <c r="DB2" s="66"/>
      <c r="DC2" s="65"/>
      <c r="DD2" s="66" t="s">
        <v>10</v>
      </c>
      <c r="DE2" s="67"/>
      <c r="DF2" s="65"/>
      <c r="DG2" s="66" t="s">
        <v>8</v>
      </c>
      <c r="DH2" s="68"/>
      <c r="DI2" s="65"/>
      <c r="DJ2" s="66" t="s">
        <v>9</v>
      </c>
      <c r="DK2" s="66"/>
      <c r="DL2" s="65"/>
      <c r="DM2" s="66" t="s">
        <v>10</v>
      </c>
      <c r="DN2" s="67"/>
      <c r="DO2" s="98"/>
      <c r="DP2" s="98"/>
      <c r="DQ2" s="98"/>
    </row>
    <row r="3" spans="1:121" s="69" customFormat="1" ht="24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98"/>
      <c r="DP3" s="98"/>
      <c r="DQ3" s="98"/>
    </row>
    <row r="4" spans="1:121" s="69" customFormat="1" ht="24" customHeight="1">
      <c r="A4" s="70"/>
      <c r="B4" s="72" t="s">
        <v>11</v>
      </c>
      <c r="C4" s="72" t="s">
        <v>12</v>
      </c>
      <c r="D4" s="72" t="s">
        <v>13</v>
      </c>
      <c r="E4" s="72" t="s">
        <v>14</v>
      </c>
      <c r="F4" s="72" t="s">
        <v>15</v>
      </c>
      <c r="G4" s="72" t="s">
        <v>16</v>
      </c>
      <c r="H4" s="72" t="s">
        <v>17</v>
      </c>
      <c r="I4" s="72" t="s">
        <v>18</v>
      </c>
      <c r="J4" s="73" t="s">
        <v>19</v>
      </c>
      <c r="K4" s="72" t="s">
        <v>11</v>
      </c>
      <c r="L4" s="72" t="s">
        <v>12</v>
      </c>
      <c r="M4" s="72" t="s">
        <v>13</v>
      </c>
      <c r="N4" s="72" t="s">
        <v>14</v>
      </c>
      <c r="O4" s="72" t="s">
        <v>15</v>
      </c>
      <c r="P4" s="72" t="s">
        <v>16</v>
      </c>
      <c r="Q4" s="72" t="s">
        <v>17</v>
      </c>
      <c r="R4" s="72" t="s">
        <v>18</v>
      </c>
      <c r="S4" s="73" t="s">
        <v>19</v>
      </c>
      <c r="T4" s="72" t="s">
        <v>11</v>
      </c>
      <c r="U4" s="72" t="s">
        <v>12</v>
      </c>
      <c r="V4" s="72" t="s">
        <v>13</v>
      </c>
      <c r="W4" s="72" t="s">
        <v>14</v>
      </c>
      <c r="X4" s="72" t="s">
        <v>15</v>
      </c>
      <c r="Y4" s="72" t="s">
        <v>16</v>
      </c>
      <c r="Z4" s="72" t="s">
        <v>17</v>
      </c>
      <c r="AA4" s="72" t="s">
        <v>18</v>
      </c>
      <c r="AB4" s="73" t="s">
        <v>19</v>
      </c>
      <c r="AC4" s="72" t="s">
        <v>11</v>
      </c>
      <c r="AD4" s="72" t="s">
        <v>12</v>
      </c>
      <c r="AE4" s="72" t="s">
        <v>13</v>
      </c>
      <c r="AF4" s="72" t="s">
        <v>14</v>
      </c>
      <c r="AG4" s="72" t="s">
        <v>15</v>
      </c>
      <c r="AH4" s="72" t="s">
        <v>16</v>
      </c>
      <c r="AI4" s="72" t="s">
        <v>17</v>
      </c>
      <c r="AJ4" s="72" t="s">
        <v>18</v>
      </c>
      <c r="AK4" s="73" t="s">
        <v>19</v>
      </c>
      <c r="AL4" s="72" t="s">
        <v>11</v>
      </c>
      <c r="AM4" s="72" t="s">
        <v>12</v>
      </c>
      <c r="AN4" s="72" t="s">
        <v>13</v>
      </c>
      <c r="AO4" s="72" t="s">
        <v>14</v>
      </c>
      <c r="AP4" s="72" t="s">
        <v>15</v>
      </c>
      <c r="AQ4" s="72" t="s">
        <v>16</v>
      </c>
      <c r="AR4" s="72" t="s">
        <v>17</v>
      </c>
      <c r="AS4" s="72" t="s">
        <v>18</v>
      </c>
      <c r="AT4" s="73" t="s">
        <v>19</v>
      </c>
      <c r="AU4" s="72" t="s">
        <v>11</v>
      </c>
      <c r="AV4" s="72" t="s">
        <v>12</v>
      </c>
      <c r="AW4" s="72" t="s">
        <v>13</v>
      </c>
      <c r="AX4" s="72" t="s">
        <v>14</v>
      </c>
      <c r="AY4" s="72" t="s">
        <v>15</v>
      </c>
      <c r="AZ4" s="72" t="s">
        <v>16</v>
      </c>
      <c r="BA4" s="72" t="s">
        <v>17</v>
      </c>
      <c r="BB4" s="72" t="s">
        <v>18</v>
      </c>
      <c r="BC4" s="73" t="s">
        <v>19</v>
      </c>
      <c r="BD4" s="72" t="s">
        <v>11</v>
      </c>
      <c r="BE4" s="72" t="s">
        <v>12</v>
      </c>
      <c r="BF4" s="72" t="s">
        <v>13</v>
      </c>
      <c r="BG4" s="72" t="s">
        <v>14</v>
      </c>
      <c r="BH4" s="72" t="s">
        <v>15</v>
      </c>
      <c r="BI4" s="72" t="s">
        <v>16</v>
      </c>
      <c r="BJ4" s="72" t="s">
        <v>17</v>
      </c>
      <c r="BK4" s="72" t="s">
        <v>18</v>
      </c>
      <c r="BL4" s="73" t="s">
        <v>19</v>
      </c>
      <c r="BM4" s="72" t="s">
        <v>11</v>
      </c>
      <c r="BN4" s="72" t="s">
        <v>12</v>
      </c>
      <c r="BO4" s="72" t="s">
        <v>13</v>
      </c>
      <c r="BP4" s="72" t="s">
        <v>14</v>
      </c>
      <c r="BQ4" s="72" t="s">
        <v>15</v>
      </c>
      <c r="BR4" s="72" t="s">
        <v>16</v>
      </c>
      <c r="BS4" s="72" t="s">
        <v>17</v>
      </c>
      <c r="BT4" s="72" t="s">
        <v>18</v>
      </c>
      <c r="BU4" s="73" t="s">
        <v>19</v>
      </c>
      <c r="BV4" s="72" t="s">
        <v>11</v>
      </c>
      <c r="BW4" s="72" t="s">
        <v>12</v>
      </c>
      <c r="BX4" s="72" t="s">
        <v>13</v>
      </c>
      <c r="BY4" s="72" t="s">
        <v>14</v>
      </c>
      <c r="BZ4" s="72" t="s">
        <v>15</v>
      </c>
      <c r="CA4" s="72" t="s">
        <v>16</v>
      </c>
      <c r="CB4" s="72" t="s">
        <v>17</v>
      </c>
      <c r="CC4" s="72" t="s">
        <v>18</v>
      </c>
      <c r="CD4" s="73" t="s">
        <v>19</v>
      </c>
      <c r="CE4" s="72" t="s">
        <v>11</v>
      </c>
      <c r="CF4" s="72" t="s">
        <v>12</v>
      </c>
      <c r="CG4" s="72" t="s">
        <v>13</v>
      </c>
      <c r="CH4" s="72" t="s">
        <v>14</v>
      </c>
      <c r="CI4" s="72" t="s">
        <v>15</v>
      </c>
      <c r="CJ4" s="72" t="s">
        <v>16</v>
      </c>
      <c r="CK4" s="72" t="s">
        <v>17</v>
      </c>
      <c r="CL4" s="72" t="s">
        <v>18</v>
      </c>
      <c r="CM4" s="73" t="s">
        <v>19</v>
      </c>
      <c r="CN4" s="72" t="s">
        <v>11</v>
      </c>
      <c r="CO4" s="72" t="s">
        <v>12</v>
      </c>
      <c r="CP4" s="72" t="s">
        <v>13</v>
      </c>
      <c r="CQ4" s="72" t="s">
        <v>14</v>
      </c>
      <c r="CR4" s="72" t="s">
        <v>15</v>
      </c>
      <c r="CS4" s="72" t="s">
        <v>16</v>
      </c>
      <c r="CT4" s="72" t="s">
        <v>17</v>
      </c>
      <c r="CU4" s="72" t="s">
        <v>18</v>
      </c>
      <c r="CV4" s="73" t="s">
        <v>19</v>
      </c>
      <c r="CW4" s="72" t="s">
        <v>11</v>
      </c>
      <c r="CX4" s="72" t="s">
        <v>12</v>
      </c>
      <c r="CY4" s="72" t="s">
        <v>13</v>
      </c>
      <c r="CZ4" s="72" t="s">
        <v>14</v>
      </c>
      <c r="DA4" s="72" t="s">
        <v>15</v>
      </c>
      <c r="DB4" s="72" t="s">
        <v>16</v>
      </c>
      <c r="DC4" s="72" t="s">
        <v>17</v>
      </c>
      <c r="DD4" s="72" t="s">
        <v>18</v>
      </c>
      <c r="DE4" s="73" t="s">
        <v>19</v>
      </c>
      <c r="DF4" s="72" t="s">
        <v>11</v>
      </c>
      <c r="DG4" s="72" t="s">
        <v>12</v>
      </c>
      <c r="DH4" s="72" t="s">
        <v>13</v>
      </c>
      <c r="DI4" s="72" t="s">
        <v>14</v>
      </c>
      <c r="DJ4" s="72" t="s">
        <v>15</v>
      </c>
      <c r="DK4" s="72" t="s">
        <v>16</v>
      </c>
      <c r="DL4" s="72" t="s">
        <v>17</v>
      </c>
      <c r="DM4" s="72" t="s">
        <v>18</v>
      </c>
      <c r="DN4" s="73" t="s">
        <v>19</v>
      </c>
      <c r="DO4" s="98"/>
      <c r="DP4" s="98"/>
      <c r="DQ4" s="98"/>
    </row>
    <row r="5" spans="1:121" s="69" customFormat="1" ht="24" customHeight="1">
      <c r="A5" s="74"/>
      <c r="B5" s="75"/>
      <c r="C5" s="75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6"/>
      <c r="T5" s="75"/>
      <c r="U5" s="75"/>
      <c r="V5" s="75"/>
      <c r="W5" s="75"/>
      <c r="X5" s="75"/>
      <c r="Y5" s="75"/>
      <c r="Z5" s="75"/>
      <c r="AA5" s="75"/>
      <c r="AB5" s="76"/>
      <c r="AC5" s="75"/>
      <c r="AD5" s="75"/>
      <c r="AE5" s="75"/>
      <c r="AF5" s="75"/>
      <c r="AG5" s="75"/>
      <c r="AH5" s="75"/>
      <c r="AI5" s="75"/>
      <c r="AJ5" s="75"/>
      <c r="AK5" s="76"/>
      <c r="AL5" s="75"/>
      <c r="AM5" s="75"/>
      <c r="AN5" s="75"/>
      <c r="AO5" s="75"/>
      <c r="AP5" s="75"/>
      <c r="AQ5" s="75"/>
      <c r="AR5" s="75"/>
      <c r="AS5" s="75"/>
      <c r="AT5" s="76"/>
      <c r="AU5" s="75"/>
      <c r="AV5" s="75"/>
      <c r="AW5" s="75"/>
      <c r="AX5" s="75"/>
      <c r="AY5" s="75"/>
      <c r="AZ5" s="75"/>
      <c r="BA5" s="75"/>
      <c r="BB5" s="75"/>
      <c r="BC5" s="76"/>
      <c r="BD5" s="75"/>
      <c r="BE5" s="75"/>
      <c r="BF5" s="75"/>
      <c r="BG5" s="75"/>
      <c r="BH5" s="75"/>
      <c r="BI5" s="75"/>
      <c r="BJ5" s="75"/>
      <c r="BK5" s="75"/>
      <c r="BL5" s="76"/>
      <c r="BM5" s="75"/>
      <c r="BN5" s="75"/>
      <c r="BO5" s="75"/>
      <c r="BP5" s="75"/>
      <c r="BQ5" s="75"/>
      <c r="BR5" s="75"/>
      <c r="BS5" s="75"/>
      <c r="BT5" s="75"/>
      <c r="BU5" s="76"/>
      <c r="BV5" s="75"/>
      <c r="BW5" s="75"/>
      <c r="BX5" s="75"/>
      <c r="BY5" s="75"/>
      <c r="BZ5" s="75"/>
      <c r="CA5" s="75"/>
      <c r="CB5" s="75"/>
      <c r="CC5" s="75"/>
      <c r="CD5" s="76"/>
      <c r="CE5" s="75"/>
      <c r="CF5" s="75"/>
      <c r="CG5" s="75"/>
      <c r="CH5" s="75"/>
      <c r="CI5" s="75"/>
      <c r="CJ5" s="75"/>
      <c r="CK5" s="75"/>
      <c r="CL5" s="75"/>
      <c r="CM5" s="76"/>
      <c r="CN5" s="75"/>
      <c r="CO5" s="75"/>
      <c r="CP5" s="75"/>
      <c r="CQ5" s="75"/>
      <c r="CR5" s="75"/>
      <c r="CS5" s="75"/>
      <c r="CT5" s="75"/>
      <c r="CU5" s="75"/>
      <c r="CV5" s="76"/>
      <c r="CW5" s="75"/>
      <c r="CX5" s="75"/>
      <c r="CY5" s="75"/>
      <c r="CZ5" s="75"/>
      <c r="DA5" s="75"/>
      <c r="DB5" s="75"/>
      <c r="DC5" s="75"/>
      <c r="DD5" s="75"/>
      <c r="DE5" s="76"/>
      <c r="DF5" s="75"/>
      <c r="DG5" s="75"/>
      <c r="DH5" s="75"/>
      <c r="DI5" s="75"/>
      <c r="DJ5" s="75"/>
      <c r="DK5" s="75"/>
      <c r="DL5" s="75"/>
      <c r="DM5" s="75"/>
      <c r="DN5" s="76"/>
      <c r="DO5" s="98"/>
      <c r="DP5" s="98"/>
      <c r="DQ5" s="98"/>
    </row>
    <row r="6" spans="1:124" ht="33" customHeight="1">
      <c r="A6" s="3" t="s">
        <v>20</v>
      </c>
      <c r="B6" s="26">
        <v>36260271</v>
      </c>
      <c r="C6" s="26">
        <v>1627192</v>
      </c>
      <c r="D6" s="26">
        <v>37887463</v>
      </c>
      <c r="E6" s="26">
        <v>35915705</v>
      </c>
      <c r="F6" s="26">
        <v>354467</v>
      </c>
      <c r="G6" s="26">
        <v>36270172</v>
      </c>
      <c r="H6" s="82">
        <v>99.04974234748549</v>
      </c>
      <c r="I6" s="82">
        <v>21.783968947733275</v>
      </c>
      <c r="J6" s="82">
        <v>95.73132938460408</v>
      </c>
      <c r="K6" s="26">
        <v>19914147</v>
      </c>
      <c r="L6" s="26">
        <v>740512</v>
      </c>
      <c r="M6" s="26">
        <v>20654659</v>
      </c>
      <c r="N6" s="26">
        <v>19698281</v>
      </c>
      <c r="O6" s="26">
        <v>177732</v>
      </c>
      <c r="P6" s="26">
        <v>19876013</v>
      </c>
      <c r="Q6" s="82">
        <v>98.91601683968688</v>
      </c>
      <c r="R6" s="82">
        <v>24.001231580311998</v>
      </c>
      <c r="S6" s="82">
        <v>96.23016773116419</v>
      </c>
      <c r="T6" s="26">
        <v>482733</v>
      </c>
      <c r="U6" s="26">
        <v>22034</v>
      </c>
      <c r="V6" s="26">
        <v>504767</v>
      </c>
      <c r="W6" s="26">
        <v>476287</v>
      </c>
      <c r="X6" s="26">
        <v>5428</v>
      </c>
      <c r="Y6" s="26">
        <v>481715</v>
      </c>
      <c r="Z6" s="82">
        <v>98.66468627585022</v>
      </c>
      <c r="AA6" s="82">
        <v>24.63465553235908</v>
      </c>
      <c r="AB6" s="82">
        <v>95.43314043905406</v>
      </c>
      <c r="AC6" s="26">
        <v>14717134</v>
      </c>
      <c r="AD6" s="26">
        <v>671743</v>
      </c>
      <c r="AE6" s="26">
        <v>15388877</v>
      </c>
      <c r="AF6" s="26">
        <v>14520599</v>
      </c>
      <c r="AG6" s="26">
        <v>165471</v>
      </c>
      <c r="AH6" s="26">
        <v>14686070</v>
      </c>
      <c r="AI6" s="82">
        <v>98.66458374300322</v>
      </c>
      <c r="AJ6" s="82">
        <v>24.633081401667006</v>
      </c>
      <c r="AK6" s="82">
        <v>95.43301957641224</v>
      </c>
      <c r="AL6" s="26">
        <v>828818</v>
      </c>
      <c r="AM6" s="26">
        <v>8217</v>
      </c>
      <c r="AN6" s="26">
        <v>837035</v>
      </c>
      <c r="AO6" s="26">
        <v>826553</v>
      </c>
      <c r="AP6" s="26">
        <v>1201</v>
      </c>
      <c r="AQ6" s="26">
        <v>827754</v>
      </c>
      <c r="AR6" s="82">
        <v>99.72671925561463</v>
      </c>
      <c r="AS6" s="82">
        <v>14.616039917244736</v>
      </c>
      <c r="AT6" s="82">
        <v>98.8912052662075</v>
      </c>
      <c r="AU6" s="26">
        <v>3885462</v>
      </c>
      <c r="AV6" s="26">
        <v>38518</v>
      </c>
      <c r="AW6" s="26">
        <v>3923980</v>
      </c>
      <c r="AX6" s="26">
        <v>3874842</v>
      </c>
      <c r="AY6" s="26">
        <v>5632</v>
      </c>
      <c r="AZ6" s="26">
        <v>3880474</v>
      </c>
      <c r="BA6" s="82">
        <v>99.72667343034111</v>
      </c>
      <c r="BB6" s="82">
        <v>14.621735292590476</v>
      </c>
      <c r="BC6" s="82">
        <v>98.89127875269497</v>
      </c>
      <c r="BD6" s="26">
        <v>13415983</v>
      </c>
      <c r="BE6" s="26">
        <v>864019</v>
      </c>
      <c r="BF6" s="26">
        <v>14280002</v>
      </c>
      <c r="BG6" s="26">
        <v>13294793</v>
      </c>
      <c r="BH6" s="26">
        <v>170443</v>
      </c>
      <c r="BI6" s="26">
        <v>13465236</v>
      </c>
      <c r="BJ6" s="82">
        <v>99.09667446656722</v>
      </c>
      <c r="BK6" s="82">
        <v>19.726765267893416</v>
      </c>
      <c r="BL6" s="82">
        <v>94.29435654140664</v>
      </c>
      <c r="BM6" s="26">
        <v>13162687</v>
      </c>
      <c r="BN6" s="26">
        <v>864019</v>
      </c>
      <c r="BO6" s="26">
        <v>14026706</v>
      </c>
      <c r="BP6" s="26">
        <v>13041497</v>
      </c>
      <c r="BQ6" s="26">
        <v>170443</v>
      </c>
      <c r="BR6" s="26">
        <v>13211940</v>
      </c>
      <c r="BS6" s="82">
        <v>99.07929133314497</v>
      </c>
      <c r="BT6" s="82">
        <v>19.726765267893416</v>
      </c>
      <c r="BU6" s="82">
        <v>94.19132332281008</v>
      </c>
      <c r="BV6" s="26">
        <v>253296</v>
      </c>
      <c r="BW6" s="26">
        <v>0</v>
      </c>
      <c r="BX6" s="26">
        <v>253296</v>
      </c>
      <c r="BY6" s="26">
        <v>253296</v>
      </c>
      <c r="BZ6" s="26">
        <v>0</v>
      </c>
      <c r="CA6" s="26">
        <v>253296</v>
      </c>
      <c r="CB6" s="82">
        <v>100</v>
      </c>
      <c r="CC6" s="82" t="s">
        <v>101</v>
      </c>
      <c r="CD6" s="82">
        <v>100</v>
      </c>
      <c r="CE6" s="26">
        <v>568348</v>
      </c>
      <c r="CF6" s="26">
        <v>21827</v>
      </c>
      <c r="CG6" s="26">
        <v>590175</v>
      </c>
      <c r="CH6" s="26">
        <v>560838</v>
      </c>
      <c r="CI6" s="26">
        <v>6292</v>
      </c>
      <c r="CJ6" s="26">
        <v>567130</v>
      </c>
      <c r="CK6" s="82">
        <v>98.6786264753285</v>
      </c>
      <c r="CL6" s="82">
        <v>28.82668254913639</v>
      </c>
      <c r="CM6" s="82">
        <v>96.09522599229042</v>
      </c>
      <c r="CN6" s="26">
        <v>2355520</v>
      </c>
      <c r="CO6" s="26">
        <v>0</v>
      </c>
      <c r="CP6" s="26">
        <v>2355520</v>
      </c>
      <c r="CQ6" s="26">
        <v>2355520</v>
      </c>
      <c r="CR6" s="26">
        <v>0</v>
      </c>
      <c r="CS6" s="26">
        <v>2355520</v>
      </c>
      <c r="CT6" s="82">
        <v>100</v>
      </c>
      <c r="CU6" s="82" t="s">
        <v>101</v>
      </c>
      <c r="CV6" s="82">
        <v>100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82" t="s">
        <v>101</v>
      </c>
      <c r="DD6" s="82" t="s">
        <v>101</v>
      </c>
      <c r="DE6" s="82" t="s">
        <v>101</v>
      </c>
      <c r="DF6" s="26">
        <v>6273</v>
      </c>
      <c r="DG6" s="26">
        <v>834</v>
      </c>
      <c r="DH6" s="26">
        <v>7107</v>
      </c>
      <c r="DI6" s="26">
        <v>6273</v>
      </c>
      <c r="DJ6" s="26">
        <v>0</v>
      </c>
      <c r="DK6" s="26">
        <v>6273</v>
      </c>
      <c r="DL6" s="82">
        <v>100</v>
      </c>
      <c r="DM6" s="82" t="s">
        <v>101</v>
      </c>
      <c r="DN6" s="82">
        <v>88.26509075559308</v>
      </c>
      <c r="DR6" s="80"/>
      <c r="DS6" s="80"/>
      <c r="DT6" s="80"/>
    </row>
    <row r="7" spans="1:124" ht="33" customHeight="1">
      <c r="A7" s="4" t="s">
        <v>21</v>
      </c>
      <c r="B7" s="27">
        <v>15113207</v>
      </c>
      <c r="C7" s="27">
        <v>448165</v>
      </c>
      <c r="D7" s="27">
        <v>15561372</v>
      </c>
      <c r="E7" s="27">
        <v>14990531</v>
      </c>
      <c r="F7" s="27">
        <v>116456</v>
      </c>
      <c r="G7" s="27">
        <v>15106987</v>
      </c>
      <c r="H7" s="83">
        <v>99.1882861129342</v>
      </c>
      <c r="I7" s="83">
        <v>25.985072462151216</v>
      </c>
      <c r="J7" s="83">
        <v>97.08004538417306</v>
      </c>
      <c r="K7" s="27">
        <v>6467243</v>
      </c>
      <c r="L7" s="27">
        <v>131812</v>
      </c>
      <c r="M7" s="27">
        <v>6599055</v>
      </c>
      <c r="N7" s="27">
        <v>6420066</v>
      </c>
      <c r="O7" s="27">
        <v>52945</v>
      </c>
      <c r="P7" s="27">
        <v>6473011</v>
      </c>
      <c r="Q7" s="83">
        <v>99.27052377651498</v>
      </c>
      <c r="R7" s="83">
        <v>40.16705611021758</v>
      </c>
      <c r="S7" s="83">
        <v>98.08996894252283</v>
      </c>
      <c r="T7" s="27">
        <v>201855</v>
      </c>
      <c r="U7" s="27">
        <v>4736</v>
      </c>
      <c r="V7" s="27">
        <v>206591</v>
      </c>
      <c r="W7" s="27">
        <v>200155</v>
      </c>
      <c r="X7" s="27">
        <v>1946</v>
      </c>
      <c r="Y7" s="27">
        <v>202101</v>
      </c>
      <c r="Z7" s="83">
        <v>99.15781130019073</v>
      </c>
      <c r="AA7" s="83">
        <v>41.08952702702703</v>
      </c>
      <c r="AB7" s="83">
        <v>97.82662361864747</v>
      </c>
      <c r="AC7" s="27">
        <v>4965599</v>
      </c>
      <c r="AD7" s="27">
        <v>116522</v>
      </c>
      <c r="AE7" s="27">
        <v>5082121</v>
      </c>
      <c r="AF7" s="27">
        <v>4923787</v>
      </c>
      <c r="AG7" s="27">
        <v>47872</v>
      </c>
      <c r="AH7" s="27">
        <v>4971659</v>
      </c>
      <c r="AI7" s="83">
        <v>99.15796664209091</v>
      </c>
      <c r="AJ7" s="83">
        <v>41.08408712517807</v>
      </c>
      <c r="AK7" s="83">
        <v>97.82645867739079</v>
      </c>
      <c r="AL7" s="27">
        <v>386881</v>
      </c>
      <c r="AM7" s="27">
        <v>3141</v>
      </c>
      <c r="AN7" s="27">
        <v>390022</v>
      </c>
      <c r="AO7" s="27">
        <v>385790</v>
      </c>
      <c r="AP7" s="27">
        <v>931</v>
      </c>
      <c r="AQ7" s="27">
        <v>386721</v>
      </c>
      <c r="AR7" s="83">
        <v>99.71800114247017</v>
      </c>
      <c r="AS7" s="83">
        <v>29.640241961158864</v>
      </c>
      <c r="AT7" s="83">
        <v>99.15363748711611</v>
      </c>
      <c r="AU7" s="27">
        <v>912908</v>
      </c>
      <c r="AV7" s="27">
        <v>7413</v>
      </c>
      <c r="AW7" s="27">
        <v>920321</v>
      </c>
      <c r="AX7" s="27">
        <v>910334</v>
      </c>
      <c r="AY7" s="27">
        <v>2196</v>
      </c>
      <c r="AZ7" s="27">
        <v>912530</v>
      </c>
      <c r="BA7" s="83">
        <v>99.7180438773677</v>
      </c>
      <c r="BB7" s="83">
        <v>29.62363415621206</v>
      </c>
      <c r="BC7" s="83">
        <v>99.15344754710584</v>
      </c>
      <c r="BD7" s="27">
        <v>7364157</v>
      </c>
      <c r="BE7" s="27">
        <v>308254</v>
      </c>
      <c r="BF7" s="27">
        <v>7672411</v>
      </c>
      <c r="BG7" s="27">
        <v>7290659</v>
      </c>
      <c r="BH7" s="27">
        <v>61518</v>
      </c>
      <c r="BI7" s="27">
        <v>7352177</v>
      </c>
      <c r="BJ7" s="83">
        <v>99.00194957820699</v>
      </c>
      <c r="BK7" s="83">
        <v>19.956918645013527</v>
      </c>
      <c r="BL7" s="83">
        <v>95.82616207604102</v>
      </c>
      <c r="BM7" s="27">
        <v>7278875</v>
      </c>
      <c r="BN7" s="27">
        <v>308254</v>
      </c>
      <c r="BO7" s="27">
        <v>7587129</v>
      </c>
      <c r="BP7" s="27">
        <v>7205377</v>
      </c>
      <c r="BQ7" s="27">
        <v>61518</v>
      </c>
      <c r="BR7" s="27">
        <v>7266895</v>
      </c>
      <c r="BS7" s="83">
        <v>98.99025604918343</v>
      </c>
      <c r="BT7" s="83">
        <v>19.956918645013527</v>
      </c>
      <c r="BU7" s="83">
        <v>95.77924666893102</v>
      </c>
      <c r="BV7" s="27">
        <v>85282</v>
      </c>
      <c r="BW7" s="27">
        <v>0</v>
      </c>
      <c r="BX7" s="27">
        <v>85282</v>
      </c>
      <c r="BY7" s="27">
        <v>85282</v>
      </c>
      <c r="BZ7" s="27">
        <v>0</v>
      </c>
      <c r="CA7" s="27">
        <v>85282</v>
      </c>
      <c r="CB7" s="83">
        <v>100</v>
      </c>
      <c r="CC7" s="83" t="s">
        <v>101</v>
      </c>
      <c r="CD7" s="83">
        <v>100</v>
      </c>
      <c r="CE7" s="27">
        <v>242306</v>
      </c>
      <c r="CF7" s="27">
        <v>8099</v>
      </c>
      <c r="CG7" s="27">
        <v>250405</v>
      </c>
      <c r="CH7" s="27">
        <v>240305</v>
      </c>
      <c r="CI7" s="27">
        <v>1993</v>
      </c>
      <c r="CJ7" s="27">
        <v>242298</v>
      </c>
      <c r="CK7" s="83">
        <v>99.17418470859161</v>
      </c>
      <c r="CL7" s="83">
        <v>24.607976293369553</v>
      </c>
      <c r="CM7" s="83">
        <v>96.76244483936024</v>
      </c>
      <c r="CN7" s="27">
        <v>1039501</v>
      </c>
      <c r="CO7" s="27">
        <v>0</v>
      </c>
      <c r="CP7" s="27">
        <v>1039501</v>
      </c>
      <c r="CQ7" s="27">
        <v>1039501</v>
      </c>
      <c r="CR7" s="27">
        <v>0</v>
      </c>
      <c r="CS7" s="27">
        <v>1039501</v>
      </c>
      <c r="CT7" s="83">
        <v>100</v>
      </c>
      <c r="CU7" s="83" t="s">
        <v>101</v>
      </c>
      <c r="CV7" s="83">
        <v>100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83" t="s">
        <v>101</v>
      </c>
      <c r="DD7" s="83" t="s">
        <v>101</v>
      </c>
      <c r="DE7" s="83" t="s">
        <v>101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83" t="s">
        <v>101</v>
      </c>
      <c r="DM7" s="83" t="s">
        <v>101</v>
      </c>
      <c r="DN7" s="83" t="s">
        <v>101</v>
      </c>
      <c r="DR7" s="80"/>
      <c r="DS7" s="80"/>
      <c r="DT7" s="80"/>
    </row>
    <row r="8" spans="1:124" ht="33" customHeight="1">
      <c r="A8" s="4" t="s">
        <v>22</v>
      </c>
      <c r="B8" s="27">
        <v>42045913</v>
      </c>
      <c r="C8" s="27">
        <v>2513080</v>
      </c>
      <c r="D8" s="27">
        <v>44558993</v>
      </c>
      <c r="E8" s="27">
        <v>41531129</v>
      </c>
      <c r="F8" s="27">
        <v>521683</v>
      </c>
      <c r="G8" s="27">
        <v>42052812</v>
      </c>
      <c r="H8" s="83">
        <v>98.77566221477936</v>
      </c>
      <c r="I8" s="83">
        <v>20.758710427045695</v>
      </c>
      <c r="J8" s="83">
        <v>94.37558878406432</v>
      </c>
      <c r="K8" s="27">
        <v>22078049</v>
      </c>
      <c r="L8" s="27">
        <v>1084896</v>
      </c>
      <c r="M8" s="27">
        <v>23162945</v>
      </c>
      <c r="N8" s="27">
        <v>21729408</v>
      </c>
      <c r="O8" s="27">
        <v>285152</v>
      </c>
      <c r="P8" s="27">
        <v>22014560</v>
      </c>
      <c r="Q8" s="83">
        <v>98.4208704310784</v>
      </c>
      <c r="R8" s="83">
        <v>26.283809692357607</v>
      </c>
      <c r="S8" s="83">
        <v>95.04214597927853</v>
      </c>
      <c r="T8" s="27">
        <v>515472</v>
      </c>
      <c r="U8" s="27">
        <v>31182</v>
      </c>
      <c r="V8" s="27">
        <v>546654</v>
      </c>
      <c r="W8" s="27">
        <v>505359</v>
      </c>
      <c r="X8" s="27">
        <v>8269</v>
      </c>
      <c r="Y8" s="27">
        <v>513628</v>
      </c>
      <c r="Z8" s="83">
        <v>98.0381087624546</v>
      </c>
      <c r="AA8" s="83">
        <v>26.51850426528125</v>
      </c>
      <c r="AB8" s="83">
        <v>93.95851855103959</v>
      </c>
      <c r="AC8" s="27">
        <v>16454376</v>
      </c>
      <c r="AD8" s="27">
        <v>995351</v>
      </c>
      <c r="AE8" s="27">
        <v>17449727</v>
      </c>
      <c r="AF8" s="27">
        <v>16131550</v>
      </c>
      <c r="AG8" s="27">
        <v>263933</v>
      </c>
      <c r="AH8" s="27">
        <v>16395483</v>
      </c>
      <c r="AI8" s="83">
        <v>98.03805382835544</v>
      </c>
      <c r="AJ8" s="83">
        <v>26.516575559777404</v>
      </c>
      <c r="AK8" s="83">
        <v>93.95839258688689</v>
      </c>
      <c r="AL8" s="27">
        <v>1263860</v>
      </c>
      <c r="AM8" s="27">
        <v>14440</v>
      </c>
      <c r="AN8" s="27">
        <v>1278300</v>
      </c>
      <c r="AO8" s="27">
        <v>1259975</v>
      </c>
      <c r="AP8" s="27">
        <v>3204</v>
      </c>
      <c r="AQ8" s="27">
        <v>1263179</v>
      </c>
      <c r="AR8" s="83">
        <v>99.69260835852072</v>
      </c>
      <c r="AS8" s="83">
        <v>22.18836565096953</v>
      </c>
      <c r="AT8" s="83">
        <v>98.81710083704921</v>
      </c>
      <c r="AU8" s="27">
        <v>3844341</v>
      </c>
      <c r="AV8" s="27">
        <v>43923</v>
      </c>
      <c r="AW8" s="27">
        <v>3888264</v>
      </c>
      <c r="AX8" s="27">
        <v>3832524</v>
      </c>
      <c r="AY8" s="27">
        <v>9746</v>
      </c>
      <c r="AZ8" s="27">
        <v>3842270</v>
      </c>
      <c r="BA8" s="83">
        <v>99.69261311626622</v>
      </c>
      <c r="BB8" s="83">
        <v>22.188830453293264</v>
      </c>
      <c r="BC8" s="83">
        <v>98.81710706886157</v>
      </c>
      <c r="BD8" s="27">
        <v>16019601</v>
      </c>
      <c r="BE8" s="27">
        <v>1391511</v>
      </c>
      <c r="BF8" s="27">
        <v>17411112</v>
      </c>
      <c r="BG8" s="27">
        <v>15864834</v>
      </c>
      <c r="BH8" s="27">
        <v>227208</v>
      </c>
      <c r="BI8" s="27">
        <v>16092042</v>
      </c>
      <c r="BJ8" s="83">
        <v>99.03388979538255</v>
      </c>
      <c r="BK8" s="83">
        <v>16.328149759506033</v>
      </c>
      <c r="BL8" s="83">
        <v>92.42397613661896</v>
      </c>
      <c r="BM8" s="27">
        <v>15943905</v>
      </c>
      <c r="BN8" s="27">
        <v>1391511</v>
      </c>
      <c r="BO8" s="27">
        <v>17335416</v>
      </c>
      <c r="BP8" s="27">
        <v>15789138</v>
      </c>
      <c r="BQ8" s="27">
        <v>227208</v>
      </c>
      <c r="BR8" s="27">
        <v>16016346</v>
      </c>
      <c r="BS8" s="83">
        <v>99.02930304715187</v>
      </c>
      <c r="BT8" s="83">
        <v>16.328149759506033</v>
      </c>
      <c r="BU8" s="83">
        <v>92.3908950324584</v>
      </c>
      <c r="BV8" s="27">
        <v>75696</v>
      </c>
      <c r="BW8" s="27">
        <v>0</v>
      </c>
      <c r="BX8" s="27">
        <v>75696</v>
      </c>
      <c r="BY8" s="27">
        <v>75696</v>
      </c>
      <c r="BZ8" s="27">
        <v>0</v>
      </c>
      <c r="CA8" s="27">
        <v>75696</v>
      </c>
      <c r="CB8" s="83">
        <v>100</v>
      </c>
      <c r="CC8" s="83" t="s">
        <v>101</v>
      </c>
      <c r="CD8" s="83">
        <v>100</v>
      </c>
      <c r="CE8" s="27">
        <v>590629</v>
      </c>
      <c r="CF8" s="27">
        <v>36368</v>
      </c>
      <c r="CG8" s="27">
        <v>626997</v>
      </c>
      <c r="CH8" s="27">
        <v>579253</v>
      </c>
      <c r="CI8" s="27">
        <v>9323</v>
      </c>
      <c r="CJ8" s="27">
        <v>588576</v>
      </c>
      <c r="CK8" s="83">
        <v>98.07391780627094</v>
      </c>
      <c r="CL8" s="83">
        <v>25.635173779146502</v>
      </c>
      <c r="CM8" s="83">
        <v>93.87221948430376</v>
      </c>
      <c r="CN8" s="27">
        <v>3357634</v>
      </c>
      <c r="CO8" s="27">
        <v>0</v>
      </c>
      <c r="CP8" s="27">
        <v>3357634</v>
      </c>
      <c r="CQ8" s="27">
        <v>3357634</v>
      </c>
      <c r="CR8" s="27">
        <v>0</v>
      </c>
      <c r="CS8" s="27">
        <v>3357634</v>
      </c>
      <c r="CT8" s="83">
        <v>100</v>
      </c>
      <c r="CU8" s="83" t="s">
        <v>101</v>
      </c>
      <c r="CV8" s="83">
        <v>100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83" t="s">
        <v>101</v>
      </c>
      <c r="DD8" s="83" t="s">
        <v>101</v>
      </c>
      <c r="DE8" s="83" t="s">
        <v>101</v>
      </c>
      <c r="DF8" s="27">
        <v>0</v>
      </c>
      <c r="DG8" s="27">
        <v>305</v>
      </c>
      <c r="DH8" s="27">
        <v>305</v>
      </c>
      <c r="DI8" s="27">
        <v>0</v>
      </c>
      <c r="DJ8" s="27">
        <v>0</v>
      </c>
      <c r="DK8" s="27">
        <v>0</v>
      </c>
      <c r="DL8" s="83" t="s">
        <v>101</v>
      </c>
      <c r="DM8" s="83" t="s">
        <v>101</v>
      </c>
      <c r="DN8" s="83" t="s">
        <v>101</v>
      </c>
      <c r="DR8" s="80"/>
      <c r="DS8" s="80"/>
      <c r="DT8" s="80"/>
    </row>
    <row r="9" spans="1:124" ht="33" customHeight="1">
      <c r="A9" s="4" t="s">
        <v>23</v>
      </c>
      <c r="B9" s="27">
        <v>43898197</v>
      </c>
      <c r="C9" s="27">
        <v>2531016</v>
      </c>
      <c r="D9" s="27">
        <v>46429213</v>
      </c>
      <c r="E9" s="27">
        <v>43226834</v>
      </c>
      <c r="F9" s="27">
        <v>707883</v>
      </c>
      <c r="G9" s="27">
        <v>43934717</v>
      </c>
      <c r="H9" s="83">
        <v>98.47063650472934</v>
      </c>
      <c r="I9" s="83">
        <v>27.968333665215866</v>
      </c>
      <c r="J9" s="83">
        <v>94.62731362687539</v>
      </c>
      <c r="K9" s="27">
        <v>21045584</v>
      </c>
      <c r="L9" s="27">
        <v>1133899</v>
      </c>
      <c r="M9" s="27">
        <v>22179483</v>
      </c>
      <c r="N9" s="27">
        <v>20647326</v>
      </c>
      <c r="O9" s="27">
        <v>374256</v>
      </c>
      <c r="P9" s="27">
        <v>21021582</v>
      </c>
      <c r="Q9" s="83">
        <v>98.1076410139058</v>
      </c>
      <c r="R9" s="83">
        <v>33.006114301185555</v>
      </c>
      <c r="S9" s="83">
        <v>94.77940491218844</v>
      </c>
      <c r="T9" s="27">
        <v>552577</v>
      </c>
      <c r="U9" s="27">
        <v>37357</v>
      </c>
      <c r="V9" s="27">
        <v>589934</v>
      </c>
      <c r="W9" s="27">
        <v>539200</v>
      </c>
      <c r="X9" s="27">
        <v>12315</v>
      </c>
      <c r="Y9" s="27">
        <v>551515</v>
      </c>
      <c r="Z9" s="83">
        <v>97.57916091332068</v>
      </c>
      <c r="AA9" s="83">
        <v>32.96570923789383</v>
      </c>
      <c r="AB9" s="83">
        <v>93.48757657636277</v>
      </c>
      <c r="AC9" s="27">
        <v>15537971</v>
      </c>
      <c r="AD9" s="27">
        <v>1050452</v>
      </c>
      <c r="AE9" s="27">
        <v>16588423</v>
      </c>
      <c r="AF9" s="27">
        <v>15161818</v>
      </c>
      <c r="AG9" s="27">
        <v>346292</v>
      </c>
      <c r="AH9" s="27">
        <v>15508110</v>
      </c>
      <c r="AI9" s="83">
        <v>97.5791369413677</v>
      </c>
      <c r="AJ9" s="83">
        <v>32.965999398354235</v>
      </c>
      <c r="AK9" s="83">
        <v>93.48754851500954</v>
      </c>
      <c r="AL9" s="27">
        <v>963355</v>
      </c>
      <c r="AM9" s="27">
        <v>8961</v>
      </c>
      <c r="AN9" s="27">
        <v>972316</v>
      </c>
      <c r="AO9" s="27">
        <v>961658</v>
      </c>
      <c r="AP9" s="27">
        <v>3043</v>
      </c>
      <c r="AQ9" s="27">
        <v>964701</v>
      </c>
      <c r="AR9" s="83">
        <v>99.82384479241816</v>
      </c>
      <c r="AS9" s="83">
        <v>33.958263586653274</v>
      </c>
      <c r="AT9" s="83">
        <v>99.21681840060226</v>
      </c>
      <c r="AU9" s="27">
        <v>3991681</v>
      </c>
      <c r="AV9" s="27">
        <v>37129</v>
      </c>
      <c r="AW9" s="27">
        <v>4028810</v>
      </c>
      <c r="AX9" s="27">
        <v>3984650</v>
      </c>
      <c r="AY9" s="27">
        <v>12606</v>
      </c>
      <c r="AZ9" s="27">
        <v>3997256</v>
      </c>
      <c r="BA9" s="83">
        <v>99.82385867006907</v>
      </c>
      <c r="BB9" s="83">
        <v>33.951897438659806</v>
      </c>
      <c r="BC9" s="83">
        <v>99.21679106237326</v>
      </c>
      <c r="BD9" s="27">
        <v>18937403</v>
      </c>
      <c r="BE9" s="27">
        <v>1335716</v>
      </c>
      <c r="BF9" s="27">
        <v>20273119</v>
      </c>
      <c r="BG9" s="27">
        <v>18680563</v>
      </c>
      <c r="BH9" s="27">
        <v>319663</v>
      </c>
      <c r="BI9" s="27">
        <v>19000226</v>
      </c>
      <c r="BJ9" s="83">
        <v>98.643742228013</v>
      </c>
      <c r="BK9" s="83">
        <v>23.93195858999967</v>
      </c>
      <c r="BL9" s="83">
        <v>93.72127692833057</v>
      </c>
      <c r="BM9" s="27">
        <v>18847868</v>
      </c>
      <c r="BN9" s="27">
        <v>1335716</v>
      </c>
      <c r="BO9" s="27">
        <v>20183584</v>
      </c>
      <c r="BP9" s="27">
        <v>18591028</v>
      </c>
      <c r="BQ9" s="27">
        <v>319663</v>
      </c>
      <c r="BR9" s="27">
        <v>18910691</v>
      </c>
      <c r="BS9" s="83">
        <v>98.63729945477122</v>
      </c>
      <c r="BT9" s="83">
        <v>23.93195858999967</v>
      </c>
      <c r="BU9" s="83">
        <v>93.69342431948657</v>
      </c>
      <c r="BV9" s="27">
        <v>89535</v>
      </c>
      <c r="BW9" s="27">
        <v>0</v>
      </c>
      <c r="BX9" s="27">
        <v>89535</v>
      </c>
      <c r="BY9" s="27">
        <v>89535</v>
      </c>
      <c r="BZ9" s="27">
        <v>0</v>
      </c>
      <c r="CA9" s="27">
        <v>89535</v>
      </c>
      <c r="CB9" s="83">
        <v>100</v>
      </c>
      <c r="CC9" s="83" t="s">
        <v>101</v>
      </c>
      <c r="CD9" s="83">
        <v>100</v>
      </c>
      <c r="CE9" s="27">
        <v>662332</v>
      </c>
      <c r="CF9" s="27">
        <v>49234</v>
      </c>
      <c r="CG9" s="27">
        <v>711566</v>
      </c>
      <c r="CH9" s="27">
        <v>646067</v>
      </c>
      <c r="CI9" s="27">
        <v>13964</v>
      </c>
      <c r="CJ9" s="27">
        <v>660031</v>
      </c>
      <c r="CK9" s="83">
        <v>97.54428292759523</v>
      </c>
      <c r="CL9" s="83">
        <v>28.362513710037778</v>
      </c>
      <c r="CM9" s="83">
        <v>92.75752354665624</v>
      </c>
      <c r="CN9" s="27">
        <v>3252875</v>
      </c>
      <c r="CO9" s="27">
        <v>0</v>
      </c>
      <c r="CP9" s="27">
        <v>3252875</v>
      </c>
      <c r="CQ9" s="27">
        <v>3252875</v>
      </c>
      <c r="CR9" s="27">
        <v>0</v>
      </c>
      <c r="CS9" s="27">
        <v>3252875</v>
      </c>
      <c r="CT9" s="83">
        <v>100</v>
      </c>
      <c r="CU9" s="83" t="s">
        <v>101</v>
      </c>
      <c r="CV9" s="83">
        <v>100</v>
      </c>
      <c r="CW9" s="27">
        <v>3</v>
      </c>
      <c r="CX9" s="27">
        <v>0</v>
      </c>
      <c r="CY9" s="27">
        <v>3</v>
      </c>
      <c r="CZ9" s="27">
        <v>3</v>
      </c>
      <c r="DA9" s="27">
        <v>0</v>
      </c>
      <c r="DB9" s="27">
        <v>3</v>
      </c>
      <c r="DC9" s="83">
        <v>100</v>
      </c>
      <c r="DD9" s="83" t="s">
        <v>101</v>
      </c>
      <c r="DE9" s="83">
        <v>100</v>
      </c>
      <c r="DF9" s="27">
        <v>0</v>
      </c>
      <c r="DG9" s="27">
        <v>12167</v>
      </c>
      <c r="DH9" s="27">
        <v>12167</v>
      </c>
      <c r="DI9" s="27">
        <v>0</v>
      </c>
      <c r="DJ9" s="27">
        <v>0</v>
      </c>
      <c r="DK9" s="27">
        <v>0</v>
      </c>
      <c r="DL9" s="83" t="s">
        <v>101</v>
      </c>
      <c r="DM9" s="83" t="s">
        <v>101</v>
      </c>
      <c r="DN9" s="83" t="s">
        <v>101</v>
      </c>
      <c r="DR9" s="80"/>
      <c r="DS9" s="80"/>
      <c r="DT9" s="80"/>
    </row>
    <row r="10" spans="1:124" ht="33" customHeight="1">
      <c r="A10" s="4" t="s">
        <v>24</v>
      </c>
      <c r="B10" s="27">
        <v>8301097</v>
      </c>
      <c r="C10" s="27">
        <v>712651</v>
      </c>
      <c r="D10" s="27">
        <v>9013748</v>
      </c>
      <c r="E10" s="27">
        <v>8229799</v>
      </c>
      <c r="F10" s="27">
        <v>139301</v>
      </c>
      <c r="G10" s="27">
        <v>8369100</v>
      </c>
      <c r="H10" s="83">
        <v>99.14110147128747</v>
      </c>
      <c r="I10" s="83">
        <v>19.546874978074822</v>
      </c>
      <c r="J10" s="83">
        <v>92.84816926321881</v>
      </c>
      <c r="K10" s="27">
        <v>3552151</v>
      </c>
      <c r="L10" s="27">
        <v>164926</v>
      </c>
      <c r="M10" s="27">
        <v>3717077</v>
      </c>
      <c r="N10" s="27">
        <v>3523106</v>
      </c>
      <c r="O10" s="27">
        <v>34907</v>
      </c>
      <c r="P10" s="27">
        <v>3558013</v>
      </c>
      <c r="Q10" s="83">
        <v>99.18232642700156</v>
      </c>
      <c r="R10" s="83">
        <v>21.165249869638505</v>
      </c>
      <c r="S10" s="83">
        <v>95.72072356854594</v>
      </c>
      <c r="T10" s="27">
        <v>95423</v>
      </c>
      <c r="U10" s="27">
        <v>5307</v>
      </c>
      <c r="V10" s="27">
        <v>100730</v>
      </c>
      <c r="W10" s="27">
        <v>94459</v>
      </c>
      <c r="X10" s="27">
        <v>1149</v>
      </c>
      <c r="Y10" s="27">
        <v>95608</v>
      </c>
      <c r="Z10" s="83">
        <v>98.98976137828406</v>
      </c>
      <c r="AA10" s="83">
        <v>21.650650084793668</v>
      </c>
      <c r="AB10" s="83">
        <v>94.9151196267249</v>
      </c>
      <c r="AC10" s="27">
        <v>2759980</v>
      </c>
      <c r="AD10" s="27">
        <v>153562</v>
      </c>
      <c r="AE10" s="27">
        <v>2913542</v>
      </c>
      <c r="AF10" s="27">
        <v>2732810</v>
      </c>
      <c r="AG10" s="27">
        <v>33253</v>
      </c>
      <c r="AH10" s="27">
        <v>2766063</v>
      </c>
      <c r="AI10" s="83">
        <v>99.01557257661288</v>
      </c>
      <c r="AJ10" s="83">
        <v>21.65444576132116</v>
      </c>
      <c r="AK10" s="83">
        <v>94.938154315263</v>
      </c>
      <c r="AL10" s="27">
        <v>197437</v>
      </c>
      <c r="AM10" s="27">
        <v>1716</v>
      </c>
      <c r="AN10" s="27">
        <v>199153</v>
      </c>
      <c r="AO10" s="27">
        <v>197172</v>
      </c>
      <c r="AP10" s="27">
        <v>143</v>
      </c>
      <c r="AQ10" s="27">
        <v>197315</v>
      </c>
      <c r="AR10" s="83">
        <v>99.86577997031965</v>
      </c>
      <c r="AS10" s="83">
        <v>8.333333333333332</v>
      </c>
      <c r="AT10" s="83">
        <v>99.07709148242809</v>
      </c>
      <c r="AU10" s="27">
        <v>499311</v>
      </c>
      <c r="AV10" s="27">
        <v>4341</v>
      </c>
      <c r="AW10" s="27">
        <v>503652</v>
      </c>
      <c r="AX10" s="27">
        <v>498665</v>
      </c>
      <c r="AY10" s="27">
        <v>362</v>
      </c>
      <c r="AZ10" s="27">
        <v>499027</v>
      </c>
      <c r="BA10" s="83">
        <v>99.87062171672565</v>
      </c>
      <c r="BB10" s="83">
        <v>8.339092375028795</v>
      </c>
      <c r="BC10" s="83">
        <v>99.08170721053425</v>
      </c>
      <c r="BD10" s="27">
        <v>4010599</v>
      </c>
      <c r="BE10" s="27">
        <v>538394</v>
      </c>
      <c r="BF10" s="27">
        <v>4548993</v>
      </c>
      <c r="BG10" s="27">
        <v>3970588</v>
      </c>
      <c r="BH10" s="27">
        <v>102967</v>
      </c>
      <c r="BI10" s="27">
        <v>4073555</v>
      </c>
      <c r="BJ10" s="83">
        <v>99.00236847413566</v>
      </c>
      <c r="BK10" s="83">
        <v>19.124841658710906</v>
      </c>
      <c r="BL10" s="83">
        <v>89.5485000746319</v>
      </c>
      <c r="BM10" s="27">
        <v>3984602</v>
      </c>
      <c r="BN10" s="27">
        <v>538394</v>
      </c>
      <c r="BO10" s="27">
        <v>4522996</v>
      </c>
      <c r="BP10" s="27">
        <v>3944591</v>
      </c>
      <c r="BQ10" s="27">
        <v>102967</v>
      </c>
      <c r="BR10" s="27">
        <v>4047558</v>
      </c>
      <c r="BS10" s="83">
        <v>98.99585956138154</v>
      </c>
      <c r="BT10" s="83">
        <v>19.124841658710906</v>
      </c>
      <c r="BU10" s="83">
        <v>89.48842758207171</v>
      </c>
      <c r="BV10" s="27">
        <v>25997</v>
      </c>
      <c r="BW10" s="27">
        <v>0</v>
      </c>
      <c r="BX10" s="27">
        <v>25997</v>
      </c>
      <c r="BY10" s="27">
        <v>25997</v>
      </c>
      <c r="BZ10" s="27">
        <v>0</v>
      </c>
      <c r="CA10" s="27">
        <v>25997</v>
      </c>
      <c r="CB10" s="83">
        <v>100</v>
      </c>
      <c r="CC10" s="83" t="s">
        <v>101</v>
      </c>
      <c r="CD10" s="83">
        <v>100</v>
      </c>
      <c r="CE10" s="27">
        <v>137153</v>
      </c>
      <c r="CF10" s="27">
        <v>9331</v>
      </c>
      <c r="CG10" s="27">
        <v>146484</v>
      </c>
      <c r="CH10" s="27">
        <v>134911</v>
      </c>
      <c r="CI10" s="27">
        <v>1427</v>
      </c>
      <c r="CJ10" s="27">
        <v>136338</v>
      </c>
      <c r="CK10" s="83">
        <v>98.36532923085896</v>
      </c>
      <c r="CL10" s="83">
        <v>15.293108991533597</v>
      </c>
      <c r="CM10" s="83">
        <v>93.07364626853445</v>
      </c>
      <c r="CN10" s="27">
        <v>600767</v>
      </c>
      <c r="CO10" s="27">
        <v>0</v>
      </c>
      <c r="CP10" s="27">
        <v>600767</v>
      </c>
      <c r="CQ10" s="27">
        <v>600767</v>
      </c>
      <c r="CR10" s="27">
        <v>0</v>
      </c>
      <c r="CS10" s="27">
        <v>600767</v>
      </c>
      <c r="CT10" s="83">
        <v>100</v>
      </c>
      <c r="CU10" s="83" t="s">
        <v>101</v>
      </c>
      <c r="CV10" s="83">
        <v>100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83" t="s">
        <v>101</v>
      </c>
      <c r="DD10" s="83" t="s">
        <v>101</v>
      </c>
      <c r="DE10" s="83" t="s">
        <v>101</v>
      </c>
      <c r="DF10" s="27">
        <v>427</v>
      </c>
      <c r="DG10" s="27">
        <v>0</v>
      </c>
      <c r="DH10" s="27">
        <v>427</v>
      </c>
      <c r="DI10" s="27">
        <v>427</v>
      </c>
      <c r="DJ10" s="27">
        <v>0</v>
      </c>
      <c r="DK10" s="27">
        <v>427</v>
      </c>
      <c r="DL10" s="83">
        <v>100</v>
      </c>
      <c r="DM10" s="83" t="s">
        <v>101</v>
      </c>
      <c r="DN10" s="83">
        <v>100</v>
      </c>
      <c r="DR10" s="80"/>
      <c r="DS10" s="80"/>
      <c r="DT10" s="80"/>
    </row>
    <row r="11" spans="1:124" ht="33" customHeight="1">
      <c r="A11" s="3" t="s">
        <v>25</v>
      </c>
      <c r="B11" s="26">
        <v>8779654</v>
      </c>
      <c r="C11" s="26">
        <v>317985</v>
      </c>
      <c r="D11" s="26">
        <v>9097639</v>
      </c>
      <c r="E11" s="26">
        <v>8689695</v>
      </c>
      <c r="F11" s="26">
        <v>100769</v>
      </c>
      <c r="G11" s="26">
        <v>8790464</v>
      </c>
      <c r="H11" s="82">
        <v>98.9753696444074</v>
      </c>
      <c r="I11" s="82">
        <v>31.6898595845716</v>
      </c>
      <c r="J11" s="82">
        <v>96.62357453400821</v>
      </c>
      <c r="K11" s="26">
        <v>3929800</v>
      </c>
      <c r="L11" s="26">
        <v>89548</v>
      </c>
      <c r="M11" s="26">
        <v>4019348</v>
      </c>
      <c r="N11" s="26">
        <v>3887689</v>
      </c>
      <c r="O11" s="26">
        <v>40520</v>
      </c>
      <c r="P11" s="26">
        <v>3928209</v>
      </c>
      <c r="Q11" s="82">
        <v>98.92841874904576</v>
      </c>
      <c r="R11" s="82">
        <v>45.24947514182338</v>
      </c>
      <c r="S11" s="82">
        <v>97.73249293168942</v>
      </c>
      <c r="T11" s="26">
        <v>140095</v>
      </c>
      <c r="U11" s="26">
        <v>3659</v>
      </c>
      <c r="V11" s="26">
        <v>143754</v>
      </c>
      <c r="W11" s="26">
        <v>138600</v>
      </c>
      <c r="X11" s="26">
        <v>1676</v>
      </c>
      <c r="Y11" s="26">
        <v>140276</v>
      </c>
      <c r="Z11" s="82">
        <v>98.9328669831186</v>
      </c>
      <c r="AA11" s="82">
        <v>45.80486471713583</v>
      </c>
      <c r="AB11" s="82">
        <v>97.58058906186959</v>
      </c>
      <c r="AC11" s="26">
        <v>3122497</v>
      </c>
      <c r="AD11" s="26">
        <v>81444</v>
      </c>
      <c r="AE11" s="26">
        <v>3203941</v>
      </c>
      <c r="AF11" s="26">
        <v>3084666</v>
      </c>
      <c r="AG11" s="26">
        <v>37296</v>
      </c>
      <c r="AH11" s="26">
        <v>3121962</v>
      </c>
      <c r="AI11" s="82">
        <v>98.78843758696966</v>
      </c>
      <c r="AJ11" s="82">
        <v>45.79342861352586</v>
      </c>
      <c r="AK11" s="82">
        <v>97.44130743980617</v>
      </c>
      <c r="AL11" s="26">
        <v>205545</v>
      </c>
      <c r="AM11" s="26">
        <v>1369</v>
      </c>
      <c r="AN11" s="26">
        <v>206914</v>
      </c>
      <c r="AO11" s="26">
        <v>204642</v>
      </c>
      <c r="AP11" s="26">
        <v>477</v>
      </c>
      <c r="AQ11" s="26">
        <v>205119</v>
      </c>
      <c r="AR11" s="82">
        <v>99.56068014303438</v>
      </c>
      <c r="AS11" s="82">
        <v>34.84295105916728</v>
      </c>
      <c r="AT11" s="82">
        <v>99.13248982669128</v>
      </c>
      <c r="AU11" s="26">
        <v>461663</v>
      </c>
      <c r="AV11" s="26">
        <v>3076</v>
      </c>
      <c r="AW11" s="26">
        <v>464739</v>
      </c>
      <c r="AX11" s="26">
        <v>459781</v>
      </c>
      <c r="AY11" s="26">
        <v>1071</v>
      </c>
      <c r="AZ11" s="26">
        <v>460852</v>
      </c>
      <c r="BA11" s="82">
        <v>99.59234333269073</v>
      </c>
      <c r="BB11" s="82">
        <v>34.81794538361508</v>
      </c>
      <c r="BC11" s="82">
        <v>99.1636165675788</v>
      </c>
      <c r="BD11" s="26">
        <v>4034470</v>
      </c>
      <c r="BE11" s="26">
        <v>223555</v>
      </c>
      <c r="BF11" s="26">
        <v>4258025</v>
      </c>
      <c r="BG11" s="26">
        <v>3989005</v>
      </c>
      <c r="BH11" s="26">
        <v>58171</v>
      </c>
      <c r="BI11" s="26">
        <v>4047176</v>
      </c>
      <c r="BJ11" s="82">
        <v>98.87308617984519</v>
      </c>
      <c r="BK11" s="82">
        <v>26.020889713940644</v>
      </c>
      <c r="BL11" s="82">
        <v>95.0481972275879</v>
      </c>
      <c r="BM11" s="26">
        <v>4009609</v>
      </c>
      <c r="BN11" s="26">
        <v>223555</v>
      </c>
      <c r="BO11" s="26">
        <v>4233164</v>
      </c>
      <c r="BP11" s="26">
        <v>3964144</v>
      </c>
      <c r="BQ11" s="26">
        <v>58171</v>
      </c>
      <c r="BR11" s="26">
        <v>4022315</v>
      </c>
      <c r="BS11" s="82">
        <v>98.86609891388413</v>
      </c>
      <c r="BT11" s="82">
        <v>26.020889713940644</v>
      </c>
      <c r="BU11" s="82">
        <v>95.01911572525893</v>
      </c>
      <c r="BV11" s="26">
        <v>24861</v>
      </c>
      <c r="BW11" s="26">
        <v>0</v>
      </c>
      <c r="BX11" s="26">
        <v>24861</v>
      </c>
      <c r="BY11" s="26">
        <v>24861</v>
      </c>
      <c r="BZ11" s="26">
        <v>0</v>
      </c>
      <c r="CA11" s="26">
        <v>24861</v>
      </c>
      <c r="CB11" s="82">
        <v>100</v>
      </c>
      <c r="CC11" s="82" t="s">
        <v>101</v>
      </c>
      <c r="CD11" s="82">
        <v>100</v>
      </c>
      <c r="CE11" s="26">
        <v>176761</v>
      </c>
      <c r="CF11" s="26">
        <v>4882</v>
      </c>
      <c r="CG11" s="26">
        <v>181643</v>
      </c>
      <c r="CH11" s="26">
        <v>174378</v>
      </c>
      <c r="CI11" s="26">
        <v>2078</v>
      </c>
      <c r="CJ11" s="26">
        <v>176456</v>
      </c>
      <c r="CK11" s="82">
        <v>98.65185193566454</v>
      </c>
      <c r="CL11" s="82">
        <v>42.56452273658336</v>
      </c>
      <c r="CM11" s="82">
        <v>97.14439862807815</v>
      </c>
      <c r="CN11" s="26">
        <v>632183</v>
      </c>
      <c r="CO11" s="26">
        <v>0</v>
      </c>
      <c r="CP11" s="26">
        <v>632183</v>
      </c>
      <c r="CQ11" s="26">
        <v>632183</v>
      </c>
      <c r="CR11" s="26">
        <v>0</v>
      </c>
      <c r="CS11" s="26">
        <v>632183</v>
      </c>
      <c r="CT11" s="82">
        <v>100</v>
      </c>
      <c r="CU11" s="82" t="s">
        <v>101</v>
      </c>
      <c r="CV11" s="82">
        <v>100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82" t="s">
        <v>101</v>
      </c>
      <c r="DD11" s="82" t="s">
        <v>101</v>
      </c>
      <c r="DE11" s="82" t="s">
        <v>101</v>
      </c>
      <c r="DF11" s="26">
        <v>6440</v>
      </c>
      <c r="DG11" s="26">
        <v>0</v>
      </c>
      <c r="DH11" s="26">
        <v>6440</v>
      </c>
      <c r="DI11" s="26">
        <v>6440</v>
      </c>
      <c r="DJ11" s="26">
        <v>0</v>
      </c>
      <c r="DK11" s="26">
        <v>6440</v>
      </c>
      <c r="DL11" s="82">
        <v>100</v>
      </c>
      <c r="DM11" s="82" t="s">
        <v>101</v>
      </c>
      <c r="DN11" s="82">
        <v>100</v>
      </c>
      <c r="DR11" s="80"/>
      <c r="DS11" s="80"/>
      <c r="DT11" s="80"/>
    </row>
    <row r="12" spans="1:124" ht="33" customHeight="1">
      <c r="A12" s="4" t="s">
        <v>26</v>
      </c>
      <c r="B12" s="27">
        <v>4645584</v>
      </c>
      <c r="C12" s="27">
        <v>255657</v>
      </c>
      <c r="D12" s="27">
        <v>4901241</v>
      </c>
      <c r="E12" s="27">
        <v>4586903</v>
      </c>
      <c r="F12" s="27">
        <v>55486</v>
      </c>
      <c r="G12" s="27">
        <v>4642389</v>
      </c>
      <c r="H12" s="83">
        <v>98.73684341947106</v>
      </c>
      <c r="I12" s="83">
        <v>21.70329777788208</v>
      </c>
      <c r="J12" s="83">
        <v>94.71864370676732</v>
      </c>
      <c r="K12" s="27">
        <v>1835680</v>
      </c>
      <c r="L12" s="27">
        <v>56063</v>
      </c>
      <c r="M12" s="27">
        <v>1891743</v>
      </c>
      <c r="N12" s="27">
        <v>1825662</v>
      </c>
      <c r="O12" s="27">
        <v>18165</v>
      </c>
      <c r="P12" s="27">
        <v>1843827</v>
      </c>
      <c r="Q12" s="83">
        <v>99.45426218077225</v>
      </c>
      <c r="R12" s="83">
        <v>32.40104882007741</v>
      </c>
      <c r="S12" s="83">
        <v>97.46709780345427</v>
      </c>
      <c r="T12" s="27">
        <v>77668</v>
      </c>
      <c r="U12" s="27">
        <v>2451</v>
      </c>
      <c r="V12" s="27">
        <v>80119</v>
      </c>
      <c r="W12" s="27">
        <v>77217</v>
      </c>
      <c r="X12" s="27">
        <v>821</v>
      </c>
      <c r="Y12" s="27">
        <v>78038</v>
      </c>
      <c r="Z12" s="83">
        <v>99.4193232734202</v>
      </c>
      <c r="AA12" s="83">
        <v>33.49653202774378</v>
      </c>
      <c r="AB12" s="83">
        <v>97.40261361225177</v>
      </c>
      <c r="AC12" s="27">
        <v>1529217</v>
      </c>
      <c r="AD12" s="27">
        <v>48252</v>
      </c>
      <c r="AE12" s="27">
        <v>1577469</v>
      </c>
      <c r="AF12" s="27">
        <v>1520344</v>
      </c>
      <c r="AG12" s="27">
        <v>16153</v>
      </c>
      <c r="AH12" s="27">
        <v>1536497</v>
      </c>
      <c r="AI12" s="83">
        <v>99.41976841743192</v>
      </c>
      <c r="AJ12" s="83">
        <v>33.47633258725027</v>
      </c>
      <c r="AK12" s="83">
        <v>97.40267479107355</v>
      </c>
      <c r="AL12" s="27">
        <v>104172</v>
      </c>
      <c r="AM12" s="27">
        <v>2440</v>
      </c>
      <c r="AN12" s="27">
        <v>106612</v>
      </c>
      <c r="AO12" s="27">
        <v>103856</v>
      </c>
      <c r="AP12" s="27">
        <v>542</v>
      </c>
      <c r="AQ12" s="27">
        <v>104398</v>
      </c>
      <c r="AR12" s="83">
        <v>99.6966555312368</v>
      </c>
      <c r="AS12" s="83">
        <v>22.213114754098363</v>
      </c>
      <c r="AT12" s="83">
        <v>97.92331069673207</v>
      </c>
      <c r="AU12" s="27">
        <v>124623</v>
      </c>
      <c r="AV12" s="27">
        <v>2920</v>
      </c>
      <c r="AW12" s="27">
        <v>127543</v>
      </c>
      <c r="AX12" s="27">
        <v>124245</v>
      </c>
      <c r="AY12" s="27">
        <v>649</v>
      </c>
      <c r="AZ12" s="27">
        <v>124894</v>
      </c>
      <c r="BA12" s="83">
        <v>99.69668520257096</v>
      </c>
      <c r="BB12" s="83">
        <v>22.226027397260275</v>
      </c>
      <c r="BC12" s="83">
        <v>97.9230534015979</v>
      </c>
      <c r="BD12" s="27">
        <v>2327616</v>
      </c>
      <c r="BE12" s="27">
        <v>193907</v>
      </c>
      <c r="BF12" s="27">
        <v>2521523</v>
      </c>
      <c r="BG12" s="27">
        <v>2280131</v>
      </c>
      <c r="BH12" s="27">
        <v>35822</v>
      </c>
      <c r="BI12" s="27">
        <v>2315953</v>
      </c>
      <c r="BJ12" s="83">
        <v>97.95992981660206</v>
      </c>
      <c r="BK12" s="83">
        <v>18.47380445264998</v>
      </c>
      <c r="BL12" s="83">
        <v>91.84738747177796</v>
      </c>
      <c r="BM12" s="27">
        <v>2310508</v>
      </c>
      <c r="BN12" s="27">
        <v>193907</v>
      </c>
      <c r="BO12" s="27">
        <v>2504415</v>
      </c>
      <c r="BP12" s="27">
        <v>2263023</v>
      </c>
      <c r="BQ12" s="27">
        <v>35822</v>
      </c>
      <c r="BR12" s="27">
        <v>2298845</v>
      </c>
      <c r="BS12" s="83">
        <v>97.94482425509888</v>
      </c>
      <c r="BT12" s="83">
        <v>18.47380445264998</v>
      </c>
      <c r="BU12" s="83">
        <v>91.79169586510223</v>
      </c>
      <c r="BV12" s="27">
        <v>17108</v>
      </c>
      <c r="BW12" s="27">
        <v>0</v>
      </c>
      <c r="BX12" s="27">
        <v>17108</v>
      </c>
      <c r="BY12" s="27">
        <v>17108</v>
      </c>
      <c r="BZ12" s="27">
        <v>0</v>
      </c>
      <c r="CA12" s="27">
        <v>17108</v>
      </c>
      <c r="CB12" s="83">
        <v>100</v>
      </c>
      <c r="CC12" s="83" t="s">
        <v>101</v>
      </c>
      <c r="CD12" s="83">
        <v>100</v>
      </c>
      <c r="CE12" s="27">
        <v>126656</v>
      </c>
      <c r="CF12" s="27">
        <v>5687</v>
      </c>
      <c r="CG12" s="27">
        <v>132343</v>
      </c>
      <c r="CH12" s="27">
        <v>125478</v>
      </c>
      <c r="CI12" s="27">
        <v>1499</v>
      </c>
      <c r="CJ12" s="27">
        <v>126977</v>
      </c>
      <c r="CK12" s="83">
        <v>99.06992167761496</v>
      </c>
      <c r="CL12" s="83">
        <v>26.358361174608756</v>
      </c>
      <c r="CM12" s="83">
        <v>95.9453843422017</v>
      </c>
      <c r="CN12" s="27">
        <v>355632</v>
      </c>
      <c r="CO12" s="27">
        <v>0</v>
      </c>
      <c r="CP12" s="27">
        <v>355632</v>
      </c>
      <c r="CQ12" s="27">
        <v>355632</v>
      </c>
      <c r="CR12" s="27">
        <v>0</v>
      </c>
      <c r="CS12" s="27">
        <v>355632</v>
      </c>
      <c r="CT12" s="83">
        <v>100</v>
      </c>
      <c r="CU12" s="83" t="s">
        <v>101</v>
      </c>
      <c r="CV12" s="83">
        <v>100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83" t="s">
        <v>101</v>
      </c>
      <c r="DD12" s="83" t="s">
        <v>101</v>
      </c>
      <c r="DE12" s="83" t="s">
        <v>101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83" t="s">
        <v>101</v>
      </c>
      <c r="DM12" s="83" t="s">
        <v>101</v>
      </c>
      <c r="DN12" s="83" t="s">
        <v>101</v>
      </c>
      <c r="DR12" s="80"/>
      <c r="DS12" s="80"/>
      <c r="DT12" s="80"/>
    </row>
    <row r="13" spans="1:124" ht="33" customHeight="1">
      <c r="A13" s="4" t="s">
        <v>27</v>
      </c>
      <c r="B13" s="27">
        <v>5259569</v>
      </c>
      <c r="C13" s="27">
        <v>330381</v>
      </c>
      <c r="D13" s="27">
        <v>5589950</v>
      </c>
      <c r="E13" s="27">
        <v>5192353</v>
      </c>
      <c r="F13" s="27">
        <v>66364</v>
      </c>
      <c r="G13" s="27">
        <v>5258717</v>
      </c>
      <c r="H13" s="83">
        <v>98.72202456132813</v>
      </c>
      <c r="I13" s="83">
        <v>20.087111546971524</v>
      </c>
      <c r="J13" s="83">
        <v>94.07449082728826</v>
      </c>
      <c r="K13" s="27">
        <v>2411576</v>
      </c>
      <c r="L13" s="27">
        <v>131449</v>
      </c>
      <c r="M13" s="27">
        <v>2543025</v>
      </c>
      <c r="N13" s="27">
        <v>2374823</v>
      </c>
      <c r="O13" s="27">
        <v>27979</v>
      </c>
      <c r="P13" s="27">
        <v>2402802</v>
      </c>
      <c r="Q13" s="83">
        <v>98.47597587635637</v>
      </c>
      <c r="R13" s="83">
        <v>21.2850611263684</v>
      </c>
      <c r="S13" s="83">
        <v>94.48597634706698</v>
      </c>
      <c r="T13" s="27">
        <v>61427</v>
      </c>
      <c r="U13" s="27">
        <v>4471</v>
      </c>
      <c r="V13" s="27">
        <v>65898</v>
      </c>
      <c r="W13" s="27">
        <v>60008</v>
      </c>
      <c r="X13" s="27">
        <v>942</v>
      </c>
      <c r="Y13" s="27">
        <v>60950</v>
      </c>
      <c r="Z13" s="83">
        <v>97.68994090546502</v>
      </c>
      <c r="AA13" s="83">
        <v>21.069112055468576</v>
      </c>
      <c r="AB13" s="83">
        <v>92.4914261434338</v>
      </c>
      <c r="AC13" s="27">
        <v>1702301</v>
      </c>
      <c r="AD13" s="27">
        <v>123909</v>
      </c>
      <c r="AE13" s="27">
        <v>1826210</v>
      </c>
      <c r="AF13" s="27">
        <v>1663002</v>
      </c>
      <c r="AG13" s="27">
        <v>26103</v>
      </c>
      <c r="AH13" s="27">
        <v>1689105</v>
      </c>
      <c r="AI13" s="83">
        <v>97.69141885013285</v>
      </c>
      <c r="AJ13" s="83">
        <v>21.066266372902696</v>
      </c>
      <c r="AK13" s="83">
        <v>92.49237491854716</v>
      </c>
      <c r="AL13" s="27">
        <v>121649</v>
      </c>
      <c r="AM13" s="27">
        <v>576</v>
      </c>
      <c r="AN13" s="27">
        <v>122225</v>
      </c>
      <c r="AO13" s="27">
        <v>121430</v>
      </c>
      <c r="AP13" s="27">
        <v>175</v>
      </c>
      <c r="AQ13" s="27">
        <v>121605</v>
      </c>
      <c r="AR13" s="83">
        <v>99.81997385921791</v>
      </c>
      <c r="AS13" s="83">
        <v>30.381944444444443</v>
      </c>
      <c r="AT13" s="83">
        <v>99.49273880139089</v>
      </c>
      <c r="AU13" s="27">
        <v>526199</v>
      </c>
      <c r="AV13" s="27">
        <v>2493</v>
      </c>
      <c r="AW13" s="27">
        <v>528692</v>
      </c>
      <c r="AX13" s="27">
        <v>530383</v>
      </c>
      <c r="AY13" s="27">
        <v>759</v>
      </c>
      <c r="AZ13" s="27">
        <v>531142</v>
      </c>
      <c r="BA13" s="83">
        <v>100.7951364407762</v>
      </c>
      <c r="BB13" s="83">
        <v>30.445246690734056</v>
      </c>
      <c r="BC13" s="83">
        <v>100.4634078064355</v>
      </c>
      <c r="BD13" s="27">
        <v>2358536</v>
      </c>
      <c r="BE13" s="27">
        <v>186139</v>
      </c>
      <c r="BF13" s="27">
        <v>2544675</v>
      </c>
      <c r="BG13" s="27">
        <v>2330029</v>
      </c>
      <c r="BH13" s="27">
        <v>36263</v>
      </c>
      <c r="BI13" s="27">
        <v>2366292</v>
      </c>
      <c r="BJ13" s="83">
        <v>98.7913264838866</v>
      </c>
      <c r="BK13" s="83">
        <v>19.48167767098781</v>
      </c>
      <c r="BL13" s="83">
        <v>92.98994960063662</v>
      </c>
      <c r="BM13" s="27">
        <v>2348010</v>
      </c>
      <c r="BN13" s="27">
        <v>186139</v>
      </c>
      <c r="BO13" s="27">
        <v>2534149</v>
      </c>
      <c r="BP13" s="27">
        <v>2319503</v>
      </c>
      <c r="BQ13" s="27">
        <v>36263</v>
      </c>
      <c r="BR13" s="27">
        <v>2355766</v>
      </c>
      <c r="BS13" s="83">
        <v>98.78590806683107</v>
      </c>
      <c r="BT13" s="83">
        <v>19.48167767098781</v>
      </c>
      <c r="BU13" s="83">
        <v>92.9608322162588</v>
      </c>
      <c r="BV13" s="27">
        <v>10526</v>
      </c>
      <c r="BW13" s="27">
        <v>0</v>
      </c>
      <c r="BX13" s="27">
        <v>10526</v>
      </c>
      <c r="BY13" s="27">
        <v>10526</v>
      </c>
      <c r="BZ13" s="27">
        <v>0</v>
      </c>
      <c r="CA13" s="27">
        <v>10526</v>
      </c>
      <c r="CB13" s="83">
        <v>100</v>
      </c>
      <c r="CC13" s="83" t="s">
        <v>101</v>
      </c>
      <c r="CD13" s="83">
        <v>100</v>
      </c>
      <c r="CE13" s="27">
        <v>86704</v>
      </c>
      <c r="CF13" s="27">
        <v>8585</v>
      </c>
      <c r="CG13" s="27">
        <v>95289</v>
      </c>
      <c r="CH13" s="27">
        <v>84748</v>
      </c>
      <c r="CI13" s="27">
        <v>1719</v>
      </c>
      <c r="CJ13" s="27">
        <v>86467</v>
      </c>
      <c r="CK13" s="83">
        <v>97.74404871747555</v>
      </c>
      <c r="CL13" s="83">
        <v>20.023296447291788</v>
      </c>
      <c r="CM13" s="83">
        <v>90.74184848198638</v>
      </c>
      <c r="CN13" s="27">
        <v>402753</v>
      </c>
      <c r="CO13" s="27">
        <v>0</v>
      </c>
      <c r="CP13" s="27">
        <v>402753</v>
      </c>
      <c r="CQ13" s="27">
        <v>402753</v>
      </c>
      <c r="CR13" s="27">
        <v>0</v>
      </c>
      <c r="CS13" s="27">
        <v>402753</v>
      </c>
      <c r="CT13" s="83">
        <v>100</v>
      </c>
      <c r="CU13" s="83" t="s">
        <v>101</v>
      </c>
      <c r="CV13" s="83">
        <v>100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83" t="s">
        <v>101</v>
      </c>
      <c r="DD13" s="83" t="s">
        <v>101</v>
      </c>
      <c r="DE13" s="83" t="s">
        <v>101</v>
      </c>
      <c r="DF13" s="27">
        <v>0</v>
      </c>
      <c r="DG13" s="27">
        <v>4208</v>
      </c>
      <c r="DH13" s="27">
        <v>4208</v>
      </c>
      <c r="DI13" s="27">
        <v>0</v>
      </c>
      <c r="DJ13" s="27">
        <v>403</v>
      </c>
      <c r="DK13" s="27">
        <v>403</v>
      </c>
      <c r="DL13" s="83" t="s">
        <v>101</v>
      </c>
      <c r="DM13" s="83">
        <v>9.576996197718632</v>
      </c>
      <c r="DN13" s="83">
        <v>9.576996197718632</v>
      </c>
      <c r="DR13" s="80"/>
      <c r="DS13" s="80"/>
      <c r="DT13" s="80"/>
    </row>
    <row r="14" spans="1:124" ht="33" customHeight="1">
      <c r="A14" s="4" t="s">
        <v>28</v>
      </c>
      <c r="B14" s="27">
        <v>6078315</v>
      </c>
      <c r="C14" s="27">
        <v>835364</v>
      </c>
      <c r="D14" s="27">
        <v>6913679</v>
      </c>
      <c r="E14" s="27">
        <v>5955252</v>
      </c>
      <c r="F14" s="27">
        <v>129277</v>
      </c>
      <c r="G14" s="27">
        <v>6084529</v>
      </c>
      <c r="H14" s="83">
        <v>97.97537639954494</v>
      </c>
      <c r="I14" s="83">
        <v>15.475529230371432</v>
      </c>
      <c r="J14" s="83">
        <v>88.00710880560119</v>
      </c>
      <c r="K14" s="27">
        <v>2617108</v>
      </c>
      <c r="L14" s="27">
        <v>153411</v>
      </c>
      <c r="M14" s="27">
        <v>2770519</v>
      </c>
      <c r="N14" s="27">
        <v>2570995</v>
      </c>
      <c r="O14" s="27">
        <v>44523</v>
      </c>
      <c r="P14" s="27">
        <v>2615518</v>
      </c>
      <c r="Q14" s="83">
        <v>98.23801692555294</v>
      </c>
      <c r="R14" s="83">
        <v>29.02203883685003</v>
      </c>
      <c r="S14" s="83">
        <v>94.4053442694311</v>
      </c>
      <c r="T14" s="27">
        <v>97192</v>
      </c>
      <c r="U14" s="27">
        <v>6157</v>
      </c>
      <c r="V14" s="27">
        <v>103349</v>
      </c>
      <c r="W14" s="27">
        <v>95178</v>
      </c>
      <c r="X14" s="27">
        <v>1719</v>
      </c>
      <c r="Y14" s="27">
        <v>96897</v>
      </c>
      <c r="Z14" s="83">
        <v>97.92781298872335</v>
      </c>
      <c r="AA14" s="83">
        <v>27.919441286340753</v>
      </c>
      <c r="AB14" s="83">
        <v>93.75707554016005</v>
      </c>
      <c r="AC14" s="27">
        <v>2160121</v>
      </c>
      <c r="AD14" s="27">
        <v>137027</v>
      </c>
      <c r="AE14" s="27">
        <v>2297148</v>
      </c>
      <c r="AF14" s="27">
        <v>2118260</v>
      </c>
      <c r="AG14" s="27">
        <v>38261</v>
      </c>
      <c r="AH14" s="27">
        <v>2156521</v>
      </c>
      <c r="AI14" s="83">
        <v>98.06209929906704</v>
      </c>
      <c r="AJ14" s="83">
        <v>27.922234304188226</v>
      </c>
      <c r="AK14" s="83">
        <v>93.87819156623779</v>
      </c>
      <c r="AL14" s="27">
        <v>134232</v>
      </c>
      <c r="AM14" s="27">
        <v>3816</v>
      </c>
      <c r="AN14" s="27">
        <v>138048</v>
      </c>
      <c r="AO14" s="27">
        <v>133405</v>
      </c>
      <c r="AP14" s="27">
        <v>1695</v>
      </c>
      <c r="AQ14" s="27">
        <v>135100</v>
      </c>
      <c r="AR14" s="83">
        <v>99.38390249716909</v>
      </c>
      <c r="AS14" s="83">
        <v>44.41823899371069</v>
      </c>
      <c r="AT14" s="83">
        <v>97.86451089476125</v>
      </c>
      <c r="AU14" s="27">
        <v>225563</v>
      </c>
      <c r="AV14" s="27">
        <v>6411</v>
      </c>
      <c r="AW14" s="27">
        <v>231974</v>
      </c>
      <c r="AX14" s="27">
        <v>224152</v>
      </c>
      <c r="AY14" s="27">
        <v>2848</v>
      </c>
      <c r="AZ14" s="27">
        <v>227000</v>
      </c>
      <c r="BA14" s="83">
        <v>99.37445414363171</v>
      </c>
      <c r="BB14" s="83">
        <v>44.423646856964595</v>
      </c>
      <c r="BC14" s="83">
        <v>97.85579418383095</v>
      </c>
      <c r="BD14" s="27">
        <v>2881051</v>
      </c>
      <c r="BE14" s="27">
        <v>668996</v>
      </c>
      <c r="BF14" s="27">
        <v>3550047</v>
      </c>
      <c r="BG14" s="27">
        <v>2807480</v>
      </c>
      <c r="BH14" s="27">
        <v>81931</v>
      </c>
      <c r="BI14" s="27">
        <v>2889411</v>
      </c>
      <c r="BJ14" s="83">
        <v>97.4463832816566</v>
      </c>
      <c r="BK14" s="83">
        <v>12.246859473001333</v>
      </c>
      <c r="BL14" s="83">
        <v>81.39078158683533</v>
      </c>
      <c r="BM14" s="27">
        <v>2878366</v>
      </c>
      <c r="BN14" s="27">
        <v>668996</v>
      </c>
      <c r="BO14" s="27">
        <v>3547362</v>
      </c>
      <c r="BP14" s="27">
        <v>2804795</v>
      </c>
      <c r="BQ14" s="27">
        <v>81931</v>
      </c>
      <c r="BR14" s="27">
        <v>2886726</v>
      </c>
      <c r="BS14" s="83">
        <v>97.444001214578</v>
      </c>
      <c r="BT14" s="83">
        <v>12.246859473001333</v>
      </c>
      <c r="BU14" s="83">
        <v>81.37669626048879</v>
      </c>
      <c r="BV14" s="27">
        <v>2685</v>
      </c>
      <c r="BW14" s="27">
        <v>0</v>
      </c>
      <c r="BX14" s="27">
        <v>2685</v>
      </c>
      <c r="BY14" s="27">
        <v>2685</v>
      </c>
      <c r="BZ14" s="27">
        <v>0</v>
      </c>
      <c r="CA14" s="27">
        <v>2685</v>
      </c>
      <c r="CB14" s="83">
        <v>100</v>
      </c>
      <c r="CC14" s="83" t="s">
        <v>101</v>
      </c>
      <c r="CD14" s="83">
        <v>100</v>
      </c>
      <c r="CE14" s="27">
        <v>161662</v>
      </c>
      <c r="CF14" s="27">
        <v>12957</v>
      </c>
      <c r="CG14" s="27">
        <v>174619</v>
      </c>
      <c r="CH14" s="27">
        <v>158283</v>
      </c>
      <c r="CI14" s="27">
        <v>2823</v>
      </c>
      <c r="CJ14" s="27">
        <v>161106</v>
      </c>
      <c r="CK14" s="83">
        <v>97.90983657260209</v>
      </c>
      <c r="CL14" s="83">
        <v>21.78745079879602</v>
      </c>
      <c r="CM14" s="83">
        <v>92.26143775877769</v>
      </c>
      <c r="CN14" s="27">
        <v>418494</v>
      </c>
      <c r="CO14" s="27">
        <v>0</v>
      </c>
      <c r="CP14" s="27">
        <v>418494</v>
      </c>
      <c r="CQ14" s="27">
        <v>418494</v>
      </c>
      <c r="CR14" s="27">
        <v>0</v>
      </c>
      <c r="CS14" s="27">
        <v>418494</v>
      </c>
      <c r="CT14" s="83">
        <v>100</v>
      </c>
      <c r="CU14" s="83" t="s">
        <v>101</v>
      </c>
      <c r="CV14" s="83">
        <v>100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83" t="s">
        <v>101</v>
      </c>
      <c r="DD14" s="83" t="s">
        <v>101</v>
      </c>
      <c r="DE14" s="83" t="s">
        <v>101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83" t="s">
        <v>101</v>
      </c>
      <c r="DM14" s="83" t="s">
        <v>101</v>
      </c>
      <c r="DN14" s="83" t="s">
        <v>101</v>
      </c>
      <c r="DR14" s="80"/>
      <c r="DS14" s="80"/>
      <c r="DT14" s="80"/>
    </row>
    <row r="15" spans="1:124" ht="33" customHeight="1">
      <c r="A15" s="14" t="s">
        <v>84</v>
      </c>
      <c r="B15" s="28">
        <v>3623152</v>
      </c>
      <c r="C15" s="28">
        <v>278174</v>
      </c>
      <c r="D15" s="28">
        <v>3901326</v>
      </c>
      <c r="E15" s="28">
        <v>3553477</v>
      </c>
      <c r="F15" s="28">
        <v>44658</v>
      </c>
      <c r="G15" s="28">
        <v>3598135</v>
      </c>
      <c r="H15" s="86">
        <v>98.0769506772004</v>
      </c>
      <c r="I15" s="86">
        <v>16.05398060206921</v>
      </c>
      <c r="J15" s="86">
        <v>92.22851410007776</v>
      </c>
      <c r="K15" s="28">
        <v>1620332</v>
      </c>
      <c r="L15" s="28">
        <v>102895</v>
      </c>
      <c r="M15" s="28">
        <v>1723227</v>
      </c>
      <c r="N15" s="28">
        <v>1584564</v>
      </c>
      <c r="O15" s="28">
        <v>23698</v>
      </c>
      <c r="P15" s="28">
        <v>1608262</v>
      </c>
      <c r="Q15" s="86">
        <v>97.79255115618281</v>
      </c>
      <c r="R15" s="86">
        <v>23.031245444385053</v>
      </c>
      <c r="S15" s="86">
        <v>93.32850518242807</v>
      </c>
      <c r="T15" s="28">
        <v>61782</v>
      </c>
      <c r="U15" s="28">
        <v>24682</v>
      </c>
      <c r="V15" s="28">
        <v>86464</v>
      </c>
      <c r="W15" s="28">
        <v>59815</v>
      </c>
      <c r="X15" s="28">
        <v>4922</v>
      </c>
      <c r="Y15" s="28">
        <v>64737</v>
      </c>
      <c r="Z15" s="86">
        <v>96.81622479039203</v>
      </c>
      <c r="AA15" s="86">
        <v>19.94165788833968</v>
      </c>
      <c r="AB15" s="86">
        <v>74.87162287194671</v>
      </c>
      <c r="AC15" s="28">
        <v>1264369</v>
      </c>
      <c r="AD15" s="28">
        <v>70783</v>
      </c>
      <c r="AE15" s="28">
        <v>1335152</v>
      </c>
      <c r="AF15" s="28">
        <v>1232079</v>
      </c>
      <c r="AG15" s="28">
        <v>14118</v>
      </c>
      <c r="AH15" s="28">
        <v>1246197</v>
      </c>
      <c r="AI15" s="86">
        <v>97.44615693678033</v>
      </c>
      <c r="AJ15" s="86">
        <v>19.94546713193846</v>
      </c>
      <c r="AK15" s="86">
        <v>93.337462700876</v>
      </c>
      <c r="AL15" s="28">
        <v>83408</v>
      </c>
      <c r="AM15" s="28">
        <v>2107</v>
      </c>
      <c r="AN15" s="28">
        <v>85515</v>
      </c>
      <c r="AO15" s="28">
        <v>82972</v>
      </c>
      <c r="AP15" s="28">
        <v>1321</v>
      </c>
      <c r="AQ15" s="28">
        <v>84293</v>
      </c>
      <c r="AR15" s="86">
        <v>99.47726836754268</v>
      </c>
      <c r="AS15" s="86">
        <v>62.69577598481253</v>
      </c>
      <c r="AT15" s="86">
        <v>98.57101093375431</v>
      </c>
      <c r="AU15" s="28">
        <v>210773</v>
      </c>
      <c r="AV15" s="28">
        <v>5323</v>
      </c>
      <c r="AW15" s="28">
        <v>216096</v>
      </c>
      <c r="AX15" s="28">
        <v>209698</v>
      </c>
      <c r="AY15" s="28">
        <v>3337</v>
      </c>
      <c r="AZ15" s="28">
        <v>213035</v>
      </c>
      <c r="BA15" s="86">
        <v>99.48997262457715</v>
      </c>
      <c r="BB15" s="86">
        <v>62.690212286304714</v>
      </c>
      <c r="BC15" s="86">
        <v>98.58349992595883</v>
      </c>
      <c r="BD15" s="28">
        <v>1573434</v>
      </c>
      <c r="BE15" s="28">
        <v>168601</v>
      </c>
      <c r="BF15" s="28">
        <v>1742035</v>
      </c>
      <c r="BG15" s="28">
        <v>1541699</v>
      </c>
      <c r="BH15" s="28">
        <v>19756</v>
      </c>
      <c r="BI15" s="28">
        <v>1561455</v>
      </c>
      <c r="BJ15" s="86">
        <v>97.98307396433533</v>
      </c>
      <c r="BK15" s="86">
        <v>11.717605470904681</v>
      </c>
      <c r="BL15" s="86">
        <v>89.633962578249</v>
      </c>
      <c r="BM15" s="28">
        <v>1559209</v>
      </c>
      <c r="BN15" s="28">
        <v>168601</v>
      </c>
      <c r="BO15" s="28">
        <v>1727810</v>
      </c>
      <c r="BP15" s="28">
        <v>1527474</v>
      </c>
      <c r="BQ15" s="28">
        <v>19756</v>
      </c>
      <c r="BR15" s="28">
        <v>1547230</v>
      </c>
      <c r="BS15" s="86">
        <v>97.96467311309773</v>
      </c>
      <c r="BT15" s="86">
        <v>11.717605470904681</v>
      </c>
      <c r="BU15" s="86">
        <v>89.54861935050728</v>
      </c>
      <c r="BV15" s="28">
        <v>14225</v>
      </c>
      <c r="BW15" s="28">
        <v>0</v>
      </c>
      <c r="BX15" s="28">
        <v>14225</v>
      </c>
      <c r="BY15" s="28">
        <v>14225</v>
      </c>
      <c r="BZ15" s="28">
        <v>0</v>
      </c>
      <c r="CA15" s="28">
        <v>14225</v>
      </c>
      <c r="CB15" s="86">
        <v>100</v>
      </c>
      <c r="CC15" s="86" t="s">
        <v>101</v>
      </c>
      <c r="CD15" s="86">
        <v>100</v>
      </c>
      <c r="CE15" s="28">
        <v>111562</v>
      </c>
      <c r="CF15" s="28">
        <v>6678</v>
      </c>
      <c r="CG15" s="28">
        <v>118240</v>
      </c>
      <c r="CH15" s="28">
        <v>109390</v>
      </c>
      <c r="CI15" s="28">
        <v>1204</v>
      </c>
      <c r="CJ15" s="28">
        <v>110594</v>
      </c>
      <c r="CK15" s="86">
        <v>98.05310051809755</v>
      </c>
      <c r="CL15" s="86">
        <v>18.029350104821802</v>
      </c>
      <c r="CM15" s="86">
        <v>93.53349120433018</v>
      </c>
      <c r="CN15" s="28">
        <v>317002</v>
      </c>
      <c r="CO15" s="28">
        <v>0</v>
      </c>
      <c r="CP15" s="28">
        <v>317002</v>
      </c>
      <c r="CQ15" s="28">
        <v>317002</v>
      </c>
      <c r="CR15" s="28">
        <v>0</v>
      </c>
      <c r="CS15" s="28">
        <v>317002</v>
      </c>
      <c r="CT15" s="86">
        <v>100</v>
      </c>
      <c r="CU15" s="86" t="s">
        <v>101</v>
      </c>
      <c r="CV15" s="86">
        <v>100</v>
      </c>
      <c r="CW15" s="28">
        <v>822</v>
      </c>
      <c r="CX15" s="28">
        <v>0</v>
      </c>
      <c r="CY15" s="28">
        <v>822</v>
      </c>
      <c r="CZ15" s="28">
        <v>822</v>
      </c>
      <c r="DA15" s="28">
        <v>0</v>
      </c>
      <c r="DB15" s="28">
        <v>822</v>
      </c>
      <c r="DC15" s="86">
        <v>100</v>
      </c>
      <c r="DD15" s="86" t="s">
        <v>101</v>
      </c>
      <c r="DE15" s="86">
        <v>100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86" t="s">
        <v>101</v>
      </c>
      <c r="DM15" s="86" t="s">
        <v>101</v>
      </c>
      <c r="DN15" s="86" t="s">
        <v>101</v>
      </c>
      <c r="DR15" s="80"/>
      <c r="DS15" s="80"/>
      <c r="DT15" s="80"/>
    </row>
    <row r="16" spans="1:124" ht="33" customHeight="1">
      <c r="A16" s="4" t="s">
        <v>90</v>
      </c>
      <c r="B16" s="27">
        <v>8825586</v>
      </c>
      <c r="C16" s="27">
        <v>438707</v>
      </c>
      <c r="D16" s="27">
        <v>9264293</v>
      </c>
      <c r="E16" s="27">
        <v>8743218</v>
      </c>
      <c r="F16" s="27">
        <v>87317</v>
      </c>
      <c r="G16" s="27">
        <v>8830535</v>
      </c>
      <c r="H16" s="83">
        <v>99.06671353041034</v>
      </c>
      <c r="I16" s="83">
        <v>19.903261174314522</v>
      </c>
      <c r="J16" s="83">
        <v>95.31795896351724</v>
      </c>
      <c r="K16" s="27">
        <v>4786248</v>
      </c>
      <c r="L16" s="27">
        <v>191732</v>
      </c>
      <c r="M16" s="27">
        <v>4977980</v>
      </c>
      <c r="N16" s="27">
        <v>4715602</v>
      </c>
      <c r="O16" s="27">
        <v>51074</v>
      </c>
      <c r="P16" s="27">
        <v>4766676</v>
      </c>
      <c r="Q16" s="83">
        <v>98.52397953470025</v>
      </c>
      <c r="R16" s="83">
        <v>26.638224187928984</v>
      </c>
      <c r="S16" s="83">
        <v>95.7552260153717</v>
      </c>
      <c r="T16" s="27">
        <v>105535</v>
      </c>
      <c r="U16" s="27">
        <v>6570</v>
      </c>
      <c r="V16" s="27">
        <v>112105</v>
      </c>
      <c r="W16" s="27">
        <v>103623</v>
      </c>
      <c r="X16" s="27">
        <v>1647</v>
      </c>
      <c r="Y16" s="27">
        <v>105270</v>
      </c>
      <c r="Z16" s="83">
        <v>98.18827877007628</v>
      </c>
      <c r="AA16" s="83">
        <v>25.068493150684933</v>
      </c>
      <c r="AB16" s="83">
        <v>93.90303733107355</v>
      </c>
      <c r="AC16" s="27">
        <v>3662231</v>
      </c>
      <c r="AD16" s="27">
        <v>174065</v>
      </c>
      <c r="AE16" s="27">
        <v>3836296</v>
      </c>
      <c r="AF16" s="27">
        <v>3595883</v>
      </c>
      <c r="AG16" s="27">
        <v>44960</v>
      </c>
      <c r="AH16" s="27">
        <v>3640843</v>
      </c>
      <c r="AI16" s="83">
        <v>98.18831744911776</v>
      </c>
      <c r="AJ16" s="83">
        <v>25.829431534196996</v>
      </c>
      <c r="AK16" s="83">
        <v>94.90516373084871</v>
      </c>
      <c r="AL16" s="27">
        <v>203129</v>
      </c>
      <c r="AM16" s="27">
        <v>9141</v>
      </c>
      <c r="AN16" s="27">
        <v>212270</v>
      </c>
      <c r="AO16" s="27">
        <v>202610</v>
      </c>
      <c r="AP16" s="27">
        <v>2944</v>
      </c>
      <c r="AQ16" s="27">
        <v>205554</v>
      </c>
      <c r="AR16" s="83">
        <v>99.74449733912932</v>
      </c>
      <c r="AS16" s="83">
        <v>32.206541953834375</v>
      </c>
      <c r="AT16" s="83">
        <v>96.8361049606633</v>
      </c>
      <c r="AU16" s="27">
        <v>815353</v>
      </c>
      <c r="AV16" s="27">
        <v>1956</v>
      </c>
      <c r="AW16" s="27">
        <v>817309</v>
      </c>
      <c r="AX16" s="27">
        <v>813486</v>
      </c>
      <c r="AY16" s="27">
        <v>1523</v>
      </c>
      <c r="AZ16" s="27">
        <v>815009</v>
      </c>
      <c r="BA16" s="83">
        <v>99.77101942348897</v>
      </c>
      <c r="BB16" s="83">
        <v>77.86298568507158</v>
      </c>
      <c r="BC16" s="83">
        <v>99.71858868555222</v>
      </c>
      <c r="BD16" s="27">
        <v>3165840</v>
      </c>
      <c r="BE16" s="27">
        <v>210745</v>
      </c>
      <c r="BF16" s="27">
        <v>3376585</v>
      </c>
      <c r="BG16" s="27">
        <v>3156214</v>
      </c>
      <c r="BH16" s="27">
        <v>33676</v>
      </c>
      <c r="BI16" s="27">
        <v>3189890</v>
      </c>
      <c r="BJ16" s="83">
        <v>99.69594167740631</v>
      </c>
      <c r="BK16" s="83">
        <v>15.979501293031865</v>
      </c>
      <c r="BL16" s="83">
        <v>94.47089292880233</v>
      </c>
      <c r="BM16" s="27">
        <v>3134088</v>
      </c>
      <c r="BN16" s="27">
        <v>210745</v>
      </c>
      <c r="BO16" s="27">
        <v>3344833</v>
      </c>
      <c r="BP16" s="27">
        <v>3124462</v>
      </c>
      <c r="BQ16" s="27">
        <v>33676</v>
      </c>
      <c r="BR16" s="27">
        <v>3158138</v>
      </c>
      <c r="BS16" s="83">
        <v>99.69286120874717</v>
      </c>
      <c r="BT16" s="83">
        <v>15.979501293031865</v>
      </c>
      <c r="BU16" s="83">
        <v>94.41840594134297</v>
      </c>
      <c r="BV16" s="27">
        <v>31752</v>
      </c>
      <c r="BW16" s="27">
        <v>0</v>
      </c>
      <c r="BX16" s="27">
        <v>31752</v>
      </c>
      <c r="BY16" s="27">
        <v>31752</v>
      </c>
      <c r="BZ16" s="27">
        <v>0</v>
      </c>
      <c r="CA16" s="27">
        <v>31752</v>
      </c>
      <c r="CB16" s="83">
        <v>100</v>
      </c>
      <c r="CC16" s="83" t="s">
        <v>101</v>
      </c>
      <c r="CD16" s="83">
        <v>100</v>
      </c>
      <c r="CE16" s="27">
        <v>164130</v>
      </c>
      <c r="CF16" s="27">
        <v>11080</v>
      </c>
      <c r="CG16" s="27">
        <v>175210</v>
      </c>
      <c r="CH16" s="27">
        <v>162034</v>
      </c>
      <c r="CI16" s="27">
        <v>2567</v>
      </c>
      <c r="CJ16" s="27">
        <v>164601</v>
      </c>
      <c r="CK16" s="83">
        <v>98.72296350453908</v>
      </c>
      <c r="CL16" s="83">
        <v>23.167870036101082</v>
      </c>
      <c r="CM16" s="83">
        <v>93.94498030934308</v>
      </c>
      <c r="CN16" s="27">
        <v>709368</v>
      </c>
      <c r="CO16" s="27">
        <v>0</v>
      </c>
      <c r="CP16" s="27">
        <v>709368</v>
      </c>
      <c r="CQ16" s="27">
        <v>709368</v>
      </c>
      <c r="CR16" s="27">
        <v>0</v>
      </c>
      <c r="CS16" s="27">
        <v>709368</v>
      </c>
      <c r="CT16" s="83">
        <v>100</v>
      </c>
      <c r="CU16" s="83" t="s">
        <v>101</v>
      </c>
      <c r="CV16" s="83">
        <v>100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83" t="s">
        <v>101</v>
      </c>
      <c r="DD16" s="83" t="s">
        <v>101</v>
      </c>
      <c r="DE16" s="83" t="s">
        <v>101</v>
      </c>
      <c r="DF16" s="27">
        <v>0</v>
      </c>
      <c r="DG16" s="27">
        <v>25150</v>
      </c>
      <c r="DH16" s="27">
        <v>25150</v>
      </c>
      <c r="DI16" s="27">
        <v>0</v>
      </c>
      <c r="DJ16" s="27">
        <v>0</v>
      </c>
      <c r="DK16" s="27">
        <v>0</v>
      </c>
      <c r="DL16" s="83" t="s">
        <v>101</v>
      </c>
      <c r="DM16" s="83" t="s">
        <v>101</v>
      </c>
      <c r="DN16" s="83" t="s">
        <v>101</v>
      </c>
      <c r="DR16" s="80"/>
      <c r="DS16" s="80"/>
      <c r="DT16" s="80"/>
    </row>
    <row r="17" spans="1:124" ht="33" customHeight="1">
      <c r="A17" s="4" t="s">
        <v>91</v>
      </c>
      <c r="B17" s="27">
        <v>5488087</v>
      </c>
      <c r="C17" s="27">
        <v>488784</v>
      </c>
      <c r="D17" s="27">
        <v>5976871</v>
      </c>
      <c r="E17" s="27">
        <v>5395578</v>
      </c>
      <c r="F17" s="27">
        <v>86536</v>
      </c>
      <c r="G17" s="27">
        <v>5482114</v>
      </c>
      <c r="H17" s="83">
        <v>98.31436710095886</v>
      </c>
      <c r="I17" s="83">
        <v>17.70434384104226</v>
      </c>
      <c r="J17" s="83">
        <v>91.72214023023083</v>
      </c>
      <c r="K17" s="27">
        <v>2708661</v>
      </c>
      <c r="L17" s="27">
        <v>155364</v>
      </c>
      <c r="M17" s="27">
        <v>2864025</v>
      </c>
      <c r="N17" s="27">
        <v>2660757</v>
      </c>
      <c r="O17" s="27">
        <v>44935</v>
      </c>
      <c r="P17" s="27">
        <v>2705692</v>
      </c>
      <c r="Q17" s="83">
        <v>98.23145089031074</v>
      </c>
      <c r="R17" s="83">
        <v>28.92240158595299</v>
      </c>
      <c r="S17" s="83">
        <v>94.47166138563735</v>
      </c>
      <c r="T17" s="27">
        <v>105032</v>
      </c>
      <c r="U17" s="27">
        <v>6665</v>
      </c>
      <c r="V17" s="27">
        <v>111697</v>
      </c>
      <c r="W17" s="27">
        <v>102969</v>
      </c>
      <c r="X17" s="27">
        <v>1961</v>
      </c>
      <c r="Y17" s="27">
        <v>104930</v>
      </c>
      <c r="Z17" s="83">
        <v>98.03583669738747</v>
      </c>
      <c r="AA17" s="83">
        <v>29.422355588897226</v>
      </c>
      <c r="AB17" s="83">
        <v>93.94164570221224</v>
      </c>
      <c r="AC17" s="27">
        <v>2255451</v>
      </c>
      <c r="AD17" s="27">
        <v>143114</v>
      </c>
      <c r="AE17" s="27">
        <v>2398565</v>
      </c>
      <c r="AF17" s="27">
        <v>2211154</v>
      </c>
      <c r="AG17" s="27">
        <v>42108</v>
      </c>
      <c r="AH17" s="27">
        <v>2253262</v>
      </c>
      <c r="AI17" s="83">
        <v>98.03600255558645</v>
      </c>
      <c r="AJ17" s="83">
        <v>29.42269798901575</v>
      </c>
      <c r="AK17" s="83">
        <v>93.9420862057105</v>
      </c>
      <c r="AL17" s="27">
        <v>121894</v>
      </c>
      <c r="AM17" s="27">
        <v>5525</v>
      </c>
      <c r="AN17" s="27">
        <v>127419</v>
      </c>
      <c r="AO17" s="27">
        <v>121353</v>
      </c>
      <c r="AP17" s="27">
        <v>857</v>
      </c>
      <c r="AQ17" s="27">
        <v>122210</v>
      </c>
      <c r="AR17" s="83">
        <v>99.55617175578782</v>
      </c>
      <c r="AS17" s="83">
        <v>15.51131221719457</v>
      </c>
      <c r="AT17" s="83">
        <v>95.91191266608591</v>
      </c>
      <c r="AU17" s="27">
        <v>226284</v>
      </c>
      <c r="AV17" s="27">
        <v>60</v>
      </c>
      <c r="AW17" s="27">
        <v>226344</v>
      </c>
      <c r="AX17" s="27">
        <v>225281</v>
      </c>
      <c r="AY17" s="27">
        <v>9</v>
      </c>
      <c r="AZ17" s="27">
        <v>225290</v>
      </c>
      <c r="BA17" s="83">
        <v>99.55675169256332</v>
      </c>
      <c r="BB17" s="83">
        <v>15</v>
      </c>
      <c r="BC17" s="83">
        <v>99.5343371151875</v>
      </c>
      <c r="BD17" s="27">
        <v>2211509</v>
      </c>
      <c r="BE17" s="27">
        <v>319658</v>
      </c>
      <c r="BF17" s="27">
        <v>2531167</v>
      </c>
      <c r="BG17" s="27">
        <v>2170552</v>
      </c>
      <c r="BH17" s="27">
        <v>38241</v>
      </c>
      <c r="BI17" s="27">
        <v>2208793</v>
      </c>
      <c r="BJ17" s="83">
        <v>98.14800663257532</v>
      </c>
      <c r="BK17" s="83">
        <v>11.96309806105275</v>
      </c>
      <c r="BL17" s="83">
        <v>87.26381941610333</v>
      </c>
      <c r="BM17" s="27">
        <v>2210472</v>
      </c>
      <c r="BN17" s="27">
        <v>319658</v>
      </c>
      <c r="BO17" s="27">
        <v>2530130</v>
      </c>
      <c r="BP17" s="27">
        <v>2169515</v>
      </c>
      <c r="BQ17" s="27">
        <v>38241</v>
      </c>
      <c r="BR17" s="27">
        <v>2207756</v>
      </c>
      <c r="BS17" s="83">
        <v>98.14713780586227</v>
      </c>
      <c r="BT17" s="83">
        <v>11.96309806105275</v>
      </c>
      <c r="BU17" s="83">
        <v>87.25859936050718</v>
      </c>
      <c r="BV17" s="27">
        <v>1037</v>
      </c>
      <c r="BW17" s="27">
        <v>0</v>
      </c>
      <c r="BX17" s="27">
        <v>1037</v>
      </c>
      <c r="BY17" s="27">
        <v>1037</v>
      </c>
      <c r="BZ17" s="27">
        <v>0</v>
      </c>
      <c r="CA17" s="27">
        <v>1037</v>
      </c>
      <c r="CB17" s="83">
        <v>100</v>
      </c>
      <c r="CC17" s="83" t="s">
        <v>101</v>
      </c>
      <c r="CD17" s="83">
        <v>100</v>
      </c>
      <c r="CE17" s="27">
        <v>175713</v>
      </c>
      <c r="CF17" s="27">
        <v>13762</v>
      </c>
      <c r="CG17" s="27">
        <v>189475</v>
      </c>
      <c r="CH17" s="27">
        <v>172065</v>
      </c>
      <c r="CI17" s="27">
        <v>3360</v>
      </c>
      <c r="CJ17" s="27">
        <v>175425</v>
      </c>
      <c r="CK17" s="83">
        <v>97.92388724795548</v>
      </c>
      <c r="CL17" s="83">
        <v>24.41505595116989</v>
      </c>
      <c r="CM17" s="83">
        <v>92.58477371684918</v>
      </c>
      <c r="CN17" s="27">
        <v>392204</v>
      </c>
      <c r="CO17" s="27">
        <v>0</v>
      </c>
      <c r="CP17" s="27">
        <v>392204</v>
      </c>
      <c r="CQ17" s="27">
        <v>392204</v>
      </c>
      <c r="CR17" s="27">
        <v>0</v>
      </c>
      <c r="CS17" s="27">
        <v>392204</v>
      </c>
      <c r="CT17" s="83">
        <v>100</v>
      </c>
      <c r="CU17" s="83" t="s">
        <v>101</v>
      </c>
      <c r="CV17" s="83">
        <v>100</v>
      </c>
      <c r="CW17" s="27">
        <v>0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83" t="s">
        <v>101</v>
      </c>
      <c r="DD17" s="83" t="s">
        <v>101</v>
      </c>
      <c r="DE17" s="83" t="s">
        <v>101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83" t="s">
        <v>101</v>
      </c>
      <c r="DM17" s="83" t="s">
        <v>101</v>
      </c>
      <c r="DN17" s="83" t="s">
        <v>101</v>
      </c>
      <c r="DR17" s="80"/>
      <c r="DS17" s="80"/>
      <c r="DT17" s="80"/>
    </row>
    <row r="18" spans="1:124" ht="33" customHeight="1" thickBot="1">
      <c r="A18" s="4" t="s">
        <v>95</v>
      </c>
      <c r="B18" s="27">
        <v>4046790</v>
      </c>
      <c r="C18" s="27">
        <v>464187</v>
      </c>
      <c r="D18" s="27">
        <v>4510977</v>
      </c>
      <c r="E18" s="27">
        <v>4005555</v>
      </c>
      <c r="F18" s="27">
        <v>58677</v>
      </c>
      <c r="G18" s="27">
        <v>4064232</v>
      </c>
      <c r="H18" s="83">
        <v>98.98104423506038</v>
      </c>
      <c r="I18" s="83">
        <v>12.640810707753555</v>
      </c>
      <c r="J18" s="83">
        <v>90.09649129224113</v>
      </c>
      <c r="K18" s="27">
        <v>1615984</v>
      </c>
      <c r="L18" s="27">
        <v>83522</v>
      </c>
      <c r="M18" s="27">
        <v>1699506</v>
      </c>
      <c r="N18" s="27">
        <v>1594713</v>
      </c>
      <c r="O18" s="27">
        <v>26519</v>
      </c>
      <c r="P18" s="27">
        <v>1621232</v>
      </c>
      <c r="Q18" s="83">
        <v>98.68371221497243</v>
      </c>
      <c r="R18" s="83">
        <v>31.75091592634276</v>
      </c>
      <c r="S18" s="83">
        <v>95.3943086991161</v>
      </c>
      <c r="T18" s="27">
        <v>51887</v>
      </c>
      <c r="U18" s="27">
        <v>3384</v>
      </c>
      <c r="V18" s="27">
        <v>55271</v>
      </c>
      <c r="W18" s="27">
        <v>50511</v>
      </c>
      <c r="X18" s="27">
        <v>1097</v>
      </c>
      <c r="Y18" s="27">
        <v>51608</v>
      </c>
      <c r="Z18" s="83">
        <v>97.34808333493939</v>
      </c>
      <c r="AA18" s="83">
        <v>32.41725768321513</v>
      </c>
      <c r="AB18" s="83">
        <v>93.37265473756581</v>
      </c>
      <c r="AC18" s="27">
        <v>1186918</v>
      </c>
      <c r="AD18" s="27">
        <v>77181</v>
      </c>
      <c r="AE18" s="27">
        <v>1264099</v>
      </c>
      <c r="AF18" s="27">
        <v>1167362</v>
      </c>
      <c r="AG18" s="27">
        <v>25015</v>
      </c>
      <c r="AH18" s="27">
        <v>1192377</v>
      </c>
      <c r="AI18" s="83">
        <v>98.35237143593744</v>
      </c>
      <c r="AJ18" s="83">
        <v>32.41082649874969</v>
      </c>
      <c r="AK18" s="83">
        <v>94.32623552427461</v>
      </c>
      <c r="AL18" s="27">
        <v>108275</v>
      </c>
      <c r="AM18" s="27">
        <v>2915</v>
      </c>
      <c r="AN18" s="27">
        <v>111190</v>
      </c>
      <c r="AO18" s="27">
        <v>108251</v>
      </c>
      <c r="AP18" s="27">
        <v>407</v>
      </c>
      <c r="AQ18" s="27">
        <v>108658</v>
      </c>
      <c r="AR18" s="83">
        <v>99.97783421842531</v>
      </c>
      <c r="AS18" s="83">
        <v>13.962264150943396</v>
      </c>
      <c r="AT18" s="83">
        <v>97.72281680007195</v>
      </c>
      <c r="AU18" s="27">
        <v>268904</v>
      </c>
      <c r="AV18" s="27">
        <v>42</v>
      </c>
      <c r="AW18" s="27">
        <v>268946</v>
      </c>
      <c r="AX18" s="27">
        <v>268589</v>
      </c>
      <c r="AY18" s="27">
        <v>0</v>
      </c>
      <c r="AZ18" s="27">
        <v>268589</v>
      </c>
      <c r="BA18" s="83">
        <v>99.88285782286616</v>
      </c>
      <c r="BB18" s="83" t="s">
        <v>101</v>
      </c>
      <c r="BC18" s="83">
        <v>99.86725959858113</v>
      </c>
      <c r="BD18" s="27">
        <v>2068585</v>
      </c>
      <c r="BE18" s="27">
        <v>174457</v>
      </c>
      <c r="BF18" s="27">
        <v>2243042</v>
      </c>
      <c r="BG18" s="27">
        <v>2049609</v>
      </c>
      <c r="BH18" s="27">
        <v>30560</v>
      </c>
      <c r="BI18" s="27">
        <v>2080169</v>
      </c>
      <c r="BJ18" s="83">
        <v>99.08265795217504</v>
      </c>
      <c r="BK18" s="83">
        <v>17.517210544718758</v>
      </c>
      <c r="BL18" s="83">
        <v>92.73874497222968</v>
      </c>
      <c r="BM18" s="27">
        <v>2068409</v>
      </c>
      <c r="BN18" s="27">
        <v>174457</v>
      </c>
      <c r="BO18" s="27">
        <v>2242866</v>
      </c>
      <c r="BP18" s="27">
        <v>2049433</v>
      </c>
      <c r="BQ18" s="27">
        <v>30560</v>
      </c>
      <c r="BR18" s="27">
        <v>2079993</v>
      </c>
      <c r="BS18" s="83">
        <v>99.08257989594901</v>
      </c>
      <c r="BT18" s="83">
        <v>17.517210544718758</v>
      </c>
      <c r="BU18" s="83">
        <v>92.7381751740853</v>
      </c>
      <c r="BV18" s="27">
        <v>176</v>
      </c>
      <c r="BW18" s="27">
        <v>0</v>
      </c>
      <c r="BX18" s="27">
        <v>176</v>
      </c>
      <c r="BY18" s="27">
        <v>176</v>
      </c>
      <c r="BZ18" s="27">
        <v>0</v>
      </c>
      <c r="CA18" s="27">
        <v>176</v>
      </c>
      <c r="CB18" s="83">
        <v>100</v>
      </c>
      <c r="CC18" s="83" t="s">
        <v>101</v>
      </c>
      <c r="CD18" s="83">
        <v>100</v>
      </c>
      <c r="CE18" s="27">
        <v>80434</v>
      </c>
      <c r="CF18" s="27">
        <v>4087</v>
      </c>
      <c r="CG18" s="27">
        <v>84521</v>
      </c>
      <c r="CH18" s="27">
        <v>79446</v>
      </c>
      <c r="CI18" s="27">
        <v>1262</v>
      </c>
      <c r="CJ18" s="27">
        <v>80708</v>
      </c>
      <c r="CK18" s="83">
        <v>98.7716637242957</v>
      </c>
      <c r="CL18" s="83">
        <v>30.878394910692442</v>
      </c>
      <c r="CM18" s="83">
        <v>95.48869511718982</v>
      </c>
      <c r="CN18" s="27">
        <v>281787</v>
      </c>
      <c r="CO18" s="27">
        <v>0</v>
      </c>
      <c r="CP18" s="27">
        <v>281787</v>
      </c>
      <c r="CQ18" s="27">
        <v>281787</v>
      </c>
      <c r="CR18" s="27">
        <v>0</v>
      </c>
      <c r="CS18" s="27">
        <v>281787</v>
      </c>
      <c r="CT18" s="83">
        <v>100</v>
      </c>
      <c r="CU18" s="83" t="s">
        <v>101</v>
      </c>
      <c r="CV18" s="83">
        <v>100</v>
      </c>
      <c r="CW18" s="27">
        <v>0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83" t="s">
        <v>101</v>
      </c>
      <c r="DD18" s="83" t="s">
        <v>101</v>
      </c>
      <c r="DE18" s="83" t="s">
        <v>101</v>
      </c>
      <c r="DF18" s="27">
        <v>0</v>
      </c>
      <c r="DG18" s="27">
        <v>202121</v>
      </c>
      <c r="DH18" s="27">
        <v>202121</v>
      </c>
      <c r="DI18" s="27">
        <v>0</v>
      </c>
      <c r="DJ18" s="27">
        <v>336</v>
      </c>
      <c r="DK18" s="27">
        <v>336</v>
      </c>
      <c r="DL18" s="83" t="s">
        <v>101</v>
      </c>
      <c r="DM18" s="83">
        <v>0.16623705602089836</v>
      </c>
      <c r="DN18" s="83">
        <v>0.16623705602089836</v>
      </c>
      <c r="DR18" s="80"/>
      <c r="DS18" s="80"/>
      <c r="DT18" s="80"/>
    </row>
    <row r="19" spans="1:124" ht="33" customHeight="1" thickBot="1" thickTop="1">
      <c r="A19" s="13" t="s">
        <v>86</v>
      </c>
      <c r="B19" s="29">
        <v>192365422</v>
      </c>
      <c r="C19" s="29">
        <v>11241343</v>
      </c>
      <c r="D19" s="29">
        <v>203606765</v>
      </c>
      <c r="E19" s="29">
        <v>190016029</v>
      </c>
      <c r="F19" s="29">
        <v>2468874</v>
      </c>
      <c r="G19" s="29">
        <v>192484903</v>
      </c>
      <c r="H19" s="99">
        <v>98.77868227274234</v>
      </c>
      <c r="I19" s="99">
        <v>21.962447013670875</v>
      </c>
      <c r="J19" s="99">
        <v>94.5375773737184</v>
      </c>
      <c r="K19" s="29">
        <v>94582563</v>
      </c>
      <c r="L19" s="29">
        <v>4220029</v>
      </c>
      <c r="M19" s="29">
        <v>98802592</v>
      </c>
      <c r="N19" s="29">
        <v>93232992</v>
      </c>
      <c r="O19" s="29">
        <v>1202405</v>
      </c>
      <c r="P19" s="29">
        <v>94435397</v>
      </c>
      <c r="Q19" s="99">
        <v>98.57312917181152</v>
      </c>
      <c r="R19" s="99">
        <v>28.492813674977114</v>
      </c>
      <c r="S19" s="99">
        <v>95.57987810684156</v>
      </c>
      <c r="T19" s="29">
        <v>2548678</v>
      </c>
      <c r="U19" s="29">
        <v>158655</v>
      </c>
      <c r="V19" s="29">
        <v>2707333</v>
      </c>
      <c r="W19" s="29">
        <v>2503381</v>
      </c>
      <c r="X19" s="29">
        <v>43892</v>
      </c>
      <c r="Y19" s="29">
        <v>2547273</v>
      </c>
      <c r="Z19" s="99">
        <v>98.22272566405015</v>
      </c>
      <c r="AA19" s="99">
        <v>27.66505940562857</v>
      </c>
      <c r="AB19" s="99">
        <v>94.08790865401485</v>
      </c>
      <c r="AC19" s="29">
        <v>71318165</v>
      </c>
      <c r="AD19" s="29">
        <v>3843405</v>
      </c>
      <c r="AE19" s="29">
        <v>75161570</v>
      </c>
      <c r="AF19" s="29">
        <v>70063314</v>
      </c>
      <c r="AG19" s="29">
        <v>1100835</v>
      </c>
      <c r="AH19" s="29">
        <v>71164149</v>
      </c>
      <c r="AI19" s="99">
        <v>98.24048894135176</v>
      </c>
      <c r="AJ19" s="99">
        <v>28.642180566450843</v>
      </c>
      <c r="AK19" s="99">
        <v>94.68156266560158</v>
      </c>
      <c r="AL19" s="29">
        <v>4722655</v>
      </c>
      <c r="AM19" s="29">
        <v>64364</v>
      </c>
      <c r="AN19" s="29">
        <v>4787019</v>
      </c>
      <c r="AO19" s="29">
        <v>4709667</v>
      </c>
      <c r="AP19" s="29">
        <v>16940</v>
      </c>
      <c r="AQ19" s="29">
        <v>4726607</v>
      </c>
      <c r="AR19" s="99">
        <v>99.72498520429716</v>
      </c>
      <c r="AS19" s="99">
        <v>26.319060344291838</v>
      </c>
      <c r="AT19" s="99">
        <v>98.73800375557315</v>
      </c>
      <c r="AU19" s="29">
        <v>15993065</v>
      </c>
      <c r="AV19" s="29">
        <v>153605</v>
      </c>
      <c r="AW19" s="29">
        <v>16146670</v>
      </c>
      <c r="AX19" s="29">
        <v>15956630</v>
      </c>
      <c r="AY19" s="29">
        <v>40738</v>
      </c>
      <c r="AZ19" s="29">
        <v>15997368</v>
      </c>
      <c r="BA19" s="99">
        <v>99.77218250535466</v>
      </c>
      <c r="BB19" s="99">
        <v>26.521272094007358</v>
      </c>
      <c r="BC19" s="99">
        <v>99.07533875405889</v>
      </c>
      <c r="BD19" s="29">
        <v>80368784</v>
      </c>
      <c r="BE19" s="29">
        <v>6583952</v>
      </c>
      <c r="BF19" s="29">
        <v>86952736</v>
      </c>
      <c r="BG19" s="29">
        <v>79426156</v>
      </c>
      <c r="BH19" s="29">
        <v>1216219</v>
      </c>
      <c r="BI19" s="29">
        <v>80642375</v>
      </c>
      <c r="BJ19" s="99">
        <v>98.82712173422955</v>
      </c>
      <c r="BK19" s="99">
        <v>18.472476713074457</v>
      </c>
      <c r="BL19" s="99">
        <v>92.7427688991868</v>
      </c>
      <c r="BM19" s="29">
        <v>79736608</v>
      </c>
      <c r="BN19" s="29">
        <v>6583952</v>
      </c>
      <c r="BO19" s="29">
        <v>86320560</v>
      </c>
      <c r="BP19" s="29">
        <v>78793980</v>
      </c>
      <c r="BQ19" s="29">
        <v>1216219</v>
      </c>
      <c r="BR19" s="29">
        <v>80010199</v>
      </c>
      <c r="BS19" s="99">
        <v>98.81782279978601</v>
      </c>
      <c r="BT19" s="99">
        <v>18.472476713074457</v>
      </c>
      <c r="BU19" s="99">
        <v>92.68961994685854</v>
      </c>
      <c r="BV19" s="29">
        <v>632176</v>
      </c>
      <c r="BW19" s="29">
        <v>0</v>
      </c>
      <c r="BX19" s="29">
        <v>632176</v>
      </c>
      <c r="BY19" s="29">
        <v>632176</v>
      </c>
      <c r="BZ19" s="29">
        <v>0</v>
      </c>
      <c r="CA19" s="29">
        <v>632176</v>
      </c>
      <c r="CB19" s="99">
        <v>100</v>
      </c>
      <c r="CC19" s="99" t="s">
        <v>101</v>
      </c>
      <c r="CD19" s="99">
        <v>100</v>
      </c>
      <c r="CE19" s="29">
        <v>3284390</v>
      </c>
      <c r="CF19" s="29">
        <v>192577</v>
      </c>
      <c r="CG19" s="29">
        <v>3476967</v>
      </c>
      <c r="CH19" s="29">
        <v>3227196</v>
      </c>
      <c r="CI19" s="29">
        <v>49511</v>
      </c>
      <c r="CJ19" s="29">
        <v>3276707</v>
      </c>
      <c r="CK19" s="99">
        <v>98.2586111880745</v>
      </c>
      <c r="CL19" s="99">
        <v>25.709716113554578</v>
      </c>
      <c r="CM19" s="99">
        <v>94.2403824942831</v>
      </c>
      <c r="CN19" s="29">
        <v>14115720</v>
      </c>
      <c r="CO19" s="29">
        <v>0</v>
      </c>
      <c r="CP19" s="29">
        <v>14115720</v>
      </c>
      <c r="CQ19" s="29">
        <v>14115720</v>
      </c>
      <c r="CR19" s="29">
        <v>0</v>
      </c>
      <c r="CS19" s="29">
        <v>14115720</v>
      </c>
      <c r="CT19" s="99">
        <v>100</v>
      </c>
      <c r="CU19" s="99" t="s">
        <v>101</v>
      </c>
      <c r="CV19" s="99">
        <v>100</v>
      </c>
      <c r="CW19" s="29">
        <v>825</v>
      </c>
      <c r="CX19" s="29">
        <v>0</v>
      </c>
      <c r="CY19" s="29">
        <v>825</v>
      </c>
      <c r="CZ19" s="29">
        <v>825</v>
      </c>
      <c r="DA19" s="29">
        <v>0</v>
      </c>
      <c r="DB19" s="29">
        <v>825</v>
      </c>
      <c r="DC19" s="99">
        <v>100</v>
      </c>
      <c r="DD19" s="99" t="s">
        <v>101</v>
      </c>
      <c r="DE19" s="99">
        <v>100</v>
      </c>
      <c r="DF19" s="29">
        <v>13140</v>
      </c>
      <c r="DG19" s="29">
        <v>244785</v>
      </c>
      <c r="DH19" s="29">
        <v>257925</v>
      </c>
      <c r="DI19" s="29">
        <v>13140</v>
      </c>
      <c r="DJ19" s="29">
        <v>739</v>
      </c>
      <c r="DK19" s="29">
        <v>13879</v>
      </c>
      <c r="DL19" s="99">
        <v>100</v>
      </c>
      <c r="DM19" s="99">
        <v>0.30189758359376595</v>
      </c>
      <c r="DN19" s="99">
        <v>5.381021614810507</v>
      </c>
      <c r="DR19" s="80"/>
      <c r="DS19" s="80"/>
      <c r="DT19" s="80"/>
    </row>
    <row r="20" spans="1:124" ht="33" customHeight="1" thickTop="1">
      <c r="A20" s="4" t="s">
        <v>29</v>
      </c>
      <c r="B20" s="27">
        <v>1337118</v>
      </c>
      <c r="C20" s="27">
        <v>45744</v>
      </c>
      <c r="D20" s="27">
        <v>1382862</v>
      </c>
      <c r="E20" s="27">
        <v>1330912</v>
      </c>
      <c r="F20" s="27">
        <v>11388</v>
      </c>
      <c r="G20" s="27">
        <v>1342300</v>
      </c>
      <c r="H20" s="83">
        <v>99.53586744027079</v>
      </c>
      <c r="I20" s="83">
        <v>24.89506820566632</v>
      </c>
      <c r="J20" s="83">
        <v>97.06680782319566</v>
      </c>
      <c r="K20" s="27">
        <v>599722</v>
      </c>
      <c r="L20" s="27">
        <v>16166</v>
      </c>
      <c r="M20" s="27">
        <v>615888</v>
      </c>
      <c r="N20" s="27">
        <v>596498</v>
      </c>
      <c r="O20" s="27">
        <v>5271</v>
      </c>
      <c r="P20" s="27">
        <v>601769</v>
      </c>
      <c r="Q20" s="83">
        <v>99.46241758681522</v>
      </c>
      <c r="R20" s="83">
        <v>32.60546826673265</v>
      </c>
      <c r="S20" s="83">
        <v>97.70753773413348</v>
      </c>
      <c r="T20" s="27">
        <v>17687</v>
      </c>
      <c r="U20" s="27">
        <v>582</v>
      </c>
      <c r="V20" s="27">
        <v>18269</v>
      </c>
      <c r="W20" s="27">
        <v>17569</v>
      </c>
      <c r="X20" s="27">
        <v>180</v>
      </c>
      <c r="Y20" s="27">
        <v>17749</v>
      </c>
      <c r="Z20" s="83">
        <v>99.33284333126025</v>
      </c>
      <c r="AA20" s="83">
        <v>30.927835051546392</v>
      </c>
      <c r="AB20" s="83">
        <v>97.15364825660956</v>
      </c>
      <c r="AC20" s="27">
        <v>458614</v>
      </c>
      <c r="AD20" s="27">
        <v>15104</v>
      </c>
      <c r="AE20" s="27">
        <v>473718</v>
      </c>
      <c r="AF20" s="27">
        <v>455563</v>
      </c>
      <c r="AG20" s="27">
        <v>4661</v>
      </c>
      <c r="AH20" s="27">
        <v>460224</v>
      </c>
      <c r="AI20" s="83">
        <v>99.33473465703185</v>
      </c>
      <c r="AJ20" s="83">
        <v>30.859375</v>
      </c>
      <c r="AK20" s="83">
        <v>97.15146986181652</v>
      </c>
      <c r="AL20" s="27">
        <v>24294</v>
      </c>
      <c r="AM20" s="27">
        <v>50</v>
      </c>
      <c r="AN20" s="27">
        <v>24344</v>
      </c>
      <c r="AO20" s="27">
        <v>24241</v>
      </c>
      <c r="AP20" s="27">
        <v>0</v>
      </c>
      <c r="AQ20" s="27">
        <v>24241</v>
      </c>
      <c r="AR20" s="83">
        <v>99.78183913723552</v>
      </c>
      <c r="AS20" s="83" t="s">
        <v>101</v>
      </c>
      <c r="AT20" s="83">
        <v>99.57689779822545</v>
      </c>
      <c r="AU20" s="27">
        <v>99127</v>
      </c>
      <c r="AV20" s="27">
        <v>430</v>
      </c>
      <c r="AW20" s="27">
        <v>99557</v>
      </c>
      <c r="AX20" s="27">
        <v>99125</v>
      </c>
      <c r="AY20" s="27">
        <v>430</v>
      </c>
      <c r="AZ20" s="27">
        <v>99555</v>
      </c>
      <c r="BA20" s="83">
        <v>99.9979823862318</v>
      </c>
      <c r="BB20" s="83">
        <v>100</v>
      </c>
      <c r="BC20" s="83">
        <v>99.99799110057555</v>
      </c>
      <c r="BD20" s="27">
        <v>625076</v>
      </c>
      <c r="BE20" s="27">
        <v>28391</v>
      </c>
      <c r="BF20" s="27">
        <v>653467</v>
      </c>
      <c r="BG20" s="27">
        <v>622466</v>
      </c>
      <c r="BH20" s="27">
        <v>5713</v>
      </c>
      <c r="BI20" s="27">
        <v>628179</v>
      </c>
      <c r="BJ20" s="83">
        <v>99.58245077398588</v>
      </c>
      <c r="BK20" s="83">
        <v>20.122574055158324</v>
      </c>
      <c r="BL20" s="83">
        <v>96.13017948878826</v>
      </c>
      <c r="BM20" s="27">
        <v>624617</v>
      </c>
      <c r="BN20" s="27">
        <v>28391</v>
      </c>
      <c r="BO20" s="27">
        <v>653008</v>
      </c>
      <c r="BP20" s="27">
        <v>622007</v>
      </c>
      <c r="BQ20" s="27">
        <v>5713</v>
      </c>
      <c r="BR20" s="27">
        <v>627720</v>
      </c>
      <c r="BS20" s="83">
        <v>99.58214393780509</v>
      </c>
      <c r="BT20" s="83">
        <v>20.122574055158324</v>
      </c>
      <c r="BU20" s="83">
        <v>96.12745938794012</v>
      </c>
      <c r="BV20" s="27">
        <v>459</v>
      </c>
      <c r="BW20" s="27">
        <v>0</v>
      </c>
      <c r="BX20" s="27">
        <v>459</v>
      </c>
      <c r="BY20" s="27">
        <v>459</v>
      </c>
      <c r="BZ20" s="27">
        <v>0</v>
      </c>
      <c r="CA20" s="27">
        <v>459</v>
      </c>
      <c r="CB20" s="83">
        <v>100</v>
      </c>
      <c r="CC20" s="83" t="s">
        <v>101</v>
      </c>
      <c r="CD20" s="83">
        <v>100</v>
      </c>
      <c r="CE20" s="27">
        <v>32796</v>
      </c>
      <c r="CF20" s="27">
        <v>1187</v>
      </c>
      <c r="CG20" s="27">
        <v>33983</v>
      </c>
      <c r="CH20" s="27">
        <v>32424</v>
      </c>
      <c r="CI20" s="27">
        <v>404</v>
      </c>
      <c r="CJ20" s="27">
        <v>32828</v>
      </c>
      <c r="CK20" s="83">
        <v>98.86571533113795</v>
      </c>
      <c r="CL20" s="83">
        <v>34.035383319292336</v>
      </c>
      <c r="CM20" s="83">
        <v>96.60124179736927</v>
      </c>
      <c r="CN20" s="27">
        <v>79524</v>
      </c>
      <c r="CO20" s="27">
        <v>0</v>
      </c>
      <c r="CP20" s="27">
        <v>79524</v>
      </c>
      <c r="CQ20" s="27">
        <v>79524</v>
      </c>
      <c r="CR20" s="27">
        <v>0</v>
      </c>
      <c r="CS20" s="27">
        <v>79524</v>
      </c>
      <c r="CT20" s="83">
        <v>100</v>
      </c>
      <c r="CU20" s="83" t="s">
        <v>101</v>
      </c>
      <c r="CV20" s="83">
        <v>100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83" t="s">
        <v>101</v>
      </c>
      <c r="DD20" s="83" t="s">
        <v>101</v>
      </c>
      <c r="DE20" s="83" t="s">
        <v>101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83" t="s">
        <v>101</v>
      </c>
      <c r="DM20" s="83" t="s">
        <v>101</v>
      </c>
      <c r="DN20" s="83" t="s">
        <v>101</v>
      </c>
      <c r="DR20" s="80"/>
      <c r="DS20" s="80"/>
      <c r="DT20" s="80"/>
    </row>
    <row r="21" spans="1:124" ht="33" customHeight="1">
      <c r="A21" s="4" t="s">
        <v>30</v>
      </c>
      <c r="B21" s="27">
        <v>923788</v>
      </c>
      <c r="C21" s="27">
        <v>13901</v>
      </c>
      <c r="D21" s="27">
        <v>937689</v>
      </c>
      <c r="E21" s="27">
        <v>919215</v>
      </c>
      <c r="F21" s="27">
        <v>4223</v>
      </c>
      <c r="G21" s="27">
        <v>923438</v>
      </c>
      <c r="H21" s="83">
        <v>99.50497300246377</v>
      </c>
      <c r="I21" s="83">
        <v>30.379109416588733</v>
      </c>
      <c r="J21" s="83">
        <v>98.48019972506876</v>
      </c>
      <c r="K21" s="27">
        <v>409532</v>
      </c>
      <c r="L21" s="27">
        <v>6025</v>
      </c>
      <c r="M21" s="27">
        <v>415557</v>
      </c>
      <c r="N21" s="27">
        <v>407384</v>
      </c>
      <c r="O21" s="27">
        <v>2169</v>
      </c>
      <c r="P21" s="27">
        <v>409553</v>
      </c>
      <c r="Q21" s="83">
        <v>99.47549886211578</v>
      </c>
      <c r="R21" s="83">
        <v>36</v>
      </c>
      <c r="S21" s="83">
        <v>98.55519218783463</v>
      </c>
      <c r="T21" s="27">
        <v>16088</v>
      </c>
      <c r="U21" s="27">
        <v>253</v>
      </c>
      <c r="V21" s="27">
        <v>16341</v>
      </c>
      <c r="W21" s="27">
        <v>15986</v>
      </c>
      <c r="X21" s="27">
        <v>96</v>
      </c>
      <c r="Y21" s="27">
        <v>16082</v>
      </c>
      <c r="Z21" s="83">
        <v>99.36598707110889</v>
      </c>
      <c r="AA21" s="83">
        <v>37.94466403162055</v>
      </c>
      <c r="AB21" s="83">
        <v>98.41502967994616</v>
      </c>
      <c r="AC21" s="27">
        <v>331223</v>
      </c>
      <c r="AD21" s="27">
        <v>5201</v>
      </c>
      <c r="AE21" s="27">
        <v>336424</v>
      </c>
      <c r="AF21" s="27">
        <v>329277</v>
      </c>
      <c r="AG21" s="27">
        <v>1967</v>
      </c>
      <c r="AH21" s="27">
        <v>331244</v>
      </c>
      <c r="AI21" s="83">
        <v>99.41248041349785</v>
      </c>
      <c r="AJ21" s="83">
        <v>37.81965006729475</v>
      </c>
      <c r="AK21" s="83">
        <v>98.46027631797969</v>
      </c>
      <c r="AL21" s="27">
        <v>16270</v>
      </c>
      <c r="AM21" s="27">
        <v>149</v>
      </c>
      <c r="AN21" s="27">
        <v>16419</v>
      </c>
      <c r="AO21" s="27">
        <v>16245</v>
      </c>
      <c r="AP21" s="27">
        <v>28</v>
      </c>
      <c r="AQ21" s="27">
        <v>16273</v>
      </c>
      <c r="AR21" s="83">
        <v>99.84634296250768</v>
      </c>
      <c r="AS21" s="83">
        <v>18.79194630872483</v>
      </c>
      <c r="AT21" s="83">
        <v>99.11078628418296</v>
      </c>
      <c r="AU21" s="27">
        <v>45951</v>
      </c>
      <c r="AV21" s="27">
        <v>422</v>
      </c>
      <c r="AW21" s="27">
        <v>46373</v>
      </c>
      <c r="AX21" s="27">
        <v>45876</v>
      </c>
      <c r="AY21" s="27">
        <v>78</v>
      </c>
      <c r="AZ21" s="27">
        <v>45954</v>
      </c>
      <c r="BA21" s="83">
        <v>99.83678265978978</v>
      </c>
      <c r="BB21" s="83">
        <v>18.48341232227488</v>
      </c>
      <c r="BC21" s="83">
        <v>99.09645699005887</v>
      </c>
      <c r="BD21" s="27">
        <v>417362</v>
      </c>
      <c r="BE21" s="27">
        <v>7002</v>
      </c>
      <c r="BF21" s="27">
        <v>424364</v>
      </c>
      <c r="BG21" s="27">
        <v>415208</v>
      </c>
      <c r="BH21" s="27">
        <v>1895</v>
      </c>
      <c r="BI21" s="27">
        <v>417103</v>
      </c>
      <c r="BJ21" s="83">
        <v>99.48390126556802</v>
      </c>
      <c r="BK21" s="83">
        <v>27.063696086832334</v>
      </c>
      <c r="BL21" s="83">
        <v>98.28896890405406</v>
      </c>
      <c r="BM21" s="27">
        <v>417362</v>
      </c>
      <c r="BN21" s="27">
        <v>7002</v>
      </c>
      <c r="BO21" s="27">
        <v>424364</v>
      </c>
      <c r="BP21" s="27">
        <v>415208</v>
      </c>
      <c r="BQ21" s="27">
        <v>1895</v>
      </c>
      <c r="BR21" s="27">
        <v>417103</v>
      </c>
      <c r="BS21" s="83">
        <v>99.48390126556802</v>
      </c>
      <c r="BT21" s="83">
        <v>27.063696086832334</v>
      </c>
      <c r="BU21" s="83">
        <v>98.28896890405406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83" t="s">
        <v>101</v>
      </c>
      <c r="CC21" s="83" t="s">
        <v>101</v>
      </c>
      <c r="CD21" s="83" t="s">
        <v>101</v>
      </c>
      <c r="CE21" s="27">
        <v>28444</v>
      </c>
      <c r="CF21" s="27">
        <v>874</v>
      </c>
      <c r="CG21" s="27">
        <v>29318</v>
      </c>
      <c r="CH21" s="27">
        <v>28173</v>
      </c>
      <c r="CI21" s="27">
        <v>159</v>
      </c>
      <c r="CJ21" s="27">
        <v>28332</v>
      </c>
      <c r="CK21" s="83">
        <v>99.04725073829279</v>
      </c>
      <c r="CL21" s="83">
        <v>18.192219679633865</v>
      </c>
      <c r="CM21" s="83">
        <v>96.63687836823794</v>
      </c>
      <c r="CN21" s="27">
        <v>68450</v>
      </c>
      <c r="CO21" s="27">
        <v>0</v>
      </c>
      <c r="CP21" s="27">
        <v>68450</v>
      </c>
      <c r="CQ21" s="27">
        <v>68450</v>
      </c>
      <c r="CR21" s="27">
        <v>0</v>
      </c>
      <c r="CS21" s="27">
        <v>68450</v>
      </c>
      <c r="CT21" s="83">
        <v>100</v>
      </c>
      <c r="CU21" s="83" t="s">
        <v>101</v>
      </c>
      <c r="CV21" s="83">
        <v>100</v>
      </c>
      <c r="CW21" s="27">
        <v>0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83" t="s">
        <v>101</v>
      </c>
      <c r="DD21" s="83" t="s">
        <v>101</v>
      </c>
      <c r="DE21" s="83" t="s">
        <v>101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83" t="s">
        <v>101</v>
      </c>
      <c r="DM21" s="83" t="s">
        <v>101</v>
      </c>
      <c r="DN21" s="83" t="s">
        <v>101</v>
      </c>
      <c r="DR21" s="80"/>
      <c r="DS21" s="80"/>
      <c r="DT21" s="80"/>
    </row>
    <row r="22" spans="1:124" ht="33" customHeight="1">
      <c r="A22" s="4" t="s">
        <v>31</v>
      </c>
      <c r="B22" s="27">
        <v>1151138</v>
      </c>
      <c r="C22" s="27">
        <v>56579</v>
      </c>
      <c r="D22" s="27">
        <v>1207717</v>
      </c>
      <c r="E22" s="27">
        <v>1127227</v>
      </c>
      <c r="F22" s="27">
        <v>13444</v>
      </c>
      <c r="G22" s="27">
        <v>1140671</v>
      </c>
      <c r="H22" s="83">
        <v>97.92283809586687</v>
      </c>
      <c r="I22" s="83">
        <v>23.76146626840347</v>
      </c>
      <c r="J22" s="83">
        <v>94.44853388666384</v>
      </c>
      <c r="K22" s="27">
        <v>553439</v>
      </c>
      <c r="L22" s="27">
        <v>23532</v>
      </c>
      <c r="M22" s="27">
        <v>576971</v>
      </c>
      <c r="N22" s="27">
        <v>536906</v>
      </c>
      <c r="O22" s="27">
        <v>7134</v>
      </c>
      <c r="P22" s="27">
        <v>544040</v>
      </c>
      <c r="Q22" s="83">
        <v>97.0126789040888</v>
      </c>
      <c r="R22" s="83">
        <v>30.316165221825596</v>
      </c>
      <c r="S22" s="83">
        <v>94.29243410847339</v>
      </c>
      <c r="T22" s="27">
        <v>18993</v>
      </c>
      <c r="U22" s="27">
        <v>936</v>
      </c>
      <c r="V22" s="27">
        <v>19929</v>
      </c>
      <c r="W22" s="27">
        <v>18304</v>
      </c>
      <c r="X22" s="27">
        <v>286</v>
      </c>
      <c r="Y22" s="27">
        <v>18590</v>
      </c>
      <c r="Z22" s="83">
        <v>96.37234770704997</v>
      </c>
      <c r="AA22" s="83">
        <v>30.555555555555557</v>
      </c>
      <c r="AB22" s="83">
        <v>93.28114807566863</v>
      </c>
      <c r="AC22" s="27">
        <v>422712</v>
      </c>
      <c r="AD22" s="27">
        <v>20825</v>
      </c>
      <c r="AE22" s="27">
        <v>443537</v>
      </c>
      <c r="AF22" s="27">
        <v>407366</v>
      </c>
      <c r="AG22" s="27">
        <v>6360</v>
      </c>
      <c r="AH22" s="27">
        <v>413726</v>
      </c>
      <c r="AI22" s="83">
        <v>96.36963227918773</v>
      </c>
      <c r="AJ22" s="83">
        <v>30.540216086434572</v>
      </c>
      <c r="AK22" s="83">
        <v>93.2788019939712</v>
      </c>
      <c r="AL22" s="27">
        <v>35127</v>
      </c>
      <c r="AM22" s="27">
        <v>1635</v>
      </c>
      <c r="AN22" s="27">
        <v>36762</v>
      </c>
      <c r="AO22" s="27">
        <v>34629</v>
      </c>
      <c r="AP22" s="27">
        <v>458</v>
      </c>
      <c r="AQ22" s="27">
        <v>35087</v>
      </c>
      <c r="AR22" s="83">
        <v>98.58228712955845</v>
      </c>
      <c r="AS22" s="83">
        <v>28.01223241590214</v>
      </c>
      <c r="AT22" s="83">
        <v>95.44366465371851</v>
      </c>
      <c r="AU22" s="27">
        <v>76607</v>
      </c>
      <c r="AV22" s="27">
        <v>136</v>
      </c>
      <c r="AW22" s="27">
        <v>76743</v>
      </c>
      <c r="AX22" s="27">
        <v>76607</v>
      </c>
      <c r="AY22" s="27">
        <v>30</v>
      </c>
      <c r="AZ22" s="27">
        <v>76637</v>
      </c>
      <c r="BA22" s="83">
        <v>100</v>
      </c>
      <c r="BB22" s="83">
        <v>22.058823529411764</v>
      </c>
      <c r="BC22" s="83">
        <v>99.86187665324525</v>
      </c>
      <c r="BD22" s="27">
        <v>447749</v>
      </c>
      <c r="BE22" s="27">
        <v>30571</v>
      </c>
      <c r="BF22" s="27">
        <v>478320</v>
      </c>
      <c r="BG22" s="27">
        <v>441210</v>
      </c>
      <c r="BH22" s="27">
        <v>5935</v>
      </c>
      <c r="BI22" s="27">
        <v>447145</v>
      </c>
      <c r="BJ22" s="83">
        <v>98.53958356132566</v>
      </c>
      <c r="BK22" s="83">
        <v>19.41382355827418</v>
      </c>
      <c r="BL22" s="83">
        <v>93.48239672185984</v>
      </c>
      <c r="BM22" s="27">
        <v>446593</v>
      </c>
      <c r="BN22" s="27">
        <v>30571</v>
      </c>
      <c r="BO22" s="27">
        <v>477164</v>
      </c>
      <c r="BP22" s="27">
        <v>440054</v>
      </c>
      <c r="BQ22" s="27">
        <v>5935</v>
      </c>
      <c r="BR22" s="27">
        <v>445989</v>
      </c>
      <c r="BS22" s="83">
        <v>98.53580329293115</v>
      </c>
      <c r="BT22" s="83">
        <v>19.41382355827418</v>
      </c>
      <c r="BU22" s="83">
        <v>93.4666068689172</v>
      </c>
      <c r="BV22" s="27">
        <v>1156</v>
      </c>
      <c r="BW22" s="27">
        <v>0</v>
      </c>
      <c r="BX22" s="27">
        <v>1156</v>
      </c>
      <c r="BY22" s="27">
        <v>1156</v>
      </c>
      <c r="BZ22" s="27">
        <v>0</v>
      </c>
      <c r="CA22" s="27">
        <v>1156</v>
      </c>
      <c r="CB22" s="83">
        <v>100</v>
      </c>
      <c r="CC22" s="83" t="s">
        <v>101</v>
      </c>
      <c r="CD22" s="83">
        <v>100</v>
      </c>
      <c r="CE22" s="27">
        <v>35330</v>
      </c>
      <c r="CF22" s="27">
        <v>2476</v>
      </c>
      <c r="CG22" s="27">
        <v>37806</v>
      </c>
      <c r="CH22" s="27">
        <v>34491</v>
      </c>
      <c r="CI22" s="27">
        <v>375</v>
      </c>
      <c r="CJ22" s="27">
        <v>34866</v>
      </c>
      <c r="CK22" s="83">
        <v>97.62524766487405</v>
      </c>
      <c r="CL22" s="83">
        <v>15.145395799676898</v>
      </c>
      <c r="CM22" s="83">
        <v>92.2234565941914</v>
      </c>
      <c r="CN22" s="27">
        <v>114620</v>
      </c>
      <c r="CO22" s="27">
        <v>0</v>
      </c>
      <c r="CP22" s="27">
        <v>114620</v>
      </c>
      <c r="CQ22" s="27">
        <v>114620</v>
      </c>
      <c r="CR22" s="27">
        <v>0</v>
      </c>
      <c r="CS22" s="27">
        <v>114620</v>
      </c>
      <c r="CT22" s="83">
        <v>100</v>
      </c>
      <c r="CU22" s="83" t="s">
        <v>101</v>
      </c>
      <c r="CV22" s="83">
        <v>100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83" t="s">
        <v>101</v>
      </c>
      <c r="DD22" s="83" t="s">
        <v>101</v>
      </c>
      <c r="DE22" s="83" t="s">
        <v>101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83" t="s">
        <v>101</v>
      </c>
      <c r="DM22" s="83" t="s">
        <v>101</v>
      </c>
      <c r="DN22" s="83" t="s">
        <v>101</v>
      </c>
      <c r="DR22" s="80"/>
      <c r="DS22" s="80"/>
      <c r="DT22" s="80"/>
    </row>
    <row r="23" spans="1:124" ht="33" customHeight="1">
      <c r="A23" s="4" t="s">
        <v>33</v>
      </c>
      <c r="B23" s="27">
        <v>834355</v>
      </c>
      <c r="C23" s="27">
        <v>79754</v>
      </c>
      <c r="D23" s="27">
        <v>914109</v>
      </c>
      <c r="E23" s="27">
        <v>822360</v>
      </c>
      <c r="F23" s="27">
        <v>13127</v>
      </c>
      <c r="G23" s="27">
        <v>835487</v>
      </c>
      <c r="H23" s="83">
        <v>98.56236254352164</v>
      </c>
      <c r="I23" s="83">
        <v>16.459362539809916</v>
      </c>
      <c r="J23" s="83">
        <v>91.39905634885993</v>
      </c>
      <c r="K23" s="27">
        <v>348475</v>
      </c>
      <c r="L23" s="27">
        <v>37099</v>
      </c>
      <c r="M23" s="27">
        <v>385574</v>
      </c>
      <c r="N23" s="27">
        <v>342746</v>
      </c>
      <c r="O23" s="27">
        <v>6820</v>
      </c>
      <c r="P23" s="27">
        <v>349566</v>
      </c>
      <c r="Q23" s="83">
        <v>98.35597962551115</v>
      </c>
      <c r="R23" s="83">
        <v>18.38324483139707</v>
      </c>
      <c r="S23" s="83">
        <v>90.66119603500236</v>
      </c>
      <c r="T23" s="27">
        <v>24096</v>
      </c>
      <c r="U23" s="27">
        <v>628</v>
      </c>
      <c r="V23" s="27">
        <v>24724</v>
      </c>
      <c r="W23" s="27">
        <v>23925</v>
      </c>
      <c r="X23" s="27">
        <v>114</v>
      </c>
      <c r="Y23" s="27">
        <v>24039</v>
      </c>
      <c r="Z23" s="83">
        <v>99.29033864541833</v>
      </c>
      <c r="AA23" s="83">
        <v>18.152866242038215</v>
      </c>
      <c r="AB23" s="83">
        <v>97.22941271638894</v>
      </c>
      <c r="AC23" s="27">
        <v>282179</v>
      </c>
      <c r="AD23" s="27">
        <v>36184</v>
      </c>
      <c r="AE23" s="27">
        <v>318363</v>
      </c>
      <c r="AF23" s="27">
        <v>276722</v>
      </c>
      <c r="AG23" s="27">
        <v>6576</v>
      </c>
      <c r="AH23" s="27">
        <v>283298</v>
      </c>
      <c r="AI23" s="83">
        <v>98.06612115005015</v>
      </c>
      <c r="AJ23" s="83">
        <v>18.173778465620163</v>
      </c>
      <c r="AK23" s="83">
        <v>88.98584320414118</v>
      </c>
      <c r="AL23" s="27">
        <v>16417</v>
      </c>
      <c r="AM23" s="27">
        <v>287</v>
      </c>
      <c r="AN23" s="27">
        <v>16704</v>
      </c>
      <c r="AO23" s="27">
        <v>16316</v>
      </c>
      <c r="AP23" s="27">
        <v>130</v>
      </c>
      <c r="AQ23" s="27">
        <v>16446</v>
      </c>
      <c r="AR23" s="83">
        <v>99.38478406529818</v>
      </c>
      <c r="AS23" s="83">
        <v>45.29616724738676</v>
      </c>
      <c r="AT23" s="83">
        <v>98.45545977011494</v>
      </c>
      <c r="AU23" s="27">
        <v>25783</v>
      </c>
      <c r="AV23" s="27">
        <v>0</v>
      </c>
      <c r="AW23" s="27">
        <v>25783</v>
      </c>
      <c r="AX23" s="27">
        <v>25783</v>
      </c>
      <c r="AY23" s="27">
        <v>0</v>
      </c>
      <c r="AZ23" s="27">
        <v>25783</v>
      </c>
      <c r="BA23" s="83">
        <v>100</v>
      </c>
      <c r="BB23" s="83" t="s">
        <v>101</v>
      </c>
      <c r="BC23" s="83">
        <v>100</v>
      </c>
      <c r="BD23" s="27">
        <v>371616</v>
      </c>
      <c r="BE23" s="27">
        <v>42042</v>
      </c>
      <c r="BF23" s="27">
        <v>413658</v>
      </c>
      <c r="BG23" s="27">
        <v>365511</v>
      </c>
      <c r="BH23" s="27">
        <v>6142</v>
      </c>
      <c r="BI23" s="27">
        <v>371653</v>
      </c>
      <c r="BJ23" s="83">
        <v>98.35717514854043</v>
      </c>
      <c r="BK23" s="83">
        <v>14.609200323486037</v>
      </c>
      <c r="BL23" s="83">
        <v>89.84547621465076</v>
      </c>
      <c r="BM23" s="27">
        <v>368895</v>
      </c>
      <c r="BN23" s="27">
        <v>42042</v>
      </c>
      <c r="BO23" s="27">
        <v>410937</v>
      </c>
      <c r="BP23" s="27">
        <v>362790</v>
      </c>
      <c r="BQ23" s="27">
        <v>6142</v>
      </c>
      <c r="BR23" s="27">
        <v>368932</v>
      </c>
      <c r="BS23" s="83">
        <v>98.34505753669744</v>
      </c>
      <c r="BT23" s="83">
        <v>14.609200323486037</v>
      </c>
      <c r="BU23" s="83">
        <v>89.7782385134461</v>
      </c>
      <c r="BV23" s="27">
        <v>2721</v>
      </c>
      <c r="BW23" s="27">
        <v>0</v>
      </c>
      <c r="BX23" s="27">
        <v>2721</v>
      </c>
      <c r="BY23" s="27">
        <v>2721</v>
      </c>
      <c r="BZ23" s="27">
        <v>0</v>
      </c>
      <c r="CA23" s="27">
        <v>2721</v>
      </c>
      <c r="CB23" s="83">
        <v>100</v>
      </c>
      <c r="CC23" s="83" t="s">
        <v>101</v>
      </c>
      <c r="CD23" s="83">
        <v>100</v>
      </c>
      <c r="CE23" s="27">
        <v>24524</v>
      </c>
      <c r="CF23" s="27">
        <v>613</v>
      </c>
      <c r="CG23" s="27">
        <v>25137</v>
      </c>
      <c r="CH23" s="27">
        <v>24363</v>
      </c>
      <c r="CI23" s="27">
        <v>165</v>
      </c>
      <c r="CJ23" s="27">
        <v>24528</v>
      </c>
      <c r="CK23" s="83">
        <v>99.34350024465829</v>
      </c>
      <c r="CL23" s="83">
        <v>26.916802610114193</v>
      </c>
      <c r="CM23" s="83">
        <v>97.57727652464494</v>
      </c>
      <c r="CN23" s="27">
        <v>89740</v>
      </c>
      <c r="CO23" s="27">
        <v>0</v>
      </c>
      <c r="CP23" s="27">
        <v>89740</v>
      </c>
      <c r="CQ23" s="27">
        <v>89740</v>
      </c>
      <c r="CR23" s="27">
        <v>0</v>
      </c>
      <c r="CS23" s="27">
        <v>89740</v>
      </c>
      <c r="CT23" s="83">
        <v>100</v>
      </c>
      <c r="CU23" s="83" t="s">
        <v>101</v>
      </c>
      <c r="CV23" s="83">
        <v>100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83" t="s">
        <v>101</v>
      </c>
      <c r="DD23" s="83" t="s">
        <v>101</v>
      </c>
      <c r="DE23" s="83" t="s">
        <v>101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83" t="s">
        <v>101</v>
      </c>
      <c r="DM23" s="83" t="s">
        <v>101</v>
      </c>
      <c r="DN23" s="83" t="s">
        <v>101</v>
      </c>
      <c r="DR23" s="80"/>
      <c r="DS23" s="80"/>
      <c r="DT23" s="80"/>
    </row>
    <row r="24" spans="1:124" s="54" customFormat="1" ht="33" customHeight="1">
      <c r="A24" s="14" t="s">
        <v>34</v>
      </c>
      <c r="B24" s="28">
        <v>1568778</v>
      </c>
      <c r="C24" s="28">
        <v>133685</v>
      </c>
      <c r="D24" s="28">
        <v>1702463</v>
      </c>
      <c r="E24" s="28">
        <v>1534240</v>
      </c>
      <c r="F24" s="28">
        <v>26439</v>
      </c>
      <c r="G24" s="28">
        <v>1560679</v>
      </c>
      <c r="H24" s="86">
        <v>97.79841379723581</v>
      </c>
      <c r="I24" s="86">
        <v>19.777087930583086</v>
      </c>
      <c r="J24" s="86">
        <v>91.67183075344369</v>
      </c>
      <c r="K24" s="28">
        <v>609191</v>
      </c>
      <c r="L24" s="28">
        <v>41438</v>
      </c>
      <c r="M24" s="28">
        <v>650629</v>
      </c>
      <c r="N24" s="28">
        <v>594373</v>
      </c>
      <c r="O24" s="28">
        <v>9082</v>
      </c>
      <c r="P24" s="28">
        <v>603455</v>
      </c>
      <c r="Q24" s="86">
        <v>97.56759374317743</v>
      </c>
      <c r="R24" s="86">
        <v>21.917080940199817</v>
      </c>
      <c r="S24" s="86">
        <v>92.74947781300864</v>
      </c>
      <c r="T24" s="28">
        <v>21045</v>
      </c>
      <c r="U24" s="28">
        <v>1742</v>
      </c>
      <c r="V24" s="28">
        <v>22787</v>
      </c>
      <c r="W24" s="28">
        <v>20628</v>
      </c>
      <c r="X24" s="28">
        <v>381</v>
      </c>
      <c r="Y24" s="28">
        <v>21009</v>
      </c>
      <c r="Z24" s="86">
        <v>98.01853171774768</v>
      </c>
      <c r="AA24" s="86">
        <v>21.871412169919633</v>
      </c>
      <c r="AB24" s="86">
        <v>92.19730548119541</v>
      </c>
      <c r="AC24" s="28">
        <v>469913</v>
      </c>
      <c r="AD24" s="28">
        <v>38715</v>
      </c>
      <c r="AE24" s="28">
        <v>508628</v>
      </c>
      <c r="AF24" s="28">
        <v>456841</v>
      </c>
      <c r="AG24" s="28">
        <v>8462</v>
      </c>
      <c r="AH24" s="28">
        <v>465303</v>
      </c>
      <c r="AI24" s="86">
        <v>97.21820847688828</v>
      </c>
      <c r="AJ24" s="86">
        <v>21.857161306986956</v>
      </c>
      <c r="AK24" s="86">
        <v>91.48198683517226</v>
      </c>
      <c r="AL24" s="28">
        <v>38486</v>
      </c>
      <c r="AM24" s="28">
        <v>981</v>
      </c>
      <c r="AN24" s="28">
        <v>39467</v>
      </c>
      <c r="AO24" s="28">
        <v>37868</v>
      </c>
      <c r="AP24" s="28">
        <v>239</v>
      </c>
      <c r="AQ24" s="28">
        <v>38107</v>
      </c>
      <c r="AR24" s="86">
        <v>98.39422127526893</v>
      </c>
      <c r="AS24" s="86">
        <v>24.362895005096842</v>
      </c>
      <c r="AT24" s="86">
        <v>96.55408315808144</v>
      </c>
      <c r="AU24" s="28">
        <v>79747</v>
      </c>
      <c r="AV24" s="28">
        <v>0</v>
      </c>
      <c r="AW24" s="28">
        <v>79747</v>
      </c>
      <c r="AX24" s="28">
        <v>79036</v>
      </c>
      <c r="AY24" s="28">
        <v>0</v>
      </c>
      <c r="AZ24" s="28">
        <v>79036</v>
      </c>
      <c r="BA24" s="86">
        <v>99.10843041117533</v>
      </c>
      <c r="BB24" s="86" t="s">
        <v>101</v>
      </c>
      <c r="BC24" s="86">
        <v>99.10843041117533</v>
      </c>
      <c r="BD24" s="28">
        <v>843434</v>
      </c>
      <c r="BE24" s="28">
        <v>89089</v>
      </c>
      <c r="BF24" s="28">
        <v>932523</v>
      </c>
      <c r="BG24" s="28">
        <v>824656</v>
      </c>
      <c r="BH24" s="28">
        <v>16783</v>
      </c>
      <c r="BI24" s="28">
        <v>841439</v>
      </c>
      <c r="BJ24" s="86">
        <v>97.77362544075766</v>
      </c>
      <c r="BK24" s="86">
        <v>18.838464905880635</v>
      </c>
      <c r="BL24" s="86">
        <v>90.23251973409772</v>
      </c>
      <c r="BM24" s="28">
        <v>843422</v>
      </c>
      <c r="BN24" s="28">
        <v>89089</v>
      </c>
      <c r="BO24" s="28">
        <v>932511</v>
      </c>
      <c r="BP24" s="28">
        <v>824644</v>
      </c>
      <c r="BQ24" s="28">
        <v>16783</v>
      </c>
      <c r="BR24" s="28">
        <v>841427</v>
      </c>
      <c r="BS24" s="86">
        <v>97.77359376445006</v>
      </c>
      <c r="BT24" s="86">
        <v>18.838464905880635</v>
      </c>
      <c r="BU24" s="86">
        <v>90.23239404146439</v>
      </c>
      <c r="BV24" s="28">
        <v>12</v>
      </c>
      <c r="BW24" s="28">
        <v>0</v>
      </c>
      <c r="BX24" s="28">
        <v>12</v>
      </c>
      <c r="BY24" s="28">
        <v>12</v>
      </c>
      <c r="BZ24" s="28">
        <v>0</v>
      </c>
      <c r="CA24" s="28">
        <v>12</v>
      </c>
      <c r="CB24" s="86">
        <v>100</v>
      </c>
      <c r="CC24" s="86" t="s">
        <v>101</v>
      </c>
      <c r="CD24" s="86">
        <v>100</v>
      </c>
      <c r="CE24" s="28">
        <v>27851</v>
      </c>
      <c r="CF24" s="28">
        <v>3158</v>
      </c>
      <c r="CG24" s="28">
        <v>31009</v>
      </c>
      <c r="CH24" s="28">
        <v>26909</v>
      </c>
      <c r="CI24" s="28">
        <v>574</v>
      </c>
      <c r="CJ24" s="28">
        <v>27483</v>
      </c>
      <c r="CK24" s="86">
        <v>96.61771570141107</v>
      </c>
      <c r="CL24" s="86">
        <v>18.1760607979734</v>
      </c>
      <c r="CM24" s="86">
        <v>88.62910767841595</v>
      </c>
      <c r="CN24" s="28">
        <v>88302</v>
      </c>
      <c r="CO24" s="28">
        <v>0</v>
      </c>
      <c r="CP24" s="28">
        <v>88302</v>
      </c>
      <c r="CQ24" s="28">
        <v>88302</v>
      </c>
      <c r="CR24" s="28">
        <v>0</v>
      </c>
      <c r="CS24" s="28">
        <v>88302</v>
      </c>
      <c r="CT24" s="86">
        <v>100</v>
      </c>
      <c r="CU24" s="86" t="s">
        <v>101</v>
      </c>
      <c r="CV24" s="86">
        <v>100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86" t="s">
        <v>101</v>
      </c>
      <c r="DD24" s="86" t="s">
        <v>101</v>
      </c>
      <c r="DE24" s="86" t="s">
        <v>101</v>
      </c>
      <c r="DF24" s="28">
        <v>0</v>
      </c>
      <c r="DG24" s="28">
        <v>0</v>
      </c>
      <c r="DH24" s="28">
        <v>0</v>
      </c>
      <c r="DI24" s="28">
        <v>0</v>
      </c>
      <c r="DJ24" s="28">
        <v>0</v>
      </c>
      <c r="DK24" s="28">
        <v>0</v>
      </c>
      <c r="DL24" s="86" t="s">
        <v>101</v>
      </c>
      <c r="DM24" s="86" t="s">
        <v>101</v>
      </c>
      <c r="DN24" s="86" t="s">
        <v>101</v>
      </c>
      <c r="DO24" s="79"/>
      <c r="DP24" s="79"/>
      <c r="DQ24" s="79"/>
      <c r="DR24" s="80"/>
      <c r="DS24" s="80"/>
      <c r="DT24" s="80"/>
    </row>
    <row r="25" spans="1:124" ht="33" customHeight="1">
      <c r="A25" s="4" t="s">
        <v>35</v>
      </c>
      <c r="B25" s="27">
        <v>694836</v>
      </c>
      <c r="C25" s="27">
        <v>118566</v>
      </c>
      <c r="D25" s="27">
        <v>813402</v>
      </c>
      <c r="E25" s="27">
        <v>685416</v>
      </c>
      <c r="F25" s="27">
        <v>12003</v>
      </c>
      <c r="G25" s="27">
        <v>697419</v>
      </c>
      <c r="H25" s="83">
        <v>98.64428440668014</v>
      </c>
      <c r="I25" s="83">
        <v>10.123475532614746</v>
      </c>
      <c r="J25" s="83">
        <v>85.74099891566532</v>
      </c>
      <c r="K25" s="27">
        <v>226868</v>
      </c>
      <c r="L25" s="27">
        <v>10080</v>
      </c>
      <c r="M25" s="27">
        <v>236948</v>
      </c>
      <c r="N25" s="27">
        <v>221922</v>
      </c>
      <c r="O25" s="27">
        <v>3195</v>
      </c>
      <c r="P25" s="27">
        <v>225117</v>
      </c>
      <c r="Q25" s="83">
        <v>97.81987763809794</v>
      </c>
      <c r="R25" s="83">
        <v>31.69642857142857</v>
      </c>
      <c r="S25" s="83">
        <v>95.00692134983203</v>
      </c>
      <c r="T25" s="27">
        <v>11994</v>
      </c>
      <c r="U25" s="27">
        <v>121</v>
      </c>
      <c r="V25" s="27">
        <v>12115</v>
      </c>
      <c r="W25" s="27">
        <v>11876</v>
      </c>
      <c r="X25" s="27">
        <v>91</v>
      </c>
      <c r="Y25" s="27">
        <v>11967</v>
      </c>
      <c r="Z25" s="83">
        <v>99.01617475404369</v>
      </c>
      <c r="AA25" s="83">
        <v>75.20661157024794</v>
      </c>
      <c r="AB25" s="83">
        <v>98.77837391663228</v>
      </c>
      <c r="AC25" s="27">
        <v>177391</v>
      </c>
      <c r="AD25" s="27">
        <v>9909</v>
      </c>
      <c r="AE25" s="27">
        <v>187300</v>
      </c>
      <c r="AF25" s="27">
        <v>172563</v>
      </c>
      <c r="AG25" s="27">
        <v>3104</v>
      </c>
      <c r="AH25" s="27">
        <v>175667</v>
      </c>
      <c r="AI25" s="83">
        <v>97.27832866379917</v>
      </c>
      <c r="AJ25" s="83">
        <v>31.325058028055302</v>
      </c>
      <c r="AK25" s="83">
        <v>93.78910838227442</v>
      </c>
      <c r="AL25" s="27">
        <v>16101</v>
      </c>
      <c r="AM25" s="27">
        <v>50</v>
      </c>
      <c r="AN25" s="27">
        <v>16151</v>
      </c>
      <c r="AO25" s="27">
        <v>16101</v>
      </c>
      <c r="AP25" s="27">
        <v>0</v>
      </c>
      <c r="AQ25" s="27">
        <v>16101</v>
      </c>
      <c r="AR25" s="83">
        <v>100</v>
      </c>
      <c r="AS25" s="83" t="s">
        <v>101</v>
      </c>
      <c r="AT25" s="83">
        <v>99.69042164571853</v>
      </c>
      <c r="AU25" s="27">
        <v>21382</v>
      </c>
      <c r="AV25" s="27">
        <v>0</v>
      </c>
      <c r="AW25" s="27">
        <v>21382</v>
      </c>
      <c r="AX25" s="27">
        <v>21382</v>
      </c>
      <c r="AY25" s="27">
        <v>0</v>
      </c>
      <c r="AZ25" s="27">
        <v>21382</v>
      </c>
      <c r="BA25" s="83">
        <v>100</v>
      </c>
      <c r="BB25" s="83" t="s">
        <v>101</v>
      </c>
      <c r="BC25" s="83">
        <v>100</v>
      </c>
      <c r="BD25" s="27">
        <v>416064</v>
      </c>
      <c r="BE25" s="27">
        <v>108467</v>
      </c>
      <c r="BF25" s="27">
        <v>524531</v>
      </c>
      <c r="BG25" s="27">
        <v>411651</v>
      </c>
      <c r="BH25" s="27">
        <v>8789</v>
      </c>
      <c r="BI25" s="27">
        <v>420440</v>
      </c>
      <c r="BJ25" s="83">
        <v>98.93934586986617</v>
      </c>
      <c r="BK25" s="83">
        <v>8.102925313689878</v>
      </c>
      <c r="BL25" s="83">
        <v>80.15541502790111</v>
      </c>
      <c r="BM25" s="27">
        <v>401466</v>
      </c>
      <c r="BN25" s="27">
        <v>108467</v>
      </c>
      <c r="BO25" s="27">
        <v>509933</v>
      </c>
      <c r="BP25" s="27">
        <v>397053</v>
      </c>
      <c r="BQ25" s="27">
        <v>8789</v>
      </c>
      <c r="BR25" s="27">
        <v>405842</v>
      </c>
      <c r="BS25" s="83">
        <v>98.90077864626146</v>
      </c>
      <c r="BT25" s="83">
        <v>8.102925313689878</v>
      </c>
      <c r="BU25" s="83">
        <v>79.58731833397721</v>
      </c>
      <c r="BV25" s="27">
        <v>14598</v>
      </c>
      <c r="BW25" s="27">
        <v>0</v>
      </c>
      <c r="BX25" s="27">
        <v>14598</v>
      </c>
      <c r="BY25" s="27">
        <v>14598</v>
      </c>
      <c r="BZ25" s="27">
        <v>0</v>
      </c>
      <c r="CA25" s="27">
        <v>14598</v>
      </c>
      <c r="CB25" s="83">
        <v>100</v>
      </c>
      <c r="CC25" s="83" t="s">
        <v>101</v>
      </c>
      <c r="CD25" s="83">
        <v>100</v>
      </c>
      <c r="CE25" s="27">
        <v>15412</v>
      </c>
      <c r="CF25" s="27">
        <v>19</v>
      </c>
      <c r="CG25" s="27">
        <v>15431</v>
      </c>
      <c r="CH25" s="27">
        <v>15351</v>
      </c>
      <c r="CI25" s="27">
        <v>19</v>
      </c>
      <c r="CJ25" s="27">
        <v>15370</v>
      </c>
      <c r="CK25" s="83">
        <v>99.6042045159616</v>
      </c>
      <c r="CL25" s="83">
        <v>100</v>
      </c>
      <c r="CM25" s="83">
        <v>99.60469185406001</v>
      </c>
      <c r="CN25" s="27">
        <v>36492</v>
      </c>
      <c r="CO25" s="27">
        <v>0</v>
      </c>
      <c r="CP25" s="27">
        <v>36492</v>
      </c>
      <c r="CQ25" s="27">
        <v>36492</v>
      </c>
      <c r="CR25" s="27">
        <v>0</v>
      </c>
      <c r="CS25" s="27">
        <v>36492</v>
      </c>
      <c r="CT25" s="83">
        <v>100</v>
      </c>
      <c r="CU25" s="83" t="s">
        <v>101</v>
      </c>
      <c r="CV25" s="83">
        <v>100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83" t="s">
        <v>101</v>
      </c>
      <c r="DD25" s="83" t="s">
        <v>101</v>
      </c>
      <c r="DE25" s="83" t="s">
        <v>101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83" t="s">
        <v>101</v>
      </c>
      <c r="DM25" s="83" t="s">
        <v>101</v>
      </c>
      <c r="DN25" s="83" t="s">
        <v>101</v>
      </c>
      <c r="DR25" s="80"/>
      <c r="DS25" s="80"/>
      <c r="DT25" s="80"/>
    </row>
    <row r="26" spans="1:124" ht="33" customHeight="1">
      <c r="A26" s="4" t="s">
        <v>36</v>
      </c>
      <c r="B26" s="27">
        <v>1075276</v>
      </c>
      <c r="C26" s="27">
        <v>47926</v>
      </c>
      <c r="D26" s="27">
        <v>1123202</v>
      </c>
      <c r="E26" s="27">
        <v>1067325</v>
      </c>
      <c r="F26" s="27">
        <v>3709</v>
      </c>
      <c r="G26" s="27">
        <v>1071034</v>
      </c>
      <c r="H26" s="83">
        <v>99.26056193944625</v>
      </c>
      <c r="I26" s="83">
        <v>7.739014313733674</v>
      </c>
      <c r="J26" s="83">
        <v>95.35542137567418</v>
      </c>
      <c r="K26" s="27">
        <v>195311</v>
      </c>
      <c r="L26" s="27">
        <v>4639</v>
      </c>
      <c r="M26" s="27">
        <v>199950</v>
      </c>
      <c r="N26" s="27">
        <v>193316</v>
      </c>
      <c r="O26" s="27">
        <v>1430</v>
      </c>
      <c r="P26" s="27">
        <v>194746</v>
      </c>
      <c r="Q26" s="83">
        <v>98.97855215528055</v>
      </c>
      <c r="R26" s="83">
        <v>30.82560896744988</v>
      </c>
      <c r="S26" s="83">
        <v>97.39734933733433</v>
      </c>
      <c r="T26" s="27">
        <v>8956</v>
      </c>
      <c r="U26" s="27">
        <v>223</v>
      </c>
      <c r="V26" s="27">
        <v>9179</v>
      </c>
      <c r="W26" s="27">
        <v>8850</v>
      </c>
      <c r="X26" s="27">
        <v>71</v>
      </c>
      <c r="Y26" s="27">
        <v>8921</v>
      </c>
      <c r="Z26" s="83">
        <v>98.8164359088879</v>
      </c>
      <c r="AA26" s="83">
        <v>31.838565022421523</v>
      </c>
      <c r="AB26" s="83">
        <v>97.18923630025057</v>
      </c>
      <c r="AC26" s="27">
        <v>156365</v>
      </c>
      <c r="AD26" s="27">
        <v>3895</v>
      </c>
      <c r="AE26" s="27">
        <v>160260</v>
      </c>
      <c r="AF26" s="27">
        <v>154526</v>
      </c>
      <c r="AG26" s="27">
        <v>1235</v>
      </c>
      <c r="AH26" s="27">
        <v>155761</v>
      </c>
      <c r="AI26" s="83">
        <v>98.82390560547437</v>
      </c>
      <c r="AJ26" s="83">
        <v>31.70731707317073</v>
      </c>
      <c r="AK26" s="83">
        <v>97.1926868838138</v>
      </c>
      <c r="AL26" s="27">
        <v>13692</v>
      </c>
      <c r="AM26" s="27">
        <v>446</v>
      </c>
      <c r="AN26" s="27">
        <v>14138</v>
      </c>
      <c r="AO26" s="27">
        <v>13642</v>
      </c>
      <c r="AP26" s="27">
        <v>120</v>
      </c>
      <c r="AQ26" s="27">
        <v>13762</v>
      </c>
      <c r="AR26" s="83">
        <v>99.63482325445516</v>
      </c>
      <c r="AS26" s="83">
        <v>26.905829596412556</v>
      </c>
      <c r="AT26" s="83">
        <v>97.34050077804498</v>
      </c>
      <c r="AU26" s="27">
        <v>16298</v>
      </c>
      <c r="AV26" s="27">
        <v>75</v>
      </c>
      <c r="AW26" s="27">
        <v>16373</v>
      </c>
      <c r="AX26" s="27">
        <v>16298</v>
      </c>
      <c r="AY26" s="27">
        <v>4</v>
      </c>
      <c r="AZ26" s="27">
        <v>16302</v>
      </c>
      <c r="BA26" s="83">
        <v>100</v>
      </c>
      <c r="BB26" s="83">
        <v>5.333333333333334</v>
      </c>
      <c r="BC26" s="83">
        <v>99.56635924998473</v>
      </c>
      <c r="BD26" s="27">
        <v>817920</v>
      </c>
      <c r="BE26" s="27">
        <v>42793</v>
      </c>
      <c r="BF26" s="27">
        <v>860713</v>
      </c>
      <c r="BG26" s="27">
        <v>812139</v>
      </c>
      <c r="BH26" s="27">
        <v>2179</v>
      </c>
      <c r="BI26" s="27">
        <v>814318</v>
      </c>
      <c r="BJ26" s="83">
        <v>99.2932071596244</v>
      </c>
      <c r="BK26" s="83">
        <v>5.091954291589746</v>
      </c>
      <c r="BL26" s="83">
        <v>94.60970149167028</v>
      </c>
      <c r="BM26" s="27">
        <v>759796</v>
      </c>
      <c r="BN26" s="27">
        <v>42793</v>
      </c>
      <c r="BO26" s="27">
        <v>802589</v>
      </c>
      <c r="BP26" s="27">
        <v>754015</v>
      </c>
      <c r="BQ26" s="27">
        <v>2179</v>
      </c>
      <c r="BR26" s="27">
        <v>756194</v>
      </c>
      <c r="BS26" s="83">
        <v>99.23913787385035</v>
      </c>
      <c r="BT26" s="83">
        <v>5.091954291589746</v>
      </c>
      <c r="BU26" s="83">
        <v>94.21933268459946</v>
      </c>
      <c r="BV26" s="27">
        <v>58124</v>
      </c>
      <c r="BW26" s="27">
        <v>0</v>
      </c>
      <c r="BX26" s="27">
        <v>58124</v>
      </c>
      <c r="BY26" s="27">
        <v>58124</v>
      </c>
      <c r="BZ26" s="27">
        <v>0</v>
      </c>
      <c r="CA26" s="27">
        <v>58124</v>
      </c>
      <c r="CB26" s="83">
        <v>100</v>
      </c>
      <c r="CC26" s="83" t="s">
        <v>101</v>
      </c>
      <c r="CD26" s="83">
        <v>100</v>
      </c>
      <c r="CE26" s="27">
        <v>14870</v>
      </c>
      <c r="CF26" s="27">
        <v>494</v>
      </c>
      <c r="CG26" s="27">
        <v>15364</v>
      </c>
      <c r="CH26" s="27">
        <v>14695</v>
      </c>
      <c r="CI26" s="27">
        <v>100</v>
      </c>
      <c r="CJ26" s="27">
        <v>14795</v>
      </c>
      <c r="CK26" s="83">
        <v>98.8231338264963</v>
      </c>
      <c r="CL26" s="83">
        <v>20.242914979757085</v>
      </c>
      <c r="CM26" s="83">
        <v>96.29653736006249</v>
      </c>
      <c r="CN26" s="27">
        <v>47175</v>
      </c>
      <c r="CO26" s="27">
        <v>0</v>
      </c>
      <c r="CP26" s="27">
        <v>47175</v>
      </c>
      <c r="CQ26" s="27">
        <v>47175</v>
      </c>
      <c r="CR26" s="27">
        <v>0</v>
      </c>
      <c r="CS26" s="27">
        <v>47175</v>
      </c>
      <c r="CT26" s="83">
        <v>100</v>
      </c>
      <c r="CU26" s="83" t="s">
        <v>101</v>
      </c>
      <c r="CV26" s="83">
        <v>100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83" t="s">
        <v>101</v>
      </c>
      <c r="DD26" s="83" t="s">
        <v>101</v>
      </c>
      <c r="DE26" s="83" t="s">
        <v>101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83" t="s">
        <v>101</v>
      </c>
      <c r="DM26" s="83" t="s">
        <v>101</v>
      </c>
      <c r="DN26" s="83" t="s">
        <v>101</v>
      </c>
      <c r="DR26" s="80"/>
      <c r="DS26" s="80"/>
      <c r="DT26" s="80"/>
    </row>
    <row r="27" spans="1:124" ht="33" customHeight="1">
      <c r="A27" s="4" t="s">
        <v>37</v>
      </c>
      <c r="B27" s="27">
        <v>466814</v>
      </c>
      <c r="C27" s="27">
        <v>0</v>
      </c>
      <c r="D27" s="27">
        <v>466814</v>
      </c>
      <c r="E27" s="27">
        <v>466814</v>
      </c>
      <c r="F27" s="27">
        <v>0</v>
      </c>
      <c r="G27" s="27">
        <v>466814</v>
      </c>
      <c r="H27" s="83">
        <v>100</v>
      </c>
      <c r="I27" s="102" t="s">
        <v>101</v>
      </c>
      <c r="J27" s="83">
        <v>100</v>
      </c>
      <c r="K27" s="27">
        <v>23253</v>
      </c>
      <c r="L27" s="27">
        <v>0</v>
      </c>
      <c r="M27" s="27">
        <v>23253</v>
      </c>
      <c r="N27" s="27">
        <v>23253</v>
      </c>
      <c r="O27" s="27">
        <v>0</v>
      </c>
      <c r="P27" s="27">
        <v>23253</v>
      </c>
      <c r="Q27" s="83">
        <v>100</v>
      </c>
      <c r="R27" s="83" t="s">
        <v>101</v>
      </c>
      <c r="S27" s="83">
        <v>100</v>
      </c>
      <c r="T27" s="27">
        <v>953</v>
      </c>
      <c r="U27" s="27">
        <v>0</v>
      </c>
      <c r="V27" s="27">
        <v>953</v>
      </c>
      <c r="W27" s="27">
        <v>953</v>
      </c>
      <c r="X27" s="27">
        <v>0</v>
      </c>
      <c r="Y27" s="27">
        <v>953</v>
      </c>
      <c r="Z27" s="83">
        <v>100</v>
      </c>
      <c r="AA27" s="83" t="s">
        <v>101</v>
      </c>
      <c r="AB27" s="83">
        <v>100</v>
      </c>
      <c r="AC27" s="27">
        <v>18835</v>
      </c>
      <c r="AD27" s="27">
        <v>0</v>
      </c>
      <c r="AE27" s="27">
        <v>18835</v>
      </c>
      <c r="AF27" s="27">
        <v>18835</v>
      </c>
      <c r="AG27" s="27">
        <v>0</v>
      </c>
      <c r="AH27" s="27">
        <v>18835</v>
      </c>
      <c r="AI27" s="83">
        <v>100</v>
      </c>
      <c r="AJ27" s="83" t="s">
        <v>101</v>
      </c>
      <c r="AK27" s="83">
        <v>100</v>
      </c>
      <c r="AL27" s="27">
        <v>2213</v>
      </c>
      <c r="AM27" s="27">
        <v>0</v>
      </c>
      <c r="AN27" s="27">
        <v>2213</v>
      </c>
      <c r="AO27" s="27">
        <v>2213</v>
      </c>
      <c r="AP27" s="27">
        <v>0</v>
      </c>
      <c r="AQ27" s="27">
        <v>2213</v>
      </c>
      <c r="AR27" s="83">
        <v>100</v>
      </c>
      <c r="AS27" s="83" t="s">
        <v>101</v>
      </c>
      <c r="AT27" s="83">
        <v>100</v>
      </c>
      <c r="AU27" s="27">
        <v>1252</v>
      </c>
      <c r="AV27" s="27">
        <v>0</v>
      </c>
      <c r="AW27" s="27">
        <v>1252</v>
      </c>
      <c r="AX27" s="27">
        <v>1252</v>
      </c>
      <c r="AY27" s="27">
        <v>0</v>
      </c>
      <c r="AZ27" s="27">
        <v>1252</v>
      </c>
      <c r="BA27" s="83">
        <v>100</v>
      </c>
      <c r="BB27" s="83" t="s">
        <v>101</v>
      </c>
      <c r="BC27" s="83">
        <v>100</v>
      </c>
      <c r="BD27" s="27">
        <v>441165</v>
      </c>
      <c r="BE27" s="27">
        <v>0</v>
      </c>
      <c r="BF27" s="27">
        <v>441165</v>
      </c>
      <c r="BG27" s="27">
        <v>441165</v>
      </c>
      <c r="BH27" s="27">
        <v>0</v>
      </c>
      <c r="BI27" s="27">
        <v>441165</v>
      </c>
      <c r="BJ27" s="83">
        <v>100</v>
      </c>
      <c r="BK27" s="83" t="s">
        <v>101</v>
      </c>
      <c r="BL27" s="83">
        <v>100</v>
      </c>
      <c r="BM27" s="27">
        <v>437193</v>
      </c>
      <c r="BN27" s="27">
        <v>0</v>
      </c>
      <c r="BO27" s="27">
        <v>437193</v>
      </c>
      <c r="BP27" s="27">
        <v>437193</v>
      </c>
      <c r="BQ27" s="27">
        <v>0</v>
      </c>
      <c r="BR27" s="27">
        <v>437193</v>
      </c>
      <c r="BS27" s="83">
        <v>100</v>
      </c>
      <c r="BT27" s="83" t="s">
        <v>101</v>
      </c>
      <c r="BU27" s="83">
        <v>100</v>
      </c>
      <c r="BV27" s="27">
        <v>3972</v>
      </c>
      <c r="BW27" s="27">
        <v>0</v>
      </c>
      <c r="BX27" s="27">
        <v>3972</v>
      </c>
      <c r="BY27" s="27">
        <v>3972</v>
      </c>
      <c r="BZ27" s="27">
        <v>0</v>
      </c>
      <c r="CA27" s="27">
        <v>3972</v>
      </c>
      <c r="CB27" s="83">
        <v>100</v>
      </c>
      <c r="CC27" s="83" t="s">
        <v>101</v>
      </c>
      <c r="CD27" s="83">
        <v>100</v>
      </c>
      <c r="CE27" s="27">
        <v>806</v>
      </c>
      <c r="CF27" s="27">
        <v>0</v>
      </c>
      <c r="CG27" s="27">
        <v>806</v>
      </c>
      <c r="CH27" s="27">
        <v>806</v>
      </c>
      <c r="CI27" s="27">
        <v>0</v>
      </c>
      <c r="CJ27" s="27">
        <v>806</v>
      </c>
      <c r="CK27" s="83">
        <v>100</v>
      </c>
      <c r="CL27" s="83" t="s">
        <v>101</v>
      </c>
      <c r="CM27" s="83">
        <v>100</v>
      </c>
      <c r="CN27" s="27">
        <v>1590</v>
      </c>
      <c r="CO27" s="27">
        <v>0</v>
      </c>
      <c r="CP27" s="27">
        <v>1590</v>
      </c>
      <c r="CQ27" s="27">
        <v>1590</v>
      </c>
      <c r="CR27" s="27">
        <v>0</v>
      </c>
      <c r="CS27" s="27">
        <v>1590</v>
      </c>
      <c r="CT27" s="83">
        <v>100</v>
      </c>
      <c r="CU27" s="83" t="s">
        <v>101</v>
      </c>
      <c r="CV27" s="83">
        <v>100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83" t="s">
        <v>101</v>
      </c>
      <c r="DD27" s="83" t="s">
        <v>101</v>
      </c>
      <c r="DE27" s="83" t="s">
        <v>101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83" t="s">
        <v>101</v>
      </c>
      <c r="DM27" s="83" t="s">
        <v>101</v>
      </c>
      <c r="DN27" s="83" t="s">
        <v>101</v>
      </c>
      <c r="DR27" s="80"/>
      <c r="DS27" s="80"/>
      <c r="DT27" s="80"/>
    </row>
    <row r="28" spans="1:124" ht="33" customHeight="1">
      <c r="A28" s="4" t="s">
        <v>38</v>
      </c>
      <c r="B28" s="27">
        <v>910302</v>
      </c>
      <c r="C28" s="27">
        <v>6316</v>
      </c>
      <c r="D28" s="27">
        <v>916618</v>
      </c>
      <c r="E28" s="27">
        <v>909094</v>
      </c>
      <c r="F28" s="27">
        <v>587</v>
      </c>
      <c r="G28" s="27">
        <v>909681</v>
      </c>
      <c r="H28" s="83">
        <v>99.86729678722006</v>
      </c>
      <c r="I28" s="83">
        <v>9.293856871437619</v>
      </c>
      <c r="J28" s="83">
        <v>99.24319618423378</v>
      </c>
      <c r="K28" s="27">
        <v>163259</v>
      </c>
      <c r="L28" s="27">
        <v>0</v>
      </c>
      <c r="M28" s="27">
        <v>163259</v>
      </c>
      <c r="N28" s="27">
        <v>163259</v>
      </c>
      <c r="O28" s="27">
        <v>0</v>
      </c>
      <c r="P28" s="27">
        <v>163259</v>
      </c>
      <c r="Q28" s="83">
        <v>100</v>
      </c>
      <c r="R28" s="83" t="s">
        <v>101</v>
      </c>
      <c r="S28" s="83">
        <v>100</v>
      </c>
      <c r="T28" s="27">
        <v>7242</v>
      </c>
      <c r="U28" s="27">
        <v>0</v>
      </c>
      <c r="V28" s="27">
        <v>7242</v>
      </c>
      <c r="W28" s="27">
        <v>7242</v>
      </c>
      <c r="X28" s="27">
        <v>0</v>
      </c>
      <c r="Y28" s="27">
        <v>7242</v>
      </c>
      <c r="Z28" s="83">
        <v>100</v>
      </c>
      <c r="AA28" s="83" t="s">
        <v>101</v>
      </c>
      <c r="AB28" s="83">
        <v>100</v>
      </c>
      <c r="AC28" s="27">
        <v>124212</v>
      </c>
      <c r="AD28" s="27">
        <v>0</v>
      </c>
      <c r="AE28" s="27">
        <v>124212</v>
      </c>
      <c r="AF28" s="27">
        <v>124212</v>
      </c>
      <c r="AG28" s="27">
        <v>0</v>
      </c>
      <c r="AH28" s="27">
        <v>124212</v>
      </c>
      <c r="AI28" s="83">
        <v>100</v>
      </c>
      <c r="AJ28" s="83" t="s">
        <v>101</v>
      </c>
      <c r="AK28" s="83">
        <v>100</v>
      </c>
      <c r="AL28" s="27">
        <v>10724</v>
      </c>
      <c r="AM28" s="27">
        <v>0</v>
      </c>
      <c r="AN28" s="27">
        <v>10724</v>
      </c>
      <c r="AO28" s="27">
        <v>10724</v>
      </c>
      <c r="AP28" s="27">
        <v>0</v>
      </c>
      <c r="AQ28" s="27">
        <v>10724</v>
      </c>
      <c r="AR28" s="83">
        <v>100</v>
      </c>
      <c r="AS28" s="83" t="s">
        <v>101</v>
      </c>
      <c r="AT28" s="83">
        <v>100</v>
      </c>
      <c r="AU28" s="27">
        <v>21081</v>
      </c>
      <c r="AV28" s="27">
        <v>0</v>
      </c>
      <c r="AW28" s="27">
        <v>21081</v>
      </c>
      <c r="AX28" s="27">
        <v>21081</v>
      </c>
      <c r="AY28" s="27">
        <v>0</v>
      </c>
      <c r="AZ28" s="27">
        <v>21081</v>
      </c>
      <c r="BA28" s="83">
        <v>100</v>
      </c>
      <c r="BB28" s="83" t="s">
        <v>101</v>
      </c>
      <c r="BC28" s="83">
        <v>100</v>
      </c>
      <c r="BD28" s="27">
        <v>710419</v>
      </c>
      <c r="BE28" s="27">
        <v>6316</v>
      </c>
      <c r="BF28" s="27">
        <v>716735</v>
      </c>
      <c r="BG28" s="27">
        <v>709211</v>
      </c>
      <c r="BH28" s="27">
        <v>587</v>
      </c>
      <c r="BI28" s="27">
        <v>709798</v>
      </c>
      <c r="BJ28" s="83">
        <v>99.8299595027723</v>
      </c>
      <c r="BK28" s="83">
        <v>9.293856871437619</v>
      </c>
      <c r="BL28" s="83">
        <v>99.03213879606828</v>
      </c>
      <c r="BM28" s="27">
        <v>701586</v>
      </c>
      <c r="BN28" s="27">
        <v>6316</v>
      </c>
      <c r="BO28" s="27">
        <v>707902</v>
      </c>
      <c r="BP28" s="27">
        <v>700378</v>
      </c>
      <c r="BQ28" s="27">
        <v>587</v>
      </c>
      <c r="BR28" s="27">
        <v>700965</v>
      </c>
      <c r="BS28" s="83">
        <v>99.82781868509349</v>
      </c>
      <c r="BT28" s="83">
        <v>9.293856871437619</v>
      </c>
      <c r="BU28" s="83">
        <v>99.0200620989911</v>
      </c>
      <c r="BV28" s="27">
        <v>8833</v>
      </c>
      <c r="BW28" s="27">
        <v>0</v>
      </c>
      <c r="BX28" s="27">
        <v>8833</v>
      </c>
      <c r="BY28" s="27">
        <v>8833</v>
      </c>
      <c r="BZ28" s="27">
        <v>0</v>
      </c>
      <c r="CA28" s="27">
        <v>8833</v>
      </c>
      <c r="CB28" s="83">
        <v>100</v>
      </c>
      <c r="CC28" s="83" t="s">
        <v>101</v>
      </c>
      <c r="CD28" s="83">
        <v>100</v>
      </c>
      <c r="CE28" s="27">
        <v>10695</v>
      </c>
      <c r="CF28" s="27">
        <v>0</v>
      </c>
      <c r="CG28" s="27">
        <v>10695</v>
      </c>
      <c r="CH28" s="27">
        <v>10695</v>
      </c>
      <c r="CI28" s="27">
        <v>0</v>
      </c>
      <c r="CJ28" s="27">
        <v>10695</v>
      </c>
      <c r="CK28" s="83">
        <v>100</v>
      </c>
      <c r="CL28" s="83" t="s">
        <v>101</v>
      </c>
      <c r="CM28" s="83">
        <v>100</v>
      </c>
      <c r="CN28" s="27">
        <v>25929</v>
      </c>
      <c r="CO28" s="27">
        <v>0</v>
      </c>
      <c r="CP28" s="27">
        <v>25929</v>
      </c>
      <c r="CQ28" s="27">
        <v>25929</v>
      </c>
      <c r="CR28" s="27">
        <v>0</v>
      </c>
      <c r="CS28" s="27">
        <v>25929</v>
      </c>
      <c r="CT28" s="83">
        <v>100</v>
      </c>
      <c r="CU28" s="83" t="s">
        <v>101</v>
      </c>
      <c r="CV28" s="83">
        <v>100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83" t="s">
        <v>101</v>
      </c>
      <c r="DD28" s="83" t="s">
        <v>101</v>
      </c>
      <c r="DE28" s="83" t="s">
        <v>101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83" t="s">
        <v>101</v>
      </c>
      <c r="DM28" s="83" t="s">
        <v>101</v>
      </c>
      <c r="DN28" s="83" t="s">
        <v>101</v>
      </c>
      <c r="DR28" s="80"/>
      <c r="DS28" s="80"/>
      <c r="DT28" s="80"/>
    </row>
    <row r="29" spans="1:124" s="54" customFormat="1" ht="33" customHeight="1">
      <c r="A29" s="14" t="s">
        <v>92</v>
      </c>
      <c r="B29" s="28">
        <v>1548621</v>
      </c>
      <c r="C29" s="28">
        <v>183808</v>
      </c>
      <c r="D29" s="28">
        <v>1732429</v>
      </c>
      <c r="E29" s="28">
        <v>1525622</v>
      </c>
      <c r="F29" s="28">
        <v>20596</v>
      </c>
      <c r="G29" s="28">
        <v>1546218</v>
      </c>
      <c r="H29" s="86">
        <v>98.51487226377532</v>
      </c>
      <c r="I29" s="86">
        <v>11.20517061281337</v>
      </c>
      <c r="J29" s="86">
        <v>89.25144984296615</v>
      </c>
      <c r="K29" s="28">
        <v>632722</v>
      </c>
      <c r="L29" s="28">
        <v>19831</v>
      </c>
      <c r="M29" s="28">
        <v>652553</v>
      </c>
      <c r="N29" s="28">
        <v>626953</v>
      </c>
      <c r="O29" s="28">
        <v>7003</v>
      </c>
      <c r="P29" s="28">
        <v>633956</v>
      </c>
      <c r="Q29" s="86">
        <v>99.08822516049702</v>
      </c>
      <c r="R29" s="86">
        <v>35.31339821491604</v>
      </c>
      <c r="S29" s="86">
        <v>97.15011654225788</v>
      </c>
      <c r="T29" s="28">
        <v>25977</v>
      </c>
      <c r="U29" s="28">
        <v>943</v>
      </c>
      <c r="V29" s="28">
        <v>26920</v>
      </c>
      <c r="W29" s="28">
        <v>25698</v>
      </c>
      <c r="X29" s="28">
        <v>320</v>
      </c>
      <c r="Y29" s="28">
        <v>26018</v>
      </c>
      <c r="Z29" s="86">
        <v>98.92597297609423</v>
      </c>
      <c r="AA29" s="86">
        <v>33.93425238600212</v>
      </c>
      <c r="AB29" s="86">
        <v>96.64933135215453</v>
      </c>
      <c r="AC29" s="28">
        <v>502637</v>
      </c>
      <c r="AD29" s="28">
        <v>18234</v>
      </c>
      <c r="AE29" s="28">
        <v>520871</v>
      </c>
      <c r="AF29" s="28">
        <v>497247</v>
      </c>
      <c r="AG29" s="28">
        <v>6183</v>
      </c>
      <c r="AH29" s="28">
        <v>503430</v>
      </c>
      <c r="AI29" s="86">
        <v>98.92765554465748</v>
      </c>
      <c r="AJ29" s="86">
        <v>33.90918065153011</v>
      </c>
      <c r="AK29" s="86">
        <v>96.65157015844615</v>
      </c>
      <c r="AL29" s="28">
        <v>40404</v>
      </c>
      <c r="AM29" s="28">
        <v>254</v>
      </c>
      <c r="AN29" s="28">
        <v>40658</v>
      </c>
      <c r="AO29" s="28">
        <v>40365</v>
      </c>
      <c r="AP29" s="28">
        <v>194</v>
      </c>
      <c r="AQ29" s="28">
        <v>40559</v>
      </c>
      <c r="AR29" s="86">
        <v>99.9034749034749</v>
      </c>
      <c r="AS29" s="86">
        <v>76.37795275590551</v>
      </c>
      <c r="AT29" s="86">
        <v>99.75650548477545</v>
      </c>
      <c r="AU29" s="28">
        <v>63704</v>
      </c>
      <c r="AV29" s="28">
        <v>400</v>
      </c>
      <c r="AW29" s="28">
        <v>64104</v>
      </c>
      <c r="AX29" s="28">
        <v>63643</v>
      </c>
      <c r="AY29" s="28">
        <v>306</v>
      </c>
      <c r="AZ29" s="28">
        <v>63949</v>
      </c>
      <c r="BA29" s="86">
        <v>99.90424463142031</v>
      </c>
      <c r="BB29" s="86">
        <v>76.5</v>
      </c>
      <c r="BC29" s="86">
        <v>99.75820541619868</v>
      </c>
      <c r="BD29" s="28">
        <v>751000</v>
      </c>
      <c r="BE29" s="28">
        <v>161785</v>
      </c>
      <c r="BF29" s="28">
        <v>912785</v>
      </c>
      <c r="BG29" s="28">
        <v>734129</v>
      </c>
      <c r="BH29" s="28">
        <v>12927</v>
      </c>
      <c r="BI29" s="28">
        <v>747056</v>
      </c>
      <c r="BJ29" s="86">
        <v>97.75352862849533</v>
      </c>
      <c r="BK29" s="86">
        <v>7.990233952467782</v>
      </c>
      <c r="BL29" s="86">
        <v>81.84358857781405</v>
      </c>
      <c r="BM29" s="28">
        <v>737365</v>
      </c>
      <c r="BN29" s="28">
        <v>161785</v>
      </c>
      <c r="BO29" s="28">
        <v>899150</v>
      </c>
      <c r="BP29" s="28">
        <v>720494</v>
      </c>
      <c r="BQ29" s="28">
        <v>12927</v>
      </c>
      <c r="BR29" s="28">
        <v>733421</v>
      </c>
      <c r="BS29" s="86">
        <v>97.71198795711757</v>
      </c>
      <c r="BT29" s="86">
        <v>7.990233952467782</v>
      </c>
      <c r="BU29" s="86">
        <v>81.56825891119391</v>
      </c>
      <c r="BV29" s="28">
        <v>13635</v>
      </c>
      <c r="BW29" s="28">
        <v>0</v>
      </c>
      <c r="BX29" s="28">
        <v>13635</v>
      </c>
      <c r="BY29" s="28">
        <v>13635</v>
      </c>
      <c r="BZ29" s="28">
        <v>0</v>
      </c>
      <c r="CA29" s="28">
        <v>13635</v>
      </c>
      <c r="CB29" s="86">
        <v>100</v>
      </c>
      <c r="CC29" s="86" t="s">
        <v>101</v>
      </c>
      <c r="CD29" s="86">
        <v>100</v>
      </c>
      <c r="CE29" s="28">
        <v>37668</v>
      </c>
      <c r="CF29" s="28">
        <v>2192</v>
      </c>
      <c r="CG29" s="28">
        <v>39860</v>
      </c>
      <c r="CH29" s="28">
        <v>37309</v>
      </c>
      <c r="CI29" s="28">
        <v>666</v>
      </c>
      <c r="CJ29" s="28">
        <v>37975</v>
      </c>
      <c r="CK29" s="86">
        <v>99.04693639163216</v>
      </c>
      <c r="CL29" s="86">
        <v>30.38321167883212</v>
      </c>
      <c r="CM29" s="86">
        <v>95.27094831911691</v>
      </c>
      <c r="CN29" s="28">
        <v>127231</v>
      </c>
      <c r="CO29" s="28">
        <v>0</v>
      </c>
      <c r="CP29" s="28">
        <v>127231</v>
      </c>
      <c r="CQ29" s="28">
        <v>127231</v>
      </c>
      <c r="CR29" s="28">
        <v>0</v>
      </c>
      <c r="CS29" s="28">
        <v>127231</v>
      </c>
      <c r="CT29" s="86">
        <v>100</v>
      </c>
      <c r="CU29" s="86" t="s">
        <v>101</v>
      </c>
      <c r="CV29" s="86">
        <v>100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86" t="s">
        <v>101</v>
      </c>
      <c r="DD29" s="86" t="s">
        <v>101</v>
      </c>
      <c r="DE29" s="86" t="s">
        <v>101</v>
      </c>
      <c r="DF29" s="28">
        <v>0</v>
      </c>
      <c r="DG29" s="28">
        <v>0</v>
      </c>
      <c r="DH29" s="28">
        <v>0</v>
      </c>
      <c r="DI29" s="28">
        <v>0</v>
      </c>
      <c r="DJ29" s="28">
        <v>0</v>
      </c>
      <c r="DK29" s="28">
        <v>0</v>
      </c>
      <c r="DL29" s="86" t="s">
        <v>101</v>
      </c>
      <c r="DM29" s="86" t="s">
        <v>101</v>
      </c>
      <c r="DN29" s="86" t="s">
        <v>101</v>
      </c>
      <c r="DO29" s="79"/>
      <c r="DP29" s="79"/>
      <c r="DQ29" s="79"/>
      <c r="DR29" s="80"/>
      <c r="DS29" s="80"/>
      <c r="DT29" s="80"/>
    </row>
    <row r="30" spans="1:124" ht="33" customHeight="1">
      <c r="A30" s="4" t="s">
        <v>39</v>
      </c>
      <c r="B30" s="27">
        <v>506335</v>
      </c>
      <c r="C30" s="27">
        <v>200250</v>
      </c>
      <c r="D30" s="27">
        <v>706585</v>
      </c>
      <c r="E30" s="27">
        <v>491096</v>
      </c>
      <c r="F30" s="27">
        <v>6237</v>
      </c>
      <c r="G30" s="27">
        <v>497333</v>
      </c>
      <c r="H30" s="83">
        <v>96.99033248738483</v>
      </c>
      <c r="I30" s="83">
        <v>3.114606741573034</v>
      </c>
      <c r="J30" s="83">
        <v>70.385445487804</v>
      </c>
      <c r="K30" s="27">
        <v>102115</v>
      </c>
      <c r="L30" s="27">
        <v>9211</v>
      </c>
      <c r="M30" s="27">
        <v>111326</v>
      </c>
      <c r="N30" s="27">
        <v>99840</v>
      </c>
      <c r="O30" s="27">
        <v>1937</v>
      </c>
      <c r="P30" s="27">
        <v>101777</v>
      </c>
      <c r="Q30" s="83">
        <v>97.77211966900063</v>
      </c>
      <c r="R30" s="83">
        <v>21.029204212354795</v>
      </c>
      <c r="S30" s="83">
        <v>91.42248890645492</v>
      </c>
      <c r="T30" s="27">
        <v>5275</v>
      </c>
      <c r="U30" s="27">
        <v>403</v>
      </c>
      <c r="V30" s="27">
        <v>5678</v>
      </c>
      <c r="W30" s="27">
        <v>5141</v>
      </c>
      <c r="X30" s="27">
        <v>119</v>
      </c>
      <c r="Y30" s="27">
        <v>5260</v>
      </c>
      <c r="Z30" s="83">
        <v>97.45971563981043</v>
      </c>
      <c r="AA30" s="83">
        <v>29.528535980148884</v>
      </c>
      <c r="AB30" s="83">
        <v>92.6382529059528</v>
      </c>
      <c r="AC30" s="27">
        <v>80821</v>
      </c>
      <c r="AD30" s="27">
        <v>5608</v>
      </c>
      <c r="AE30" s="27">
        <v>86429</v>
      </c>
      <c r="AF30" s="27">
        <v>78780</v>
      </c>
      <c r="AG30" s="27">
        <v>1668</v>
      </c>
      <c r="AH30" s="27">
        <v>80448</v>
      </c>
      <c r="AI30" s="83">
        <v>97.47466623773524</v>
      </c>
      <c r="AJ30" s="83">
        <v>29.743223965763192</v>
      </c>
      <c r="AK30" s="83">
        <v>93.07986902544285</v>
      </c>
      <c r="AL30" s="27">
        <v>12768</v>
      </c>
      <c r="AM30" s="27">
        <v>3175</v>
      </c>
      <c r="AN30" s="27">
        <v>15943</v>
      </c>
      <c r="AO30" s="27">
        <v>12668</v>
      </c>
      <c r="AP30" s="27">
        <v>150</v>
      </c>
      <c r="AQ30" s="27">
        <v>12818</v>
      </c>
      <c r="AR30" s="83">
        <v>99.21679197994987</v>
      </c>
      <c r="AS30" s="83">
        <v>4.724409448818897</v>
      </c>
      <c r="AT30" s="83">
        <v>80.39892115662046</v>
      </c>
      <c r="AU30" s="27">
        <v>3251</v>
      </c>
      <c r="AV30" s="27">
        <v>25</v>
      </c>
      <c r="AW30" s="27">
        <v>3276</v>
      </c>
      <c r="AX30" s="27">
        <v>3251</v>
      </c>
      <c r="AY30" s="27">
        <v>0</v>
      </c>
      <c r="AZ30" s="27">
        <v>3251</v>
      </c>
      <c r="BA30" s="83">
        <v>100</v>
      </c>
      <c r="BB30" s="83" t="s">
        <v>101</v>
      </c>
      <c r="BC30" s="83">
        <v>99.23687423687424</v>
      </c>
      <c r="BD30" s="27">
        <v>382223</v>
      </c>
      <c r="BE30" s="27">
        <v>190229</v>
      </c>
      <c r="BF30" s="27">
        <v>572452</v>
      </c>
      <c r="BG30" s="27">
        <v>369384</v>
      </c>
      <c r="BH30" s="27">
        <v>4072</v>
      </c>
      <c r="BI30" s="27">
        <v>373456</v>
      </c>
      <c r="BJ30" s="83">
        <v>96.64096613756891</v>
      </c>
      <c r="BK30" s="83">
        <v>2.140577935015166</v>
      </c>
      <c r="BL30" s="83">
        <v>65.23795881576098</v>
      </c>
      <c r="BM30" s="27">
        <v>375868</v>
      </c>
      <c r="BN30" s="27">
        <v>190229</v>
      </c>
      <c r="BO30" s="27">
        <v>566097</v>
      </c>
      <c r="BP30" s="27">
        <v>363029</v>
      </c>
      <c r="BQ30" s="27">
        <v>4072</v>
      </c>
      <c r="BR30" s="27">
        <v>367101</v>
      </c>
      <c r="BS30" s="83">
        <v>96.58417316717572</v>
      </c>
      <c r="BT30" s="83">
        <v>2.140577935015166</v>
      </c>
      <c r="BU30" s="83">
        <v>64.84772044366954</v>
      </c>
      <c r="BV30" s="27">
        <v>6355</v>
      </c>
      <c r="BW30" s="27">
        <v>0</v>
      </c>
      <c r="BX30" s="27">
        <v>6355</v>
      </c>
      <c r="BY30" s="27">
        <v>6355</v>
      </c>
      <c r="BZ30" s="27">
        <v>0</v>
      </c>
      <c r="CA30" s="27">
        <v>6355</v>
      </c>
      <c r="CB30" s="83">
        <v>100</v>
      </c>
      <c r="CC30" s="83" t="s">
        <v>101</v>
      </c>
      <c r="CD30" s="83">
        <v>100</v>
      </c>
      <c r="CE30" s="27">
        <v>7495</v>
      </c>
      <c r="CF30" s="27">
        <v>810</v>
      </c>
      <c r="CG30" s="27">
        <v>8305</v>
      </c>
      <c r="CH30" s="27">
        <v>7370</v>
      </c>
      <c r="CI30" s="27">
        <v>228</v>
      </c>
      <c r="CJ30" s="27">
        <v>7598</v>
      </c>
      <c r="CK30" s="83">
        <v>98.33222148098733</v>
      </c>
      <c r="CL30" s="83">
        <v>28.14814814814815</v>
      </c>
      <c r="CM30" s="83">
        <v>91.48705599036725</v>
      </c>
      <c r="CN30" s="27">
        <v>14502</v>
      </c>
      <c r="CO30" s="27">
        <v>0</v>
      </c>
      <c r="CP30" s="27">
        <v>14502</v>
      </c>
      <c r="CQ30" s="27">
        <v>14502</v>
      </c>
      <c r="CR30" s="27">
        <v>0</v>
      </c>
      <c r="CS30" s="27">
        <v>14502</v>
      </c>
      <c r="CT30" s="83">
        <v>100</v>
      </c>
      <c r="CU30" s="83" t="s">
        <v>101</v>
      </c>
      <c r="CV30" s="83">
        <v>100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83" t="s">
        <v>101</v>
      </c>
      <c r="DD30" s="83" t="s">
        <v>101</v>
      </c>
      <c r="DE30" s="83" t="s">
        <v>101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83" t="s">
        <v>101</v>
      </c>
      <c r="DM30" s="83" t="s">
        <v>101</v>
      </c>
      <c r="DN30" s="83" t="s">
        <v>101</v>
      </c>
      <c r="DR30" s="80"/>
      <c r="DS30" s="80"/>
      <c r="DT30" s="80"/>
    </row>
    <row r="31" spans="1:124" ht="33" customHeight="1">
      <c r="A31" s="4" t="s">
        <v>40</v>
      </c>
      <c r="B31" s="27">
        <v>598749</v>
      </c>
      <c r="C31" s="27">
        <v>32102</v>
      </c>
      <c r="D31" s="27">
        <v>630851</v>
      </c>
      <c r="E31" s="27">
        <v>592603</v>
      </c>
      <c r="F31" s="27">
        <v>3561</v>
      </c>
      <c r="G31" s="27">
        <v>596164</v>
      </c>
      <c r="H31" s="83">
        <v>98.97352646935528</v>
      </c>
      <c r="I31" s="83">
        <v>11.092766805806493</v>
      </c>
      <c r="J31" s="83">
        <v>94.50155424973568</v>
      </c>
      <c r="K31" s="27">
        <v>190073</v>
      </c>
      <c r="L31" s="27">
        <v>3488</v>
      </c>
      <c r="M31" s="27">
        <v>193561</v>
      </c>
      <c r="N31" s="27">
        <v>188162</v>
      </c>
      <c r="O31" s="27">
        <v>1243</v>
      </c>
      <c r="P31" s="27">
        <v>189405</v>
      </c>
      <c r="Q31" s="83">
        <v>98.99459681280351</v>
      </c>
      <c r="R31" s="83">
        <v>35.63646788990826</v>
      </c>
      <c r="S31" s="83">
        <v>97.85287325442626</v>
      </c>
      <c r="T31" s="27">
        <v>10241</v>
      </c>
      <c r="U31" s="27">
        <v>184</v>
      </c>
      <c r="V31" s="27">
        <v>10425</v>
      </c>
      <c r="W31" s="27">
        <v>10153</v>
      </c>
      <c r="X31" s="27">
        <v>71</v>
      </c>
      <c r="Y31" s="27">
        <v>10224</v>
      </c>
      <c r="Z31" s="83">
        <v>99.140708915145</v>
      </c>
      <c r="AA31" s="83">
        <v>38.58695652173913</v>
      </c>
      <c r="AB31" s="83">
        <v>98.07194244604317</v>
      </c>
      <c r="AC31" s="27">
        <v>156082</v>
      </c>
      <c r="AD31" s="27">
        <v>2809</v>
      </c>
      <c r="AE31" s="27">
        <v>158891</v>
      </c>
      <c r="AF31" s="27">
        <v>154663</v>
      </c>
      <c r="AG31" s="27">
        <v>1072</v>
      </c>
      <c r="AH31" s="27">
        <v>155735</v>
      </c>
      <c r="AI31" s="83">
        <v>99.090862495355</v>
      </c>
      <c r="AJ31" s="83">
        <v>38.16304734781061</v>
      </c>
      <c r="AK31" s="83">
        <v>98.01373268467061</v>
      </c>
      <c r="AL31" s="27">
        <v>12436</v>
      </c>
      <c r="AM31" s="27">
        <v>259</v>
      </c>
      <c r="AN31" s="27">
        <v>12695</v>
      </c>
      <c r="AO31" s="27">
        <v>12056</v>
      </c>
      <c r="AP31" s="27">
        <v>52</v>
      </c>
      <c r="AQ31" s="27">
        <v>12108</v>
      </c>
      <c r="AR31" s="83">
        <v>96.94435509810229</v>
      </c>
      <c r="AS31" s="83">
        <v>20.077220077220076</v>
      </c>
      <c r="AT31" s="83">
        <v>95.37613233556517</v>
      </c>
      <c r="AU31" s="27">
        <v>11314</v>
      </c>
      <c r="AV31" s="27">
        <v>236</v>
      </c>
      <c r="AW31" s="27">
        <v>11550</v>
      </c>
      <c r="AX31" s="27">
        <v>11290</v>
      </c>
      <c r="AY31" s="27">
        <v>48</v>
      </c>
      <c r="AZ31" s="27">
        <v>11338</v>
      </c>
      <c r="BA31" s="83">
        <v>99.78787343114726</v>
      </c>
      <c r="BB31" s="83">
        <v>20.33898305084746</v>
      </c>
      <c r="BC31" s="83">
        <v>98.16450216450217</v>
      </c>
      <c r="BD31" s="27">
        <v>348654</v>
      </c>
      <c r="BE31" s="27">
        <v>28287</v>
      </c>
      <c r="BF31" s="27">
        <v>376941</v>
      </c>
      <c r="BG31" s="27">
        <v>344580</v>
      </c>
      <c r="BH31" s="27">
        <v>2259</v>
      </c>
      <c r="BI31" s="27">
        <v>346839</v>
      </c>
      <c r="BJ31" s="83">
        <v>98.83150630711249</v>
      </c>
      <c r="BK31" s="83">
        <v>7.986000636334713</v>
      </c>
      <c r="BL31" s="83">
        <v>92.0141348380781</v>
      </c>
      <c r="BM31" s="27">
        <v>345790</v>
      </c>
      <c r="BN31" s="27">
        <v>28287</v>
      </c>
      <c r="BO31" s="27">
        <v>374077</v>
      </c>
      <c r="BP31" s="27">
        <v>341716</v>
      </c>
      <c r="BQ31" s="27">
        <v>2259</v>
      </c>
      <c r="BR31" s="27">
        <v>343975</v>
      </c>
      <c r="BS31" s="83">
        <v>98.82182827727812</v>
      </c>
      <c r="BT31" s="83">
        <v>7.986000636334713</v>
      </c>
      <c r="BU31" s="83">
        <v>91.95299363500028</v>
      </c>
      <c r="BV31" s="27">
        <v>2864</v>
      </c>
      <c r="BW31" s="27">
        <v>0</v>
      </c>
      <c r="BX31" s="27">
        <v>2864</v>
      </c>
      <c r="BY31" s="27">
        <v>2864</v>
      </c>
      <c r="BZ31" s="27">
        <v>0</v>
      </c>
      <c r="CA31" s="27">
        <v>2864</v>
      </c>
      <c r="CB31" s="83">
        <v>100</v>
      </c>
      <c r="CC31" s="83" t="s">
        <v>101</v>
      </c>
      <c r="CD31" s="83">
        <v>100</v>
      </c>
      <c r="CE31" s="27">
        <v>17135</v>
      </c>
      <c r="CF31" s="27">
        <v>327</v>
      </c>
      <c r="CG31" s="27">
        <v>17462</v>
      </c>
      <c r="CH31" s="27">
        <v>16974</v>
      </c>
      <c r="CI31" s="27">
        <v>59</v>
      </c>
      <c r="CJ31" s="27">
        <v>17033</v>
      </c>
      <c r="CK31" s="83">
        <v>99.06040268456375</v>
      </c>
      <c r="CL31" s="83">
        <v>18.04281345565749</v>
      </c>
      <c r="CM31" s="83">
        <v>97.54323674264116</v>
      </c>
      <c r="CN31" s="27">
        <v>42887</v>
      </c>
      <c r="CO31" s="27">
        <v>0</v>
      </c>
      <c r="CP31" s="27">
        <v>42887</v>
      </c>
      <c r="CQ31" s="27">
        <v>42887</v>
      </c>
      <c r="CR31" s="27">
        <v>0</v>
      </c>
      <c r="CS31" s="27">
        <v>42887</v>
      </c>
      <c r="CT31" s="83">
        <v>100</v>
      </c>
      <c r="CU31" s="83" t="s">
        <v>101</v>
      </c>
      <c r="CV31" s="83">
        <v>100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83" t="s">
        <v>101</v>
      </c>
      <c r="DD31" s="83" t="s">
        <v>101</v>
      </c>
      <c r="DE31" s="83" t="s">
        <v>101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83" t="s">
        <v>101</v>
      </c>
      <c r="DM31" s="83" t="s">
        <v>101</v>
      </c>
      <c r="DN31" s="83" t="s">
        <v>101</v>
      </c>
      <c r="DR31" s="80"/>
      <c r="DS31" s="80"/>
      <c r="DT31" s="80"/>
    </row>
    <row r="32" spans="1:124" ht="33" customHeight="1">
      <c r="A32" s="4" t="s">
        <v>41</v>
      </c>
      <c r="B32" s="27">
        <v>592368</v>
      </c>
      <c r="C32" s="27">
        <v>15236</v>
      </c>
      <c r="D32" s="27">
        <v>607604</v>
      </c>
      <c r="E32" s="27">
        <v>590652</v>
      </c>
      <c r="F32" s="27">
        <v>2272</v>
      </c>
      <c r="G32" s="27">
        <v>592924</v>
      </c>
      <c r="H32" s="83">
        <v>99.71031520946438</v>
      </c>
      <c r="I32" s="83">
        <v>14.912050406930952</v>
      </c>
      <c r="J32" s="83">
        <v>97.5839527060388</v>
      </c>
      <c r="K32" s="27">
        <v>185570</v>
      </c>
      <c r="L32" s="27">
        <v>2200</v>
      </c>
      <c r="M32" s="27">
        <v>187770</v>
      </c>
      <c r="N32" s="27">
        <v>184953</v>
      </c>
      <c r="O32" s="27">
        <v>758</v>
      </c>
      <c r="P32" s="27">
        <v>185711</v>
      </c>
      <c r="Q32" s="83">
        <v>99.66751091232419</v>
      </c>
      <c r="R32" s="83">
        <v>34.45454545454545</v>
      </c>
      <c r="S32" s="83">
        <v>98.90344570485168</v>
      </c>
      <c r="T32" s="27">
        <v>6136</v>
      </c>
      <c r="U32" s="27">
        <v>109</v>
      </c>
      <c r="V32" s="27">
        <v>6245</v>
      </c>
      <c r="W32" s="27">
        <v>6027</v>
      </c>
      <c r="X32" s="27">
        <v>42</v>
      </c>
      <c r="Y32" s="27">
        <v>6069</v>
      </c>
      <c r="Z32" s="83">
        <v>98.22359843546285</v>
      </c>
      <c r="AA32" s="83">
        <v>38.53211009174312</v>
      </c>
      <c r="AB32" s="83">
        <v>97.18174539631705</v>
      </c>
      <c r="AC32" s="27">
        <v>119867</v>
      </c>
      <c r="AD32" s="27">
        <v>2079</v>
      </c>
      <c r="AE32" s="27">
        <v>121946</v>
      </c>
      <c r="AF32" s="27">
        <v>119489</v>
      </c>
      <c r="AG32" s="27">
        <v>716</v>
      </c>
      <c r="AH32" s="27">
        <v>120205</v>
      </c>
      <c r="AI32" s="83">
        <v>99.68465048762378</v>
      </c>
      <c r="AJ32" s="83">
        <v>34.43963443963444</v>
      </c>
      <c r="AK32" s="83">
        <v>98.57231889524871</v>
      </c>
      <c r="AL32" s="27">
        <v>8475</v>
      </c>
      <c r="AM32" s="27">
        <v>12</v>
      </c>
      <c r="AN32" s="27">
        <v>8487</v>
      </c>
      <c r="AO32" s="27">
        <v>8345</v>
      </c>
      <c r="AP32" s="27">
        <v>0</v>
      </c>
      <c r="AQ32" s="27">
        <v>8345</v>
      </c>
      <c r="AR32" s="83">
        <v>98.46607669616519</v>
      </c>
      <c r="AS32" s="83" t="s">
        <v>101</v>
      </c>
      <c r="AT32" s="83">
        <v>98.32685283374573</v>
      </c>
      <c r="AU32" s="27">
        <v>51092</v>
      </c>
      <c r="AV32" s="27">
        <v>0</v>
      </c>
      <c r="AW32" s="27">
        <v>51092</v>
      </c>
      <c r="AX32" s="27">
        <v>51092</v>
      </c>
      <c r="AY32" s="27">
        <v>0</v>
      </c>
      <c r="AZ32" s="27">
        <v>51092</v>
      </c>
      <c r="BA32" s="83">
        <v>100</v>
      </c>
      <c r="BB32" s="83" t="s">
        <v>101</v>
      </c>
      <c r="BC32" s="83">
        <v>100</v>
      </c>
      <c r="BD32" s="27">
        <v>375011</v>
      </c>
      <c r="BE32" s="27">
        <v>11828</v>
      </c>
      <c r="BF32" s="27">
        <v>386839</v>
      </c>
      <c r="BG32" s="27">
        <v>373912</v>
      </c>
      <c r="BH32" s="27">
        <v>1514</v>
      </c>
      <c r="BI32" s="27">
        <v>375426</v>
      </c>
      <c r="BJ32" s="83">
        <v>99.70694192970339</v>
      </c>
      <c r="BK32" s="83">
        <v>12.800135272235375</v>
      </c>
      <c r="BL32" s="83">
        <v>97.04967699740719</v>
      </c>
      <c r="BM32" s="27">
        <v>374586</v>
      </c>
      <c r="BN32" s="27">
        <v>11828</v>
      </c>
      <c r="BO32" s="27">
        <v>386414</v>
      </c>
      <c r="BP32" s="27">
        <v>373487</v>
      </c>
      <c r="BQ32" s="27">
        <v>1514</v>
      </c>
      <c r="BR32" s="27">
        <v>375001</v>
      </c>
      <c r="BS32" s="83">
        <v>99.70660943014421</v>
      </c>
      <c r="BT32" s="83">
        <v>12.800135272235375</v>
      </c>
      <c r="BU32" s="83">
        <v>97.0464320650908</v>
      </c>
      <c r="BV32" s="27">
        <v>425</v>
      </c>
      <c r="BW32" s="27">
        <v>0</v>
      </c>
      <c r="BX32" s="27">
        <v>425</v>
      </c>
      <c r="BY32" s="27">
        <v>425</v>
      </c>
      <c r="BZ32" s="27">
        <v>0</v>
      </c>
      <c r="CA32" s="27">
        <v>425</v>
      </c>
      <c r="CB32" s="83">
        <v>100</v>
      </c>
      <c r="CC32" s="83" t="s">
        <v>101</v>
      </c>
      <c r="CD32" s="83">
        <v>100</v>
      </c>
      <c r="CE32" s="27">
        <v>8506</v>
      </c>
      <c r="CF32" s="27">
        <v>29</v>
      </c>
      <c r="CG32" s="27">
        <v>8535</v>
      </c>
      <c r="CH32" s="27">
        <v>8506</v>
      </c>
      <c r="CI32" s="27">
        <v>0</v>
      </c>
      <c r="CJ32" s="27">
        <v>8506</v>
      </c>
      <c r="CK32" s="83">
        <v>100</v>
      </c>
      <c r="CL32" s="83" t="s">
        <v>101</v>
      </c>
      <c r="CM32" s="83">
        <v>99.66022261277094</v>
      </c>
      <c r="CN32" s="27">
        <v>23281</v>
      </c>
      <c r="CO32" s="27">
        <v>0</v>
      </c>
      <c r="CP32" s="27">
        <v>23281</v>
      </c>
      <c r="CQ32" s="27">
        <v>23281</v>
      </c>
      <c r="CR32" s="27">
        <v>0</v>
      </c>
      <c r="CS32" s="27">
        <v>23281</v>
      </c>
      <c r="CT32" s="83">
        <v>100</v>
      </c>
      <c r="CU32" s="83" t="s">
        <v>101</v>
      </c>
      <c r="CV32" s="83">
        <v>100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83" t="s">
        <v>101</v>
      </c>
      <c r="DD32" s="83" t="s">
        <v>101</v>
      </c>
      <c r="DE32" s="83" t="s">
        <v>101</v>
      </c>
      <c r="DF32" s="27">
        <v>0</v>
      </c>
      <c r="DG32" s="27">
        <v>1179</v>
      </c>
      <c r="DH32" s="27">
        <v>1179</v>
      </c>
      <c r="DI32" s="27">
        <v>0</v>
      </c>
      <c r="DJ32" s="27">
        <v>0</v>
      </c>
      <c r="DK32" s="27">
        <v>0</v>
      </c>
      <c r="DL32" s="83" t="s">
        <v>101</v>
      </c>
      <c r="DM32" s="83" t="s">
        <v>101</v>
      </c>
      <c r="DN32" s="83" t="s">
        <v>101</v>
      </c>
      <c r="DR32" s="80"/>
      <c r="DS32" s="80"/>
      <c r="DT32" s="80"/>
    </row>
    <row r="33" spans="1:124" ht="33" customHeight="1">
      <c r="A33" s="4" t="s">
        <v>42</v>
      </c>
      <c r="B33" s="27">
        <v>1828431</v>
      </c>
      <c r="C33" s="27">
        <v>369309</v>
      </c>
      <c r="D33" s="27">
        <v>2197740</v>
      </c>
      <c r="E33" s="27">
        <v>1775331</v>
      </c>
      <c r="F33" s="27">
        <v>45686</v>
      </c>
      <c r="G33" s="27">
        <v>1821017</v>
      </c>
      <c r="H33" s="83">
        <v>97.09587072194685</v>
      </c>
      <c r="I33" s="83">
        <v>12.37067063082676</v>
      </c>
      <c r="J33" s="83">
        <v>82.85861839890069</v>
      </c>
      <c r="K33" s="27">
        <v>588354</v>
      </c>
      <c r="L33" s="27">
        <v>27688</v>
      </c>
      <c r="M33" s="27">
        <v>616042</v>
      </c>
      <c r="N33" s="27">
        <v>579767</v>
      </c>
      <c r="O33" s="27">
        <v>8839</v>
      </c>
      <c r="P33" s="27">
        <v>588606</v>
      </c>
      <c r="Q33" s="83">
        <v>98.54050452618661</v>
      </c>
      <c r="R33" s="83">
        <v>31.923577000866803</v>
      </c>
      <c r="S33" s="83">
        <v>95.54640755013457</v>
      </c>
      <c r="T33" s="27">
        <v>27506</v>
      </c>
      <c r="U33" s="27">
        <v>1351</v>
      </c>
      <c r="V33" s="27">
        <v>28857</v>
      </c>
      <c r="W33" s="27">
        <v>27053</v>
      </c>
      <c r="X33" s="27">
        <v>443</v>
      </c>
      <c r="Y33" s="27">
        <v>27496</v>
      </c>
      <c r="Z33" s="83">
        <v>98.35308659928744</v>
      </c>
      <c r="AA33" s="83">
        <v>32.79052553663953</v>
      </c>
      <c r="AB33" s="83">
        <v>95.2836400180199</v>
      </c>
      <c r="AC33" s="27">
        <v>466675</v>
      </c>
      <c r="AD33" s="27">
        <v>22923</v>
      </c>
      <c r="AE33" s="27">
        <v>489598</v>
      </c>
      <c r="AF33" s="27">
        <v>458978</v>
      </c>
      <c r="AG33" s="27">
        <v>7516</v>
      </c>
      <c r="AH33" s="27">
        <v>466494</v>
      </c>
      <c r="AI33" s="83">
        <v>98.35067230942305</v>
      </c>
      <c r="AJ33" s="83">
        <v>32.788029490031846</v>
      </c>
      <c r="AK33" s="83">
        <v>95.28102647478136</v>
      </c>
      <c r="AL33" s="27">
        <v>59274</v>
      </c>
      <c r="AM33" s="27">
        <v>3328</v>
      </c>
      <c r="AN33" s="27">
        <v>62602</v>
      </c>
      <c r="AO33" s="27">
        <v>58837</v>
      </c>
      <c r="AP33" s="27">
        <v>880</v>
      </c>
      <c r="AQ33" s="27">
        <v>59717</v>
      </c>
      <c r="AR33" s="83">
        <v>99.26274589195937</v>
      </c>
      <c r="AS33" s="83">
        <v>26.442307692307693</v>
      </c>
      <c r="AT33" s="83">
        <v>95.39152103766652</v>
      </c>
      <c r="AU33" s="27">
        <v>34899</v>
      </c>
      <c r="AV33" s="27">
        <v>86</v>
      </c>
      <c r="AW33" s="27">
        <v>34985</v>
      </c>
      <c r="AX33" s="27">
        <v>34899</v>
      </c>
      <c r="AY33" s="27">
        <v>0</v>
      </c>
      <c r="AZ33" s="27">
        <v>34899</v>
      </c>
      <c r="BA33" s="83">
        <v>100</v>
      </c>
      <c r="BB33" s="83" t="s">
        <v>101</v>
      </c>
      <c r="BC33" s="83">
        <v>99.75418036301272</v>
      </c>
      <c r="BD33" s="27">
        <v>1070301</v>
      </c>
      <c r="BE33" s="27">
        <v>337295</v>
      </c>
      <c r="BF33" s="27">
        <v>1407596</v>
      </c>
      <c r="BG33" s="27">
        <v>1026466</v>
      </c>
      <c r="BH33" s="27">
        <v>36532</v>
      </c>
      <c r="BI33" s="27">
        <v>1062998</v>
      </c>
      <c r="BJ33" s="83">
        <v>95.90442314825455</v>
      </c>
      <c r="BK33" s="83">
        <v>10.83087505003039</v>
      </c>
      <c r="BL33" s="83">
        <v>75.51868575926616</v>
      </c>
      <c r="BM33" s="27">
        <v>1061455</v>
      </c>
      <c r="BN33" s="27">
        <v>337295</v>
      </c>
      <c r="BO33" s="27">
        <v>1398750</v>
      </c>
      <c r="BP33" s="27">
        <v>1017620</v>
      </c>
      <c r="BQ33" s="27">
        <v>36532</v>
      </c>
      <c r="BR33" s="27">
        <v>1054152</v>
      </c>
      <c r="BS33" s="83">
        <v>95.87029125115997</v>
      </c>
      <c r="BT33" s="83">
        <v>10.83087505003039</v>
      </c>
      <c r="BU33" s="83">
        <v>75.36386058981233</v>
      </c>
      <c r="BV33" s="27">
        <v>8846</v>
      </c>
      <c r="BW33" s="27">
        <v>0</v>
      </c>
      <c r="BX33" s="27">
        <v>8846</v>
      </c>
      <c r="BY33" s="27">
        <v>8846</v>
      </c>
      <c r="BZ33" s="27">
        <v>0</v>
      </c>
      <c r="CA33" s="27">
        <v>8846</v>
      </c>
      <c r="CB33" s="83">
        <v>100</v>
      </c>
      <c r="CC33" s="83" t="s">
        <v>101</v>
      </c>
      <c r="CD33" s="83">
        <v>100</v>
      </c>
      <c r="CE33" s="27">
        <v>37142</v>
      </c>
      <c r="CF33" s="27">
        <v>1873</v>
      </c>
      <c r="CG33" s="27">
        <v>39015</v>
      </c>
      <c r="CH33" s="27">
        <v>36464</v>
      </c>
      <c r="CI33" s="27">
        <v>315</v>
      </c>
      <c r="CJ33" s="27">
        <v>36779</v>
      </c>
      <c r="CK33" s="83">
        <v>98.17457325938291</v>
      </c>
      <c r="CL33" s="83">
        <v>16.817939135077417</v>
      </c>
      <c r="CM33" s="83">
        <v>94.26887094707163</v>
      </c>
      <c r="CN33" s="27">
        <v>132634</v>
      </c>
      <c r="CO33" s="27">
        <v>0</v>
      </c>
      <c r="CP33" s="27">
        <v>132634</v>
      </c>
      <c r="CQ33" s="27">
        <v>132634</v>
      </c>
      <c r="CR33" s="27">
        <v>0</v>
      </c>
      <c r="CS33" s="27">
        <v>132634</v>
      </c>
      <c r="CT33" s="83">
        <v>100</v>
      </c>
      <c r="CU33" s="83" t="s">
        <v>101</v>
      </c>
      <c r="CV33" s="83">
        <v>100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83" t="s">
        <v>101</v>
      </c>
      <c r="DD33" s="83" t="s">
        <v>101</v>
      </c>
      <c r="DE33" s="83" t="s">
        <v>101</v>
      </c>
      <c r="DF33" s="27">
        <v>0</v>
      </c>
      <c r="DG33" s="27">
        <v>2453</v>
      </c>
      <c r="DH33" s="27">
        <v>2453</v>
      </c>
      <c r="DI33" s="27">
        <v>0</v>
      </c>
      <c r="DJ33" s="27">
        <v>0</v>
      </c>
      <c r="DK33" s="27">
        <v>0</v>
      </c>
      <c r="DL33" s="83" t="s">
        <v>101</v>
      </c>
      <c r="DM33" s="83" t="s">
        <v>101</v>
      </c>
      <c r="DN33" s="83" t="s">
        <v>101</v>
      </c>
      <c r="DR33" s="80"/>
      <c r="DS33" s="80"/>
      <c r="DT33" s="80"/>
    </row>
    <row r="34" spans="1:124" s="54" customFormat="1" ht="33" customHeight="1">
      <c r="A34" s="14" t="s">
        <v>43</v>
      </c>
      <c r="B34" s="28">
        <v>1584757</v>
      </c>
      <c r="C34" s="28">
        <v>68615</v>
      </c>
      <c r="D34" s="28">
        <v>1653372</v>
      </c>
      <c r="E34" s="28">
        <v>1568239</v>
      </c>
      <c r="F34" s="28">
        <v>16094</v>
      </c>
      <c r="G34" s="28">
        <v>1584333</v>
      </c>
      <c r="H34" s="86">
        <v>98.95769509142411</v>
      </c>
      <c r="I34" s="86">
        <v>23.45551264300809</v>
      </c>
      <c r="J34" s="86">
        <v>95.82435168854921</v>
      </c>
      <c r="K34" s="28">
        <v>654299</v>
      </c>
      <c r="L34" s="28">
        <v>24533</v>
      </c>
      <c r="M34" s="28">
        <v>678832</v>
      </c>
      <c r="N34" s="28">
        <v>647904</v>
      </c>
      <c r="O34" s="28">
        <v>7888</v>
      </c>
      <c r="P34" s="28">
        <v>655792</v>
      </c>
      <c r="Q34" s="86">
        <v>99.02261809967614</v>
      </c>
      <c r="R34" s="86">
        <v>32.152610769168064</v>
      </c>
      <c r="S34" s="86">
        <v>96.6059348999458</v>
      </c>
      <c r="T34" s="28">
        <v>26751</v>
      </c>
      <c r="U34" s="28">
        <v>2107</v>
      </c>
      <c r="V34" s="28">
        <v>28858</v>
      </c>
      <c r="W34" s="28">
        <v>26075</v>
      </c>
      <c r="X34" s="28">
        <v>732</v>
      </c>
      <c r="Y34" s="28">
        <v>26807</v>
      </c>
      <c r="Z34" s="86">
        <v>97.47299166386303</v>
      </c>
      <c r="AA34" s="86">
        <v>34.74133839582345</v>
      </c>
      <c r="AB34" s="86">
        <v>92.892785362811</v>
      </c>
      <c r="AC34" s="28">
        <v>536016</v>
      </c>
      <c r="AD34" s="28">
        <v>21035</v>
      </c>
      <c r="AE34" s="28">
        <v>557051</v>
      </c>
      <c r="AF34" s="28">
        <v>530397</v>
      </c>
      <c r="AG34" s="28">
        <v>6954</v>
      </c>
      <c r="AH34" s="28">
        <v>537351</v>
      </c>
      <c r="AI34" s="86">
        <v>98.95171039670457</v>
      </c>
      <c r="AJ34" s="86">
        <v>33.059187069170434</v>
      </c>
      <c r="AK34" s="86">
        <v>96.4635194982147</v>
      </c>
      <c r="AL34" s="28">
        <v>36976</v>
      </c>
      <c r="AM34" s="28">
        <v>994</v>
      </c>
      <c r="AN34" s="28">
        <v>37970</v>
      </c>
      <c r="AO34" s="28">
        <v>36876</v>
      </c>
      <c r="AP34" s="28">
        <v>202</v>
      </c>
      <c r="AQ34" s="28">
        <v>37078</v>
      </c>
      <c r="AR34" s="86">
        <v>99.72955430549545</v>
      </c>
      <c r="AS34" s="86">
        <v>20.321931589537222</v>
      </c>
      <c r="AT34" s="86">
        <v>97.65077692915459</v>
      </c>
      <c r="AU34" s="28">
        <v>54556</v>
      </c>
      <c r="AV34" s="28">
        <v>397</v>
      </c>
      <c r="AW34" s="28">
        <v>54953</v>
      </c>
      <c r="AX34" s="28">
        <v>54556</v>
      </c>
      <c r="AY34" s="28">
        <v>0</v>
      </c>
      <c r="AZ34" s="28">
        <v>54556</v>
      </c>
      <c r="BA34" s="86">
        <v>100</v>
      </c>
      <c r="BB34" s="86" t="s">
        <v>101</v>
      </c>
      <c r="BC34" s="86">
        <v>99.27756446417848</v>
      </c>
      <c r="BD34" s="28">
        <v>710397</v>
      </c>
      <c r="BE34" s="28">
        <v>42663</v>
      </c>
      <c r="BF34" s="28">
        <v>753060</v>
      </c>
      <c r="BG34" s="28">
        <v>700737</v>
      </c>
      <c r="BH34" s="28">
        <v>7757</v>
      </c>
      <c r="BI34" s="28">
        <v>708494</v>
      </c>
      <c r="BJ34" s="86">
        <v>98.64019696029122</v>
      </c>
      <c r="BK34" s="86">
        <v>18.18203126831212</v>
      </c>
      <c r="BL34" s="86">
        <v>94.08201205747217</v>
      </c>
      <c r="BM34" s="28">
        <v>709402</v>
      </c>
      <c r="BN34" s="28">
        <v>42663</v>
      </c>
      <c r="BO34" s="28">
        <v>752065</v>
      </c>
      <c r="BP34" s="28">
        <v>699742</v>
      </c>
      <c r="BQ34" s="28">
        <v>7757</v>
      </c>
      <c r="BR34" s="28">
        <v>707499</v>
      </c>
      <c r="BS34" s="86">
        <v>98.63828971443553</v>
      </c>
      <c r="BT34" s="86">
        <v>18.18203126831212</v>
      </c>
      <c r="BU34" s="86">
        <v>94.07418241774315</v>
      </c>
      <c r="BV34" s="28">
        <v>995</v>
      </c>
      <c r="BW34" s="28">
        <v>0</v>
      </c>
      <c r="BX34" s="28">
        <v>995</v>
      </c>
      <c r="BY34" s="28">
        <v>995</v>
      </c>
      <c r="BZ34" s="28">
        <v>0</v>
      </c>
      <c r="CA34" s="28">
        <v>995</v>
      </c>
      <c r="CB34" s="86">
        <v>100</v>
      </c>
      <c r="CC34" s="86" t="s">
        <v>101</v>
      </c>
      <c r="CD34" s="86">
        <v>100</v>
      </c>
      <c r="CE34" s="28">
        <v>43265</v>
      </c>
      <c r="CF34" s="28">
        <v>1419</v>
      </c>
      <c r="CG34" s="28">
        <v>44684</v>
      </c>
      <c r="CH34" s="28">
        <v>42802</v>
      </c>
      <c r="CI34" s="28">
        <v>449</v>
      </c>
      <c r="CJ34" s="28">
        <v>43251</v>
      </c>
      <c r="CK34" s="86">
        <v>98.9298509187565</v>
      </c>
      <c r="CL34" s="86">
        <v>31.64200140944327</v>
      </c>
      <c r="CM34" s="86">
        <v>96.79303553844777</v>
      </c>
      <c r="CN34" s="28">
        <v>176796</v>
      </c>
      <c r="CO34" s="28">
        <v>0</v>
      </c>
      <c r="CP34" s="28">
        <v>176796</v>
      </c>
      <c r="CQ34" s="28">
        <v>176796</v>
      </c>
      <c r="CR34" s="28">
        <v>0</v>
      </c>
      <c r="CS34" s="28">
        <v>176796</v>
      </c>
      <c r="CT34" s="86">
        <v>100</v>
      </c>
      <c r="CU34" s="86" t="s">
        <v>101</v>
      </c>
      <c r="CV34" s="86">
        <v>100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86" t="s">
        <v>101</v>
      </c>
      <c r="DD34" s="86" t="s">
        <v>101</v>
      </c>
      <c r="DE34" s="86" t="s">
        <v>101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86" t="s">
        <v>101</v>
      </c>
      <c r="DM34" s="86" t="s">
        <v>101</v>
      </c>
      <c r="DN34" s="86" t="s">
        <v>101</v>
      </c>
      <c r="DO34" s="79"/>
      <c r="DP34" s="79"/>
      <c r="DQ34" s="79"/>
      <c r="DR34" s="80"/>
      <c r="DS34" s="80"/>
      <c r="DT34" s="80"/>
    </row>
    <row r="35" spans="1:124" ht="33" customHeight="1">
      <c r="A35" s="4" t="s">
        <v>44</v>
      </c>
      <c r="B35" s="27">
        <v>326714</v>
      </c>
      <c r="C35" s="27">
        <v>15101</v>
      </c>
      <c r="D35" s="27">
        <v>341815</v>
      </c>
      <c r="E35" s="27">
        <v>324384</v>
      </c>
      <c r="F35" s="27">
        <v>4466</v>
      </c>
      <c r="G35" s="27">
        <v>328850</v>
      </c>
      <c r="H35" s="83">
        <v>99.28683802959164</v>
      </c>
      <c r="I35" s="83">
        <v>29.574200384080523</v>
      </c>
      <c r="J35" s="83">
        <v>96.20701256527654</v>
      </c>
      <c r="K35" s="27">
        <v>126416</v>
      </c>
      <c r="L35" s="27">
        <v>3013</v>
      </c>
      <c r="M35" s="27">
        <v>129429</v>
      </c>
      <c r="N35" s="27">
        <v>126115</v>
      </c>
      <c r="O35" s="27">
        <v>1526</v>
      </c>
      <c r="P35" s="27">
        <v>127641</v>
      </c>
      <c r="Q35" s="83">
        <v>99.76189722819896</v>
      </c>
      <c r="R35" s="83">
        <v>50.64719548622635</v>
      </c>
      <c r="S35" s="83">
        <v>98.61854762070324</v>
      </c>
      <c r="T35" s="27">
        <v>5176</v>
      </c>
      <c r="U35" s="27">
        <v>76</v>
      </c>
      <c r="V35" s="27">
        <v>5252</v>
      </c>
      <c r="W35" s="27">
        <v>5159</v>
      </c>
      <c r="X35" s="27">
        <v>38</v>
      </c>
      <c r="Y35" s="27">
        <v>5197</v>
      </c>
      <c r="Z35" s="83">
        <v>99.67156105100463</v>
      </c>
      <c r="AA35" s="83">
        <v>50</v>
      </c>
      <c r="AB35" s="83">
        <v>98.95277989337396</v>
      </c>
      <c r="AC35" s="27">
        <v>109733</v>
      </c>
      <c r="AD35" s="27">
        <v>2937</v>
      </c>
      <c r="AE35" s="27">
        <v>112670</v>
      </c>
      <c r="AF35" s="27">
        <v>109449</v>
      </c>
      <c r="AG35" s="27">
        <v>1488</v>
      </c>
      <c r="AH35" s="27">
        <v>110937</v>
      </c>
      <c r="AI35" s="83">
        <v>99.74118997931343</v>
      </c>
      <c r="AJ35" s="83">
        <v>50.663942798774265</v>
      </c>
      <c r="AK35" s="83">
        <v>98.46187982604066</v>
      </c>
      <c r="AL35" s="27">
        <v>4598</v>
      </c>
      <c r="AM35" s="27">
        <v>0</v>
      </c>
      <c r="AN35" s="27">
        <v>4598</v>
      </c>
      <c r="AO35" s="27">
        <v>4598</v>
      </c>
      <c r="AP35" s="27">
        <v>0</v>
      </c>
      <c r="AQ35" s="27">
        <v>4598</v>
      </c>
      <c r="AR35" s="83">
        <v>100</v>
      </c>
      <c r="AS35" s="83" t="s">
        <v>101</v>
      </c>
      <c r="AT35" s="83">
        <v>100</v>
      </c>
      <c r="AU35" s="27">
        <v>6909</v>
      </c>
      <c r="AV35" s="27">
        <v>0</v>
      </c>
      <c r="AW35" s="27">
        <v>6909</v>
      </c>
      <c r="AX35" s="27">
        <v>6909</v>
      </c>
      <c r="AY35" s="27">
        <v>0</v>
      </c>
      <c r="AZ35" s="27">
        <v>6909</v>
      </c>
      <c r="BA35" s="83">
        <v>100</v>
      </c>
      <c r="BB35" s="83" t="s">
        <v>101</v>
      </c>
      <c r="BC35" s="83">
        <v>100</v>
      </c>
      <c r="BD35" s="27">
        <v>161719</v>
      </c>
      <c r="BE35" s="27">
        <v>11893</v>
      </c>
      <c r="BF35" s="27">
        <v>173612</v>
      </c>
      <c r="BG35" s="27">
        <v>159761</v>
      </c>
      <c r="BH35" s="27">
        <v>2872</v>
      </c>
      <c r="BI35" s="27">
        <v>162633</v>
      </c>
      <c r="BJ35" s="83">
        <v>98.78925791032593</v>
      </c>
      <c r="BK35" s="83">
        <v>24.14865887496847</v>
      </c>
      <c r="BL35" s="83">
        <v>93.6761283782227</v>
      </c>
      <c r="BM35" s="27">
        <v>161719</v>
      </c>
      <c r="BN35" s="27">
        <v>11893</v>
      </c>
      <c r="BO35" s="27">
        <v>173612</v>
      </c>
      <c r="BP35" s="27">
        <v>159761</v>
      </c>
      <c r="BQ35" s="27">
        <v>2872</v>
      </c>
      <c r="BR35" s="27">
        <v>162633</v>
      </c>
      <c r="BS35" s="83">
        <v>98.78925791032593</v>
      </c>
      <c r="BT35" s="83">
        <v>24.14865887496847</v>
      </c>
      <c r="BU35" s="83">
        <v>93.6761283782227</v>
      </c>
      <c r="BV35" s="27">
        <v>0</v>
      </c>
      <c r="BW35" s="27">
        <v>0</v>
      </c>
      <c r="BX35" s="27">
        <v>0</v>
      </c>
      <c r="BY35" s="27">
        <v>0</v>
      </c>
      <c r="BZ35" s="27">
        <v>0</v>
      </c>
      <c r="CA35" s="27">
        <v>0</v>
      </c>
      <c r="CB35" s="83" t="s">
        <v>101</v>
      </c>
      <c r="CC35" s="83" t="s">
        <v>101</v>
      </c>
      <c r="CD35" s="83" t="s">
        <v>101</v>
      </c>
      <c r="CE35" s="27">
        <v>9695</v>
      </c>
      <c r="CF35" s="27">
        <v>195</v>
      </c>
      <c r="CG35" s="27">
        <v>9890</v>
      </c>
      <c r="CH35" s="27">
        <v>9624</v>
      </c>
      <c r="CI35" s="27">
        <v>68</v>
      </c>
      <c r="CJ35" s="27">
        <v>9692</v>
      </c>
      <c r="CK35" s="83">
        <v>99.26766374419805</v>
      </c>
      <c r="CL35" s="83">
        <v>34.87179487179487</v>
      </c>
      <c r="CM35" s="83">
        <v>97.9979777553084</v>
      </c>
      <c r="CN35" s="27">
        <v>28884</v>
      </c>
      <c r="CO35" s="27">
        <v>0</v>
      </c>
      <c r="CP35" s="27">
        <v>28884</v>
      </c>
      <c r="CQ35" s="27">
        <v>28884</v>
      </c>
      <c r="CR35" s="27">
        <v>0</v>
      </c>
      <c r="CS35" s="27">
        <v>28884</v>
      </c>
      <c r="CT35" s="83">
        <v>100</v>
      </c>
      <c r="CU35" s="83" t="s">
        <v>101</v>
      </c>
      <c r="CV35" s="83">
        <v>100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83" t="s">
        <v>101</v>
      </c>
      <c r="DD35" s="83" t="s">
        <v>101</v>
      </c>
      <c r="DE35" s="83" t="s">
        <v>101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83" t="s">
        <v>101</v>
      </c>
      <c r="DM35" s="83" t="s">
        <v>101</v>
      </c>
      <c r="DN35" s="83" t="s">
        <v>101</v>
      </c>
      <c r="DR35" s="80"/>
      <c r="DS35" s="80"/>
      <c r="DT35" s="80"/>
    </row>
    <row r="36" spans="1:124" ht="33" customHeight="1">
      <c r="A36" s="4" t="s">
        <v>45</v>
      </c>
      <c r="B36" s="27">
        <v>382901</v>
      </c>
      <c r="C36" s="27">
        <v>9927</v>
      </c>
      <c r="D36" s="27">
        <v>392828</v>
      </c>
      <c r="E36" s="27">
        <v>381892</v>
      </c>
      <c r="F36" s="27">
        <v>1969</v>
      </c>
      <c r="G36" s="27">
        <v>383861</v>
      </c>
      <c r="H36" s="83">
        <v>99.73648541006683</v>
      </c>
      <c r="I36" s="83">
        <v>19.834793996172056</v>
      </c>
      <c r="J36" s="83">
        <v>97.71732157585508</v>
      </c>
      <c r="K36" s="27">
        <v>114178</v>
      </c>
      <c r="L36" s="27">
        <v>1504</v>
      </c>
      <c r="M36" s="27">
        <v>115682</v>
      </c>
      <c r="N36" s="27">
        <v>113707</v>
      </c>
      <c r="O36" s="27">
        <v>405</v>
      </c>
      <c r="P36" s="27">
        <v>114112</v>
      </c>
      <c r="Q36" s="83">
        <v>99.58748620574892</v>
      </c>
      <c r="R36" s="83">
        <v>26.9281914893617</v>
      </c>
      <c r="S36" s="83">
        <v>98.64283120969554</v>
      </c>
      <c r="T36" s="27">
        <v>5047</v>
      </c>
      <c r="U36" s="27">
        <v>21</v>
      </c>
      <c r="V36" s="27">
        <v>5068</v>
      </c>
      <c r="W36" s="27">
        <v>5040</v>
      </c>
      <c r="X36" s="27">
        <v>0</v>
      </c>
      <c r="Y36" s="27">
        <v>5040</v>
      </c>
      <c r="Z36" s="83">
        <v>99.86130374479889</v>
      </c>
      <c r="AA36" s="83" t="s">
        <v>101</v>
      </c>
      <c r="AB36" s="83">
        <v>99.4475138121547</v>
      </c>
      <c r="AC36" s="27">
        <v>83996</v>
      </c>
      <c r="AD36" s="27">
        <v>1483</v>
      </c>
      <c r="AE36" s="27">
        <v>85479</v>
      </c>
      <c r="AF36" s="27">
        <v>83532</v>
      </c>
      <c r="AG36" s="27">
        <v>405</v>
      </c>
      <c r="AH36" s="27">
        <v>83937</v>
      </c>
      <c r="AI36" s="83">
        <v>99.44759274251155</v>
      </c>
      <c r="AJ36" s="83">
        <v>27.309507754551582</v>
      </c>
      <c r="AK36" s="83">
        <v>98.19604815217772</v>
      </c>
      <c r="AL36" s="27">
        <v>6425</v>
      </c>
      <c r="AM36" s="27">
        <v>0</v>
      </c>
      <c r="AN36" s="27">
        <v>6425</v>
      </c>
      <c r="AO36" s="27">
        <v>6425</v>
      </c>
      <c r="AP36" s="27">
        <v>0</v>
      </c>
      <c r="AQ36" s="27">
        <v>6425</v>
      </c>
      <c r="AR36" s="83">
        <v>100</v>
      </c>
      <c r="AS36" s="83" t="s">
        <v>101</v>
      </c>
      <c r="AT36" s="83">
        <v>100</v>
      </c>
      <c r="AU36" s="27">
        <v>18710</v>
      </c>
      <c r="AV36" s="27">
        <v>0</v>
      </c>
      <c r="AW36" s="27">
        <v>18710</v>
      </c>
      <c r="AX36" s="27">
        <v>18710</v>
      </c>
      <c r="AY36" s="27">
        <v>0</v>
      </c>
      <c r="AZ36" s="27">
        <v>18710</v>
      </c>
      <c r="BA36" s="83">
        <v>100</v>
      </c>
      <c r="BB36" s="83" t="s">
        <v>101</v>
      </c>
      <c r="BC36" s="83">
        <v>100</v>
      </c>
      <c r="BD36" s="27">
        <v>235208</v>
      </c>
      <c r="BE36" s="27">
        <v>8333</v>
      </c>
      <c r="BF36" s="27">
        <v>243541</v>
      </c>
      <c r="BG36" s="27">
        <v>234709</v>
      </c>
      <c r="BH36" s="27">
        <v>1561</v>
      </c>
      <c r="BI36" s="27">
        <v>236270</v>
      </c>
      <c r="BJ36" s="83">
        <v>99.78784735213088</v>
      </c>
      <c r="BK36" s="83">
        <v>18.732749309972398</v>
      </c>
      <c r="BL36" s="83">
        <v>97.01446573677532</v>
      </c>
      <c r="BM36" s="27">
        <v>232299</v>
      </c>
      <c r="BN36" s="27">
        <v>8333</v>
      </c>
      <c r="BO36" s="27">
        <v>240632</v>
      </c>
      <c r="BP36" s="27">
        <v>231800</v>
      </c>
      <c r="BQ36" s="27">
        <v>1561</v>
      </c>
      <c r="BR36" s="27">
        <v>233361</v>
      </c>
      <c r="BS36" s="83">
        <v>99.78519063792784</v>
      </c>
      <c r="BT36" s="83">
        <v>18.732749309972398</v>
      </c>
      <c r="BU36" s="83">
        <v>96.97837361614415</v>
      </c>
      <c r="BV36" s="27">
        <v>2909</v>
      </c>
      <c r="BW36" s="27">
        <v>0</v>
      </c>
      <c r="BX36" s="27">
        <v>2909</v>
      </c>
      <c r="BY36" s="27">
        <v>2909</v>
      </c>
      <c r="BZ36" s="27">
        <v>0</v>
      </c>
      <c r="CA36" s="27">
        <v>2909</v>
      </c>
      <c r="CB36" s="83">
        <v>100</v>
      </c>
      <c r="CC36" s="83" t="s">
        <v>101</v>
      </c>
      <c r="CD36" s="83">
        <v>100</v>
      </c>
      <c r="CE36" s="27">
        <v>9882</v>
      </c>
      <c r="CF36" s="27">
        <v>90</v>
      </c>
      <c r="CG36" s="27">
        <v>9972</v>
      </c>
      <c r="CH36" s="27">
        <v>9843</v>
      </c>
      <c r="CI36" s="27">
        <v>3</v>
      </c>
      <c r="CJ36" s="27">
        <v>9846</v>
      </c>
      <c r="CK36" s="83">
        <v>99.605343047966</v>
      </c>
      <c r="CL36" s="83">
        <v>3.3333333333333335</v>
      </c>
      <c r="CM36" s="83">
        <v>98.73646209386283</v>
      </c>
      <c r="CN36" s="27">
        <v>23633</v>
      </c>
      <c r="CO36" s="27">
        <v>0</v>
      </c>
      <c r="CP36" s="27">
        <v>23633</v>
      </c>
      <c r="CQ36" s="27">
        <v>23633</v>
      </c>
      <c r="CR36" s="27">
        <v>0</v>
      </c>
      <c r="CS36" s="27">
        <v>23633</v>
      </c>
      <c r="CT36" s="83">
        <v>100</v>
      </c>
      <c r="CU36" s="83" t="s">
        <v>101</v>
      </c>
      <c r="CV36" s="83">
        <v>100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83" t="s">
        <v>101</v>
      </c>
      <c r="DD36" s="83" t="s">
        <v>101</v>
      </c>
      <c r="DE36" s="83" t="s">
        <v>101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83" t="s">
        <v>101</v>
      </c>
      <c r="DM36" s="83" t="s">
        <v>101</v>
      </c>
      <c r="DN36" s="83" t="s">
        <v>101</v>
      </c>
      <c r="DR36" s="80"/>
      <c r="DS36" s="80"/>
      <c r="DT36" s="80"/>
    </row>
    <row r="37" spans="1:124" ht="33" customHeight="1">
      <c r="A37" s="4" t="s">
        <v>46</v>
      </c>
      <c r="B37" s="27">
        <v>175545</v>
      </c>
      <c r="C37" s="27">
        <v>4659</v>
      </c>
      <c r="D37" s="27">
        <v>180204</v>
      </c>
      <c r="E37" s="27">
        <v>174825</v>
      </c>
      <c r="F37" s="27">
        <v>854</v>
      </c>
      <c r="G37" s="27">
        <v>175679</v>
      </c>
      <c r="H37" s="83">
        <v>99.58984875672905</v>
      </c>
      <c r="I37" s="83">
        <v>18.330113758317236</v>
      </c>
      <c r="J37" s="83">
        <v>97.4889569598899</v>
      </c>
      <c r="K37" s="27">
        <v>58252</v>
      </c>
      <c r="L37" s="27">
        <v>1317</v>
      </c>
      <c r="M37" s="27">
        <v>59569</v>
      </c>
      <c r="N37" s="27">
        <v>57985</v>
      </c>
      <c r="O37" s="27">
        <v>402</v>
      </c>
      <c r="P37" s="27">
        <v>58387</v>
      </c>
      <c r="Q37" s="83">
        <v>99.54164663874202</v>
      </c>
      <c r="R37" s="83">
        <v>30.52391799544419</v>
      </c>
      <c r="S37" s="83">
        <v>98.01574644529872</v>
      </c>
      <c r="T37" s="27">
        <v>2510</v>
      </c>
      <c r="U37" s="27">
        <v>84</v>
      </c>
      <c r="V37" s="27">
        <v>2594</v>
      </c>
      <c r="W37" s="27">
        <v>2497</v>
      </c>
      <c r="X37" s="27">
        <v>26</v>
      </c>
      <c r="Y37" s="27">
        <v>2523</v>
      </c>
      <c r="Z37" s="83">
        <v>99.48207171314742</v>
      </c>
      <c r="AA37" s="83">
        <v>30.952380952380953</v>
      </c>
      <c r="AB37" s="83">
        <v>97.26291441788743</v>
      </c>
      <c r="AC37" s="27">
        <v>45320</v>
      </c>
      <c r="AD37" s="27">
        <v>1233</v>
      </c>
      <c r="AE37" s="27">
        <v>46553</v>
      </c>
      <c r="AF37" s="27">
        <v>45066</v>
      </c>
      <c r="AG37" s="27">
        <v>376</v>
      </c>
      <c r="AH37" s="27">
        <v>45442</v>
      </c>
      <c r="AI37" s="83">
        <v>99.4395410414828</v>
      </c>
      <c r="AJ37" s="83">
        <v>30.494728304947284</v>
      </c>
      <c r="AK37" s="83">
        <v>97.61347281593022</v>
      </c>
      <c r="AL37" s="27">
        <v>5832</v>
      </c>
      <c r="AM37" s="27">
        <v>0</v>
      </c>
      <c r="AN37" s="27">
        <v>5832</v>
      </c>
      <c r="AO37" s="27">
        <v>5832</v>
      </c>
      <c r="AP37" s="27">
        <v>0</v>
      </c>
      <c r="AQ37" s="27">
        <v>5832</v>
      </c>
      <c r="AR37" s="83">
        <v>100</v>
      </c>
      <c r="AS37" s="83" t="s">
        <v>101</v>
      </c>
      <c r="AT37" s="83">
        <v>100</v>
      </c>
      <c r="AU37" s="27">
        <v>4590</v>
      </c>
      <c r="AV37" s="27">
        <v>0</v>
      </c>
      <c r="AW37" s="27">
        <v>4590</v>
      </c>
      <c r="AX37" s="27">
        <v>4590</v>
      </c>
      <c r="AY37" s="27">
        <v>0</v>
      </c>
      <c r="AZ37" s="27">
        <v>4590</v>
      </c>
      <c r="BA37" s="83">
        <v>100</v>
      </c>
      <c r="BB37" s="83" t="s">
        <v>101</v>
      </c>
      <c r="BC37" s="83">
        <v>100</v>
      </c>
      <c r="BD37" s="27">
        <v>107668</v>
      </c>
      <c r="BE37" s="27">
        <v>3239</v>
      </c>
      <c r="BF37" s="27">
        <v>110907</v>
      </c>
      <c r="BG37" s="27">
        <v>107254</v>
      </c>
      <c r="BH37" s="27">
        <v>419</v>
      </c>
      <c r="BI37" s="27">
        <v>107673</v>
      </c>
      <c r="BJ37" s="83">
        <v>99.61548463796113</v>
      </c>
      <c r="BK37" s="83">
        <v>12.936091386230316</v>
      </c>
      <c r="BL37" s="83">
        <v>97.08404338770322</v>
      </c>
      <c r="BM37" s="27">
        <v>106909</v>
      </c>
      <c r="BN37" s="27">
        <v>3239</v>
      </c>
      <c r="BO37" s="27">
        <v>110148</v>
      </c>
      <c r="BP37" s="27">
        <v>106495</v>
      </c>
      <c r="BQ37" s="27">
        <v>419</v>
      </c>
      <c r="BR37" s="27">
        <v>106914</v>
      </c>
      <c r="BS37" s="83">
        <v>99.61275477275066</v>
      </c>
      <c r="BT37" s="83">
        <v>12.936091386230316</v>
      </c>
      <c r="BU37" s="83">
        <v>97.06395032138578</v>
      </c>
      <c r="BV37" s="27">
        <v>759</v>
      </c>
      <c r="BW37" s="27">
        <v>0</v>
      </c>
      <c r="BX37" s="27">
        <v>759</v>
      </c>
      <c r="BY37" s="27">
        <v>759</v>
      </c>
      <c r="BZ37" s="27">
        <v>0</v>
      </c>
      <c r="CA37" s="27">
        <v>759</v>
      </c>
      <c r="CB37" s="83">
        <v>100</v>
      </c>
      <c r="CC37" s="83" t="s">
        <v>101</v>
      </c>
      <c r="CD37" s="83">
        <v>100</v>
      </c>
      <c r="CE37" s="27">
        <v>4189</v>
      </c>
      <c r="CF37" s="27">
        <v>103</v>
      </c>
      <c r="CG37" s="27">
        <v>4292</v>
      </c>
      <c r="CH37" s="27">
        <v>4150</v>
      </c>
      <c r="CI37" s="27">
        <v>33</v>
      </c>
      <c r="CJ37" s="27">
        <v>4183</v>
      </c>
      <c r="CK37" s="83">
        <v>99.0689902124612</v>
      </c>
      <c r="CL37" s="83">
        <v>32.038834951456316</v>
      </c>
      <c r="CM37" s="83">
        <v>97.46039142590867</v>
      </c>
      <c r="CN37" s="27">
        <v>5436</v>
      </c>
      <c r="CO37" s="27">
        <v>0</v>
      </c>
      <c r="CP37" s="27">
        <v>5436</v>
      </c>
      <c r="CQ37" s="27">
        <v>5436</v>
      </c>
      <c r="CR37" s="27">
        <v>0</v>
      </c>
      <c r="CS37" s="27">
        <v>5436</v>
      </c>
      <c r="CT37" s="83">
        <v>100</v>
      </c>
      <c r="CU37" s="83" t="s">
        <v>101</v>
      </c>
      <c r="CV37" s="83">
        <v>100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83" t="s">
        <v>101</v>
      </c>
      <c r="DD37" s="83" t="s">
        <v>101</v>
      </c>
      <c r="DE37" s="83" t="s">
        <v>101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83" t="s">
        <v>101</v>
      </c>
      <c r="DM37" s="83" t="s">
        <v>101</v>
      </c>
      <c r="DN37" s="83" t="s">
        <v>101</v>
      </c>
      <c r="DR37" s="80"/>
      <c r="DS37" s="80"/>
      <c r="DT37" s="80"/>
    </row>
    <row r="38" spans="1:124" ht="33" customHeight="1">
      <c r="A38" s="4" t="s">
        <v>47</v>
      </c>
      <c r="B38" s="27">
        <v>542844</v>
      </c>
      <c r="C38" s="27">
        <v>19521</v>
      </c>
      <c r="D38" s="27">
        <v>562365</v>
      </c>
      <c r="E38" s="27">
        <v>541642</v>
      </c>
      <c r="F38" s="27">
        <v>1725</v>
      </c>
      <c r="G38" s="27">
        <v>543367</v>
      </c>
      <c r="H38" s="83">
        <v>99.77857358651842</v>
      </c>
      <c r="I38" s="83">
        <v>8.836637467342861</v>
      </c>
      <c r="J38" s="83">
        <v>96.62176700185823</v>
      </c>
      <c r="K38" s="27">
        <v>72684</v>
      </c>
      <c r="L38" s="27">
        <v>1096</v>
      </c>
      <c r="M38" s="27">
        <v>73780</v>
      </c>
      <c r="N38" s="27">
        <v>72334</v>
      </c>
      <c r="O38" s="27">
        <v>321</v>
      </c>
      <c r="P38" s="27">
        <v>72655</v>
      </c>
      <c r="Q38" s="83">
        <v>99.51846348577403</v>
      </c>
      <c r="R38" s="83">
        <v>29.288321167883215</v>
      </c>
      <c r="S38" s="83">
        <v>98.47519653022499</v>
      </c>
      <c r="T38" s="27">
        <v>3150</v>
      </c>
      <c r="U38" s="27">
        <v>93</v>
      </c>
      <c r="V38" s="27">
        <v>3243</v>
      </c>
      <c r="W38" s="27">
        <v>3111</v>
      </c>
      <c r="X38" s="27">
        <v>31</v>
      </c>
      <c r="Y38" s="27">
        <v>3142</v>
      </c>
      <c r="Z38" s="83">
        <v>98.76190476190476</v>
      </c>
      <c r="AA38" s="83">
        <v>33.33333333333333</v>
      </c>
      <c r="AB38" s="83">
        <v>96.88559975331484</v>
      </c>
      <c r="AC38" s="27">
        <v>53332</v>
      </c>
      <c r="AD38" s="27">
        <v>953</v>
      </c>
      <c r="AE38" s="27">
        <v>54285</v>
      </c>
      <c r="AF38" s="27">
        <v>53021</v>
      </c>
      <c r="AG38" s="27">
        <v>290</v>
      </c>
      <c r="AH38" s="27">
        <v>53311</v>
      </c>
      <c r="AI38" s="83">
        <v>99.41686042151053</v>
      </c>
      <c r="AJ38" s="83">
        <v>30.4302203567681</v>
      </c>
      <c r="AK38" s="83">
        <v>98.20576586534034</v>
      </c>
      <c r="AL38" s="27">
        <v>6553</v>
      </c>
      <c r="AM38" s="27">
        <v>50</v>
      </c>
      <c r="AN38" s="27">
        <v>6603</v>
      </c>
      <c r="AO38" s="27">
        <v>6553</v>
      </c>
      <c r="AP38" s="27">
        <v>0</v>
      </c>
      <c r="AQ38" s="27">
        <v>6553</v>
      </c>
      <c r="AR38" s="83">
        <v>100</v>
      </c>
      <c r="AS38" s="83" t="s">
        <v>101</v>
      </c>
      <c r="AT38" s="83">
        <v>99.24276843858853</v>
      </c>
      <c r="AU38" s="27">
        <v>9649</v>
      </c>
      <c r="AV38" s="27">
        <v>0</v>
      </c>
      <c r="AW38" s="27">
        <v>9649</v>
      </c>
      <c r="AX38" s="27">
        <v>9649</v>
      </c>
      <c r="AY38" s="27">
        <v>0</v>
      </c>
      <c r="AZ38" s="27">
        <v>9649</v>
      </c>
      <c r="BA38" s="83">
        <v>100</v>
      </c>
      <c r="BB38" s="83" t="s">
        <v>101</v>
      </c>
      <c r="BC38" s="83">
        <v>100</v>
      </c>
      <c r="BD38" s="27">
        <v>455438</v>
      </c>
      <c r="BE38" s="27">
        <v>18327</v>
      </c>
      <c r="BF38" s="27">
        <v>473765</v>
      </c>
      <c r="BG38" s="27">
        <v>454615</v>
      </c>
      <c r="BH38" s="27">
        <v>1379</v>
      </c>
      <c r="BI38" s="27">
        <v>455994</v>
      </c>
      <c r="BJ38" s="83">
        <v>99.81929483266657</v>
      </c>
      <c r="BK38" s="83">
        <v>7.524417526054456</v>
      </c>
      <c r="BL38" s="83">
        <v>96.24898420102794</v>
      </c>
      <c r="BM38" s="27">
        <v>451454</v>
      </c>
      <c r="BN38" s="27">
        <v>18327</v>
      </c>
      <c r="BO38" s="27">
        <v>469781</v>
      </c>
      <c r="BP38" s="27">
        <v>450631</v>
      </c>
      <c r="BQ38" s="27">
        <v>1379</v>
      </c>
      <c r="BR38" s="27">
        <v>452010</v>
      </c>
      <c r="BS38" s="83">
        <v>99.81770014220717</v>
      </c>
      <c r="BT38" s="83">
        <v>7.524417526054456</v>
      </c>
      <c r="BU38" s="83">
        <v>96.21717353405097</v>
      </c>
      <c r="BV38" s="27">
        <v>3984</v>
      </c>
      <c r="BW38" s="27">
        <v>0</v>
      </c>
      <c r="BX38" s="27">
        <v>3984</v>
      </c>
      <c r="BY38" s="27">
        <v>3984</v>
      </c>
      <c r="BZ38" s="27">
        <v>0</v>
      </c>
      <c r="CA38" s="27">
        <v>3984</v>
      </c>
      <c r="CB38" s="83">
        <v>100</v>
      </c>
      <c r="CC38" s="83" t="s">
        <v>101</v>
      </c>
      <c r="CD38" s="83">
        <v>100</v>
      </c>
      <c r="CE38" s="27">
        <v>4930</v>
      </c>
      <c r="CF38" s="27">
        <v>98</v>
      </c>
      <c r="CG38" s="27">
        <v>5028</v>
      </c>
      <c r="CH38" s="27">
        <v>4901</v>
      </c>
      <c r="CI38" s="27">
        <v>25</v>
      </c>
      <c r="CJ38" s="27">
        <v>4926</v>
      </c>
      <c r="CK38" s="83">
        <v>99.41176470588235</v>
      </c>
      <c r="CL38" s="83">
        <v>25.510204081632654</v>
      </c>
      <c r="CM38" s="83">
        <v>97.97136038186157</v>
      </c>
      <c r="CN38" s="27">
        <v>9792</v>
      </c>
      <c r="CO38" s="27">
        <v>0</v>
      </c>
      <c r="CP38" s="27">
        <v>9792</v>
      </c>
      <c r="CQ38" s="27">
        <v>9792</v>
      </c>
      <c r="CR38" s="27">
        <v>0</v>
      </c>
      <c r="CS38" s="27">
        <v>9792</v>
      </c>
      <c r="CT38" s="83">
        <v>100</v>
      </c>
      <c r="CU38" s="83" t="s">
        <v>101</v>
      </c>
      <c r="CV38" s="83">
        <v>100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83" t="s">
        <v>101</v>
      </c>
      <c r="DD38" s="83" t="s">
        <v>101</v>
      </c>
      <c r="DE38" s="83" t="s">
        <v>101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83" t="s">
        <v>101</v>
      </c>
      <c r="DM38" s="83" t="s">
        <v>101</v>
      </c>
      <c r="DN38" s="83" t="s">
        <v>101</v>
      </c>
      <c r="DR38" s="80"/>
      <c r="DS38" s="80"/>
      <c r="DT38" s="80"/>
    </row>
    <row r="39" spans="1:124" s="54" customFormat="1" ht="33" customHeight="1">
      <c r="A39" s="14" t="s">
        <v>48</v>
      </c>
      <c r="B39" s="28">
        <v>83585</v>
      </c>
      <c r="C39" s="28">
        <v>7796</v>
      </c>
      <c r="D39" s="28">
        <v>91381</v>
      </c>
      <c r="E39" s="28">
        <v>81541</v>
      </c>
      <c r="F39" s="28">
        <v>72</v>
      </c>
      <c r="G39" s="28">
        <v>81613</v>
      </c>
      <c r="H39" s="86">
        <v>97.55458515283843</v>
      </c>
      <c r="I39" s="86">
        <v>0.9235505387378143</v>
      </c>
      <c r="J39" s="86">
        <v>89.31068821746315</v>
      </c>
      <c r="K39" s="28">
        <v>32890</v>
      </c>
      <c r="L39" s="28">
        <v>266</v>
      </c>
      <c r="M39" s="28">
        <v>33156</v>
      </c>
      <c r="N39" s="28">
        <v>32610</v>
      </c>
      <c r="O39" s="28">
        <v>24</v>
      </c>
      <c r="P39" s="28">
        <v>32634</v>
      </c>
      <c r="Q39" s="86">
        <v>99.14867740954698</v>
      </c>
      <c r="R39" s="86">
        <v>9.022556390977442</v>
      </c>
      <c r="S39" s="86">
        <v>98.42562432138979</v>
      </c>
      <c r="T39" s="28">
        <v>1586</v>
      </c>
      <c r="U39" s="28">
        <v>0</v>
      </c>
      <c r="V39" s="28">
        <v>1586</v>
      </c>
      <c r="W39" s="28">
        <v>1575</v>
      </c>
      <c r="X39" s="28">
        <v>0</v>
      </c>
      <c r="Y39" s="28">
        <v>1575</v>
      </c>
      <c r="Z39" s="86">
        <v>99.30643127364439</v>
      </c>
      <c r="AA39" s="86" t="s">
        <v>101</v>
      </c>
      <c r="AB39" s="86">
        <v>99.30643127364439</v>
      </c>
      <c r="AC39" s="28">
        <v>27371</v>
      </c>
      <c r="AD39" s="28">
        <v>266</v>
      </c>
      <c r="AE39" s="28">
        <v>27637</v>
      </c>
      <c r="AF39" s="28">
        <v>27102</v>
      </c>
      <c r="AG39" s="28">
        <v>24</v>
      </c>
      <c r="AH39" s="28">
        <v>27126</v>
      </c>
      <c r="AI39" s="86">
        <v>99.01720799386212</v>
      </c>
      <c r="AJ39" s="86">
        <v>9.022556390977442</v>
      </c>
      <c r="AK39" s="86">
        <v>98.1510294170858</v>
      </c>
      <c r="AL39" s="28">
        <v>2268</v>
      </c>
      <c r="AM39" s="28">
        <v>0</v>
      </c>
      <c r="AN39" s="28">
        <v>2268</v>
      </c>
      <c r="AO39" s="28">
        <v>2268</v>
      </c>
      <c r="AP39" s="28">
        <v>0</v>
      </c>
      <c r="AQ39" s="28">
        <v>2268</v>
      </c>
      <c r="AR39" s="86">
        <v>100</v>
      </c>
      <c r="AS39" s="86" t="s">
        <v>101</v>
      </c>
      <c r="AT39" s="86">
        <v>100</v>
      </c>
      <c r="AU39" s="28">
        <v>1665</v>
      </c>
      <c r="AV39" s="28">
        <v>0</v>
      </c>
      <c r="AW39" s="28">
        <v>1665</v>
      </c>
      <c r="AX39" s="28">
        <v>1665</v>
      </c>
      <c r="AY39" s="28">
        <v>0</v>
      </c>
      <c r="AZ39" s="28">
        <v>1665</v>
      </c>
      <c r="BA39" s="86">
        <v>100</v>
      </c>
      <c r="BB39" s="86" t="s">
        <v>101</v>
      </c>
      <c r="BC39" s="86">
        <v>100</v>
      </c>
      <c r="BD39" s="28">
        <v>42100</v>
      </c>
      <c r="BE39" s="28">
        <v>7530</v>
      </c>
      <c r="BF39" s="28">
        <v>49630</v>
      </c>
      <c r="BG39" s="28">
        <v>40336</v>
      </c>
      <c r="BH39" s="28">
        <v>48</v>
      </c>
      <c r="BI39" s="28">
        <v>40384</v>
      </c>
      <c r="BJ39" s="86">
        <v>95.80997624703087</v>
      </c>
      <c r="BK39" s="86">
        <v>0.6374501992031872</v>
      </c>
      <c r="BL39" s="86">
        <v>81.37013902881321</v>
      </c>
      <c r="BM39" s="28">
        <v>33867</v>
      </c>
      <c r="BN39" s="28">
        <v>7530</v>
      </c>
      <c r="BO39" s="28">
        <v>41397</v>
      </c>
      <c r="BP39" s="28">
        <v>32103</v>
      </c>
      <c r="BQ39" s="28">
        <v>48</v>
      </c>
      <c r="BR39" s="28">
        <v>32151</v>
      </c>
      <c r="BS39" s="86">
        <v>94.79138984852511</v>
      </c>
      <c r="BT39" s="86">
        <v>0.6374501992031872</v>
      </c>
      <c r="BU39" s="86">
        <v>77.66504819189797</v>
      </c>
      <c r="BV39" s="28">
        <v>8233</v>
      </c>
      <c r="BW39" s="28">
        <v>0</v>
      </c>
      <c r="BX39" s="28">
        <v>8233</v>
      </c>
      <c r="BY39" s="28">
        <v>8233</v>
      </c>
      <c r="BZ39" s="28">
        <v>0</v>
      </c>
      <c r="CA39" s="28">
        <v>8233</v>
      </c>
      <c r="CB39" s="86">
        <v>100</v>
      </c>
      <c r="CC39" s="86" t="s">
        <v>101</v>
      </c>
      <c r="CD39" s="86">
        <v>100</v>
      </c>
      <c r="CE39" s="28">
        <v>3450</v>
      </c>
      <c r="CF39" s="28">
        <v>0</v>
      </c>
      <c r="CG39" s="28">
        <v>3450</v>
      </c>
      <c r="CH39" s="28">
        <v>3450</v>
      </c>
      <c r="CI39" s="28">
        <v>0</v>
      </c>
      <c r="CJ39" s="28">
        <v>3450</v>
      </c>
      <c r="CK39" s="86">
        <v>100</v>
      </c>
      <c r="CL39" s="86" t="s">
        <v>101</v>
      </c>
      <c r="CM39" s="86">
        <v>100</v>
      </c>
      <c r="CN39" s="28">
        <v>5145</v>
      </c>
      <c r="CO39" s="28">
        <v>0</v>
      </c>
      <c r="CP39" s="28">
        <v>5145</v>
      </c>
      <c r="CQ39" s="28">
        <v>5145</v>
      </c>
      <c r="CR39" s="28">
        <v>0</v>
      </c>
      <c r="CS39" s="28">
        <v>5145</v>
      </c>
      <c r="CT39" s="86">
        <v>100</v>
      </c>
      <c r="CU39" s="86" t="s">
        <v>101</v>
      </c>
      <c r="CV39" s="86">
        <v>100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86" t="s">
        <v>101</v>
      </c>
      <c r="DD39" s="86" t="s">
        <v>101</v>
      </c>
      <c r="DE39" s="86" t="s">
        <v>101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86" t="s">
        <v>101</v>
      </c>
      <c r="DM39" s="86" t="s">
        <v>101</v>
      </c>
      <c r="DN39" s="86" t="s">
        <v>101</v>
      </c>
      <c r="DO39" s="79"/>
      <c r="DP39" s="79"/>
      <c r="DQ39" s="79"/>
      <c r="DR39" s="80"/>
      <c r="DS39" s="80"/>
      <c r="DT39" s="80"/>
    </row>
    <row r="40" spans="1:124" ht="33" customHeight="1">
      <c r="A40" s="4" t="s">
        <v>93</v>
      </c>
      <c r="B40" s="27">
        <v>1592076</v>
      </c>
      <c r="C40" s="27">
        <v>108875</v>
      </c>
      <c r="D40" s="27">
        <v>1700951</v>
      </c>
      <c r="E40" s="27">
        <v>1570140</v>
      </c>
      <c r="F40" s="27">
        <v>27496</v>
      </c>
      <c r="G40" s="27">
        <v>1597636</v>
      </c>
      <c r="H40" s="83">
        <v>98.62217632826574</v>
      </c>
      <c r="I40" s="83">
        <v>25.254649827784153</v>
      </c>
      <c r="J40" s="83">
        <v>93.92604490076434</v>
      </c>
      <c r="K40" s="27">
        <v>746083</v>
      </c>
      <c r="L40" s="27">
        <v>32939</v>
      </c>
      <c r="M40" s="27">
        <v>779022</v>
      </c>
      <c r="N40" s="27">
        <v>737859</v>
      </c>
      <c r="O40" s="27">
        <v>11204</v>
      </c>
      <c r="P40" s="27">
        <v>749063</v>
      </c>
      <c r="Q40" s="83">
        <v>98.89770977223714</v>
      </c>
      <c r="R40" s="83">
        <v>34.014390236497775</v>
      </c>
      <c r="S40" s="83">
        <v>96.15428062365376</v>
      </c>
      <c r="T40" s="27">
        <v>34642</v>
      </c>
      <c r="U40" s="27">
        <v>0</v>
      </c>
      <c r="V40" s="27">
        <v>34642</v>
      </c>
      <c r="W40" s="27">
        <v>34235</v>
      </c>
      <c r="X40" s="27">
        <v>0</v>
      </c>
      <c r="Y40" s="27">
        <v>34235</v>
      </c>
      <c r="Z40" s="83">
        <v>98.8251255701172</v>
      </c>
      <c r="AA40" s="83" t="s">
        <v>101</v>
      </c>
      <c r="AB40" s="83">
        <v>98.8251255701172</v>
      </c>
      <c r="AC40" s="27">
        <v>634986</v>
      </c>
      <c r="AD40" s="27">
        <v>29382</v>
      </c>
      <c r="AE40" s="27">
        <v>664368</v>
      </c>
      <c r="AF40" s="27">
        <v>627490</v>
      </c>
      <c r="AG40" s="27">
        <v>10347</v>
      </c>
      <c r="AH40" s="27">
        <v>637837</v>
      </c>
      <c r="AI40" s="83">
        <v>98.81950153231725</v>
      </c>
      <c r="AJ40" s="83">
        <v>35.21543802327956</v>
      </c>
      <c r="AK40" s="83">
        <v>96.00658069021988</v>
      </c>
      <c r="AL40" s="27">
        <v>31603</v>
      </c>
      <c r="AM40" s="27">
        <v>3557</v>
      </c>
      <c r="AN40" s="27">
        <v>35160</v>
      </c>
      <c r="AO40" s="27">
        <v>31470</v>
      </c>
      <c r="AP40" s="27">
        <v>857</v>
      </c>
      <c r="AQ40" s="27">
        <v>32327</v>
      </c>
      <c r="AR40" s="83">
        <v>99.57915387779641</v>
      </c>
      <c r="AS40" s="83">
        <v>24.093337081810514</v>
      </c>
      <c r="AT40" s="83">
        <v>91.94254835039818</v>
      </c>
      <c r="AU40" s="27">
        <v>44852</v>
      </c>
      <c r="AV40" s="27">
        <v>0</v>
      </c>
      <c r="AW40" s="27">
        <v>44852</v>
      </c>
      <c r="AX40" s="27">
        <v>44664</v>
      </c>
      <c r="AY40" s="27">
        <v>0</v>
      </c>
      <c r="AZ40" s="27">
        <v>44664</v>
      </c>
      <c r="BA40" s="83">
        <v>99.58084366360474</v>
      </c>
      <c r="BB40" s="83" t="s">
        <v>101</v>
      </c>
      <c r="BC40" s="83">
        <v>99.58084366360474</v>
      </c>
      <c r="BD40" s="27">
        <v>690209</v>
      </c>
      <c r="BE40" s="27">
        <v>73006</v>
      </c>
      <c r="BF40" s="27">
        <v>763215</v>
      </c>
      <c r="BG40" s="27">
        <v>677343</v>
      </c>
      <c r="BH40" s="27">
        <v>15442</v>
      </c>
      <c r="BI40" s="27">
        <v>692785</v>
      </c>
      <c r="BJ40" s="83">
        <v>98.13592694386773</v>
      </c>
      <c r="BK40" s="83">
        <v>21.151686162781143</v>
      </c>
      <c r="BL40" s="83">
        <v>90.77193189337211</v>
      </c>
      <c r="BM40" s="27">
        <v>688130</v>
      </c>
      <c r="BN40" s="27">
        <v>73006</v>
      </c>
      <c r="BO40" s="27">
        <v>761136</v>
      </c>
      <c r="BP40" s="27">
        <v>675264</v>
      </c>
      <c r="BQ40" s="27">
        <v>15442</v>
      </c>
      <c r="BR40" s="27">
        <v>690706</v>
      </c>
      <c r="BS40" s="83">
        <v>98.13029514771918</v>
      </c>
      <c r="BT40" s="83">
        <v>21.151686162781143</v>
      </c>
      <c r="BU40" s="83">
        <v>90.74672594648</v>
      </c>
      <c r="BV40" s="27">
        <v>2079</v>
      </c>
      <c r="BW40" s="27">
        <v>0</v>
      </c>
      <c r="BX40" s="27">
        <v>2079</v>
      </c>
      <c r="BY40" s="27">
        <v>2079</v>
      </c>
      <c r="BZ40" s="27">
        <v>0</v>
      </c>
      <c r="CA40" s="27">
        <v>2079</v>
      </c>
      <c r="CB40" s="83">
        <v>100</v>
      </c>
      <c r="CC40" s="83" t="s">
        <v>101</v>
      </c>
      <c r="CD40" s="83">
        <v>100</v>
      </c>
      <c r="CE40" s="27">
        <v>55881</v>
      </c>
      <c r="CF40" s="27">
        <v>2930</v>
      </c>
      <c r="CG40" s="27">
        <v>58811</v>
      </c>
      <c r="CH40" s="27">
        <v>55035</v>
      </c>
      <c r="CI40" s="27">
        <v>850</v>
      </c>
      <c r="CJ40" s="27">
        <v>55885</v>
      </c>
      <c r="CK40" s="83">
        <v>98.48606861008213</v>
      </c>
      <c r="CL40" s="83">
        <v>29.01023890784983</v>
      </c>
      <c r="CM40" s="83">
        <v>95.02474026967744</v>
      </c>
      <c r="CN40" s="27">
        <v>99903</v>
      </c>
      <c r="CO40" s="27">
        <v>0</v>
      </c>
      <c r="CP40" s="27">
        <v>99903</v>
      </c>
      <c r="CQ40" s="27">
        <v>99903</v>
      </c>
      <c r="CR40" s="27">
        <v>0</v>
      </c>
      <c r="CS40" s="27">
        <v>99903</v>
      </c>
      <c r="CT40" s="83">
        <v>100</v>
      </c>
      <c r="CU40" s="83" t="s">
        <v>101</v>
      </c>
      <c r="CV40" s="83">
        <v>100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83" t="s">
        <v>101</v>
      </c>
      <c r="DD40" s="83" t="s">
        <v>101</v>
      </c>
      <c r="DE40" s="83" t="s">
        <v>101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83" t="s">
        <v>101</v>
      </c>
      <c r="DM40" s="83" t="s">
        <v>101</v>
      </c>
      <c r="DN40" s="83" t="s">
        <v>101</v>
      </c>
      <c r="DR40" s="80"/>
      <c r="DS40" s="80"/>
      <c r="DT40" s="80"/>
    </row>
    <row r="41" spans="1:124" ht="33" customHeight="1">
      <c r="A41" s="4" t="s">
        <v>49</v>
      </c>
      <c r="B41" s="27">
        <v>3878543</v>
      </c>
      <c r="C41" s="27">
        <v>308966</v>
      </c>
      <c r="D41" s="27">
        <v>4187509</v>
      </c>
      <c r="E41" s="27">
        <v>3826986</v>
      </c>
      <c r="F41" s="27">
        <v>47577</v>
      </c>
      <c r="G41" s="27">
        <v>3874563</v>
      </c>
      <c r="H41" s="83">
        <v>98.6707121720708</v>
      </c>
      <c r="I41" s="83">
        <v>15.398781742974954</v>
      </c>
      <c r="J41" s="83">
        <v>92.52667874863076</v>
      </c>
      <c r="K41" s="27">
        <v>1823345</v>
      </c>
      <c r="L41" s="27">
        <v>83287</v>
      </c>
      <c r="M41" s="27">
        <v>1906632</v>
      </c>
      <c r="N41" s="27">
        <v>1801687</v>
      </c>
      <c r="O41" s="27">
        <v>24085</v>
      </c>
      <c r="P41" s="27">
        <v>1825772</v>
      </c>
      <c r="Q41" s="83">
        <v>98.81218310303316</v>
      </c>
      <c r="R41" s="83">
        <v>28.9180784516191</v>
      </c>
      <c r="S41" s="83">
        <v>95.75901380025091</v>
      </c>
      <c r="T41" s="27">
        <v>33961</v>
      </c>
      <c r="U41" s="27">
        <v>3228</v>
      </c>
      <c r="V41" s="27">
        <v>37189</v>
      </c>
      <c r="W41" s="27">
        <v>33144</v>
      </c>
      <c r="X41" s="27">
        <v>939</v>
      </c>
      <c r="Y41" s="27">
        <v>34083</v>
      </c>
      <c r="Z41" s="83">
        <v>97.59429934336444</v>
      </c>
      <c r="AA41" s="83">
        <v>29.08921933085502</v>
      </c>
      <c r="AB41" s="83">
        <v>91.64806797709</v>
      </c>
      <c r="AC41" s="27">
        <v>826558</v>
      </c>
      <c r="AD41" s="27">
        <v>79541</v>
      </c>
      <c r="AE41" s="27">
        <v>906099</v>
      </c>
      <c r="AF41" s="27">
        <v>805747</v>
      </c>
      <c r="AG41" s="27">
        <v>23119</v>
      </c>
      <c r="AH41" s="27">
        <v>828866</v>
      </c>
      <c r="AI41" s="83">
        <v>97.4822093549394</v>
      </c>
      <c r="AJ41" s="83">
        <v>29.065513383035164</v>
      </c>
      <c r="AK41" s="83">
        <v>91.4763177092128</v>
      </c>
      <c r="AL41" s="27">
        <v>74879</v>
      </c>
      <c r="AM41" s="27">
        <v>518</v>
      </c>
      <c r="AN41" s="27">
        <v>75397</v>
      </c>
      <c r="AO41" s="27">
        <v>74849</v>
      </c>
      <c r="AP41" s="27">
        <v>27</v>
      </c>
      <c r="AQ41" s="27">
        <v>74876</v>
      </c>
      <c r="AR41" s="83">
        <v>99.95993536238464</v>
      </c>
      <c r="AS41" s="83">
        <v>5.212355212355212</v>
      </c>
      <c r="AT41" s="83">
        <v>99.30899107391541</v>
      </c>
      <c r="AU41" s="27">
        <v>887947</v>
      </c>
      <c r="AV41" s="27">
        <v>0</v>
      </c>
      <c r="AW41" s="27">
        <v>887947</v>
      </c>
      <c r="AX41" s="27">
        <v>887947</v>
      </c>
      <c r="AY41" s="27">
        <v>0</v>
      </c>
      <c r="AZ41" s="27">
        <v>887947</v>
      </c>
      <c r="BA41" s="83">
        <v>100</v>
      </c>
      <c r="BB41" s="83" t="s">
        <v>101</v>
      </c>
      <c r="BC41" s="83">
        <v>100</v>
      </c>
      <c r="BD41" s="27">
        <v>1838002</v>
      </c>
      <c r="BE41" s="27">
        <v>218984</v>
      </c>
      <c r="BF41" s="27">
        <v>2056986</v>
      </c>
      <c r="BG41" s="27">
        <v>1809816</v>
      </c>
      <c r="BH41" s="27">
        <v>22054</v>
      </c>
      <c r="BI41" s="27">
        <v>1831870</v>
      </c>
      <c r="BJ41" s="83">
        <v>98.46648697879546</v>
      </c>
      <c r="BK41" s="83">
        <v>10.071055419574034</v>
      </c>
      <c r="BL41" s="83">
        <v>89.0560266331419</v>
      </c>
      <c r="BM41" s="27">
        <v>1831678</v>
      </c>
      <c r="BN41" s="27">
        <v>218984</v>
      </c>
      <c r="BO41" s="27">
        <v>2050662</v>
      </c>
      <c r="BP41" s="27">
        <v>1803492</v>
      </c>
      <c r="BQ41" s="27">
        <v>22054</v>
      </c>
      <c r="BR41" s="27">
        <v>1825546</v>
      </c>
      <c r="BS41" s="83">
        <v>98.46119241482401</v>
      </c>
      <c r="BT41" s="83">
        <v>10.071055419574034</v>
      </c>
      <c r="BU41" s="83">
        <v>89.02227670869212</v>
      </c>
      <c r="BV41" s="27">
        <v>6324</v>
      </c>
      <c r="BW41" s="27">
        <v>0</v>
      </c>
      <c r="BX41" s="27">
        <v>6324</v>
      </c>
      <c r="BY41" s="27">
        <v>6324</v>
      </c>
      <c r="BZ41" s="27">
        <v>0</v>
      </c>
      <c r="CA41" s="27">
        <v>6324</v>
      </c>
      <c r="CB41" s="83">
        <v>100</v>
      </c>
      <c r="CC41" s="83" t="s">
        <v>101</v>
      </c>
      <c r="CD41" s="83">
        <v>100</v>
      </c>
      <c r="CE41" s="27">
        <v>41992</v>
      </c>
      <c r="CF41" s="27">
        <v>6695</v>
      </c>
      <c r="CG41" s="27">
        <v>48687</v>
      </c>
      <c r="CH41" s="27">
        <v>40279</v>
      </c>
      <c r="CI41" s="27">
        <v>1438</v>
      </c>
      <c r="CJ41" s="27">
        <v>41717</v>
      </c>
      <c r="CK41" s="83">
        <v>95.9206515526767</v>
      </c>
      <c r="CL41" s="83">
        <v>21.478715459297984</v>
      </c>
      <c r="CM41" s="83">
        <v>85.68406350771252</v>
      </c>
      <c r="CN41" s="27">
        <v>175204</v>
      </c>
      <c r="CO41" s="27">
        <v>0</v>
      </c>
      <c r="CP41" s="27">
        <v>175204</v>
      </c>
      <c r="CQ41" s="27">
        <v>175204</v>
      </c>
      <c r="CR41" s="27">
        <v>0</v>
      </c>
      <c r="CS41" s="27">
        <v>175204</v>
      </c>
      <c r="CT41" s="83">
        <v>100</v>
      </c>
      <c r="CU41" s="83" t="s">
        <v>101</v>
      </c>
      <c r="CV41" s="83">
        <v>100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83" t="s">
        <v>101</v>
      </c>
      <c r="DD41" s="83" t="s">
        <v>101</v>
      </c>
      <c r="DE41" s="83" t="s">
        <v>101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83" t="s">
        <v>101</v>
      </c>
      <c r="DM41" s="83" t="s">
        <v>101</v>
      </c>
      <c r="DN41" s="83" t="s">
        <v>101</v>
      </c>
      <c r="DR41" s="80"/>
      <c r="DS41" s="80"/>
      <c r="DT41" s="80"/>
    </row>
    <row r="42" spans="1:124" ht="33" customHeight="1">
      <c r="A42" s="4" t="s">
        <v>50</v>
      </c>
      <c r="B42" s="27">
        <v>1181238</v>
      </c>
      <c r="C42" s="27">
        <v>207163</v>
      </c>
      <c r="D42" s="27">
        <v>1388401</v>
      </c>
      <c r="E42" s="27">
        <v>1151085</v>
      </c>
      <c r="F42" s="27">
        <v>17319</v>
      </c>
      <c r="G42" s="27">
        <v>1168404</v>
      </c>
      <c r="H42" s="83">
        <v>97.4473391475723</v>
      </c>
      <c r="I42" s="83">
        <v>8.360083605663174</v>
      </c>
      <c r="J42" s="83">
        <v>84.15464984539769</v>
      </c>
      <c r="K42" s="27">
        <v>309191</v>
      </c>
      <c r="L42" s="27">
        <v>22283</v>
      </c>
      <c r="M42" s="27">
        <v>331474</v>
      </c>
      <c r="N42" s="27">
        <v>302988</v>
      </c>
      <c r="O42" s="27">
        <v>6357</v>
      </c>
      <c r="P42" s="27">
        <v>309345</v>
      </c>
      <c r="Q42" s="83">
        <v>97.9937967146521</v>
      </c>
      <c r="R42" s="83">
        <v>28.528474621909076</v>
      </c>
      <c r="S42" s="83">
        <v>93.32406161569233</v>
      </c>
      <c r="T42" s="27">
        <v>10633</v>
      </c>
      <c r="U42" s="27">
        <v>802</v>
      </c>
      <c r="V42" s="27">
        <v>11435</v>
      </c>
      <c r="W42" s="27">
        <v>10361</v>
      </c>
      <c r="X42" s="27">
        <v>279</v>
      </c>
      <c r="Y42" s="27">
        <v>10640</v>
      </c>
      <c r="Z42" s="83">
        <v>97.44192607918744</v>
      </c>
      <c r="AA42" s="83">
        <v>34.78802992518703</v>
      </c>
      <c r="AB42" s="83">
        <v>93.04766069086139</v>
      </c>
      <c r="AC42" s="27">
        <v>224072</v>
      </c>
      <c r="AD42" s="27">
        <v>16918</v>
      </c>
      <c r="AE42" s="27">
        <v>240990</v>
      </c>
      <c r="AF42" s="27">
        <v>218341</v>
      </c>
      <c r="AG42" s="27">
        <v>5898</v>
      </c>
      <c r="AH42" s="27">
        <v>224239</v>
      </c>
      <c r="AI42" s="83">
        <v>97.44233996215502</v>
      </c>
      <c r="AJ42" s="83">
        <v>34.86227686487764</v>
      </c>
      <c r="AK42" s="83">
        <v>93.04908917382464</v>
      </c>
      <c r="AL42" s="27">
        <v>25461</v>
      </c>
      <c r="AM42" s="27">
        <v>2817</v>
      </c>
      <c r="AN42" s="27">
        <v>28278</v>
      </c>
      <c r="AO42" s="27">
        <v>25261</v>
      </c>
      <c r="AP42" s="27">
        <v>180</v>
      </c>
      <c r="AQ42" s="27">
        <v>25441</v>
      </c>
      <c r="AR42" s="83">
        <v>99.21448489847218</v>
      </c>
      <c r="AS42" s="83">
        <v>6.3897763578274756</v>
      </c>
      <c r="AT42" s="83">
        <v>89.96746587453144</v>
      </c>
      <c r="AU42" s="27">
        <v>49025</v>
      </c>
      <c r="AV42" s="27">
        <v>1746</v>
      </c>
      <c r="AW42" s="27">
        <v>50771</v>
      </c>
      <c r="AX42" s="27">
        <v>49025</v>
      </c>
      <c r="AY42" s="27">
        <v>0</v>
      </c>
      <c r="AZ42" s="27">
        <v>49025</v>
      </c>
      <c r="BA42" s="83">
        <v>100</v>
      </c>
      <c r="BB42" s="83" t="s">
        <v>101</v>
      </c>
      <c r="BC42" s="83">
        <v>96.56102893384019</v>
      </c>
      <c r="BD42" s="27">
        <v>784175</v>
      </c>
      <c r="BE42" s="27">
        <v>177437</v>
      </c>
      <c r="BF42" s="27">
        <v>961612</v>
      </c>
      <c r="BG42" s="27">
        <v>760972</v>
      </c>
      <c r="BH42" s="27">
        <v>10358</v>
      </c>
      <c r="BI42" s="27">
        <v>771330</v>
      </c>
      <c r="BJ42" s="83">
        <v>97.04109414352664</v>
      </c>
      <c r="BK42" s="83">
        <v>5.8375648821835355</v>
      </c>
      <c r="BL42" s="83">
        <v>80.21218537206275</v>
      </c>
      <c r="BM42" s="27">
        <v>784155</v>
      </c>
      <c r="BN42" s="27">
        <v>177437</v>
      </c>
      <c r="BO42" s="27">
        <v>961592</v>
      </c>
      <c r="BP42" s="27">
        <v>760952</v>
      </c>
      <c r="BQ42" s="27">
        <v>10358</v>
      </c>
      <c r="BR42" s="27">
        <v>771310</v>
      </c>
      <c r="BS42" s="83">
        <v>97.0410186761546</v>
      </c>
      <c r="BT42" s="83">
        <v>5.8375648821835355</v>
      </c>
      <c r="BU42" s="83">
        <v>80.21177380843434</v>
      </c>
      <c r="BV42" s="27">
        <v>20</v>
      </c>
      <c r="BW42" s="27">
        <v>0</v>
      </c>
      <c r="BX42" s="27">
        <v>20</v>
      </c>
      <c r="BY42" s="27">
        <v>20</v>
      </c>
      <c r="BZ42" s="27">
        <v>0</v>
      </c>
      <c r="CA42" s="27">
        <v>20</v>
      </c>
      <c r="CB42" s="83">
        <v>100</v>
      </c>
      <c r="CC42" s="83" t="s">
        <v>101</v>
      </c>
      <c r="CD42" s="83">
        <v>100</v>
      </c>
      <c r="CE42" s="27">
        <v>16982</v>
      </c>
      <c r="CF42" s="27">
        <v>2513</v>
      </c>
      <c r="CG42" s="27">
        <v>19495</v>
      </c>
      <c r="CH42" s="27">
        <v>16235</v>
      </c>
      <c r="CI42" s="27">
        <v>604</v>
      </c>
      <c r="CJ42" s="27">
        <v>16839</v>
      </c>
      <c r="CK42" s="83">
        <v>95.60122482628665</v>
      </c>
      <c r="CL42" s="83">
        <v>24.0350179068842</v>
      </c>
      <c r="CM42" s="83">
        <v>86.37599384457553</v>
      </c>
      <c r="CN42" s="27">
        <v>70890</v>
      </c>
      <c r="CO42" s="27">
        <v>0</v>
      </c>
      <c r="CP42" s="27">
        <v>70890</v>
      </c>
      <c r="CQ42" s="27">
        <v>70890</v>
      </c>
      <c r="CR42" s="27">
        <v>0</v>
      </c>
      <c r="CS42" s="27">
        <v>70890</v>
      </c>
      <c r="CT42" s="83">
        <v>100</v>
      </c>
      <c r="CU42" s="83" t="s">
        <v>101</v>
      </c>
      <c r="CV42" s="83">
        <v>100</v>
      </c>
      <c r="CW42" s="27">
        <v>0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83" t="s">
        <v>101</v>
      </c>
      <c r="DD42" s="83" t="s">
        <v>101</v>
      </c>
      <c r="DE42" s="83" t="s">
        <v>101</v>
      </c>
      <c r="DF42" s="27">
        <v>0</v>
      </c>
      <c r="DG42" s="27">
        <v>4930</v>
      </c>
      <c r="DH42" s="27">
        <v>4930</v>
      </c>
      <c r="DI42" s="27">
        <v>0</v>
      </c>
      <c r="DJ42" s="27">
        <v>0</v>
      </c>
      <c r="DK42" s="27">
        <v>0</v>
      </c>
      <c r="DL42" s="83" t="s">
        <v>101</v>
      </c>
      <c r="DM42" s="83" t="s">
        <v>101</v>
      </c>
      <c r="DN42" s="83" t="s">
        <v>101</v>
      </c>
      <c r="DR42" s="80"/>
      <c r="DS42" s="80"/>
      <c r="DT42" s="80"/>
    </row>
    <row r="43" spans="1:124" ht="33" customHeight="1">
      <c r="A43" s="4" t="s">
        <v>51</v>
      </c>
      <c r="B43" s="27">
        <v>494108</v>
      </c>
      <c r="C43" s="27">
        <v>70982</v>
      </c>
      <c r="D43" s="27">
        <v>565090</v>
      </c>
      <c r="E43" s="27">
        <v>489786</v>
      </c>
      <c r="F43" s="27">
        <v>11261</v>
      </c>
      <c r="G43" s="27">
        <v>501047</v>
      </c>
      <c r="H43" s="83">
        <v>99.12529244618585</v>
      </c>
      <c r="I43" s="83">
        <v>15.864585387844807</v>
      </c>
      <c r="J43" s="83">
        <v>88.66676104691288</v>
      </c>
      <c r="K43" s="27">
        <v>218762</v>
      </c>
      <c r="L43" s="27">
        <v>14834</v>
      </c>
      <c r="M43" s="27">
        <v>233596</v>
      </c>
      <c r="N43" s="27">
        <v>217288</v>
      </c>
      <c r="O43" s="27">
        <v>5684</v>
      </c>
      <c r="P43" s="27">
        <v>222972</v>
      </c>
      <c r="Q43" s="83">
        <v>99.32620839085399</v>
      </c>
      <c r="R43" s="83">
        <v>38.31737899420251</v>
      </c>
      <c r="S43" s="83">
        <v>95.45197691741298</v>
      </c>
      <c r="T43" s="27">
        <v>8855</v>
      </c>
      <c r="U43" s="27">
        <v>936</v>
      </c>
      <c r="V43" s="27">
        <v>9791</v>
      </c>
      <c r="W43" s="27">
        <v>8815</v>
      </c>
      <c r="X43" s="27">
        <v>540</v>
      </c>
      <c r="Y43" s="27">
        <v>9355</v>
      </c>
      <c r="Z43" s="83">
        <v>99.54827780914738</v>
      </c>
      <c r="AA43" s="83">
        <v>57.692307692307686</v>
      </c>
      <c r="AB43" s="83">
        <v>95.54693085486672</v>
      </c>
      <c r="AC43" s="27">
        <v>190754</v>
      </c>
      <c r="AD43" s="27">
        <v>13783</v>
      </c>
      <c r="AE43" s="27">
        <v>204537</v>
      </c>
      <c r="AF43" s="27">
        <v>189320</v>
      </c>
      <c r="AG43" s="27">
        <v>5144</v>
      </c>
      <c r="AH43" s="27">
        <v>194464</v>
      </c>
      <c r="AI43" s="83">
        <v>99.24824643257809</v>
      </c>
      <c r="AJ43" s="83">
        <v>37.321337879997095</v>
      </c>
      <c r="AK43" s="83">
        <v>95.07521866459369</v>
      </c>
      <c r="AL43" s="27">
        <v>8578</v>
      </c>
      <c r="AM43" s="27">
        <v>115</v>
      </c>
      <c r="AN43" s="27">
        <v>8693</v>
      </c>
      <c r="AO43" s="27">
        <v>8578</v>
      </c>
      <c r="AP43" s="27">
        <v>0</v>
      </c>
      <c r="AQ43" s="27">
        <v>8578</v>
      </c>
      <c r="AR43" s="83">
        <v>100</v>
      </c>
      <c r="AS43" s="83" t="s">
        <v>101</v>
      </c>
      <c r="AT43" s="83">
        <v>98.6770965144369</v>
      </c>
      <c r="AU43" s="27">
        <v>10575</v>
      </c>
      <c r="AV43" s="27">
        <v>0</v>
      </c>
      <c r="AW43" s="27">
        <v>10575</v>
      </c>
      <c r="AX43" s="27">
        <v>10575</v>
      </c>
      <c r="AY43" s="27">
        <v>0</v>
      </c>
      <c r="AZ43" s="27">
        <v>10575</v>
      </c>
      <c r="BA43" s="83">
        <v>100</v>
      </c>
      <c r="BB43" s="83" t="s">
        <v>101</v>
      </c>
      <c r="BC43" s="83">
        <v>100</v>
      </c>
      <c r="BD43" s="27">
        <v>238094</v>
      </c>
      <c r="BE43" s="27">
        <v>54772</v>
      </c>
      <c r="BF43" s="27">
        <v>292866</v>
      </c>
      <c r="BG43" s="27">
        <v>235390</v>
      </c>
      <c r="BH43" s="27">
        <v>5177</v>
      </c>
      <c r="BI43" s="27">
        <v>240567</v>
      </c>
      <c r="BJ43" s="83">
        <v>98.8643140944333</v>
      </c>
      <c r="BK43" s="83">
        <v>9.451909734901044</v>
      </c>
      <c r="BL43" s="83">
        <v>82.1423449632255</v>
      </c>
      <c r="BM43" s="27">
        <v>238093</v>
      </c>
      <c r="BN43" s="27">
        <v>54772</v>
      </c>
      <c r="BO43" s="27">
        <v>292865</v>
      </c>
      <c r="BP43" s="27">
        <v>235389</v>
      </c>
      <c r="BQ43" s="27">
        <v>5177</v>
      </c>
      <c r="BR43" s="27">
        <v>240566</v>
      </c>
      <c r="BS43" s="83">
        <v>98.86430932450764</v>
      </c>
      <c r="BT43" s="83">
        <v>9.451909734901044</v>
      </c>
      <c r="BU43" s="83">
        <v>82.14228398750278</v>
      </c>
      <c r="BV43" s="27">
        <v>1</v>
      </c>
      <c r="BW43" s="27">
        <v>0</v>
      </c>
      <c r="BX43" s="27">
        <v>1</v>
      </c>
      <c r="BY43" s="27">
        <v>1</v>
      </c>
      <c r="BZ43" s="27">
        <v>0</v>
      </c>
      <c r="CA43" s="27">
        <v>1</v>
      </c>
      <c r="CB43" s="83">
        <v>100</v>
      </c>
      <c r="CC43" s="83" t="s">
        <v>101</v>
      </c>
      <c r="CD43" s="83">
        <v>100</v>
      </c>
      <c r="CE43" s="27">
        <v>13488</v>
      </c>
      <c r="CF43" s="27">
        <v>1376</v>
      </c>
      <c r="CG43" s="27">
        <v>14864</v>
      </c>
      <c r="CH43" s="27">
        <v>13344</v>
      </c>
      <c r="CI43" s="27">
        <v>400</v>
      </c>
      <c r="CJ43" s="27">
        <v>13744</v>
      </c>
      <c r="CK43" s="83">
        <v>98.93238434163702</v>
      </c>
      <c r="CL43" s="83">
        <v>29.069767441860467</v>
      </c>
      <c r="CM43" s="83">
        <v>92.46501614639398</v>
      </c>
      <c r="CN43" s="27">
        <v>23764</v>
      </c>
      <c r="CO43" s="27">
        <v>0</v>
      </c>
      <c r="CP43" s="27">
        <v>23764</v>
      </c>
      <c r="CQ43" s="27">
        <v>23764</v>
      </c>
      <c r="CR43" s="27">
        <v>0</v>
      </c>
      <c r="CS43" s="27">
        <v>23764</v>
      </c>
      <c r="CT43" s="83">
        <v>100</v>
      </c>
      <c r="CU43" s="83" t="s">
        <v>101</v>
      </c>
      <c r="CV43" s="83">
        <v>100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83" t="s">
        <v>101</v>
      </c>
      <c r="DD43" s="83" t="s">
        <v>101</v>
      </c>
      <c r="DE43" s="83" t="s">
        <v>101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83" t="s">
        <v>101</v>
      </c>
      <c r="DM43" s="83" t="s">
        <v>101</v>
      </c>
      <c r="DN43" s="83" t="s">
        <v>101</v>
      </c>
      <c r="DR43" s="80"/>
      <c r="DS43" s="80"/>
      <c r="DT43" s="80"/>
    </row>
    <row r="44" spans="1:124" s="54" customFormat="1" ht="33" customHeight="1">
      <c r="A44" s="14" t="s">
        <v>52</v>
      </c>
      <c r="B44" s="28">
        <v>2167440</v>
      </c>
      <c r="C44" s="28">
        <v>179113</v>
      </c>
      <c r="D44" s="28">
        <v>2346553</v>
      </c>
      <c r="E44" s="28">
        <v>2138670</v>
      </c>
      <c r="F44" s="28">
        <v>56236</v>
      </c>
      <c r="G44" s="28">
        <v>2194906</v>
      </c>
      <c r="H44" s="86">
        <v>98.67262761598937</v>
      </c>
      <c r="I44" s="86">
        <v>31.396939362302014</v>
      </c>
      <c r="J44" s="86">
        <v>93.53745685693015</v>
      </c>
      <c r="K44" s="28">
        <v>830417</v>
      </c>
      <c r="L44" s="28">
        <v>54734</v>
      </c>
      <c r="M44" s="28">
        <v>885151</v>
      </c>
      <c r="N44" s="28">
        <v>817029</v>
      </c>
      <c r="O44" s="28">
        <v>19782</v>
      </c>
      <c r="P44" s="28">
        <v>836811</v>
      </c>
      <c r="Q44" s="86">
        <v>98.38779793766264</v>
      </c>
      <c r="R44" s="86">
        <v>36.142068915116745</v>
      </c>
      <c r="S44" s="86">
        <v>94.53878490788577</v>
      </c>
      <c r="T44" s="28">
        <v>28959</v>
      </c>
      <c r="U44" s="28">
        <v>2328</v>
      </c>
      <c r="V44" s="28">
        <v>31287</v>
      </c>
      <c r="W44" s="28">
        <v>28359</v>
      </c>
      <c r="X44" s="28">
        <v>846</v>
      </c>
      <c r="Y44" s="28">
        <v>29205</v>
      </c>
      <c r="Z44" s="86">
        <v>97.92810525225319</v>
      </c>
      <c r="AA44" s="86">
        <v>36.340206185567006</v>
      </c>
      <c r="AB44" s="86">
        <v>93.34547895291975</v>
      </c>
      <c r="AC44" s="28">
        <v>634868</v>
      </c>
      <c r="AD44" s="28">
        <v>51052</v>
      </c>
      <c r="AE44" s="28">
        <v>685920</v>
      </c>
      <c r="AF44" s="28">
        <v>621728</v>
      </c>
      <c r="AG44" s="28">
        <v>18555</v>
      </c>
      <c r="AH44" s="28">
        <v>640283</v>
      </c>
      <c r="AI44" s="86">
        <v>97.93027842008102</v>
      </c>
      <c r="AJ44" s="86">
        <v>36.34529499334012</v>
      </c>
      <c r="AK44" s="86">
        <v>93.34660018661069</v>
      </c>
      <c r="AL44" s="28">
        <v>51493</v>
      </c>
      <c r="AM44" s="28">
        <v>1320</v>
      </c>
      <c r="AN44" s="28">
        <v>52813</v>
      </c>
      <c r="AO44" s="28">
        <v>50640</v>
      </c>
      <c r="AP44" s="28">
        <v>370</v>
      </c>
      <c r="AQ44" s="28">
        <v>51010</v>
      </c>
      <c r="AR44" s="86">
        <v>98.3434641601771</v>
      </c>
      <c r="AS44" s="86">
        <v>28.030303030303028</v>
      </c>
      <c r="AT44" s="86">
        <v>96.58606782420995</v>
      </c>
      <c r="AU44" s="28">
        <v>115097</v>
      </c>
      <c r="AV44" s="28">
        <v>34</v>
      </c>
      <c r="AW44" s="28">
        <v>115131</v>
      </c>
      <c r="AX44" s="28">
        <v>116302</v>
      </c>
      <c r="AY44" s="28">
        <v>11</v>
      </c>
      <c r="AZ44" s="28">
        <v>116313</v>
      </c>
      <c r="BA44" s="86">
        <v>101.04694301328445</v>
      </c>
      <c r="BB44" s="86">
        <v>32.35294117647059</v>
      </c>
      <c r="BC44" s="86">
        <v>101.02665659118743</v>
      </c>
      <c r="BD44" s="28">
        <v>1106107</v>
      </c>
      <c r="BE44" s="28">
        <v>119805</v>
      </c>
      <c r="BF44" s="28">
        <v>1225912</v>
      </c>
      <c r="BG44" s="28">
        <v>1091920</v>
      </c>
      <c r="BH44" s="28">
        <v>35363</v>
      </c>
      <c r="BI44" s="28">
        <v>1127283</v>
      </c>
      <c r="BJ44" s="86">
        <v>98.71739352521953</v>
      </c>
      <c r="BK44" s="86">
        <v>29.517132006176706</v>
      </c>
      <c r="BL44" s="86">
        <v>91.95464274760342</v>
      </c>
      <c r="BM44" s="28">
        <v>1105886</v>
      </c>
      <c r="BN44" s="28">
        <v>119805</v>
      </c>
      <c r="BO44" s="28">
        <v>1225691</v>
      </c>
      <c r="BP44" s="28">
        <v>1091699</v>
      </c>
      <c r="BQ44" s="28">
        <v>35363</v>
      </c>
      <c r="BR44" s="28">
        <v>1127062</v>
      </c>
      <c r="BS44" s="86">
        <v>98.71713720944112</v>
      </c>
      <c r="BT44" s="86">
        <v>29.517132006176706</v>
      </c>
      <c r="BU44" s="86">
        <v>91.95319211775235</v>
      </c>
      <c r="BV44" s="28">
        <v>221</v>
      </c>
      <c r="BW44" s="28">
        <v>0</v>
      </c>
      <c r="BX44" s="28">
        <v>221</v>
      </c>
      <c r="BY44" s="28">
        <v>221</v>
      </c>
      <c r="BZ44" s="28">
        <v>0</v>
      </c>
      <c r="CA44" s="28">
        <v>221</v>
      </c>
      <c r="CB44" s="86">
        <v>100</v>
      </c>
      <c r="CC44" s="86" t="s">
        <v>101</v>
      </c>
      <c r="CD44" s="86">
        <v>100</v>
      </c>
      <c r="CE44" s="28">
        <v>40040</v>
      </c>
      <c r="CF44" s="28">
        <v>4574</v>
      </c>
      <c r="CG44" s="28">
        <v>44614</v>
      </c>
      <c r="CH44" s="28">
        <v>38845</v>
      </c>
      <c r="CI44" s="28">
        <v>1091</v>
      </c>
      <c r="CJ44" s="28">
        <v>39936</v>
      </c>
      <c r="CK44" s="86">
        <v>97.01548451548452</v>
      </c>
      <c r="CL44" s="86">
        <v>23.852208132925227</v>
      </c>
      <c r="CM44" s="86">
        <v>89.5145021742054</v>
      </c>
      <c r="CN44" s="28">
        <v>190876</v>
      </c>
      <c r="CO44" s="28">
        <v>0</v>
      </c>
      <c r="CP44" s="28">
        <v>190876</v>
      </c>
      <c r="CQ44" s="28">
        <v>190876</v>
      </c>
      <c r="CR44" s="28">
        <v>0</v>
      </c>
      <c r="CS44" s="28">
        <v>190876</v>
      </c>
      <c r="CT44" s="86">
        <v>100</v>
      </c>
      <c r="CU44" s="86" t="s">
        <v>101</v>
      </c>
      <c r="CV44" s="86">
        <v>100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86" t="s">
        <v>101</v>
      </c>
      <c r="DD44" s="86" t="s">
        <v>101</v>
      </c>
      <c r="DE44" s="86" t="s">
        <v>101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86" t="s">
        <v>101</v>
      </c>
      <c r="DM44" s="86" t="s">
        <v>101</v>
      </c>
      <c r="DN44" s="86" t="s">
        <v>101</v>
      </c>
      <c r="DO44" s="79"/>
      <c r="DP44" s="79"/>
      <c r="DQ44" s="79"/>
      <c r="DR44" s="80"/>
      <c r="DS44" s="80"/>
      <c r="DT44" s="80"/>
    </row>
    <row r="45" spans="1:124" ht="33" customHeight="1">
      <c r="A45" s="4" t="s">
        <v>53</v>
      </c>
      <c r="B45" s="27">
        <v>2051281</v>
      </c>
      <c r="C45" s="27">
        <v>390300</v>
      </c>
      <c r="D45" s="27">
        <v>2441581</v>
      </c>
      <c r="E45" s="27">
        <v>2019329</v>
      </c>
      <c r="F45" s="27">
        <v>29362</v>
      </c>
      <c r="G45" s="27">
        <v>2048691</v>
      </c>
      <c r="H45" s="83">
        <v>98.44233920169884</v>
      </c>
      <c r="I45" s="83">
        <v>7.522931078657442</v>
      </c>
      <c r="J45" s="83">
        <v>83.90837739972584</v>
      </c>
      <c r="K45" s="27">
        <v>800592</v>
      </c>
      <c r="L45" s="27">
        <v>31946</v>
      </c>
      <c r="M45" s="27">
        <v>832538</v>
      </c>
      <c r="N45" s="27">
        <v>792792</v>
      </c>
      <c r="O45" s="27">
        <v>11921</v>
      </c>
      <c r="P45" s="27">
        <v>804713</v>
      </c>
      <c r="Q45" s="83">
        <v>99.0257209664848</v>
      </c>
      <c r="R45" s="83">
        <v>37.31609591185125</v>
      </c>
      <c r="S45" s="83">
        <v>96.6578102140683</v>
      </c>
      <c r="T45" s="27">
        <v>23419</v>
      </c>
      <c r="U45" s="27">
        <v>1680</v>
      </c>
      <c r="V45" s="27">
        <v>25099</v>
      </c>
      <c r="W45" s="27">
        <v>23132</v>
      </c>
      <c r="X45" s="27">
        <v>644</v>
      </c>
      <c r="Y45" s="27">
        <v>23776</v>
      </c>
      <c r="Z45" s="83">
        <v>98.77449933814424</v>
      </c>
      <c r="AA45" s="83">
        <v>38.333333333333336</v>
      </c>
      <c r="AB45" s="83">
        <v>94.7288736603052</v>
      </c>
      <c r="AC45" s="27">
        <v>533298</v>
      </c>
      <c r="AD45" s="27">
        <v>28722</v>
      </c>
      <c r="AE45" s="27">
        <v>562020</v>
      </c>
      <c r="AF45" s="27">
        <v>526742</v>
      </c>
      <c r="AG45" s="27">
        <v>10357</v>
      </c>
      <c r="AH45" s="27">
        <v>537099</v>
      </c>
      <c r="AI45" s="83">
        <v>98.77066855679189</v>
      </c>
      <c r="AJ45" s="83">
        <v>36.059466610960236</v>
      </c>
      <c r="AK45" s="83">
        <v>95.56581616312587</v>
      </c>
      <c r="AL45" s="27">
        <v>47304</v>
      </c>
      <c r="AM45" s="27">
        <v>1453</v>
      </c>
      <c r="AN45" s="27">
        <v>48757</v>
      </c>
      <c r="AO45" s="27">
        <v>46699</v>
      </c>
      <c r="AP45" s="27">
        <v>920</v>
      </c>
      <c r="AQ45" s="27">
        <v>47619</v>
      </c>
      <c r="AR45" s="83">
        <v>98.72103838998815</v>
      </c>
      <c r="AS45" s="83">
        <v>63.31727460426704</v>
      </c>
      <c r="AT45" s="83">
        <v>97.66597616752466</v>
      </c>
      <c r="AU45" s="27">
        <v>196571</v>
      </c>
      <c r="AV45" s="27">
        <v>91</v>
      </c>
      <c r="AW45" s="27">
        <v>196662</v>
      </c>
      <c r="AX45" s="27">
        <v>196219</v>
      </c>
      <c r="AY45" s="27">
        <v>0</v>
      </c>
      <c r="AZ45" s="27">
        <v>196219</v>
      </c>
      <c r="BA45" s="83">
        <v>99.82092984214354</v>
      </c>
      <c r="BB45" s="83" t="s">
        <v>101</v>
      </c>
      <c r="BC45" s="83">
        <v>99.77474041756923</v>
      </c>
      <c r="BD45" s="27">
        <v>1059767</v>
      </c>
      <c r="BE45" s="27">
        <v>349636</v>
      </c>
      <c r="BF45" s="27">
        <v>1409403</v>
      </c>
      <c r="BG45" s="27">
        <v>1036326</v>
      </c>
      <c r="BH45" s="27">
        <v>16603</v>
      </c>
      <c r="BI45" s="27">
        <v>1052929</v>
      </c>
      <c r="BJ45" s="83">
        <v>97.78809870471528</v>
      </c>
      <c r="BK45" s="83">
        <v>4.748652884714389</v>
      </c>
      <c r="BL45" s="83">
        <v>74.7074470538235</v>
      </c>
      <c r="BM45" s="27">
        <v>1046436</v>
      </c>
      <c r="BN45" s="27">
        <v>349636</v>
      </c>
      <c r="BO45" s="27">
        <v>1396072</v>
      </c>
      <c r="BP45" s="27">
        <v>1022995</v>
      </c>
      <c r="BQ45" s="27">
        <v>16603</v>
      </c>
      <c r="BR45" s="27">
        <v>1039598</v>
      </c>
      <c r="BS45" s="83">
        <v>97.75992033913207</v>
      </c>
      <c r="BT45" s="83">
        <v>4.748652884714389</v>
      </c>
      <c r="BU45" s="83">
        <v>74.46593012394777</v>
      </c>
      <c r="BV45" s="27">
        <v>13331</v>
      </c>
      <c r="BW45" s="27">
        <v>0</v>
      </c>
      <c r="BX45" s="27">
        <v>13331</v>
      </c>
      <c r="BY45" s="27">
        <v>13331</v>
      </c>
      <c r="BZ45" s="27">
        <v>0</v>
      </c>
      <c r="CA45" s="27">
        <v>13331</v>
      </c>
      <c r="CB45" s="83">
        <v>100</v>
      </c>
      <c r="CC45" s="83" t="s">
        <v>101</v>
      </c>
      <c r="CD45" s="83">
        <v>100</v>
      </c>
      <c r="CE45" s="27">
        <v>33880</v>
      </c>
      <c r="CF45" s="27">
        <v>2048</v>
      </c>
      <c r="CG45" s="27">
        <v>35928</v>
      </c>
      <c r="CH45" s="27">
        <v>33169</v>
      </c>
      <c r="CI45" s="27">
        <v>838</v>
      </c>
      <c r="CJ45" s="27">
        <v>34007</v>
      </c>
      <c r="CK45" s="83">
        <v>97.90141676505313</v>
      </c>
      <c r="CL45" s="83">
        <v>40.91796875</v>
      </c>
      <c r="CM45" s="83">
        <v>94.65319527944779</v>
      </c>
      <c r="CN45" s="27">
        <v>157042</v>
      </c>
      <c r="CO45" s="27">
        <v>0</v>
      </c>
      <c r="CP45" s="27">
        <v>157042</v>
      </c>
      <c r="CQ45" s="27">
        <v>157042</v>
      </c>
      <c r="CR45" s="27">
        <v>0</v>
      </c>
      <c r="CS45" s="27">
        <v>157042</v>
      </c>
      <c r="CT45" s="83">
        <v>100</v>
      </c>
      <c r="CU45" s="83" t="s">
        <v>101</v>
      </c>
      <c r="CV45" s="83">
        <v>100</v>
      </c>
      <c r="CW45" s="27">
        <v>0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83" t="s">
        <v>101</v>
      </c>
      <c r="DD45" s="83" t="s">
        <v>101</v>
      </c>
      <c r="DE45" s="83" t="s">
        <v>101</v>
      </c>
      <c r="DF45" s="27">
        <v>0</v>
      </c>
      <c r="DG45" s="27">
        <v>6670</v>
      </c>
      <c r="DH45" s="27">
        <v>6670</v>
      </c>
      <c r="DI45" s="27">
        <v>0</v>
      </c>
      <c r="DJ45" s="27">
        <v>0</v>
      </c>
      <c r="DK45" s="27">
        <v>0</v>
      </c>
      <c r="DL45" s="83" t="s">
        <v>101</v>
      </c>
      <c r="DM45" s="83" t="s">
        <v>101</v>
      </c>
      <c r="DN45" s="83" t="s">
        <v>101</v>
      </c>
      <c r="DR45" s="80"/>
      <c r="DS45" s="80"/>
      <c r="DT45" s="80"/>
    </row>
    <row r="46" spans="1:124" ht="33" customHeight="1">
      <c r="A46" s="4" t="s">
        <v>54</v>
      </c>
      <c r="B46" s="27">
        <v>966257</v>
      </c>
      <c r="C46" s="27">
        <v>85097</v>
      </c>
      <c r="D46" s="27">
        <v>1051354</v>
      </c>
      <c r="E46" s="27">
        <v>951038</v>
      </c>
      <c r="F46" s="27">
        <v>10384</v>
      </c>
      <c r="G46" s="27">
        <v>961422</v>
      </c>
      <c r="H46" s="83">
        <v>98.4249531956819</v>
      </c>
      <c r="I46" s="83">
        <v>12.202545330622701</v>
      </c>
      <c r="J46" s="83">
        <v>91.44607810499603</v>
      </c>
      <c r="K46" s="27">
        <v>593050</v>
      </c>
      <c r="L46" s="27">
        <v>27060</v>
      </c>
      <c r="M46" s="27">
        <v>620110</v>
      </c>
      <c r="N46" s="27">
        <v>587564</v>
      </c>
      <c r="O46" s="27">
        <v>3836</v>
      </c>
      <c r="P46" s="27">
        <v>591400</v>
      </c>
      <c r="Q46" s="83">
        <v>99.07495152179412</v>
      </c>
      <c r="R46" s="83">
        <v>14.17590539541759</v>
      </c>
      <c r="S46" s="83">
        <v>95.37017625905081</v>
      </c>
      <c r="T46" s="27">
        <v>9755</v>
      </c>
      <c r="U46" s="27">
        <v>1295</v>
      </c>
      <c r="V46" s="27">
        <v>11050</v>
      </c>
      <c r="W46" s="27">
        <v>9490</v>
      </c>
      <c r="X46" s="27">
        <v>185</v>
      </c>
      <c r="Y46" s="27">
        <v>9675</v>
      </c>
      <c r="Z46" s="83">
        <v>97.28344438749359</v>
      </c>
      <c r="AA46" s="83">
        <v>14.285714285714285</v>
      </c>
      <c r="AB46" s="83">
        <v>87.55656108597285</v>
      </c>
      <c r="AC46" s="27">
        <v>192498</v>
      </c>
      <c r="AD46" s="27">
        <v>25565</v>
      </c>
      <c r="AE46" s="27">
        <v>218063</v>
      </c>
      <c r="AF46" s="27">
        <v>187388</v>
      </c>
      <c r="AG46" s="27">
        <v>3651</v>
      </c>
      <c r="AH46" s="27">
        <v>191039</v>
      </c>
      <c r="AI46" s="83">
        <v>97.34542696547497</v>
      </c>
      <c r="AJ46" s="83">
        <v>14.2812438881283</v>
      </c>
      <c r="AK46" s="83">
        <v>87.60725111550332</v>
      </c>
      <c r="AL46" s="27">
        <v>12469</v>
      </c>
      <c r="AM46" s="27">
        <v>200</v>
      </c>
      <c r="AN46" s="27">
        <v>12669</v>
      </c>
      <c r="AO46" s="27">
        <v>12369</v>
      </c>
      <c r="AP46" s="27">
        <v>0</v>
      </c>
      <c r="AQ46" s="27">
        <v>12369</v>
      </c>
      <c r="AR46" s="83">
        <v>99.19801106744727</v>
      </c>
      <c r="AS46" s="83" t="s">
        <v>101</v>
      </c>
      <c r="AT46" s="83">
        <v>97.632015155103</v>
      </c>
      <c r="AU46" s="27">
        <v>378328</v>
      </c>
      <c r="AV46" s="27">
        <v>0</v>
      </c>
      <c r="AW46" s="27">
        <v>378328</v>
      </c>
      <c r="AX46" s="27">
        <v>378317</v>
      </c>
      <c r="AY46" s="27">
        <v>0</v>
      </c>
      <c r="AZ46" s="27">
        <v>378317</v>
      </c>
      <c r="BA46" s="83">
        <v>99.997092470026</v>
      </c>
      <c r="BB46" s="83" t="s">
        <v>101</v>
      </c>
      <c r="BC46" s="83">
        <v>99.997092470026</v>
      </c>
      <c r="BD46" s="27">
        <v>318537</v>
      </c>
      <c r="BE46" s="27">
        <v>55834</v>
      </c>
      <c r="BF46" s="27">
        <v>374371</v>
      </c>
      <c r="BG46" s="27">
        <v>309532</v>
      </c>
      <c r="BH46" s="27">
        <v>6291</v>
      </c>
      <c r="BI46" s="27">
        <v>315823</v>
      </c>
      <c r="BJ46" s="83">
        <v>97.17301286820683</v>
      </c>
      <c r="BK46" s="83">
        <v>11.267328151305655</v>
      </c>
      <c r="BL46" s="83">
        <v>84.36096813054431</v>
      </c>
      <c r="BM46" s="27">
        <v>311669</v>
      </c>
      <c r="BN46" s="27">
        <v>55834</v>
      </c>
      <c r="BO46" s="27">
        <v>367503</v>
      </c>
      <c r="BP46" s="27">
        <v>302664</v>
      </c>
      <c r="BQ46" s="27">
        <v>6291</v>
      </c>
      <c r="BR46" s="27">
        <v>308955</v>
      </c>
      <c r="BS46" s="83">
        <v>97.11071681816286</v>
      </c>
      <c r="BT46" s="83">
        <v>11.267328151305655</v>
      </c>
      <c r="BU46" s="83">
        <v>84.06870147998792</v>
      </c>
      <c r="BV46" s="27">
        <v>6868</v>
      </c>
      <c r="BW46" s="27">
        <v>0</v>
      </c>
      <c r="BX46" s="27">
        <v>6868</v>
      </c>
      <c r="BY46" s="27">
        <v>6868</v>
      </c>
      <c r="BZ46" s="27">
        <v>0</v>
      </c>
      <c r="CA46" s="27">
        <v>6868</v>
      </c>
      <c r="CB46" s="83">
        <v>100</v>
      </c>
      <c r="CC46" s="83" t="s">
        <v>101</v>
      </c>
      <c r="CD46" s="83">
        <v>100</v>
      </c>
      <c r="CE46" s="27">
        <v>14925</v>
      </c>
      <c r="CF46" s="27">
        <v>2203</v>
      </c>
      <c r="CG46" s="27">
        <v>17128</v>
      </c>
      <c r="CH46" s="27">
        <v>14197</v>
      </c>
      <c r="CI46" s="27">
        <v>257</v>
      </c>
      <c r="CJ46" s="27">
        <v>14454</v>
      </c>
      <c r="CK46" s="83">
        <v>95.12227805695143</v>
      </c>
      <c r="CL46" s="83">
        <v>11.665910122560145</v>
      </c>
      <c r="CM46" s="83">
        <v>84.38813638486688</v>
      </c>
      <c r="CN46" s="27">
        <v>39745</v>
      </c>
      <c r="CO46" s="27">
        <v>0</v>
      </c>
      <c r="CP46" s="27">
        <v>39745</v>
      </c>
      <c r="CQ46" s="27">
        <v>39745</v>
      </c>
      <c r="CR46" s="27">
        <v>0</v>
      </c>
      <c r="CS46" s="27">
        <v>39745</v>
      </c>
      <c r="CT46" s="83">
        <v>100</v>
      </c>
      <c r="CU46" s="83" t="s">
        <v>101</v>
      </c>
      <c r="CV46" s="83">
        <v>100</v>
      </c>
      <c r="CW46" s="27">
        <v>0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83" t="s">
        <v>101</v>
      </c>
      <c r="DD46" s="83" t="s">
        <v>101</v>
      </c>
      <c r="DE46" s="83" t="s">
        <v>101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0</v>
      </c>
      <c r="DL46" s="83" t="s">
        <v>101</v>
      </c>
      <c r="DM46" s="83" t="s">
        <v>101</v>
      </c>
      <c r="DN46" s="83" t="s">
        <v>101</v>
      </c>
      <c r="DR46" s="80"/>
      <c r="DS46" s="80"/>
      <c r="DT46" s="80"/>
    </row>
    <row r="47" spans="1:124" ht="33" customHeight="1">
      <c r="A47" s="4" t="s">
        <v>55</v>
      </c>
      <c r="B47" s="27">
        <v>887452</v>
      </c>
      <c r="C47" s="27">
        <v>100053</v>
      </c>
      <c r="D47" s="27">
        <v>987505</v>
      </c>
      <c r="E47" s="27">
        <v>870266</v>
      </c>
      <c r="F47" s="27">
        <v>25955</v>
      </c>
      <c r="G47" s="27">
        <v>896221</v>
      </c>
      <c r="H47" s="83">
        <v>98.06344455812821</v>
      </c>
      <c r="I47" s="83">
        <v>25.941251136897442</v>
      </c>
      <c r="J47" s="83">
        <v>90.75609743748133</v>
      </c>
      <c r="K47" s="27">
        <v>393243</v>
      </c>
      <c r="L47" s="27">
        <v>27754</v>
      </c>
      <c r="M47" s="27">
        <v>420997</v>
      </c>
      <c r="N47" s="27">
        <v>385659</v>
      </c>
      <c r="O47" s="27">
        <v>8640</v>
      </c>
      <c r="P47" s="27">
        <v>394299</v>
      </c>
      <c r="Q47" s="83">
        <v>98.07142148747721</v>
      </c>
      <c r="R47" s="83">
        <v>31.13064783454637</v>
      </c>
      <c r="S47" s="83">
        <v>93.65838711439748</v>
      </c>
      <c r="T47" s="27">
        <v>15305</v>
      </c>
      <c r="U47" s="27">
        <v>1304</v>
      </c>
      <c r="V47" s="27">
        <v>16609</v>
      </c>
      <c r="W47" s="27">
        <v>15154</v>
      </c>
      <c r="X47" s="27">
        <v>406</v>
      </c>
      <c r="Y47" s="27">
        <v>15560</v>
      </c>
      <c r="Z47" s="83">
        <v>99.01339431558314</v>
      </c>
      <c r="AA47" s="83">
        <v>31.13496932515337</v>
      </c>
      <c r="AB47" s="83">
        <v>93.68414714913601</v>
      </c>
      <c r="AC47" s="27">
        <v>314716</v>
      </c>
      <c r="AD47" s="27">
        <v>26450</v>
      </c>
      <c r="AE47" s="27">
        <v>341166</v>
      </c>
      <c r="AF47" s="27">
        <v>307283</v>
      </c>
      <c r="AG47" s="27">
        <v>8234</v>
      </c>
      <c r="AH47" s="27">
        <v>315517</v>
      </c>
      <c r="AI47" s="83">
        <v>97.63818808068227</v>
      </c>
      <c r="AJ47" s="83">
        <v>31.130434782608695</v>
      </c>
      <c r="AK47" s="83">
        <v>92.48195892908437</v>
      </c>
      <c r="AL47" s="27">
        <v>15165</v>
      </c>
      <c r="AM47" s="27">
        <v>0</v>
      </c>
      <c r="AN47" s="27">
        <v>15165</v>
      </c>
      <c r="AO47" s="27">
        <v>15165</v>
      </c>
      <c r="AP47" s="27">
        <v>0</v>
      </c>
      <c r="AQ47" s="27">
        <v>15165</v>
      </c>
      <c r="AR47" s="83">
        <v>100</v>
      </c>
      <c r="AS47" s="83" t="s">
        <v>101</v>
      </c>
      <c r="AT47" s="83">
        <v>100</v>
      </c>
      <c r="AU47" s="27">
        <v>48057</v>
      </c>
      <c r="AV47" s="27">
        <v>0</v>
      </c>
      <c r="AW47" s="27">
        <v>48057</v>
      </c>
      <c r="AX47" s="27">
        <v>48057</v>
      </c>
      <c r="AY47" s="27">
        <v>0</v>
      </c>
      <c r="AZ47" s="27">
        <v>48057</v>
      </c>
      <c r="BA47" s="83">
        <v>100</v>
      </c>
      <c r="BB47" s="83" t="s">
        <v>101</v>
      </c>
      <c r="BC47" s="83">
        <v>100</v>
      </c>
      <c r="BD47" s="27">
        <v>420762</v>
      </c>
      <c r="BE47" s="27">
        <v>69157</v>
      </c>
      <c r="BF47" s="27">
        <v>489919</v>
      </c>
      <c r="BG47" s="27">
        <v>411802</v>
      </c>
      <c r="BH47" s="27">
        <v>16522</v>
      </c>
      <c r="BI47" s="27">
        <v>428324</v>
      </c>
      <c r="BJ47" s="83">
        <v>97.8705301334246</v>
      </c>
      <c r="BK47" s="83">
        <v>23.89056783839669</v>
      </c>
      <c r="BL47" s="83">
        <v>87.42751352774643</v>
      </c>
      <c r="BM47" s="27">
        <v>409084</v>
      </c>
      <c r="BN47" s="27">
        <v>69157</v>
      </c>
      <c r="BO47" s="27">
        <v>478241</v>
      </c>
      <c r="BP47" s="27">
        <v>400124</v>
      </c>
      <c r="BQ47" s="27">
        <v>16522</v>
      </c>
      <c r="BR47" s="27">
        <v>416646</v>
      </c>
      <c r="BS47" s="83">
        <v>97.80974078673329</v>
      </c>
      <c r="BT47" s="83">
        <v>23.89056783839669</v>
      </c>
      <c r="BU47" s="83">
        <v>87.12051037029448</v>
      </c>
      <c r="BV47" s="27">
        <v>11678</v>
      </c>
      <c r="BW47" s="27">
        <v>0</v>
      </c>
      <c r="BX47" s="27">
        <v>11678</v>
      </c>
      <c r="BY47" s="27">
        <v>11678</v>
      </c>
      <c r="BZ47" s="27">
        <v>0</v>
      </c>
      <c r="CA47" s="27">
        <v>11678</v>
      </c>
      <c r="CB47" s="83">
        <v>100</v>
      </c>
      <c r="CC47" s="83" t="s">
        <v>101</v>
      </c>
      <c r="CD47" s="83">
        <v>100</v>
      </c>
      <c r="CE47" s="27">
        <v>23850</v>
      </c>
      <c r="CF47" s="27">
        <v>3142</v>
      </c>
      <c r="CG47" s="27">
        <v>26992</v>
      </c>
      <c r="CH47" s="27">
        <v>23208</v>
      </c>
      <c r="CI47" s="27">
        <v>793</v>
      </c>
      <c r="CJ47" s="27">
        <v>24001</v>
      </c>
      <c r="CK47" s="83">
        <v>97.30817610062893</v>
      </c>
      <c r="CL47" s="83">
        <v>25.238701464035646</v>
      </c>
      <c r="CM47" s="83">
        <v>88.91893894487255</v>
      </c>
      <c r="CN47" s="27">
        <v>49573</v>
      </c>
      <c r="CO47" s="27">
        <v>0</v>
      </c>
      <c r="CP47" s="27">
        <v>49573</v>
      </c>
      <c r="CQ47" s="27">
        <v>49573</v>
      </c>
      <c r="CR47" s="27">
        <v>0</v>
      </c>
      <c r="CS47" s="27">
        <v>49573</v>
      </c>
      <c r="CT47" s="83">
        <v>100</v>
      </c>
      <c r="CU47" s="83" t="s">
        <v>101</v>
      </c>
      <c r="CV47" s="83">
        <v>100</v>
      </c>
      <c r="CW47" s="27">
        <v>24</v>
      </c>
      <c r="CX47" s="27">
        <v>0</v>
      </c>
      <c r="CY47" s="27">
        <v>24</v>
      </c>
      <c r="CZ47" s="27">
        <v>24</v>
      </c>
      <c r="DA47" s="27">
        <v>0</v>
      </c>
      <c r="DB47" s="27">
        <v>24</v>
      </c>
      <c r="DC47" s="83">
        <v>100</v>
      </c>
      <c r="DD47" s="83" t="s">
        <v>101</v>
      </c>
      <c r="DE47" s="83">
        <v>100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83" t="s">
        <v>101</v>
      </c>
      <c r="DM47" s="83" t="s">
        <v>101</v>
      </c>
      <c r="DN47" s="83" t="s">
        <v>101</v>
      </c>
      <c r="DR47" s="80"/>
      <c r="DS47" s="80"/>
      <c r="DT47" s="80"/>
    </row>
    <row r="48" spans="1:124" ht="33" customHeight="1">
      <c r="A48" s="4" t="s">
        <v>56</v>
      </c>
      <c r="B48" s="27">
        <v>274992</v>
      </c>
      <c r="C48" s="27">
        <v>1090</v>
      </c>
      <c r="D48" s="27">
        <v>276082</v>
      </c>
      <c r="E48" s="27">
        <v>273887</v>
      </c>
      <c r="F48" s="27">
        <v>0</v>
      </c>
      <c r="G48" s="27">
        <v>273887</v>
      </c>
      <c r="H48" s="83">
        <v>99.59817012858556</v>
      </c>
      <c r="I48" s="102" t="s">
        <v>101</v>
      </c>
      <c r="J48" s="83">
        <v>99.20494635651727</v>
      </c>
      <c r="K48" s="27">
        <v>121488</v>
      </c>
      <c r="L48" s="27">
        <v>1090</v>
      </c>
      <c r="M48" s="27">
        <v>122578</v>
      </c>
      <c r="N48" s="27">
        <v>120399</v>
      </c>
      <c r="O48" s="27">
        <v>0</v>
      </c>
      <c r="P48" s="27">
        <v>120399</v>
      </c>
      <c r="Q48" s="83">
        <v>99.10361517186882</v>
      </c>
      <c r="R48" s="83" t="s">
        <v>101</v>
      </c>
      <c r="S48" s="83">
        <v>98.22235637716393</v>
      </c>
      <c r="T48" s="27">
        <v>5677</v>
      </c>
      <c r="U48" s="27">
        <v>0</v>
      </c>
      <c r="V48" s="27">
        <v>5677</v>
      </c>
      <c r="W48" s="27">
        <v>5667</v>
      </c>
      <c r="X48" s="27">
        <v>0</v>
      </c>
      <c r="Y48" s="27">
        <v>5667</v>
      </c>
      <c r="Z48" s="83">
        <v>99.82385062533028</v>
      </c>
      <c r="AA48" s="83" t="s">
        <v>101</v>
      </c>
      <c r="AB48" s="83">
        <v>99.82385062533028</v>
      </c>
      <c r="AC48" s="27">
        <v>103344</v>
      </c>
      <c r="AD48" s="27">
        <v>1090</v>
      </c>
      <c r="AE48" s="27">
        <v>104434</v>
      </c>
      <c r="AF48" s="27">
        <v>102265</v>
      </c>
      <c r="AG48" s="27">
        <v>0</v>
      </c>
      <c r="AH48" s="27">
        <v>102265</v>
      </c>
      <c r="AI48" s="83">
        <v>98.9559142282087</v>
      </c>
      <c r="AJ48" s="83" t="s">
        <v>101</v>
      </c>
      <c r="AK48" s="83">
        <v>97.92309018135856</v>
      </c>
      <c r="AL48" s="27">
        <v>5082</v>
      </c>
      <c r="AM48" s="27">
        <v>0</v>
      </c>
      <c r="AN48" s="27">
        <v>5082</v>
      </c>
      <c r="AO48" s="27">
        <v>5082</v>
      </c>
      <c r="AP48" s="27">
        <v>0</v>
      </c>
      <c r="AQ48" s="27">
        <v>5082</v>
      </c>
      <c r="AR48" s="83">
        <v>100</v>
      </c>
      <c r="AS48" s="83" t="s">
        <v>101</v>
      </c>
      <c r="AT48" s="83">
        <v>100</v>
      </c>
      <c r="AU48" s="27">
        <v>7385</v>
      </c>
      <c r="AV48" s="27">
        <v>0</v>
      </c>
      <c r="AW48" s="27">
        <v>7385</v>
      </c>
      <c r="AX48" s="27">
        <v>7385</v>
      </c>
      <c r="AY48" s="27">
        <v>0</v>
      </c>
      <c r="AZ48" s="27">
        <v>7385</v>
      </c>
      <c r="BA48" s="83">
        <v>100</v>
      </c>
      <c r="BB48" s="83" t="s">
        <v>101</v>
      </c>
      <c r="BC48" s="83">
        <v>100</v>
      </c>
      <c r="BD48" s="27">
        <v>135588</v>
      </c>
      <c r="BE48" s="27">
        <v>0</v>
      </c>
      <c r="BF48" s="27">
        <v>135588</v>
      </c>
      <c r="BG48" s="27">
        <v>135572</v>
      </c>
      <c r="BH48" s="27">
        <v>0</v>
      </c>
      <c r="BI48" s="27">
        <v>135572</v>
      </c>
      <c r="BJ48" s="83">
        <v>99.9881995456825</v>
      </c>
      <c r="BK48" s="83" t="s">
        <v>101</v>
      </c>
      <c r="BL48" s="83">
        <v>99.9881995456825</v>
      </c>
      <c r="BM48" s="27">
        <v>130237</v>
      </c>
      <c r="BN48" s="27">
        <v>0</v>
      </c>
      <c r="BO48" s="27">
        <v>130237</v>
      </c>
      <c r="BP48" s="27">
        <v>130221</v>
      </c>
      <c r="BQ48" s="27">
        <v>0</v>
      </c>
      <c r="BR48" s="27">
        <v>130221</v>
      </c>
      <c r="BS48" s="83">
        <v>99.9877147047306</v>
      </c>
      <c r="BT48" s="83" t="s">
        <v>101</v>
      </c>
      <c r="BU48" s="83">
        <v>99.9877147047306</v>
      </c>
      <c r="BV48" s="27">
        <v>5351</v>
      </c>
      <c r="BW48" s="27">
        <v>0</v>
      </c>
      <c r="BX48" s="27">
        <v>5351</v>
      </c>
      <c r="BY48" s="27">
        <v>5351</v>
      </c>
      <c r="BZ48" s="27">
        <v>0</v>
      </c>
      <c r="CA48" s="27">
        <v>5351</v>
      </c>
      <c r="CB48" s="83">
        <v>100</v>
      </c>
      <c r="CC48" s="83" t="s">
        <v>101</v>
      </c>
      <c r="CD48" s="83">
        <v>100</v>
      </c>
      <c r="CE48" s="27">
        <v>11158</v>
      </c>
      <c r="CF48" s="27">
        <v>0</v>
      </c>
      <c r="CG48" s="27">
        <v>11158</v>
      </c>
      <c r="CH48" s="27">
        <v>11158</v>
      </c>
      <c r="CI48" s="27">
        <v>0</v>
      </c>
      <c r="CJ48" s="27">
        <v>11158</v>
      </c>
      <c r="CK48" s="83">
        <v>100</v>
      </c>
      <c r="CL48" s="83" t="s">
        <v>101</v>
      </c>
      <c r="CM48" s="83">
        <v>100</v>
      </c>
      <c r="CN48" s="27">
        <v>6758</v>
      </c>
      <c r="CO48" s="27">
        <v>0</v>
      </c>
      <c r="CP48" s="27">
        <v>6758</v>
      </c>
      <c r="CQ48" s="27">
        <v>6758</v>
      </c>
      <c r="CR48" s="27">
        <v>0</v>
      </c>
      <c r="CS48" s="27">
        <v>6758</v>
      </c>
      <c r="CT48" s="83">
        <v>100</v>
      </c>
      <c r="CU48" s="83" t="s">
        <v>101</v>
      </c>
      <c r="CV48" s="83">
        <v>100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83" t="s">
        <v>101</v>
      </c>
      <c r="DD48" s="83" t="s">
        <v>101</v>
      </c>
      <c r="DE48" s="83" t="s">
        <v>101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83" t="s">
        <v>101</v>
      </c>
      <c r="DM48" s="83" t="s">
        <v>101</v>
      </c>
      <c r="DN48" s="83" t="s">
        <v>101</v>
      </c>
      <c r="DR48" s="80"/>
      <c r="DS48" s="80"/>
      <c r="DT48" s="80"/>
    </row>
    <row r="49" spans="1:124" s="54" customFormat="1" ht="33" customHeight="1">
      <c r="A49" s="14" t="s">
        <v>57</v>
      </c>
      <c r="B49" s="28">
        <v>1666741</v>
      </c>
      <c r="C49" s="28">
        <v>182886</v>
      </c>
      <c r="D49" s="28">
        <v>1849627</v>
      </c>
      <c r="E49" s="28">
        <v>1622410</v>
      </c>
      <c r="F49" s="28">
        <v>21212</v>
      </c>
      <c r="G49" s="28">
        <v>1643622</v>
      </c>
      <c r="H49" s="86">
        <v>97.34025862446535</v>
      </c>
      <c r="I49" s="86">
        <v>11.5984821145413</v>
      </c>
      <c r="J49" s="86">
        <v>88.86234900333959</v>
      </c>
      <c r="K49" s="28">
        <v>693203</v>
      </c>
      <c r="L49" s="28">
        <v>51735</v>
      </c>
      <c r="M49" s="28">
        <v>744938</v>
      </c>
      <c r="N49" s="28">
        <v>680776</v>
      </c>
      <c r="O49" s="28">
        <v>12845</v>
      </c>
      <c r="P49" s="28">
        <v>693621</v>
      </c>
      <c r="Q49" s="86">
        <v>98.20730723900503</v>
      </c>
      <c r="R49" s="86">
        <v>24.82845269160143</v>
      </c>
      <c r="S49" s="86">
        <v>93.11123878765748</v>
      </c>
      <c r="T49" s="28">
        <v>26271</v>
      </c>
      <c r="U49" s="28">
        <v>2206</v>
      </c>
      <c r="V49" s="28">
        <v>28477</v>
      </c>
      <c r="W49" s="28">
        <v>25720</v>
      </c>
      <c r="X49" s="28">
        <v>520</v>
      </c>
      <c r="Y49" s="28">
        <v>26240</v>
      </c>
      <c r="Z49" s="86">
        <v>97.90263027673099</v>
      </c>
      <c r="AA49" s="86">
        <v>23.57207615593835</v>
      </c>
      <c r="AB49" s="86">
        <v>92.14453769708888</v>
      </c>
      <c r="AC49" s="28">
        <v>530767</v>
      </c>
      <c r="AD49" s="28">
        <v>44534</v>
      </c>
      <c r="AE49" s="28">
        <v>575301</v>
      </c>
      <c r="AF49" s="28">
        <v>519210</v>
      </c>
      <c r="AG49" s="28">
        <v>10489</v>
      </c>
      <c r="AH49" s="28">
        <v>529699</v>
      </c>
      <c r="AI49" s="86">
        <v>97.82258505144442</v>
      </c>
      <c r="AJ49" s="86">
        <v>23.55279112588135</v>
      </c>
      <c r="AK49" s="86">
        <v>92.07336681146043</v>
      </c>
      <c r="AL49" s="28">
        <v>48712</v>
      </c>
      <c r="AM49" s="28">
        <v>1083</v>
      </c>
      <c r="AN49" s="28">
        <v>49795</v>
      </c>
      <c r="AO49" s="28">
        <v>48408</v>
      </c>
      <c r="AP49" s="28">
        <v>585</v>
      </c>
      <c r="AQ49" s="28">
        <v>48993</v>
      </c>
      <c r="AR49" s="86">
        <v>99.375923797011</v>
      </c>
      <c r="AS49" s="86">
        <v>54.016620498614955</v>
      </c>
      <c r="AT49" s="86">
        <v>98.3893965257556</v>
      </c>
      <c r="AU49" s="28">
        <v>87453</v>
      </c>
      <c r="AV49" s="28">
        <v>3912</v>
      </c>
      <c r="AW49" s="28">
        <v>91365</v>
      </c>
      <c r="AX49" s="28">
        <v>87438</v>
      </c>
      <c r="AY49" s="28">
        <v>1251</v>
      </c>
      <c r="AZ49" s="28">
        <v>88689</v>
      </c>
      <c r="BA49" s="86">
        <v>99.98284792974512</v>
      </c>
      <c r="BB49" s="86">
        <v>31.97852760736196</v>
      </c>
      <c r="BC49" s="86">
        <v>97.07108849121656</v>
      </c>
      <c r="BD49" s="28">
        <v>811734</v>
      </c>
      <c r="BE49" s="28">
        <v>127615</v>
      </c>
      <c r="BF49" s="28">
        <v>939349</v>
      </c>
      <c r="BG49" s="28">
        <v>780889</v>
      </c>
      <c r="BH49" s="28">
        <v>7726</v>
      </c>
      <c r="BI49" s="28">
        <v>788615</v>
      </c>
      <c r="BJ49" s="86">
        <v>96.20010988821461</v>
      </c>
      <c r="BK49" s="86">
        <v>6.054147239744545</v>
      </c>
      <c r="BL49" s="86">
        <v>83.95335492985035</v>
      </c>
      <c r="BM49" s="28">
        <v>811432</v>
      </c>
      <c r="BN49" s="28">
        <v>127615</v>
      </c>
      <c r="BO49" s="28">
        <v>939047</v>
      </c>
      <c r="BP49" s="28">
        <v>780587</v>
      </c>
      <c r="BQ49" s="28">
        <v>7726</v>
      </c>
      <c r="BR49" s="28">
        <v>788313</v>
      </c>
      <c r="BS49" s="86">
        <v>96.1986956393142</v>
      </c>
      <c r="BT49" s="86">
        <v>6.054147239744545</v>
      </c>
      <c r="BU49" s="86">
        <v>83.94819428633498</v>
      </c>
      <c r="BV49" s="28">
        <v>302</v>
      </c>
      <c r="BW49" s="28">
        <v>0</v>
      </c>
      <c r="BX49" s="28">
        <v>302</v>
      </c>
      <c r="BY49" s="28">
        <v>302</v>
      </c>
      <c r="BZ49" s="28">
        <v>0</v>
      </c>
      <c r="CA49" s="28">
        <v>302</v>
      </c>
      <c r="CB49" s="86">
        <v>100</v>
      </c>
      <c r="CC49" s="86" t="s">
        <v>101</v>
      </c>
      <c r="CD49" s="86">
        <v>100</v>
      </c>
      <c r="CE49" s="28">
        <v>41893</v>
      </c>
      <c r="CF49" s="28">
        <v>3536</v>
      </c>
      <c r="CG49" s="28">
        <v>45429</v>
      </c>
      <c r="CH49" s="28">
        <v>40834</v>
      </c>
      <c r="CI49" s="28">
        <v>641</v>
      </c>
      <c r="CJ49" s="28">
        <v>41475</v>
      </c>
      <c r="CK49" s="86">
        <v>97.47213138233117</v>
      </c>
      <c r="CL49" s="86">
        <v>18.127828054298643</v>
      </c>
      <c r="CM49" s="86">
        <v>91.29630852539127</v>
      </c>
      <c r="CN49" s="28">
        <v>119911</v>
      </c>
      <c r="CO49" s="28">
        <v>0</v>
      </c>
      <c r="CP49" s="28">
        <v>119911</v>
      </c>
      <c r="CQ49" s="28">
        <v>119911</v>
      </c>
      <c r="CR49" s="28">
        <v>0</v>
      </c>
      <c r="CS49" s="28">
        <v>119911</v>
      </c>
      <c r="CT49" s="86">
        <v>100</v>
      </c>
      <c r="CU49" s="86" t="s">
        <v>101</v>
      </c>
      <c r="CV49" s="86">
        <v>100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86" t="s">
        <v>101</v>
      </c>
      <c r="DD49" s="86" t="s">
        <v>101</v>
      </c>
      <c r="DE49" s="86" t="s">
        <v>101</v>
      </c>
      <c r="DF49" s="28">
        <v>0</v>
      </c>
      <c r="DG49" s="28">
        <v>0</v>
      </c>
      <c r="DH49" s="28">
        <v>0</v>
      </c>
      <c r="DI49" s="28">
        <v>0</v>
      </c>
      <c r="DJ49" s="28">
        <v>0</v>
      </c>
      <c r="DK49" s="28">
        <v>0</v>
      </c>
      <c r="DL49" s="86" t="s">
        <v>101</v>
      </c>
      <c r="DM49" s="86" t="s">
        <v>101</v>
      </c>
      <c r="DN49" s="86" t="s">
        <v>101</v>
      </c>
      <c r="DO49" s="79"/>
      <c r="DP49" s="79"/>
      <c r="DQ49" s="79"/>
      <c r="DR49" s="80"/>
      <c r="DS49" s="80"/>
      <c r="DT49" s="80"/>
    </row>
    <row r="50" spans="1:124" ht="33" customHeight="1">
      <c r="A50" s="4" t="s">
        <v>58</v>
      </c>
      <c r="B50" s="27">
        <v>739575</v>
      </c>
      <c r="C50" s="27">
        <v>47666</v>
      </c>
      <c r="D50" s="27">
        <v>787241</v>
      </c>
      <c r="E50" s="27">
        <v>728544</v>
      </c>
      <c r="F50" s="27">
        <v>10077</v>
      </c>
      <c r="G50" s="27">
        <v>738621</v>
      </c>
      <c r="H50" s="83">
        <v>98.50846770104452</v>
      </c>
      <c r="I50" s="83">
        <v>21.14085511685478</v>
      </c>
      <c r="J50" s="83">
        <v>93.82400052842776</v>
      </c>
      <c r="K50" s="27">
        <v>285388</v>
      </c>
      <c r="L50" s="27">
        <v>15526</v>
      </c>
      <c r="M50" s="27">
        <v>300914</v>
      </c>
      <c r="N50" s="27">
        <v>281159</v>
      </c>
      <c r="O50" s="27">
        <v>3929</v>
      </c>
      <c r="P50" s="27">
        <v>285088</v>
      </c>
      <c r="Q50" s="83">
        <v>98.51815773613467</v>
      </c>
      <c r="R50" s="83">
        <v>25.305938425866287</v>
      </c>
      <c r="S50" s="83">
        <v>94.74069003103877</v>
      </c>
      <c r="T50" s="27">
        <v>11284</v>
      </c>
      <c r="U50" s="27">
        <v>928</v>
      </c>
      <c r="V50" s="27">
        <v>12212</v>
      </c>
      <c r="W50" s="27">
        <v>11028</v>
      </c>
      <c r="X50" s="27">
        <v>438</v>
      </c>
      <c r="Y50" s="27">
        <v>11466</v>
      </c>
      <c r="Z50" s="83">
        <v>97.73130095710741</v>
      </c>
      <c r="AA50" s="83">
        <v>47.19827586206897</v>
      </c>
      <c r="AB50" s="83">
        <v>93.89125450376679</v>
      </c>
      <c r="AC50" s="27">
        <v>223312</v>
      </c>
      <c r="AD50" s="27">
        <v>14182</v>
      </c>
      <c r="AE50" s="27">
        <v>237494</v>
      </c>
      <c r="AF50" s="27">
        <v>219389</v>
      </c>
      <c r="AG50" s="27">
        <v>3441</v>
      </c>
      <c r="AH50" s="27">
        <v>222830</v>
      </c>
      <c r="AI50" s="83">
        <v>98.24326502830121</v>
      </c>
      <c r="AJ50" s="83">
        <v>24.26315047242984</v>
      </c>
      <c r="AK50" s="83">
        <v>93.82552822387092</v>
      </c>
      <c r="AL50" s="27">
        <v>16494</v>
      </c>
      <c r="AM50" s="27">
        <v>416</v>
      </c>
      <c r="AN50" s="27">
        <v>16910</v>
      </c>
      <c r="AO50" s="27">
        <v>16444</v>
      </c>
      <c r="AP50" s="27">
        <v>50</v>
      </c>
      <c r="AQ50" s="27">
        <v>16494</v>
      </c>
      <c r="AR50" s="83">
        <v>99.69685946404752</v>
      </c>
      <c r="AS50" s="83">
        <v>12.01923076923077</v>
      </c>
      <c r="AT50" s="83">
        <v>97.53991720875221</v>
      </c>
      <c r="AU50" s="27">
        <v>34298</v>
      </c>
      <c r="AV50" s="27">
        <v>0</v>
      </c>
      <c r="AW50" s="27">
        <v>34298</v>
      </c>
      <c r="AX50" s="27">
        <v>34298</v>
      </c>
      <c r="AY50" s="27">
        <v>0</v>
      </c>
      <c r="AZ50" s="27">
        <v>34298</v>
      </c>
      <c r="BA50" s="83">
        <v>100</v>
      </c>
      <c r="BB50" s="83" t="s">
        <v>101</v>
      </c>
      <c r="BC50" s="83">
        <v>100</v>
      </c>
      <c r="BD50" s="27">
        <v>364287</v>
      </c>
      <c r="BE50" s="27">
        <v>30888</v>
      </c>
      <c r="BF50" s="27">
        <v>395175</v>
      </c>
      <c r="BG50" s="27">
        <v>357862</v>
      </c>
      <c r="BH50" s="27">
        <v>5836</v>
      </c>
      <c r="BI50" s="27">
        <v>363698</v>
      </c>
      <c r="BJ50" s="83">
        <v>98.23628073469544</v>
      </c>
      <c r="BK50" s="83">
        <v>18.894068894068894</v>
      </c>
      <c r="BL50" s="83">
        <v>92.03466818498134</v>
      </c>
      <c r="BM50" s="27">
        <v>348327</v>
      </c>
      <c r="BN50" s="27">
        <v>30888</v>
      </c>
      <c r="BO50" s="27">
        <v>379215</v>
      </c>
      <c r="BP50" s="27">
        <v>341902</v>
      </c>
      <c r="BQ50" s="27">
        <v>5836</v>
      </c>
      <c r="BR50" s="27">
        <v>347738</v>
      </c>
      <c r="BS50" s="83">
        <v>98.1554688554146</v>
      </c>
      <c r="BT50" s="83">
        <v>18.894068894068894</v>
      </c>
      <c r="BU50" s="83">
        <v>91.69943172079164</v>
      </c>
      <c r="BV50" s="27">
        <v>15960</v>
      </c>
      <c r="BW50" s="27">
        <v>0</v>
      </c>
      <c r="BX50" s="27">
        <v>15960</v>
      </c>
      <c r="BY50" s="27">
        <v>15960</v>
      </c>
      <c r="BZ50" s="27">
        <v>0</v>
      </c>
      <c r="CA50" s="27">
        <v>15960</v>
      </c>
      <c r="CB50" s="83">
        <v>100</v>
      </c>
      <c r="CC50" s="83" t="s">
        <v>101</v>
      </c>
      <c r="CD50" s="83">
        <v>100</v>
      </c>
      <c r="CE50" s="27">
        <v>18941</v>
      </c>
      <c r="CF50" s="27">
        <v>1252</v>
      </c>
      <c r="CG50" s="27">
        <v>20193</v>
      </c>
      <c r="CH50" s="27">
        <v>18564</v>
      </c>
      <c r="CI50" s="27">
        <v>312</v>
      </c>
      <c r="CJ50" s="27">
        <v>18876</v>
      </c>
      <c r="CK50" s="83">
        <v>98.00960878517502</v>
      </c>
      <c r="CL50" s="83">
        <v>24.920127795527154</v>
      </c>
      <c r="CM50" s="83">
        <v>93.47793789927202</v>
      </c>
      <c r="CN50" s="27">
        <v>70959</v>
      </c>
      <c r="CO50" s="27">
        <v>0</v>
      </c>
      <c r="CP50" s="27">
        <v>70959</v>
      </c>
      <c r="CQ50" s="27">
        <v>70959</v>
      </c>
      <c r="CR50" s="27">
        <v>0</v>
      </c>
      <c r="CS50" s="27">
        <v>70959</v>
      </c>
      <c r="CT50" s="83">
        <v>100</v>
      </c>
      <c r="CU50" s="83" t="s">
        <v>101</v>
      </c>
      <c r="CV50" s="83">
        <v>100</v>
      </c>
      <c r="CW50" s="27">
        <v>0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83" t="s">
        <v>101</v>
      </c>
      <c r="DD50" s="83" t="s">
        <v>101</v>
      </c>
      <c r="DE50" s="83" t="s">
        <v>101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0</v>
      </c>
      <c r="DL50" s="83" t="s">
        <v>101</v>
      </c>
      <c r="DM50" s="83" t="s">
        <v>101</v>
      </c>
      <c r="DN50" s="83" t="s">
        <v>101</v>
      </c>
      <c r="DR50" s="80"/>
      <c r="DS50" s="80"/>
      <c r="DT50" s="80"/>
    </row>
    <row r="51" spans="1:124" ht="33" customHeight="1">
      <c r="A51" s="4" t="s">
        <v>59</v>
      </c>
      <c r="B51" s="27">
        <v>609567</v>
      </c>
      <c r="C51" s="27">
        <v>25046</v>
      </c>
      <c r="D51" s="27">
        <v>634613</v>
      </c>
      <c r="E51" s="27">
        <v>600486</v>
      </c>
      <c r="F51" s="27">
        <v>3727</v>
      </c>
      <c r="G51" s="27">
        <v>604213</v>
      </c>
      <c r="H51" s="83">
        <v>98.51025399997047</v>
      </c>
      <c r="I51" s="83">
        <v>14.88061965982592</v>
      </c>
      <c r="J51" s="83">
        <v>95.2096789697028</v>
      </c>
      <c r="K51" s="27">
        <v>220867</v>
      </c>
      <c r="L51" s="27">
        <v>10123</v>
      </c>
      <c r="M51" s="27">
        <v>230990</v>
      </c>
      <c r="N51" s="27">
        <v>217072</v>
      </c>
      <c r="O51" s="27">
        <v>1942</v>
      </c>
      <c r="P51" s="27">
        <v>219014</v>
      </c>
      <c r="Q51" s="83">
        <v>98.28177138277788</v>
      </c>
      <c r="R51" s="83">
        <v>19.184036352859824</v>
      </c>
      <c r="S51" s="83">
        <v>94.81535997229318</v>
      </c>
      <c r="T51" s="27">
        <v>11091</v>
      </c>
      <c r="U51" s="27">
        <v>196</v>
      </c>
      <c r="V51" s="27">
        <v>11287</v>
      </c>
      <c r="W51" s="27">
        <v>10930</v>
      </c>
      <c r="X51" s="27">
        <v>143</v>
      </c>
      <c r="Y51" s="27">
        <v>11073</v>
      </c>
      <c r="Z51" s="83">
        <v>98.54837255432332</v>
      </c>
      <c r="AA51" s="83">
        <v>72.95918367346938</v>
      </c>
      <c r="AB51" s="83">
        <v>98.10401346682023</v>
      </c>
      <c r="AC51" s="27">
        <v>176618</v>
      </c>
      <c r="AD51" s="27">
        <v>9927</v>
      </c>
      <c r="AE51" s="27">
        <v>186545</v>
      </c>
      <c r="AF51" s="27">
        <v>173034</v>
      </c>
      <c r="AG51" s="27">
        <v>1799</v>
      </c>
      <c r="AH51" s="27">
        <v>174833</v>
      </c>
      <c r="AI51" s="83">
        <v>97.97076175701231</v>
      </c>
      <c r="AJ51" s="83">
        <v>18.122292736979954</v>
      </c>
      <c r="AK51" s="83">
        <v>93.72162212870889</v>
      </c>
      <c r="AL51" s="27">
        <v>13826</v>
      </c>
      <c r="AM51" s="27">
        <v>0</v>
      </c>
      <c r="AN51" s="27">
        <v>13826</v>
      </c>
      <c r="AO51" s="27">
        <v>13776</v>
      </c>
      <c r="AP51" s="27">
        <v>0</v>
      </c>
      <c r="AQ51" s="27">
        <v>13776</v>
      </c>
      <c r="AR51" s="83">
        <v>99.63836250542457</v>
      </c>
      <c r="AS51" s="83" t="s">
        <v>101</v>
      </c>
      <c r="AT51" s="83">
        <v>99.63836250542457</v>
      </c>
      <c r="AU51" s="27">
        <v>19332</v>
      </c>
      <c r="AV51" s="27">
        <v>0</v>
      </c>
      <c r="AW51" s="27">
        <v>19332</v>
      </c>
      <c r="AX51" s="27">
        <v>19332</v>
      </c>
      <c r="AY51" s="27">
        <v>0</v>
      </c>
      <c r="AZ51" s="27">
        <v>19332</v>
      </c>
      <c r="BA51" s="83">
        <v>100</v>
      </c>
      <c r="BB51" s="83" t="s">
        <v>101</v>
      </c>
      <c r="BC51" s="83">
        <v>100</v>
      </c>
      <c r="BD51" s="27">
        <v>324216</v>
      </c>
      <c r="BE51" s="27">
        <v>14510</v>
      </c>
      <c r="BF51" s="27">
        <v>338726</v>
      </c>
      <c r="BG51" s="27">
        <v>319049</v>
      </c>
      <c r="BH51" s="27">
        <v>1662</v>
      </c>
      <c r="BI51" s="27">
        <v>320711</v>
      </c>
      <c r="BJ51" s="83">
        <v>98.40630937399759</v>
      </c>
      <c r="BK51" s="83">
        <v>11.454169538249483</v>
      </c>
      <c r="BL51" s="83">
        <v>94.6815420133087</v>
      </c>
      <c r="BM51" s="27">
        <v>322429</v>
      </c>
      <c r="BN51" s="27">
        <v>14510</v>
      </c>
      <c r="BO51" s="27">
        <v>336939</v>
      </c>
      <c r="BP51" s="27">
        <v>317262</v>
      </c>
      <c r="BQ51" s="27">
        <v>1662</v>
      </c>
      <c r="BR51" s="27">
        <v>318924</v>
      </c>
      <c r="BS51" s="83">
        <v>98.39747665377494</v>
      </c>
      <c r="BT51" s="83">
        <v>11.454169538249483</v>
      </c>
      <c r="BU51" s="83">
        <v>94.65333487663939</v>
      </c>
      <c r="BV51" s="27">
        <v>1787</v>
      </c>
      <c r="BW51" s="27">
        <v>0</v>
      </c>
      <c r="BX51" s="27">
        <v>1787</v>
      </c>
      <c r="BY51" s="27">
        <v>1787</v>
      </c>
      <c r="BZ51" s="27">
        <v>0</v>
      </c>
      <c r="CA51" s="27">
        <v>1787</v>
      </c>
      <c r="CB51" s="83">
        <v>100</v>
      </c>
      <c r="CC51" s="83" t="s">
        <v>101</v>
      </c>
      <c r="CD51" s="83">
        <v>100</v>
      </c>
      <c r="CE51" s="27">
        <v>20225</v>
      </c>
      <c r="CF51" s="27">
        <v>413</v>
      </c>
      <c r="CG51" s="27">
        <v>20638</v>
      </c>
      <c r="CH51" s="27">
        <v>20106</v>
      </c>
      <c r="CI51" s="27">
        <v>123</v>
      </c>
      <c r="CJ51" s="27">
        <v>20229</v>
      </c>
      <c r="CK51" s="83">
        <v>99.4116192830655</v>
      </c>
      <c r="CL51" s="83">
        <v>29.782082324455207</v>
      </c>
      <c r="CM51" s="83">
        <v>98.01821881965307</v>
      </c>
      <c r="CN51" s="27">
        <v>44259</v>
      </c>
      <c r="CO51" s="27">
        <v>0</v>
      </c>
      <c r="CP51" s="27">
        <v>44259</v>
      </c>
      <c r="CQ51" s="27">
        <v>44259</v>
      </c>
      <c r="CR51" s="27">
        <v>0</v>
      </c>
      <c r="CS51" s="27">
        <v>44259</v>
      </c>
      <c r="CT51" s="83">
        <v>100</v>
      </c>
      <c r="CU51" s="83" t="s">
        <v>101</v>
      </c>
      <c r="CV51" s="83">
        <v>100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83" t="s">
        <v>101</v>
      </c>
      <c r="DD51" s="83" t="s">
        <v>101</v>
      </c>
      <c r="DE51" s="83" t="s">
        <v>101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83" t="s">
        <v>101</v>
      </c>
      <c r="DM51" s="83" t="s">
        <v>101</v>
      </c>
      <c r="DN51" s="83" t="s">
        <v>101</v>
      </c>
      <c r="DR51" s="80"/>
      <c r="DS51" s="80"/>
      <c r="DT51" s="80"/>
    </row>
    <row r="52" spans="1:124" ht="33" customHeight="1">
      <c r="A52" s="4" t="s">
        <v>60</v>
      </c>
      <c r="B52" s="27">
        <v>664464</v>
      </c>
      <c r="C52" s="27">
        <v>73167</v>
      </c>
      <c r="D52" s="27">
        <v>737631</v>
      </c>
      <c r="E52" s="27">
        <v>655441</v>
      </c>
      <c r="F52" s="27">
        <v>13066</v>
      </c>
      <c r="G52" s="27">
        <v>668507</v>
      </c>
      <c r="H52" s="83">
        <v>98.64206337739893</v>
      </c>
      <c r="I52" s="83">
        <v>17.857777413314746</v>
      </c>
      <c r="J52" s="83">
        <v>90.62891879544108</v>
      </c>
      <c r="K52" s="27">
        <v>274140</v>
      </c>
      <c r="L52" s="27">
        <v>24985</v>
      </c>
      <c r="M52" s="27">
        <v>299125</v>
      </c>
      <c r="N52" s="27">
        <v>270234</v>
      </c>
      <c r="O52" s="27">
        <v>5034</v>
      </c>
      <c r="P52" s="27">
        <v>275268</v>
      </c>
      <c r="Q52" s="83">
        <v>98.57518056467498</v>
      </c>
      <c r="R52" s="83">
        <v>20.14808885331199</v>
      </c>
      <c r="S52" s="83">
        <v>92.02440451316339</v>
      </c>
      <c r="T52" s="27">
        <v>10801</v>
      </c>
      <c r="U52" s="27">
        <v>777</v>
      </c>
      <c r="V52" s="27">
        <v>11578</v>
      </c>
      <c r="W52" s="27">
        <v>10640</v>
      </c>
      <c r="X52" s="27">
        <v>165</v>
      </c>
      <c r="Y52" s="27">
        <v>10805</v>
      </c>
      <c r="Z52" s="83">
        <v>98.50939727802981</v>
      </c>
      <c r="AA52" s="83">
        <v>21.235521235521233</v>
      </c>
      <c r="AB52" s="83">
        <v>93.32354465365349</v>
      </c>
      <c r="AC52" s="27">
        <v>234509</v>
      </c>
      <c r="AD52" s="27">
        <v>22248</v>
      </c>
      <c r="AE52" s="27">
        <v>256757</v>
      </c>
      <c r="AF52" s="27">
        <v>231033</v>
      </c>
      <c r="AG52" s="27">
        <v>4719</v>
      </c>
      <c r="AH52" s="27">
        <v>235752</v>
      </c>
      <c r="AI52" s="83">
        <v>98.51775411604672</v>
      </c>
      <c r="AJ52" s="83">
        <v>21.2108953613808</v>
      </c>
      <c r="AK52" s="83">
        <v>91.81911301347189</v>
      </c>
      <c r="AL52" s="27">
        <v>12122</v>
      </c>
      <c r="AM52" s="27">
        <v>1960</v>
      </c>
      <c r="AN52" s="27">
        <v>14082</v>
      </c>
      <c r="AO52" s="27">
        <v>11863</v>
      </c>
      <c r="AP52" s="27">
        <v>150</v>
      </c>
      <c r="AQ52" s="27">
        <v>12013</v>
      </c>
      <c r="AR52" s="83">
        <v>97.86338887972282</v>
      </c>
      <c r="AS52" s="83">
        <v>7.653061224489796</v>
      </c>
      <c r="AT52" s="83">
        <v>85.30748473228235</v>
      </c>
      <c r="AU52" s="27">
        <v>16708</v>
      </c>
      <c r="AV52" s="27">
        <v>0</v>
      </c>
      <c r="AW52" s="27">
        <v>16708</v>
      </c>
      <c r="AX52" s="27">
        <v>16698</v>
      </c>
      <c r="AY52" s="27">
        <v>0</v>
      </c>
      <c r="AZ52" s="27">
        <v>16698</v>
      </c>
      <c r="BA52" s="83">
        <v>99.94014843188891</v>
      </c>
      <c r="BB52" s="83" t="s">
        <v>101</v>
      </c>
      <c r="BC52" s="83">
        <v>99.94014843188891</v>
      </c>
      <c r="BD52" s="27">
        <v>329748</v>
      </c>
      <c r="BE52" s="27">
        <v>47379</v>
      </c>
      <c r="BF52" s="27">
        <v>377127</v>
      </c>
      <c r="BG52" s="27">
        <v>324631</v>
      </c>
      <c r="BH52" s="27">
        <v>7681</v>
      </c>
      <c r="BI52" s="27">
        <v>332312</v>
      </c>
      <c r="BJ52" s="83">
        <v>98.44820893530817</v>
      </c>
      <c r="BK52" s="83">
        <v>16.211823803794932</v>
      </c>
      <c r="BL52" s="83">
        <v>88.11673521121533</v>
      </c>
      <c r="BM52" s="27">
        <v>329741</v>
      </c>
      <c r="BN52" s="27">
        <v>47379</v>
      </c>
      <c r="BO52" s="27">
        <v>377120</v>
      </c>
      <c r="BP52" s="27">
        <v>324624</v>
      </c>
      <c r="BQ52" s="27">
        <v>7681</v>
      </c>
      <c r="BR52" s="27">
        <v>332305</v>
      </c>
      <c r="BS52" s="83">
        <v>98.44817599267304</v>
      </c>
      <c r="BT52" s="83">
        <v>16.211823803794932</v>
      </c>
      <c r="BU52" s="83">
        <v>88.11651463725075</v>
      </c>
      <c r="BV52" s="27">
        <v>7</v>
      </c>
      <c r="BW52" s="27">
        <v>0</v>
      </c>
      <c r="BX52" s="27">
        <v>7</v>
      </c>
      <c r="BY52" s="27">
        <v>7</v>
      </c>
      <c r="BZ52" s="27">
        <v>0</v>
      </c>
      <c r="CA52" s="27">
        <v>7</v>
      </c>
      <c r="CB52" s="83">
        <v>100</v>
      </c>
      <c r="CC52" s="83" t="s">
        <v>101</v>
      </c>
      <c r="CD52" s="83">
        <v>100</v>
      </c>
      <c r="CE52" s="27">
        <v>15309</v>
      </c>
      <c r="CF52" s="27">
        <v>803</v>
      </c>
      <c r="CG52" s="27">
        <v>16112</v>
      </c>
      <c r="CH52" s="27">
        <v>15309</v>
      </c>
      <c r="CI52" s="27">
        <v>351</v>
      </c>
      <c r="CJ52" s="27">
        <v>15660</v>
      </c>
      <c r="CK52" s="83">
        <v>100</v>
      </c>
      <c r="CL52" s="83">
        <v>43.71108343711084</v>
      </c>
      <c r="CM52" s="83">
        <v>97.19463753723933</v>
      </c>
      <c r="CN52" s="27">
        <v>45267</v>
      </c>
      <c r="CO52" s="27">
        <v>0</v>
      </c>
      <c r="CP52" s="27">
        <v>45267</v>
      </c>
      <c r="CQ52" s="27">
        <v>45267</v>
      </c>
      <c r="CR52" s="27">
        <v>0</v>
      </c>
      <c r="CS52" s="27">
        <v>45267</v>
      </c>
      <c r="CT52" s="83">
        <v>100</v>
      </c>
      <c r="CU52" s="83" t="s">
        <v>101</v>
      </c>
      <c r="CV52" s="83">
        <v>100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83" t="s">
        <v>101</v>
      </c>
      <c r="DD52" s="83" t="s">
        <v>101</v>
      </c>
      <c r="DE52" s="83" t="s">
        <v>101</v>
      </c>
      <c r="DF52" s="27">
        <v>0</v>
      </c>
      <c r="DG52" s="27">
        <v>0</v>
      </c>
      <c r="DH52" s="27">
        <v>0</v>
      </c>
      <c r="DI52" s="27">
        <v>0</v>
      </c>
      <c r="DJ52" s="27">
        <v>0</v>
      </c>
      <c r="DK52" s="27">
        <v>0</v>
      </c>
      <c r="DL52" s="83" t="s">
        <v>101</v>
      </c>
      <c r="DM52" s="83" t="s">
        <v>101</v>
      </c>
      <c r="DN52" s="83" t="s">
        <v>101</v>
      </c>
      <c r="DR52" s="80"/>
      <c r="DS52" s="80"/>
      <c r="DT52" s="80"/>
    </row>
    <row r="53" spans="1:124" ht="33" customHeight="1">
      <c r="A53" s="4" t="s">
        <v>61</v>
      </c>
      <c r="B53" s="27">
        <v>520381</v>
      </c>
      <c r="C53" s="27">
        <v>30029</v>
      </c>
      <c r="D53" s="27">
        <v>550410</v>
      </c>
      <c r="E53" s="27">
        <v>513879</v>
      </c>
      <c r="F53" s="27">
        <v>6299</v>
      </c>
      <c r="G53" s="27">
        <v>520178</v>
      </c>
      <c r="H53" s="83">
        <v>98.7505308610422</v>
      </c>
      <c r="I53" s="83">
        <v>20.976389490159512</v>
      </c>
      <c r="J53" s="83">
        <v>94.50736723533366</v>
      </c>
      <c r="K53" s="27">
        <v>201128</v>
      </c>
      <c r="L53" s="27">
        <v>10938</v>
      </c>
      <c r="M53" s="27">
        <v>212066</v>
      </c>
      <c r="N53" s="27">
        <v>198376</v>
      </c>
      <c r="O53" s="27">
        <v>3448</v>
      </c>
      <c r="P53" s="27">
        <v>201824</v>
      </c>
      <c r="Q53" s="83">
        <v>98.63171711546876</v>
      </c>
      <c r="R53" s="83">
        <v>31.523130371183033</v>
      </c>
      <c r="S53" s="83">
        <v>95.17037148812162</v>
      </c>
      <c r="T53" s="27">
        <v>8904</v>
      </c>
      <c r="U53" s="27">
        <v>541</v>
      </c>
      <c r="V53" s="27">
        <v>9445</v>
      </c>
      <c r="W53" s="27">
        <v>8764</v>
      </c>
      <c r="X53" s="27">
        <v>175</v>
      </c>
      <c r="Y53" s="27">
        <v>8939</v>
      </c>
      <c r="Z53" s="83">
        <v>98.42767295597484</v>
      </c>
      <c r="AA53" s="83">
        <v>32.34750462107209</v>
      </c>
      <c r="AB53" s="83">
        <v>94.64266807834834</v>
      </c>
      <c r="AC53" s="27">
        <v>165967</v>
      </c>
      <c r="AD53" s="27">
        <v>10044</v>
      </c>
      <c r="AE53" s="27">
        <v>176011</v>
      </c>
      <c r="AF53" s="27">
        <v>163496</v>
      </c>
      <c r="AG53" s="27">
        <v>3243</v>
      </c>
      <c r="AH53" s="27">
        <v>166739</v>
      </c>
      <c r="AI53" s="83">
        <v>98.51114980688932</v>
      </c>
      <c r="AJ53" s="83">
        <v>32.287933094384705</v>
      </c>
      <c r="AK53" s="83">
        <v>94.73214742260427</v>
      </c>
      <c r="AL53" s="27">
        <v>11854</v>
      </c>
      <c r="AM53" s="27">
        <v>353</v>
      </c>
      <c r="AN53" s="27">
        <v>12207</v>
      </c>
      <c r="AO53" s="27">
        <v>11713</v>
      </c>
      <c r="AP53" s="27">
        <v>30</v>
      </c>
      <c r="AQ53" s="27">
        <v>11743</v>
      </c>
      <c r="AR53" s="83">
        <v>98.81052809178337</v>
      </c>
      <c r="AS53" s="83">
        <v>8.498583569405099</v>
      </c>
      <c r="AT53" s="83">
        <v>96.19890226918982</v>
      </c>
      <c r="AU53" s="27">
        <v>14403</v>
      </c>
      <c r="AV53" s="27">
        <v>0</v>
      </c>
      <c r="AW53" s="27">
        <v>14403</v>
      </c>
      <c r="AX53" s="27">
        <v>14403</v>
      </c>
      <c r="AY53" s="27">
        <v>0</v>
      </c>
      <c r="AZ53" s="27">
        <v>14403</v>
      </c>
      <c r="BA53" s="83">
        <v>100</v>
      </c>
      <c r="BB53" s="83" t="s">
        <v>101</v>
      </c>
      <c r="BC53" s="83">
        <v>100</v>
      </c>
      <c r="BD53" s="27">
        <v>271727</v>
      </c>
      <c r="BE53" s="27">
        <v>17810</v>
      </c>
      <c r="BF53" s="27">
        <v>289537</v>
      </c>
      <c r="BG53" s="27">
        <v>268334</v>
      </c>
      <c r="BH53" s="27">
        <v>2574</v>
      </c>
      <c r="BI53" s="27">
        <v>270908</v>
      </c>
      <c r="BJ53" s="83">
        <v>98.75132025893636</v>
      </c>
      <c r="BK53" s="83">
        <v>14.452554744525548</v>
      </c>
      <c r="BL53" s="83">
        <v>93.56593457830951</v>
      </c>
      <c r="BM53" s="27">
        <v>263260</v>
      </c>
      <c r="BN53" s="27">
        <v>17810</v>
      </c>
      <c r="BO53" s="27">
        <v>281070</v>
      </c>
      <c r="BP53" s="27">
        <v>259867</v>
      </c>
      <c r="BQ53" s="27">
        <v>2574</v>
      </c>
      <c r="BR53" s="27">
        <v>262441</v>
      </c>
      <c r="BS53" s="83">
        <v>98.71116006989288</v>
      </c>
      <c r="BT53" s="83">
        <v>14.452554744525548</v>
      </c>
      <c r="BU53" s="83">
        <v>93.37211370832888</v>
      </c>
      <c r="BV53" s="27">
        <v>8467</v>
      </c>
      <c r="BW53" s="27">
        <v>0</v>
      </c>
      <c r="BX53" s="27">
        <v>8467</v>
      </c>
      <c r="BY53" s="27">
        <v>8467</v>
      </c>
      <c r="BZ53" s="27">
        <v>0</v>
      </c>
      <c r="CA53" s="27">
        <v>8467</v>
      </c>
      <c r="CB53" s="83">
        <v>100</v>
      </c>
      <c r="CC53" s="83" t="s">
        <v>101</v>
      </c>
      <c r="CD53" s="83">
        <v>100</v>
      </c>
      <c r="CE53" s="27">
        <v>15312</v>
      </c>
      <c r="CF53" s="27">
        <v>1281</v>
      </c>
      <c r="CG53" s="27">
        <v>16593</v>
      </c>
      <c r="CH53" s="27">
        <v>14955</v>
      </c>
      <c r="CI53" s="27">
        <v>277</v>
      </c>
      <c r="CJ53" s="27">
        <v>15232</v>
      </c>
      <c r="CK53" s="83">
        <v>97.66849529780565</v>
      </c>
      <c r="CL53" s="83">
        <v>21.623731459797032</v>
      </c>
      <c r="CM53" s="83">
        <v>91.79774603748568</v>
      </c>
      <c r="CN53" s="27">
        <v>32214</v>
      </c>
      <c r="CO53" s="27">
        <v>0</v>
      </c>
      <c r="CP53" s="27">
        <v>32214</v>
      </c>
      <c r="CQ53" s="27">
        <v>32214</v>
      </c>
      <c r="CR53" s="27">
        <v>0</v>
      </c>
      <c r="CS53" s="27">
        <v>32214</v>
      </c>
      <c r="CT53" s="83">
        <v>100</v>
      </c>
      <c r="CU53" s="83" t="s">
        <v>101</v>
      </c>
      <c r="CV53" s="83">
        <v>100</v>
      </c>
      <c r="CW53" s="27">
        <v>0</v>
      </c>
      <c r="CX53" s="27">
        <v>0</v>
      </c>
      <c r="CY53" s="27">
        <v>0</v>
      </c>
      <c r="CZ53" s="27">
        <v>0</v>
      </c>
      <c r="DA53" s="27">
        <v>0</v>
      </c>
      <c r="DB53" s="27">
        <v>0</v>
      </c>
      <c r="DC53" s="83" t="s">
        <v>101</v>
      </c>
      <c r="DD53" s="83" t="s">
        <v>101</v>
      </c>
      <c r="DE53" s="83" t="s">
        <v>101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7">
        <v>0</v>
      </c>
      <c r="DL53" s="83" t="s">
        <v>101</v>
      </c>
      <c r="DM53" s="83" t="s">
        <v>101</v>
      </c>
      <c r="DN53" s="83" t="s">
        <v>101</v>
      </c>
      <c r="DR53" s="80"/>
      <c r="DS53" s="80"/>
      <c r="DT53" s="80"/>
    </row>
    <row r="54" spans="1:124" s="54" customFormat="1" ht="33" customHeight="1">
      <c r="A54" s="14" t="s">
        <v>62</v>
      </c>
      <c r="B54" s="28">
        <v>1670033</v>
      </c>
      <c r="C54" s="28">
        <v>19394</v>
      </c>
      <c r="D54" s="28">
        <v>1689427</v>
      </c>
      <c r="E54" s="28">
        <v>1665732</v>
      </c>
      <c r="F54" s="28">
        <v>9129</v>
      </c>
      <c r="G54" s="28">
        <v>1674861</v>
      </c>
      <c r="H54" s="86">
        <v>99.74246017893059</v>
      </c>
      <c r="I54" s="86">
        <v>47.07125915231515</v>
      </c>
      <c r="J54" s="86">
        <v>99.13781418196821</v>
      </c>
      <c r="K54" s="28">
        <v>801150</v>
      </c>
      <c r="L54" s="28">
        <v>11321</v>
      </c>
      <c r="M54" s="28">
        <v>812471</v>
      </c>
      <c r="N54" s="28">
        <v>798110</v>
      </c>
      <c r="O54" s="28">
        <v>5626</v>
      </c>
      <c r="P54" s="28">
        <v>803736</v>
      </c>
      <c r="Q54" s="86">
        <v>99.62054546589277</v>
      </c>
      <c r="R54" s="86">
        <v>49.69525660277361</v>
      </c>
      <c r="S54" s="86">
        <v>98.9248847035771</v>
      </c>
      <c r="T54" s="28">
        <v>29868</v>
      </c>
      <c r="U54" s="28">
        <v>497</v>
      </c>
      <c r="V54" s="28">
        <v>30365</v>
      </c>
      <c r="W54" s="28">
        <v>29737</v>
      </c>
      <c r="X54" s="28">
        <v>247</v>
      </c>
      <c r="Y54" s="28">
        <v>29984</v>
      </c>
      <c r="Z54" s="86">
        <v>99.56140350877193</v>
      </c>
      <c r="AA54" s="86">
        <v>49.69818913480885</v>
      </c>
      <c r="AB54" s="86">
        <v>98.74526593117075</v>
      </c>
      <c r="AC54" s="28">
        <v>650077</v>
      </c>
      <c r="AD54" s="28">
        <v>10824</v>
      </c>
      <c r="AE54" s="28">
        <v>660901</v>
      </c>
      <c r="AF54" s="28">
        <v>647216</v>
      </c>
      <c r="AG54" s="28">
        <v>5379</v>
      </c>
      <c r="AH54" s="28">
        <v>652595</v>
      </c>
      <c r="AI54" s="86">
        <v>99.55989828897192</v>
      </c>
      <c r="AJ54" s="86">
        <v>49.69512195121951</v>
      </c>
      <c r="AK54" s="86">
        <v>98.74323083184925</v>
      </c>
      <c r="AL54" s="28">
        <v>45694</v>
      </c>
      <c r="AM54" s="28">
        <v>0</v>
      </c>
      <c r="AN54" s="28">
        <v>45694</v>
      </c>
      <c r="AO54" s="28">
        <v>45646</v>
      </c>
      <c r="AP54" s="28">
        <v>0</v>
      </c>
      <c r="AQ54" s="28">
        <v>45646</v>
      </c>
      <c r="AR54" s="86">
        <v>99.89495338556485</v>
      </c>
      <c r="AS54" s="86" t="s">
        <v>101</v>
      </c>
      <c r="AT54" s="86">
        <v>99.89495338556485</v>
      </c>
      <c r="AU54" s="28">
        <v>75511</v>
      </c>
      <c r="AV54" s="28">
        <v>0</v>
      </c>
      <c r="AW54" s="28">
        <v>75511</v>
      </c>
      <c r="AX54" s="28">
        <v>75511</v>
      </c>
      <c r="AY54" s="28">
        <v>0</v>
      </c>
      <c r="AZ54" s="28">
        <v>75511</v>
      </c>
      <c r="BA54" s="86">
        <v>100</v>
      </c>
      <c r="BB54" s="86" t="s">
        <v>101</v>
      </c>
      <c r="BC54" s="86">
        <v>100</v>
      </c>
      <c r="BD54" s="28">
        <v>722848</v>
      </c>
      <c r="BE54" s="28">
        <v>7834</v>
      </c>
      <c r="BF54" s="28">
        <v>730682</v>
      </c>
      <c r="BG54" s="28">
        <v>721627</v>
      </c>
      <c r="BH54" s="28">
        <v>3399</v>
      </c>
      <c r="BI54" s="28">
        <v>725026</v>
      </c>
      <c r="BJ54" s="86">
        <v>99.83108482004516</v>
      </c>
      <c r="BK54" s="86">
        <v>43.38779678325249</v>
      </c>
      <c r="BL54" s="86">
        <v>99.2259286529571</v>
      </c>
      <c r="BM54" s="28">
        <v>608412</v>
      </c>
      <c r="BN54" s="28">
        <v>7834</v>
      </c>
      <c r="BO54" s="28">
        <v>616246</v>
      </c>
      <c r="BP54" s="28">
        <v>607191</v>
      </c>
      <c r="BQ54" s="28">
        <v>3399</v>
      </c>
      <c r="BR54" s="28">
        <v>610590</v>
      </c>
      <c r="BS54" s="86">
        <v>99.79931362300546</v>
      </c>
      <c r="BT54" s="86">
        <v>43.38779678325249</v>
      </c>
      <c r="BU54" s="86">
        <v>99.08218471194945</v>
      </c>
      <c r="BV54" s="28">
        <v>114436</v>
      </c>
      <c r="BW54" s="28">
        <v>0</v>
      </c>
      <c r="BX54" s="28">
        <v>114436</v>
      </c>
      <c r="BY54" s="28">
        <v>114436</v>
      </c>
      <c r="BZ54" s="28">
        <v>0</v>
      </c>
      <c r="CA54" s="28">
        <v>114436</v>
      </c>
      <c r="CB54" s="86">
        <v>100</v>
      </c>
      <c r="CC54" s="86" t="s">
        <v>101</v>
      </c>
      <c r="CD54" s="86">
        <v>100</v>
      </c>
      <c r="CE54" s="28">
        <v>45535</v>
      </c>
      <c r="CF54" s="28">
        <v>239</v>
      </c>
      <c r="CG54" s="28">
        <v>45774</v>
      </c>
      <c r="CH54" s="28">
        <v>45495</v>
      </c>
      <c r="CI54" s="28">
        <v>104</v>
      </c>
      <c r="CJ54" s="28">
        <v>45599</v>
      </c>
      <c r="CK54" s="86">
        <v>99.91215548479192</v>
      </c>
      <c r="CL54" s="86">
        <v>43.51464435146444</v>
      </c>
      <c r="CM54" s="86">
        <v>99.61768689649145</v>
      </c>
      <c r="CN54" s="28">
        <v>100500</v>
      </c>
      <c r="CO54" s="28">
        <v>0</v>
      </c>
      <c r="CP54" s="28">
        <v>100500</v>
      </c>
      <c r="CQ54" s="28">
        <v>100500</v>
      </c>
      <c r="CR54" s="28">
        <v>0</v>
      </c>
      <c r="CS54" s="28">
        <v>100500</v>
      </c>
      <c r="CT54" s="86">
        <v>100</v>
      </c>
      <c r="CU54" s="86" t="s">
        <v>101</v>
      </c>
      <c r="CV54" s="86">
        <v>100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86" t="s">
        <v>101</v>
      </c>
      <c r="DD54" s="86" t="s">
        <v>101</v>
      </c>
      <c r="DE54" s="86" t="s">
        <v>101</v>
      </c>
      <c r="DF54" s="28">
        <v>0</v>
      </c>
      <c r="DG54" s="28">
        <v>0</v>
      </c>
      <c r="DH54" s="28">
        <v>0</v>
      </c>
      <c r="DI54" s="28">
        <v>0</v>
      </c>
      <c r="DJ54" s="28">
        <v>0</v>
      </c>
      <c r="DK54" s="28">
        <v>0</v>
      </c>
      <c r="DL54" s="86" t="s">
        <v>101</v>
      </c>
      <c r="DM54" s="86" t="s">
        <v>101</v>
      </c>
      <c r="DN54" s="86" t="s">
        <v>101</v>
      </c>
      <c r="DO54" s="79"/>
      <c r="DP54" s="79"/>
      <c r="DQ54" s="79"/>
      <c r="DR54" s="80"/>
      <c r="DS54" s="80"/>
      <c r="DT54" s="80"/>
    </row>
    <row r="55" spans="1:124" ht="33" customHeight="1">
      <c r="A55" s="4" t="s">
        <v>63</v>
      </c>
      <c r="B55" s="27">
        <v>972830</v>
      </c>
      <c r="C55" s="27">
        <v>158272</v>
      </c>
      <c r="D55" s="27">
        <v>1131102</v>
      </c>
      <c r="E55" s="27">
        <v>961448</v>
      </c>
      <c r="F55" s="27">
        <v>14882</v>
      </c>
      <c r="G55" s="27">
        <v>976330</v>
      </c>
      <c r="H55" s="83">
        <v>98.83001141000996</v>
      </c>
      <c r="I55" s="83">
        <v>9.402800242620298</v>
      </c>
      <c r="J55" s="83">
        <v>86.3167070697426</v>
      </c>
      <c r="K55" s="27">
        <v>427361</v>
      </c>
      <c r="L55" s="27">
        <v>18537</v>
      </c>
      <c r="M55" s="27">
        <v>445898</v>
      </c>
      <c r="N55" s="27">
        <v>422173</v>
      </c>
      <c r="O55" s="27">
        <v>6029</v>
      </c>
      <c r="P55" s="27">
        <v>428202</v>
      </c>
      <c r="Q55" s="83">
        <v>98.78603803341906</v>
      </c>
      <c r="R55" s="83">
        <v>32.52414090737444</v>
      </c>
      <c r="S55" s="83">
        <v>96.03137937375811</v>
      </c>
      <c r="T55" s="27">
        <v>16990</v>
      </c>
      <c r="U55" s="27">
        <v>857</v>
      </c>
      <c r="V55" s="27">
        <v>17847</v>
      </c>
      <c r="W55" s="27">
        <v>16751</v>
      </c>
      <c r="X55" s="27">
        <v>277</v>
      </c>
      <c r="Y55" s="27">
        <v>17028</v>
      </c>
      <c r="Z55" s="83">
        <v>98.59329017068865</v>
      </c>
      <c r="AA55" s="83">
        <v>32.3220536756126</v>
      </c>
      <c r="AB55" s="83">
        <v>95.41099344427634</v>
      </c>
      <c r="AC55" s="27">
        <v>342089</v>
      </c>
      <c r="AD55" s="27">
        <v>17246</v>
      </c>
      <c r="AE55" s="27">
        <v>359335</v>
      </c>
      <c r="AF55" s="27">
        <v>337292</v>
      </c>
      <c r="AG55" s="27">
        <v>5568</v>
      </c>
      <c r="AH55" s="27">
        <v>342860</v>
      </c>
      <c r="AI55" s="83">
        <v>98.59773333840025</v>
      </c>
      <c r="AJ55" s="83">
        <v>32.285747419691525</v>
      </c>
      <c r="AK55" s="83">
        <v>95.41514185926782</v>
      </c>
      <c r="AL55" s="27">
        <v>26781</v>
      </c>
      <c r="AM55" s="27">
        <v>430</v>
      </c>
      <c r="AN55" s="27">
        <v>27211</v>
      </c>
      <c r="AO55" s="27">
        <v>26631</v>
      </c>
      <c r="AP55" s="27">
        <v>180</v>
      </c>
      <c r="AQ55" s="27">
        <v>26811</v>
      </c>
      <c r="AR55" s="83">
        <v>99.4399014226504</v>
      </c>
      <c r="AS55" s="83">
        <v>41.86046511627907</v>
      </c>
      <c r="AT55" s="83">
        <v>98.53000624747345</v>
      </c>
      <c r="AU55" s="27">
        <v>41501</v>
      </c>
      <c r="AV55" s="27">
        <v>4</v>
      </c>
      <c r="AW55" s="27">
        <v>41505</v>
      </c>
      <c r="AX55" s="27">
        <v>41499</v>
      </c>
      <c r="AY55" s="27">
        <v>4</v>
      </c>
      <c r="AZ55" s="27">
        <v>41503</v>
      </c>
      <c r="BA55" s="83">
        <v>99.99518083901593</v>
      </c>
      <c r="BB55" s="83">
        <v>100</v>
      </c>
      <c r="BC55" s="83">
        <v>99.99518130345741</v>
      </c>
      <c r="BD55" s="27">
        <v>420717</v>
      </c>
      <c r="BE55" s="27">
        <v>138411</v>
      </c>
      <c r="BF55" s="27">
        <v>559128</v>
      </c>
      <c r="BG55" s="27">
        <v>414949</v>
      </c>
      <c r="BH55" s="27">
        <v>8334</v>
      </c>
      <c r="BI55" s="27">
        <v>423283</v>
      </c>
      <c r="BJ55" s="83">
        <v>98.62900714732231</v>
      </c>
      <c r="BK55" s="83">
        <v>6.021197737174068</v>
      </c>
      <c r="BL55" s="83">
        <v>75.70413214863144</v>
      </c>
      <c r="BM55" s="27">
        <v>418795</v>
      </c>
      <c r="BN55" s="27">
        <v>138411</v>
      </c>
      <c r="BO55" s="27">
        <v>557206</v>
      </c>
      <c r="BP55" s="27">
        <v>413027</v>
      </c>
      <c r="BQ55" s="27">
        <v>8334</v>
      </c>
      <c r="BR55" s="27">
        <v>421361</v>
      </c>
      <c r="BS55" s="83">
        <v>98.622715170907</v>
      </c>
      <c r="BT55" s="83">
        <v>6.021197737174068</v>
      </c>
      <c r="BU55" s="83">
        <v>75.6203271321558</v>
      </c>
      <c r="BV55" s="27">
        <v>1922</v>
      </c>
      <c r="BW55" s="27">
        <v>0</v>
      </c>
      <c r="BX55" s="27">
        <v>1922</v>
      </c>
      <c r="BY55" s="27">
        <v>1922</v>
      </c>
      <c r="BZ55" s="27">
        <v>0</v>
      </c>
      <c r="CA55" s="27">
        <v>1922</v>
      </c>
      <c r="CB55" s="83">
        <v>100</v>
      </c>
      <c r="CC55" s="83" t="s">
        <v>101</v>
      </c>
      <c r="CD55" s="83">
        <v>100</v>
      </c>
      <c r="CE55" s="27">
        <v>28068</v>
      </c>
      <c r="CF55" s="27">
        <v>1324</v>
      </c>
      <c r="CG55" s="27">
        <v>29392</v>
      </c>
      <c r="CH55" s="27">
        <v>27642</v>
      </c>
      <c r="CI55" s="27">
        <v>519</v>
      </c>
      <c r="CJ55" s="27">
        <v>28161</v>
      </c>
      <c r="CK55" s="83">
        <v>98.48225737494656</v>
      </c>
      <c r="CL55" s="83">
        <v>39.19939577039275</v>
      </c>
      <c r="CM55" s="83">
        <v>95.81178551986935</v>
      </c>
      <c r="CN55" s="27">
        <v>96684</v>
      </c>
      <c r="CO55" s="27">
        <v>0</v>
      </c>
      <c r="CP55" s="27">
        <v>96684</v>
      </c>
      <c r="CQ55" s="27">
        <v>96684</v>
      </c>
      <c r="CR55" s="27">
        <v>0</v>
      </c>
      <c r="CS55" s="27">
        <v>96684</v>
      </c>
      <c r="CT55" s="83">
        <v>100</v>
      </c>
      <c r="CU55" s="83" t="s">
        <v>101</v>
      </c>
      <c r="CV55" s="83">
        <v>100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83" t="s">
        <v>101</v>
      </c>
      <c r="DD55" s="83" t="s">
        <v>101</v>
      </c>
      <c r="DE55" s="83" t="s">
        <v>101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83" t="s">
        <v>101</v>
      </c>
      <c r="DM55" s="83" t="s">
        <v>101</v>
      </c>
      <c r="DN55" s="83" t="s">
        <v>101</v>
      </c>
      <c r="DR55" s="80"/>
      <c r="DS55" s="80"/>
      <c r="DT55" s="80"/>
    </row>
    <row r="56" spans="1:124" ht="33" customHeight="1">
      <c r="A56" s="4" t="s">
        <v>64</v>
      </c>
      <c r="B56" s="27">
        <v>3154032</v>
      </c>
      <c r="C56" s="27">
        <v>124313</v>
      </c>
      <c r="D56" s="27">
        <v>3278345</v>
      </c>
      <c r="E56" s="27">
        <v>3142934</v>
      </c>
      <c r="F56" s="27">
        <v>17866</v>
      </c>
      <c r="G56" s="27">
        <v>3160800</v>
      </c>
      <c r="H56" s="83">
        <v>99.64813292953274</v>
      </c>
      <c r="I56" s="83">
        <v>14.371787343238438</v>
      </c>
      <c r="J56" s="83">
        <v>96.41450182942918</v>
      </c>
      <c r="K56" s="27">
        <v>544336</v>
      </c>
      <c r="L56" s="27">
        <v>34515</v>
      </c>
      <c r="M56" s="27">
        <v>578851</v>
      </c>
      <c r="N56" s="27">
        <v>536542</v>
      </c>
      <c r="O56" s="27">
        <v>10272</v>
      </c>
      <c r="P56" s="27">
        <v>546814</v>
      </c>
      <c r="Q56" s="83">
        <v>98.56816378119397</v>
      </c>
      <c r="R56" s="83">
        <v>29.76097348978705</v>
      </c>
      <c r="S56" s="83">
        <v>94.46541510682368</v>
      </c>
      <c r="T56" s="27">
        <v>8542</v>
      </c>
      <c r="U56" s="27">
        <v>913</v>
      </c>
      <c r="V56" s="27">
        <v>9455</v>
      </c>
      <c r="W56" s="27">
        <v>8373</v>
      </c>
      <c r="X56" s="27">
        <v>219</v>
      </c>
      <c r="Y56" s="27">
        <v>8592</v>
      </c>
      <c r="Z56" s="83">
        <v>98.02154062280496</v>
      </c>
      <c r="AA56" s="83">
        <v>23.986856516977</v>
      </c>
      <c r="AB56" s="83">
        <v>90.8725542041248</v>
      </c>
      <c r="AC56" s="27">
        <v>307365</v>
      </c>
      <c r="AD56" s="27">
        <v>28731</v>
      </c>
      <c r="AE56" s="27">
        <v>336096</v>
      </c>
      <c r="AF56" s="27">
        <v>301287</v>
      </c>
      <c r="AG56" s="27">
        <v>6883</v>
      </c>
      <c r="AH56" s="27">
        <v>308170</v>
      </c>
      <c r="AI56" s="83">
        <v>98.02254648382217</v>
      </c>
      <c r="AJ56" s="83">
        <v>23.956701820333436</v>
      </c>
      <c r="AK56" s="83">
        <v>91.69106445777398</v>
      </c>
      <c r="AL56" s="27">
        <v>36871</v>
      </c>
      <c r="AM56" s="27">
        <v>2037</v>
      </c>
      <c r="AN56" s="27">
        <v>38908</v>
      </c>
      <c r="AO56" s="27">
        <v>36671</v>
      </c>
      <c r="AP56" s="27">
        <v>553</v>
      </c>
      <c r="AQ56" s="27">
        <v>37224</v>
      </c>
      <c r="AR56" s="83">
        <v>99.45756827859293</v>
      </c>
      <c r="AS56" s="83">
        <v>27.147766323024054</v>
      </c>
      <c r="AT56" s="83">
        <v>95.67184126657757</v>
      </c>
      <c r="AU56" s="27">
        <v>191558</v>
      </c>
      <c r="AV56" s="27">
        <v>2834</v>
      </c>
      <c r="AW56" s="27">
        <v>194392</v>
      </c>
      <c r="AX56" s="27">
        <v>190211</v>
      </c>
      <c r="AY56" s="27">
        <v>2617</v>
      </c>
      <c r="AZ56" s="27">
        <v>192828</v>
      </c>
      <c r="BA56" s="83">
        <v>99.2968187180906</v>
      </c>
      <c r="BB56" s="83">
        <v>92.34297812279463</v>
      </c>
      <c r="BC56" s="83">
        <v>99.19544014156962</v>
      </c>
      <c r="BD56" s="27">
        <v>2535548</v>
      </c>
      <c r="BE56" s="27">
        <v>85478</v>
      </c>
      <c r="BF56" s="27">
        <v>2621026</v>
      </c>
      <c r="BG56" s="27">
        <v>2532467</v>
      </c>
      <c r="BH56" s="27">
        <v>7250</v>
      </c>
      <c r="BI56" s="27">
        <v>2539717</v>
      </c>
      <c r="BJ56" s="83">
        <v>99.87848780618627</v>
      </c>
      <c r="BK56" s="83">
        <v>8.481714593228668</v>
      </c>
      <c r="BL56" s="83">
        <v>96.89781787742663</v>
      </c>
      <c r="BM56" s="27">
        <v>2533001</v>
      </c>
      <c r="BN56" s="27">
        <v>85478</v>
      </c>
      <c r="BO56" s="27">
        <v>2618479</v>
      </c>
      <c r="BP56" s="27">
        <v>2529920</v>
      </c>
      <c r="BQ56" s="27">
        <v>7250</v>
      </c>
      <c r="BR56" s="27">
        <v>2537170</v>
      </c>
      <c r="BS56" s="83">
        <v>99.87836562243757</v>
      </c>
      <c r="BT56" s="83">
        <v>8.481714593228668</v>
      </c>
      <c r="BU56" s="83">
        <v>96.8948003783876</v>
      </c>
      <c r="BV56" s="27">
        <v>2547</v>
      </c>
      <c r="BW56" s="27">
        <v>0</v>
      </c>
      <c r="BX56" s="27">
        <v>2547</v>
      </c>
      <c r="BY56" s="27">
        <v>2547</v>
      </c>
      <c r="BZ56" s="27">
        <v>0</v>
      </c>
      <c r="CA56" s="27">
        <v>2547</v>
      </c>
      <c r="CB56" s="83">
        <v>100</v>
      </c>
      <c r="CC56" s="83" t="s">
        <v>101</v>
      </c>
      <c r="CD56" s="83">
        <v>100</v>
      </c>
      <c r="CE56" s="27">
        <v>11016</v>
      </c>
      <c r="CF56" s="27">
        <v>1683</v>
      </c>
      <c r="CG56" s="27">
        <v>12699</v>
      </c>
      <c r="CH56" s="27">
        <v>10793</v>
      </c>
      <c r="CI56" s="27">
        <v>344</v>
      </c>
      <c r="CJ56" s="27">
        <v>11137</v>
      </c>
      <c r="CK56" s="83">
        <v>97.97567175018156</v>
      </c>
      <c r="CL56" s="83">
        <v>20.439691027926322</v>
      </c>
      <c r="CM56" s="83">
        <v>87.69981888337665</v>
      </c>
      <c r="CN56" s="27">
        <v>63132</v>
      </c>
      <c r="CO56" s="27">
        <v>0</v>
      </c>
      <c r="CP56" s="27">
        <v>63132</v>
      </c>
      <c r="CQ56" s="27">
        <v>63132</v>
      </c>
      <c r="CR56" s="27">
        <v>0</v>
      </c>
      <c r="CS56" s="27">
        <v>63132</v>
      </c>
      <c r="CT56" s="83">
        <v>100</v>
      </c>
      <c r="CU56" s="83" t="s">
        <v>101</v>
      </c>
      <c r="CV56" s="83">
        <v>100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83" t="s">
        <v>101</v>
      </c>
      <c r="DD56" s="83" t="s">
        <v>101</v>
      </c>
      <c r="DE56" s="83" t="s">
        <v>101</v>
      </c>
      <c r="DF56" s="27">
        <v>0</v>
      </c>
      <c r="DG56" s="27">
        <v>2637</v>
      </c>
      <c r="DH56" s="27">
        <v>2637</v>
      </c>
      <c r="DI56" s="27">
        <v>0</v>
      </c>
      <c r="DJ56" s="27">
        <v>0</v>
      </c>
      <c r="DK56" s="27">
        <v>0</v>
      </c>
      <c r="DL56" s="83" t="s">
        <v>101</v>
      </c>
      <c r="DM56" s="83" t="s">
        <v>101</v>
      </c>
      <c r="DN56" s="83" t="s">
        <v>101</v>
      </c>
      <c r="DR56" s="80"/>
      <c r="DS56" s="80"/>
      <c r="DT56" s="80"/>
    </row>
    <row r="57" spans="1:124" ht="33" customHeight="1">
      <c r="A57" s="4" t="s">
        <v>65</v>
      </c>
      <c r="B57" s="27">
        <v>1704747</v>
      </c>
      <c r="C57" s="27">
        <v>24896</v>
      </c>
      <c r="D57" s="27">
        <v>1729643</v>
      </c>
      <c r="E57" s="27">
        <v>1698427</v>
      </c>
      <c r="F57" s="27">
        <v>8317</v>
      </c>
      <c r="G57" s="27">
        <v>1706744</v>
      </c>
      <c r="H57" s="83">
        <v>99.62927050172254</v>
      </c>
      <c r="I57" s="83">
        <v>33.40697300771208</v>
      </c>
      <c r="J57" s="83">
        <v>98.6760851805835</v>
      </c>
      <c r="K57" s="27">
        <v>369997</v>
      </c>
      <c r="L57" s="27">
        <v>18318</v>
      </c>
      <c r="M57" s="27">
        <v>388315</v>
      </c>
      <c r="N57" s="27">
        <v>364177</v>
      </c>
      <c r="O57" s="27">
        <v>7314</v>
      </c>
      <c r="P57" s="27">
        <v>371491</v>
      </c>
      <c r="Q57" s="83">
        <v>98.4270142730887</v>
      </c>
      <c r="R57" s="83">
        <v>39.927939731411726</v>
      </c>
      <c r="S57" s="83">
        <v>95.66743494328058</v>
      </c>
      <c r="T57" s="27">
        <v>3999</v>
      </c>
      <c r="U57" s="27">
        <v>772</v>
      </c>
      <c r="V57" s="27">
        <v>4771</v>
      </c>
      <c r="W57" s="27">
        <v>3999</v>
      </c>
      <c r="X57" s="27">
        <v>135</v>
      </c>
      <c r="Y57" s="27">
        <v>4134</v>
      </c>
      <c r="Z57" s="83">
        <v>100</v>
      </c>
      <c r="AA57" s="83">
        <v>17.487046632124354</v>
      </c>
      <c r="AB57" s="83">
        <v>86.64850136239782</v>
      </c>
      <c r="AC57" s="27">
        <v>174809</v>
      </c>
      <c r="AD57" s="27">
        <v>14665</v>
      </c>
      <c r="AE57" s="27">
        <v>189474</v>
      </c>
      <c r="AF57" s="27">
        <v>168989</v>
      </c>
      <c r="AG57" s="27">
        <v>4348</v>
      </c>
      <c r="AH57" s="27">
        <v>173337</v>
      </c>
      <c r="AI57" s="83">
        <v>96.67065196872015</v>
      </c>
      <c r="AJ57" s="83">
        <v>29.648823729969315</v>
      </c>
      <c r="AK57" s="83">
        <v>91.48326419455968</v>
      </c>
      <c r="AL57" s="27">
        <v>36102</v>
      </c>
      <c r="AM57" s="27">
        <v>230</v>
      </c>
      <c r="AN57" s="27">
        <v>36332</v>
      </c>
      <c r="AO57" s="27">
        <v>36102</v>
      </c>
      <c r="AP57" s="27">
        <v>180</v>
      </c>
      <c r="AQ57" s="27">
        <v>36282</v>
      </c>
      <c r="AR57" s="83">
        <v>100</v>
      </c>
      <c r="AS57" s="83">
        <v>78.26086956521739</v>
      </c>
      <c r="AT57" s="83">
        <v>99.86238027083563</v>
      </c>
      <c r="AU57" s="27">
        <v>155087</v>
      </c>
      <c r="AV57" s="27">
        <v>2651</v>
      </c>
      <c r="AW57" s="27">
        <v>157738</v>
      </c>
      <c r="AX57" s="27">
        <v>155087</v>
      </c>
      <c r="AY57" s="27">
        <v>2651</v>
      </c>
      <c r="AZ57" s="27">
        <v>157738</v>
      </c>
      <c r="BA57" s="83">
        <v>100</v>
      </c>
      <c r="BB57" s="83">
        <v>100</v>
      </c>
      <c r="BC57" s="83">
        <v>100</v>
      </c>
      <c r="BD57" s="27">
        <v>1261778</v>
      </c>
      <c r="BE57" s="27">
        <v>4805</v>
      </c>
      <c r="BF57" s="27">
        <v>1266583</v>
      </c>
      <c r="BG57" s="27">
        <v>1261778</v>
      </c>
      <c r="BH57" s="27">
        <v>778</v>
      </c>
      <c r="BI57" s="27">
        <v>1262556</v>
      </c>
      <c r="BJ57" s="83">
        <v>100</v>
      </c>
      <c r="BK57" s="83">
        <v>16.19146722164412</v>
      </c>
      <c r="BL57" s="83">
        <v>99.6820579464591</v>
      </c>
      <c r="BM57" s="27">
        <v>1249449</v>
      </c>
      <c r="BN57" s="27">
        <v>4805</v>
      </c>
      <c r="BO57" s="27">
        <v>1254254</v>
      </c>
      <c r="BP57" s="27">
        <v>1249449</v>
      </c>
      <c r="BQ57" s="27">
        <v>778</v>
      </c>
      <c r="BR57" s="27">
        <v>1250227</v>
      </c>
      <c r="BS57" s="83">
        <v>100</v>
      </c>
      <c r="BT57" s="83">
        <v>16.19146722164412</v>
      </c>
      <c r="BU57" s="83">
        <v>99.6789326563838</v>
      </c>
      <c r="BV57" s="27">
        <v>12329</v>
      </c>
      <c r="BW57" s="27">
        <v>0</v>
      </c>
      <c r="BX57" s="27">
        <v>12329</v>
      </c>
      <c r="BY57" s="27">
        <v>12329</v>
      </c>
      <c r="BZ57" s="27">
        <v>0</v>
      </c>
      <c r="CA57" s="27">
        <v>12329</v>
      </c>
      <c r="CB57" s="83">
        <v>100</v>
      </c>
      <c r="CC57" s="83" t="s">
        <v>101</v>
      </c>
      <c r="CD57" s="83">
        <v>100</v>
      </c>
      <c r="CE57" s="27">
        <v>14663</v>
      </c>
      <c r="CF57" s="27">
        <v>1773</v>
      </c>
      <c r="CG57" s="27">
        <v>16436</v>
      </c>
      <c r="CH57" s="27">
        <v>14163</v>
      </c>
      <c r="CI57" s="27">
        <v>225</v>
      </c>
      <c r="CJ57" s="27">
        <v>14388</v>
      </c>
      <c r="CK57" s="83">
        <v>96.59005660506035</v>
      </c>
      <c r="CL57" s="83">
        <v>12.690355329949238</v>
      </c>
      <c r="CM57" s="83">
        <v>87.53954733511803</v>
      </c>
      <c r="CN57" s="27">
        <v>58309</v>
      </c>
      <c r="CO57" s="27">
        <v>0</v>
      </c>
      <c r="CP57" s="27">
        <v>58309</v>
      </c>
      <c r="CQ57" s="27">
        <v>58309</v>
      </c>
      <c r="CR57" s="27">
        <v>0</v>
      </c>
      <c r="CS57" s="27">
        <v>58309</v>
      </c>
      <c r="CT57" s="83">
        <v>100</v>
      </c>
      <c r="CU57" s="83" t="s">
        <v>101</v>
      </c>
      <c r="CV57" s="83">
        <v>100</v>
      </c>
      <c r="CW57" s="27">
        <v>0</v>
      </c>
      <c r="CX57" s="27">
        <v>0</v>
      </c>
      <c r="CY57" s="27">
        <v>0</v>
      </c>
      <c r="CZ57" s="27">
        <v>0</v>
      </c>
      <c r="DA57" s="27">
        <v>0</v>
      </c>
      <c r="DB57" s="27">
        <v>0</v>
      </c>
      <c r="DC57" s="83" t="s">
        <v>101</v>
      </c>
      <c r="DD57" s="83" t="s">
        <v>101</v>
      </c>
      <c r="DE57" s="83" t="s">
        <v>101</v>
      </c>
      <c r="DF57" s="27">
        <v>0</v>
      </c>
      <c r="DG57" s="27">
        <v>0</v>
      </c>
      <c r="DH57" s="27">
        <v>0</v>
      </c>
      <c r="DI57" s="27">
        <v>0</v>
      </c>
      <c r="DJ57" s="27">
        <v>0</v>
      </c>
      <c r="DK57" s="27">
        <v>0</v>
      </c>
      <c r="DL57" s="83" t="s">
        <v>101</v>
      </c>
      <c r="DM57" s="83" t="s">
        <v>101</v>
      </c>
      <c r="DN57" s="83" t="s">
        <v>101</v>
      </c>
      <c r="DR57" s="80"/>
      <c r="DS57" s="80"/>
      <c r="DT57" s="80"/>
    </row>
    <row r="58" spans="1:124" ht="33" customHeight="1">
      <c r="A58" s="4" t="s">
        <v>66</v>
      </c>
      <c r="B58" s="27">
        <v>1905250</v>
      </c>
      <c r="C58" s="27">
        <v>68783</v>
      </c>
      <c r="D58" s="27">
        <v>1974033</v>
      </c>
      <c r="E58" s="27">
        <v>1900103</v>
      </c>
      <c r="F58" s="27">
        <v>28446</v>
      </c>
      <c r="G58" s="27">
        <v>1928549</v>
      </c>
      <c r="H58" s="83">
        <v>99.72985172549535</v>
      </c>
      <c r="I58" s="83">
        <v>41.35614904845674</v>
      </c>
      <c r="J58" s="83">
        <v>97.69588451662156</v>
      </c>
      <c r="K58" s="27">
        <v>724919</v>
      </c>
      <c r="L58" s="27">
        <v>30393</v>
      </c>
      <c r="M58" s="27">
        <v>755312</v>
      </c>
      <c r="N58" s="27">
        <v>720270</v>
      </c>
      <c r="O58" s="27">
        <v>25981</v>
      </c>
      <c r="P58" s="27">
        <v>746251</v>
      </c>
      <c r="Q58" s="83">
        <v>99.3586869705443</v>
      </c>
      <c r="R58" s="83">
        <v>85.48349949001415</v>
      </c>
      <c r="S58" s="83">
        <v>98.80036329357934</v>
      </c>
      <c r="T58" s="27">
        <v>11040</v>
      </c>
      <c r="U58" s="27">
        <v>7111</v>
      </c>
      <c r="V58" s="27">
        <v>18151</v>
      </c>
      <c r="W58" s="27">
        <v>10987</v>
      </c>
      <c r="X58" s="27">
        <v>6841</v>
      </c>
      <c r="Y58" s="27">
        <v>17828</v>
      </c>
      <c r="Z58" s="83">
        <v>99.51992753623189</v>
      </c>
      <c r="AA58" s="83">
        <v>96.20306567290113</v>
      </c>
      <c r="AB58" s="83">
        <v>98.22048371990523</v>
      </c>
      <c r="AC58" s="27">
        <v>384304</v>
      </c>
      <c r="AD58" s="27">
        <v>16620</v>
      </c>
      <c r="AE58" s="27">
        <v>400924</v>
      </c>
      <c r="AF58" s="27">
        <v>381722</v>
      </c>
      <c r="AG58" s="27">
        <v>13171</v>
      </c>
      <c r="AH58" s="27">
        <v>394893</v>
      </c>
      <c r="AI58" s="83">
        <v>99.32813605895333</v>
      </c>
      <c r="AJ58" s="83">
        <v>79.24789410348977</v>
      </c>
      <c r="AK58" s="83">
        <v>98.4957248755375</v>
      </c>
      <c r="AL58" s="27">
        <v>46141</v>
      </c>
      <c r="AM58" s="27">
        <v>2532</v>
      </c>
      <c r="AN58" s="27">
        <v>48673</v>
      </c>
      <c r="AO58" s="27">
        <v>45859</v>
      </c>
      <c r="AP58" s="27">
        <v>2268</v>
      </c>
      <c r="AQ58" s="27">
        <v>48127</v>
      </c>
      <c r="AR58" s="83">
        <v>99.38882989098633</v>
      </c>
      <c r="AS58" s="83">
        <v>89.57345971563981</v>
      </c>
      <c r="AT58" s="83">
        <v>98.87822817578534</v>
      </c>
      <c r="AU58" s="27">
        <v>283434</v>
      </c>
      <c r="AV58" s="27">
        <v>4130</v>
      </c>
      <c r="AW58" s="27">
        <v>287564</v>
      </c>
      <c r="AX58" s="27">
        <v>281702</v>
      </c>
      <c r="AY58" s="27">
        <v>3701</v>
      </c>
      <c r="AZ58" s="27">
        <v>285403</v>
      </c>
      <c r="BA58" s="83">
        <v>99.38892299441845</v>
      </c>
      <c r="BB58" s="83">
        <v>89.61259079903148</v>
      </c>
      <c r="BC58" s="83">
        <v>99.24851511315742</v>
      </c>
      <c r="BD58" s="27">
        <v>1145572</v>
      </c>
      <c r="BE58" s="27">
        <v>37166</v>
      </c>
      <c r="BF58" s="27">
        <v>1182738</v>
      </c>
      <c r="BG58" s="27">
        <v>1145572</v>
      </c>
      <c r="BH58" s="27">
        <v>2125</v>
      </c>
      <c r="BI58" s="27">
        <v>1147697</v>
      </c>
      <c r="BJ58" s="83">
        <v>100</v>
      </c>
      <c r="BK58" s="83">
        <v>5.71759134692999</v>
      </c>
      <c r="BL58" s="83">
        <v>97.03729820129226</v>
      </c>
      <c r="BM58" s="27">
        <v>1143590</v>
      </c>
      <c r="BN58" s="27">
        <v>37166</v>
      </c>
      <c r="BO58" s="27">
        <v>1180756</v>
      </c>
      <c r="BP58" s="27">
        <v>1143590</v>
      </c>
      <c r="BQ58" s="27">
        <v>2125</v>
      </c>
      <c r="BR58" s="27">
        <v>1145715</v>
      </c>
      <c r="BS58" s="83">
        <v>100</v>
      </c>
      <c r="BT58" s="83">
        <v>5.71759134692999</v>
      </c>
      <c r="BU58" s="83">
        <v>97.0323250527628</v>
      </c>
      <c r="BV58" s="27">
        <v>1982</v>
      </c>
      <c r="BW58" s="27">
        <v>0</v>
      </c>
      <c r="BX58" s="27">
        <v>1982</v>
      </c>
      <c r="BY58" s="27">
        <v>1982</v>
      </c>
      <c r="BZ58" s="27">
        <v>0</v>
      </c>
      <c r="CA58" s="27">
        <v>1982</v>
      </c>
      <c r="CB58" s="83">
        <v>100</v>
      </c>
      <c r="CC58" s="83" t="s">
        <v>101</v>
      </c>
      <c r="CD58" s="83">
        <v>100</v>
      </c>
      <c r="CE58" s="27">
        <v>20015</v>
      </c>
      <c r="CF58" s="27">
        <v>1224</v>
      </c>
      <c r="CG58" s="27">
        <v>21239</v>
      </c>
      <c r="CH58" s="27">
        <v>19517</v>
      </c>
      <c r="CI58" s="27">
        <v>340</v>
      </c>
      <c r="CJ58" s="27">
        <v>19857</v>
      </c>
      <c r="CK58" s="83">
        <v>97.51186610042468</v>
      </c>
      <c r="CL58" s="83">
        <v>27.77777777777778</v>
      </c>
      <c r="CM58" s="83">
        <v>93.49310231178492</v>
      </c>
      <c r="CN58" s="27">
        <v>14744</v>
      </c>
      <c r="CO58" s="27">
        <v>0</v>
      </c>
      <c r="CP58" s="27">
        <v>14744</v>
      </c>
      <c r="CQ58" s="27">
        <v>14744</v>
      </c>
      <c r="CR58" s="27">
        <v>0</v>
      </c>
      <c r="CS58" s="27">
        <v>14744</v>
      </c>
      <c r="CT58" s="83">
        <v>100</v>
      </c>
      <c r="CU58" s="83" t="s">
        <v>101</v>
      </c>
      <c r="CV58" s="83">
        <v>100</v>
      </c>
      <c r="CW58" s="27">
        <v>0</v>
      </c>
      <c r="CX58" s="27">
        <v>0</v>
      </c>
      <c r="CY58" s="27">
        <v>0</v>
      </c>
      <c r="CZ58" s="27">
        <v>0</v>
      </c>
      <c r="DA58" s="27">
        <v>0</v>
      </c>
      <c r="DB58" s="27">
        <v>0</v>
      </c>
      <c r="DC58" s="83" t="s">
        <v>101</v>
      </c>
      <c r="DD58" s="83" t="s">
        <v>101</v>
      </c>
      <c r="DE58" s="83" t="s">
        <v>101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83" t="s">
        <v>101</v>
      </c>
      <c r="DM58" s="83" t="s">
        <v>101</v>
      </c>
      <c r="DN58" s="83" t="s">
        <v>101</v>
      </c>
      <c r="DR58" s="80"/>
      <c r="DS58" s="80"/>
      <c r="DT58" s="80"/>
    </row>
    <row r="59" spans="1:124" s="54" customFormat="1" ht="33" customHeight="1">
      <c r="A59" s="14" t="s">
        <v>67</v>
      </c>
      <c r="B59" s="28">
        <v>422564</v>
      </c>
      <c r="C59" s="28">
        <v>13484</v>
      </c>
      <c r="D59" s="28">
        <v>436048</v>
      </c>
      <c r="E59" s="28">
        <v>421499</v>
      </c>
      <c r="F59" s="28">
        <v>1650</v>
      </c>
      <c r="G59" s="28">
        <v>423149</v>
      </c>
      <c r="H59" s="86">
        <v>99.74796717183669</v>
      </c>
      <c r="I59" s="86">
        <v>12.236725007416197</v>
      </c>
      <c r="J59" s="86">
        <v>97.04183943052142</v>
      </c>
      <c r="K59" s="28">
        <v>77980</v>
      </c>
      <c r="L59" s="28">
        <v>7826</v>
      </c>
      <c r="M59" s="28">
        <v>85806</v>
      </c>
      <c r="N59" s="28">
        <v>77213</v>
      </c>
      <c r="O59" s="28">
        <v>572</v>
      </c>
      <c r="P59" s="28">
        <v>77785</v>
      </c>
      <c r="Q59" s="86">
        <v>99.01641446524751</v>
      </c>
      <c r="R59" s="86">
        <v>7.308970099667775</v>
      </c>
      <c r="S59" s="86">
        <v>90.65216884600144</v>
      </c>
      <c r="T59" s="28">
        <v>891</v>
      </c>
      <c r="U59" s="28">
        <v>106</v>
      </c>
      <c r="V59" s="28">
        <v>997</v>
      </c>
      <c r="W59" s="28">
        <v>888</v>
      </c>
      <c r="X59" s="28">
        <v>9</v>
      </c>
      <c r="Y59" s="28">
        <v>897</v>
      </c>
      <c r="Z59" s="86">
        <v>99.66329966329967</v>
      </c>
      <c r="AA59" s="86">
        <v>8.49056603773585</v>
      </c>
      <c r="AB59" s="86">
        <v>89.96990972918756</v>
      </c>
      <c r="AC59" s="28">
        <v>43948</v>
      </c>
      <c r="AD59" s="28">
        <v>5199</v>
      </c>
      <c r="AE59" s="28">
        <v>49147</v>
      </c>
      <c r="AF59" s="28">
        <v>43553</v>
      </c>
      <c r="AG59" s="28">
        <v>433</v>
      </c>
      <c r="AH59" s="28">
        <v>43986</v>
      </c>
      <c r="AI59" s="86">
        <v>99.10121052152545</v>
      </c>
      <c r="AJ59" s="86">
        <v>8.328524716291595</v>
      </c>
      <c r="AK59" s="86">
        <v>89.49885038761268</v>
      </c>
      <c r="AL59" s="28">
        <v>8945</v>
      </c>
      <c r="AM59" s="28">
        <v>2302</v>
      </c>
      <c r="AN59" s="28">
        <v>11247</v>
      </c>
      <c r="AO59" s="28">
        <v>8619</v>
      </c>
      <c r="AP59" s="28">
        <v>130</v>
      </c>
      <c r="AQ59" s="28">
        <v>8749</v>
      </c>
      <c r="AR59" s="86">
        <v>96.35550586920067</v>
      </c>
      <c r="AS59" s="86">
        <v>5.647263249348393</v>
      </c>
      <c r="AT59" s="86">
        <v>77.78963279096648</v>
      </c>
      <c r="AU59" s="28">
        <v>24196</v>
      </c>
      <c r="AV59" s="28">
        <v>219</v>
      </c>
      <c r="AW59" s="28">
        <v>24415</v>
      </c>
      <c r="AX59" s="28">
        <v>24153</v>
      </c>
      <c r="AY59" s="28">
        <v>0</v>
      </c>
      <c r="AZ59" s="28">
        <v>24153</v>
      </c>
      <c r="BA59" s="86">
        <v>99.82228467515291</v>
      </c>
      <c r="BB59" s="86" t="s">
        <v>101</v>
      </c>
      <c r="BC59" s="86">
        <v>98.92688920745444</v>
      </c>
      <c r="BD59" s="28">
        <v>316450</v>
      </c>
      <c r="BE59" s="28">
        <v>5277</v>
      </c>
      <c r="BF59" s="28">
        <v>321727</v>
      </c>
      <c r="BG59" s="28">
        <v>316189</v>
      </c>
      <c r="BH59" s="28">
        <v>911</v>
      </c>
      <c r="BI59" s="28">
        <v>317100</v>
      </c>
      <c r="BJ59" s="86">
        <v>99.91752251540528</v>
      </c>
      <c r="BK59" s="86">
        <v>17.263596740572297</v>
      </c>
      <c r="BL59" s="86">
        <v>98.56182415526207</v>
      </c>
      <c r="BM59" s="28">
        <v>306462</v>
      </c>
      <c r="BN59" s="28">
        <v>5277</v>
      </c>
      <c r="BO59" s="28">
        <v>311739</v>
      </c>
      <c r="BP59" s="28">
        <v>306201</v>
      </c>
      <c r="BQ59" s="28">
        <v>911</v>
      </c>
      <c r="BR59" s="28">
        <v>307112</v>
      </c>
      <c r="BS59" s="86">
        <v>99.91483446561075</v>
      </c>
      <c r="BT59" s="86">
        <v>17.263596740572297</v>
      </c>
      <c r="BU59" s="86">
        <v>98.51574554354765</v>
      </c>
      <c r="BV59" s="28">
        <v>9988</v>
      </c>
      <c r="BW59" s="28">
        <v>0</v>
      </c>
      <c r="BX59" s="28">
        <v>9988</v>
      </c>
      <c r="BY59" s="28">
        <v>9988</v>
      </c>
      <c r="BZ59" s="28">
        <v>0</v>
      </c>
      <c r="CA59" s="28">
        <v>9988</v>
      </c>
      <c r="CB59" s="86">
        <v>100</v>
      </c>
      <c r="CC59" s="86" t="s">
        <v>101</v>
      </c>
      <c r="CD59" s="86">
        <v>100</v>
      </c>
      <c r="CE59" s="28">
        <v>7013</v>
      </c>
      <c r="CF59" s="28">
        <v>381</v>
      </c>
      <c r="CG59" s="28">
        <v>7394</v>
      </c>
      <c r="CH59" s="28">
        <v>6976</v>
      </c>
      <c r="CI59" s="28">
        <v>167</v>
      </c>
      <c r="CJ59" s="28">
        <v>7143</v>
      </c>
      <c r="CK59" s="86">
        <v>99.47240838442892</v>
      </c>
      <c r="CL59" s="86">
        <v>43.832020997375324</v>
      </c>
      <c r="CM59" s="86">
        <v>96.60535569380578</v>
      </c>
      <c r="CN59" s="28">
        <v>21121</v>
      </c>
      <c r="CO59" s="28">
        <v>0</v>
      </c>
      <c r="CP59" s="28">
        <v>21121</v>
      </c>
      <c r="CQ59" s="28">
        <v>21121</v>
      </c>
      <c r="CR59" s="28">
        <v>0</v>
      </c>
      <c r="CS59" s="28">
        <v>21121</v>
      </c>
      <c r="CT59" s="86">
        <v>100</v>
      </c>
      <c r="CU59" s="86" t="s">
        <v>101</v>
      </c>
      <c r="CV59" s="86">
        <v>100</v>
      </c>
      <c r="CW59" s="28">
        <v>0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86" t="s">
        <v>101</v>
      </c>
      <c r="DD59" s="86" t="s">
        <v>101</v>
      </c>
      <c r="DE59" s="86" t="s">
        <v>101</v>
      </c>
      <c r="DF59" s="28">
        <v>0</v>
      </c>
      <c r="DG59" s="28">
        <v>0</v>
      </c>
      <c r="DH59" s="28">
        <v>0</v>
      </c>
      <c r="DI59" s="28">
        <v>0</v>
      </c>
      <c r="DJ59" s="28">
        <v>0</v>
      </c>
      <c r="DK59" s="28">
        <v>0</v>
      </c>
      <c r="DL59" s="86" t="s">
        <v>101</v>
      </c>
      <c r="DM59" s="86" t="s">
        <v>101</v>
      </c>
      <c r="DN59" s="86" t="s">
        <v>101</v>
      </c>
      <c r="DO59" s="79"/>
      <c r="DP59" s="79"/>
      <c r="DQ59" s="79"/>
      <c r="DR59" s="80"/>
      <c r="DS59" s="80"/>
      <c r="DT59" s="80"/>
    </row>
    <row r="60" spans="1:124" ht="33" customHeight="1">
      <c r="A60" s="4" t="s">
        <v>68</v>
      </c>
      <c r="B60" s="27">
        <v>4347513</v>
      </c>
      <c r="C60" s="27">
        <v>51093</v>
      </c>
      <c r="D60" s="27">
        <v>4398606</v>
      </c>
      <c r="E60" s="27">
        <v>4341301</v>
      </c>
      <c r="F60" s="27">
        <v>28775</v>
      </c>
      <c r="G60" s="27">
        <v>4370076</v>
      </c>
      <c r="H60" s="83">
        <v>99.85711371075831</v>
      </c>
      <c r="I60" s="83">
        <v>56.31886951245767</v>
      </c>
      <c r="J60" s="83">
        <v>99.35138541619777</v>
      </c>
      <c r="K60" s="27">
        <v>625073</v>
      </c>
      <c r="L60" s="27">
        <v>37711</v>
      </c>
      <c r="M60" s="27">
        <v>662784</v>
      </c>
      <c r="N60" s="27">
        <v>618937</v>
      </c>
      <c r="O60" s="27">
        <v>26454</v>
      </c>
      <c r="P60" s="27">
        <v>645391</v>
      </c>
      <c r="Q60" s="83">
        <v>99.01835465617616</v>
      </c>
      <c r="R60" s="83">
        <v>70.1492933096444</v>
      </c>
      <c r="S60" s="83">
        <v>97.37576646388567</v>
      </c>
      <c r="T60" s="27">
        <v>2245</v>
      </c>
      <c r="U60" s="27">
        <v>106</v>
      </c>
      <c r="V60" s="27">
        <v>2351</v>
      </c>
      <c r="W60" s="27">
        <v>2227</v>
      </c>
      <c r="X60" s="27">
        <v>52</v>
      </c>
      <c r="Y60" s="27">
        <v>2279</v>
      </c>
      <c r="Z60" s="83">
        <v>99.19821826280624</v>
      </c>
      <c r="AA60" s="83">
        <v>49.056603773584904</v>
      </c>
      <c r="AB60" s="83">
        <v>96.93747341556784</v>
      </c>
      <c r="AC60" s="27">
        <v>400824</v>
      </c>
      <c r="AD60" s="27">
        <v>19026</v>
      </c>
      <c r="AE60" s="27">
        <v>419850</v>
      </c>
      <c r="AF60" s="27">
        <v>397687</v>
      </c>
      <c r="AG60" s="27">
        <v>9390</v>
      </c>
      <c r="AH60" s="27">
        <v>407077</v>
      </c>
      <c r="AI60" s="83">
        <v>99.21736223379838</v>
      </c>
      <c r="AJ60" s="83">
        <v>49.35351624093346</v>
      </c>
      <c r="AK60" s="83">
        <v>96.9577229963082</v>
      </c>
      <c r="AL60" s="27">
        <v>28483</v>
      </c>
      <c r="AM60" s="27">
        <v>1931</v>
      </c>
      <c r="AN60" s="27">
        <v>30414</v>
      </c>
      <c r="AO60" s="27">
        <v>28221</v>
      </c>
      <c r="AP60" s="27">
        <v>1231</v>
      </c>
      <c r="AQ60" s="27">
        <v>29452</v>
      </c>
      <c r="AR60" s="83">
        <v>99.0801530737633</v>
      </c>
      <c r="AS60" s="83">
        <v>63.74935266701192</v>
      </c>
      <c r="AT60" s="83">
        <v>96.83698296836984</v>
      </c>
      <c r="AU60" s="27">
        <v>193521</v>
      </c>
      <c r="AV60" s="27">
        <v>16648</v>
      </c>
      <c r="AW60" s="27">
        <v>210169</v>
      </c>
      <c r="AX60" s="27">
        <v>190802</v>
      </c>
      <c r="AY60" s="27">
        <v>15781</v>
      </c>
      <c r="AZ60" s="27">
        <v>206583</v>
      </c>
      <c r="BA60" s="83">
        <v>98.59498452364342</v>
      </c>
      <c r="BB60" s="83">
        <v>94.79216722729457</v>
      </c>
      <c r="BC60" s="83">
        <v>98.29375407410227</v>
      </c>
      <c r="BD60" s="27">
        <v>3708098</v>
      </c>
      <c r="BE60" s="27">
        <v>12812</v>
      </c>
      <c r="BF60" s="27">
        <v>3720910</v>
      </c>
      <c r="BG60" s="27">
        <v>3708098</v>
      </c>
      <c r="BH60" s="27">
        <v>2105</v>
      </c>
      <c r="BI60" s="27">
        <v>3710203</v>
      </c>
      <c r="BJ60" s="83">
        <v>100</v>
      </c>
      <c r="BK60" s="83">
        <v>16.42990945988136</v>
      </c>
      <c r="BL60" s="83">
        <v>99.71224781034746</v>
      </c>
      <c r="BM60" s="27">
        <v>3701041</v>
      </c>
      <c r="BN60" s="27">
        <v>12812</v>
      </c>
      <c r="BO60" s="27">
        <v>3713853</v>
      </c>
      <c r="BP60" s="27">
        <v>3701041</v>
      </c>
      <c r="BQ60" s="27">
        <v>2105</v>
      </c>
      <c r="BR60" s="27">
        <v>3703146</v>
      </c>
      <c r="BS60" s="83">
        <v>100</v>
      </c>
      <c r="BT60" s="83">
        <v>16.42990945988136</v>
      </c>
      <c r="BU60" s="83">
        <v>99.71170102855444</v>
      </c>
      <c r="BV60" s="27">
        <v>7057</v>
      </c>
      <c r="BW60" s="27">
        <v>0</v>
      </c>
      <c r="BX60" s="27">
        <v>7057</v>
      </c>
      <c r="BY60" s="27">
        <v>7057</v>
      </c>
      <c r="BZ60" s="27">
        <v>0</v>
      </c>
      <c r="CA60" s="27">
        <v>7057</v>
      </c>
      <c r="CB60" s="83">
        <v>100</v>
      </c>
      <c r="CC60" s="83" t="s">
        <v>101</v>
      </c>
      <c r="CD60" s="83">
        <v>100</v>
      </c>
      <c r="CE60" s="27">
        <v>14342</v>
      </c>
      <c r="CF60" s="27">
        <v>570</v>
      </c>
      <c r="CG60" s="27">
        <v>14912</v>
      </c>
      <c r="CH60" s="27">
        <v>14266</v>
      </c>
      <c r="CI60" s="27">
        <v>216</v>
      </c>
      <c r="CJ60" s="27">
        <v>14482</v>
      </c>
      <c r="CK60" s="83">
        <v>99.4700878538558</v>
      </c>
      <c r="CL60" s="83">
        <v>37.89473684210527</v>
      </c>
      <c r="CM60" s="83">
        <v>97.11641630901288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83" t="s">
        <v>101</v>
      </c>
      <c r="CU60" s="83" t="s">
        <v>101</v>
      </c>
      <c r="CV60" s="83" t="s">
        <v>101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83" t="s">
        <v>101</v>
      </c>
      <c r="DD60" s="83" t="s">
        <v>101</v>
      </c>
      <c r="DE60" s="83" t="s">
        <v>101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7">
        <v>0</v>
      </c>
      <c r="DL60" s="83" t="s">
        <v>101</v>
      </c>
      <c r="DM60" s="83" t="s">
        <v>101</v>
      </c>
      <c r="DN60" s="83" t="s">
        <v>101</v>
      </c>
      <c r="DR60" s="80"/>
      <c r="DS60" s="80"/>
      <c r="DT60" s="80"/>
    </row>
    <row r="61" spans="1:124" ht="33" customHeight="1">
      <c r="A61" s="4" t="s">
        <v>69</v>
      </c>
      <c r="B61" s="27">
        <v>1083714</v>
      </c>
      <c r="C61" s="27">
        <v>17455</v>
      </c>
      <c r="D61" s="27">
        <v>1101169</v>
      </c>
      <c r="E61" s="27">
        <v>1080759</v>
      </c>
      <c r="F61" s="27">
        <v>3271</v>
      </c>
      <c r="G61" s="27">
        <v>1084030</v>
      </c>
      <c r="H61" s="83">
        <v>99.7273265824747</v>
      </c>
      <c r="I61" s="83">
        <v>18.739616155829275</v>
      </c>
      <c r="J61" s="83">
        <v>98.44356315878852</v>
      </c>
      <c r="K61" s="27">
        <v>228838</v>
      </c>
      <c r="L61" s="27">
        <v>6439</v>
      </c>
      <c r="M61" s="27">
        <v>235277</v>
      </c>
      <c r="N61" s="27">
        <v>225961</v>
      </c>
      <c r="O61" s="27">
        <v>3115</v>
      </c>
      <c r="P61" s="27">
        <v>229076</v>
      </c>
      <c r="Q61" s="83">
        <v>98.74277873430111</v>
      </c>
      <c r="R61" s="83">
        <v>48.37707718589843</v>
      </c>
      <c r="S61" s="83">
        <v>97.36438325888209</v>
      </c>
      <c r="T61" s="27">
        <v>5916</v>
      </c>
      <c r="U61" s="27">
        <v>118</v>
      </c>
      <c r="V61" s="27">
        <v>6034</v>
      </c>
      <c r="W61" s="27">
        <v>5904</v>
      </c>
      <c r="X61" s="27">
        <v>14</v>
      </c>
      <c r="Y61" s="27">
        <v>5918</v>
      </c>
      <c r="Z61" s="83">
        <v>99.79716024340772</v>
      </c>
      <c r="AA61" s="83">
        <v>11.864406779661017</v>
      </c>
      <c r="AB61" s="83">
        <v>98.07756049055352</v>
      </c>
      <c r="AC61" s="27">
        <v>141984</v>
      </c>
      <c r="AD61" s="27">
        <v>3603</v>
      </c>
      <c r="AE61" s="27">
        <v>145587</v>
      </c>
      <c r="AF61" s="27">
        <v>141691</v>
      </c>
      <c r="AG61" s="27">
        <v>433</v>
      </c>
      <c r="AH61" s="27">
        <v>142124</v>
      </c>
      <c r="AI61" s="83">
        <v>99.79363871985576</v>
      </c>
      <c r="AJ61" s="83">
        <v>12.017762975298362</v>
      </c>
      <c r="AK61" s="83">
        <v>97.62135355491905</v>
      </c>
      <c r="AL61" s="27">
        <v>16207</v>
      </c>
      <c r="AM61" s="27">
        <v>280</v>
      </c>
      <c r="AN61" s="27">
        <v>16487</v>
      </c>
      <c r="AO61" s="27">
        <v>15294</v>
      </c>
      <c r="AP61" s="27">
        <v>230</v>
      </c>
      <c r="AQ61" s="27">
        <v>15524</v>
      </c>
      <c r="AR61" s="83">
        <v>94.36663170235083</v>
      </c>
      <c r="AS61" s="83">
        <v>82.14285714285714</v>
      </c>
      <c r="AT61" s="83">
        <v>94.15903439073209</v>
      </c>
      <c r="AU61" s="27">
        <v>64731</v>
      </c>
      <c r="AV61" s="27">
        <v>2438</v>
      </c>
      <c r="AW61" s="27">
        <v>67169</v>
      </c>
      <c r="AX61" s="27">
        <v>63072</v>
      </c>
      <c r="AY61" s="27">
        <v>2438</v>
      </c>
      <c r="AZ61" s="27">
        <v>65510</v>
      </c>
      <c r="BA61" s="83">
        <v>97.43708578579043</v>
      </c>
      <c r="BB61" s="83">
        <v>100</v>
      </c>
      <c r="BC61" s="83">
        <v>97.53011061650464</v>
      </c>
      <c r="BD61" s="27">
        <v>847893</v>
      </c>
      <c r="BE61" s="27">
        <v>7364</v>
      </c>
      <c r="BF61" s="27">
        <v>855257</v>
      </c>
      <c r="BG61" s="27">
        <v>847893</v>
      </c>
      <c r="BH61" s="27">
        <v>116</v>
      </c>
      <c r="BI61" s="27">
        <v>848009</v>
      </c>
      <c r="BJ61" s="83">
        <v>100</v>
      </c>
      <c r="BK61" s="83">
        <v>1.5752308527973928</v>
      </c>
      <c r="BL61" s="83">
        <v>99.15253543671668</v>
      </c>
      <c r="BM61" s="27">
        <v>847265</v>
      </c>
      <c r="BN61" s="27">
        <v>7364</v>
      </c>
      <c r="BO61" s="27">
        <v>854629</v>
      </c>
      <c r="BP61" s="27">
        <v>847265</v>
      </c>
      <c r="BQ61" s="27">
        <v>116</v>
      </c>
      <c r="BR61" s="27">
        <v>847381</v>
      </c>
      <c r="BS61" s="83">
        <v>100</v>
      </c>
      <c r="BT61" s="83">
        <v>1.5752308527973928</v>
      </c>
      <c r="BU61" s="83">
        <v>99.15191270130079</v>
      </c>
      <c r="BV61" s="27">
        <v>628</v>
      </c>
      <c r="BW61" s="27">
        <v>0</v>
      </c>
      <c r="BX61" s="27">
        <v>628</v>
      </c>
      <c r="BY61" s="27">
        <v>628</v>
      </c>
      <c r="BZ61" s="27">
        <v>0</v>
      </c>
      <c r="CA61" s="27">
        <v>628</v>
      </c>
      <c r="CB61" s="83">
        <v>100</v>
      </c>
      <c r="CC61" s="83" t="s">
        <v>101</v>
      </c>
      <c r="CD61" s="83">
        <v>100</v>
      </c>
      <c r="CE61" s="27">
        <v>6983</v>
      </c>
      <c r="CF61" s="27">
        <v>200</v>
      </c>
      <c r="CG61" s="27">
        <v>7183</v>
      </c>
      <c r="CH61" s="27">
        <v>6905</v>
      </c>
      <c r="CI61" s="27">
        <v>40</v>
      </c>
      <c r="CJ61" s="27">
        <v>6945</v>
      </c>
      <c r="CK61" s="83">
        <v>98.8830015752542</v>
      </c>
      <c r="CL61" s="83">
        <v>20</v>
      </c>
      <c r="CM61" s="83">
        <v>96.68662118891828</v>
      </c>
      <c r="CN61" s="27">
        <v>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83" t="s">
        <v>101</v>
      </c>
      <c r="CU61" s="83" t="s">
        <v>101</v>
      </c>
      <c r="CV61" s="83" t="s">
        <v>101</v>
      </c>
      <c r="CW61" s="27">
        <v>0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83" t="s">
        <v>101</v>
      </c>
      <c r="DD61" s="83" t="s">
        <v>101</v>
      </c>
      <c r="DE61" s="83" t="s">
        <v>101</v>
      </c>
      <c r="DF61" s="27">
        <v>0</v>
      </c>
      <c r="DG61" s="27">
        <v>3452</v>
      </c>
      <c r="DH61" s="27">
        <v>3452</v>
      </c>
      <c r="DI61" s="27">
        <v>0</v>
      </c>
      <c r="DJ61" s="27">
        <v>0</v>
      </c>
      <c r="DK61" s="27">
        <v>0</v>
      </c>
      <c r="DL61" s="83" t="s">
        <v>101</v>
      </c>
      <c r="DM61" s="83" t="s">
        <v>101</v>
      </c>
      <c r="DN61" s="83" t="s">
        <v>101</v>
      </c>
      <c r="DR61" s="80"/>
      <c r="DS61" s="80"/>
      <c r="DT61" s="80"/>
    </row>
    <row r="62" spans="1:124" ht="33" customHeight="1">
      <c r="A62" s="4" t="s">
        <v>70</v>
      </c>
      <c r="B62" s="27">
        <v>761815</v>
      </c>
      <c r="C62" s="27">
        <v>33735</v>
      </c>
      <c r="D62" s="27">
        <v>795550</v>
      </c>
      <c r="E62" s="27">
        <v>749520</v>
      </c>
      <c r="F62" s="27">
        <v>11426</v>
      </c>
      <c r="G62" s="27">
        <v>760946</v>
      </c>
      <c r="H62" s="83">
        <v>98.38609111135905</v>
      </c>
      <c r="I62" s="83">
        <v>33.86986808952127</v>
      </c>
      <c r="J62" s="83">
        <v>95.65030482056439</v>
      </c>
      <c r="K62" s="27">
        <v>651626</v>
      </c>
      <c r="L62" s="27">
        <v>20191</v>
      </c>
      <c r="M62" s="27">
        <v>671817</v>
      </c>
      <c r="N62" s="27">
        <v>639714</v>
      </c>
      <c r="O62" s="27">
        <v>10171</v>
      </c>
      <c r="P62" s="27">
        <v>649885</v>
      </c>
      <c r="Q62" s="83">
        <v>98.17195753392284</v>
      </c>
      <c r="R62" s="83">
        <v>50.373928978257645</v>
      </c>
      <c r="S62" s="83">
        <v>96.73542050885882</v>
      </c>
      <c r="T62" s="27">
        <v>3092</v>
      </c>
      <c r="U62" s="27">
        <v>85</v>
      </c>
      <c r="V62" s="27">
        <v>3177</v>
      </c>
      <c r="W62" s="27">
        <v>2953</v>
      </c>
      <c r="X62" s="27">
        <v>35</v>
      </c>
      <c r="Y62" s="27">
        <v>2988</v>
      </c>
      <c r="Z62" s="83">
        <v>95.5045278137128</v>
      </c>
      <c r="AA62" s="83">
        <v>41.17647058823529</v>
      </c>
      <c r="AB62" s="83">
        <v>94.05099150141642</v>
      </c>
      <c r="AC62" s="27">
        <v>441977</v>
      </c>
      <c r="AD62" s="27">
        <v>12089</v>
      </c>
      <c r="AE62" s="27">
        <v>454066</v>
      </c>
      <c r="AF62" s="27">
        <v>431330</v>
      </c>
      <c r="AG62" s="27">
        <v>5057</v>
      </c>
      <c r="AH62" s="27">
        <v>436387</v>
      </c>
      <c r="AI62" s="83">
        <v>97.5910511180446</v>
      </c>
      <c r="AJ62" s="83">
        <v>41.831416990652656</v>
      </c>
      <c r="AK62" s="83">
        <v>96.1065131500707</v>
      </c>
      <c r="AL62" s="27">
        <v>44127</v>
      </c>
      <c r="AM62" s="27">
        <v>1707</v>
      </c>
      <c r="AN62" s="27">
        <v>45834</v>
      </c>
      <c r="AO62" s="27">
        <v>43923</v>
      </c>
      <c r="AP62" s="27">
        <v>504</v>
      </c>
      <c r="AQ62" s="27">
        <v>44427</v>
      </c>
      <c r="AR62" s="83">
        <v>99.5376980080223</v>
      </c>
      <c r="AS62" s="83">
        <v>29.525483304042176</v>
      </c>
      <c r="AT62" s="83">
        <v>96.93022646943317</v>
      </c>
      <c r="AU62" s="27">
        <v>162430</v>
      </c>
      <c r="AV62" s="27">
        <v>6310</v>
      </c>
      <c r="AW62" s="27">
        <v>168740</v>
      </c>
      <c r="AX62" s="27">
        <v>161508</v>
      </c>
      <c r="AY62" s="27">
        <v>4575</v>
      </c>
      <c r="AZ62" s="27">
        <v>166083</v>
      </c>
      <c r="BA62" s="83">
        <v>99.43237086745059</v>
      </c>
      <c r="BB62" s="83">
        <v>72.5039619651347</v>
      </c>
      <c r="BC62" s="83">
        <v>98.42538817115089</v>
      </c>
      <c r="BD62" s="27">
        <v>30455</v>
      </c>
      <c r="BE62" s="27">
        <v>11534</v>
      </c>
      <c r="BF62" s="27">
        <v>41989</v>
      </c>
      <c r="BG62" s="27">
        <v>30455</v>
      </c>
      <c r="BH62" s="27">
        <v>806</v>
      </c>
      <c r="BI62" s="27">
        <v>31261</v>
      </c>
      <c r="BJ62" s="83">
        <v>100</v>
      </c>
      <c r="BK62" s="83">
        <v>6.988035373677821</v>
      </c>
      <c r="BL62" s="83">
        <v>74.45045130867608</v>
      </c>
      <c r="BM62" s="27">
        <v>11512</v>
      </c>
      <c r="BN62" s="27">
        <v>11534</v>
      </c>
      <c r="BO62" s="27">
        <v>23046</v>
      </c>
      <c r="BP62" s="27">
        <v>11512</v>
      </c>
      <c r="BQ62" s="27">
        <v>806</v>
      </c>
      <c r="BR62" s="27">
        <v>12318</v>
      </c>
      <c r="BS62" s="83">
        <v>100</v>
      </c>
      <c r="BT62" s="83">
        <v>6.988035373677821</v>
      </c>
      <c r="BU62" s="83">
        <v>53.44962249414215</v>
      </c>
      <c r="BV62" s="27">
        <v>18943</v>
      </c>
      <c r="BW62" s="27">
        <v>0</v>
      </c>
      <c r="BX62" s="27">
        <v>18943</v>
      </c>
      <c r="BY62" s="27">
        <v>18943</v>
      </c>
      <c r="BZ62" s="27">
        <v>0</v>
      </c>
      <c r="CA62" s="27">
        <v>18943</v>
      </c>
      <c r="CB62" s="83">
        <v>100</v>
      </c>
      <c r="CC62" s="83" t="s">
        <v>101</v>
      </c>
      <c r="CD62" s="83">
        <v>100</v>
      </c>
      <c r="CE62" s="27">
        <v>25661</v>
      </c>
      <c r="CF62" s="27">
        <v>2010</v>
      </c>
      <c r="CG62" s="27">
        <v>27671</v>
      </c>
      <c r="CH62" s="27">
        <v>25278</v>
      </c>
      <c r="CI62" s="27">
        <v>449</v>
      </c>
      <c r="CJ62" s="27">
        <v>25727</v>
      </c>
      <c r="CK62" s="83">
        <v>98.50746268656717</v>
      </c>
      <c r="CL62" s="83">
        <v>22.33830845771144</v>
      </c>
      <c r="CM62" s="83">
        <v>92.97459434064544</v>
      </c>
      <c r="CN62" s="27">
        <v>54073</v>
      </c>
      <c r="CO62" s="27">
        <v>0</v>
      </c>
      <c r="CP62" s="27">
        <v>54073</v>
      </c>
      <c r="CQ62" s="27">
        <v>54073</v>
      </c>
      <c r="CR62" s="27">
        <v>0</v>
      </c>
      <c r="CS62" s="27">
        <v>54073</v>
      </c>
      <c r="CT62" s="83">
        <v>100</v>
      </c>
      <c r="CU62" s="83" t="s">
        <v>101</v>
      </c>
      <c r="CV62" s="83">
        <v>100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83" t="s">
        <v>101</v>
      </c>
      <c r="DD62" s="83" t="s">
        <v>101</v>
      </c>
      <c r="DE62" s="83" t="s">
        <v>101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83" t="s">
        <v>101</v>
      </c>
      <c r="DM62" s="83" t="s">
        <v>101</v>
      </c>
      <c r="DN62" s="83" t="s">
        <v>101</v>
      </c>
      <c r="DR62" s="80"/>
      <c r="DS62" s="80"/>
      <c r="DT62" s="80"/>
    </row>
    <row r="63" spans="1:124" ht="33" customHeight="1">
      <c r="A63" s="4" t="s">
        <v>71</v>
      </c>
      <c r="B63" s="27">
        <v>231758</v>
      </c>
      <c r="C63" s="27">
        <v>136</v>
      </c>
      <c r="D63" s="27">
        <v>231894</v>
      </c>
      <c r="E63" s="27">
        <v>231758</v>
      </c>
      <c r="F63" s="27">
        <v>136</v>
      </c>
      <c r="G63" s="27">
        <v>231894</v>
      </c>
      <c r="H63" s="83">
        <v>100</v>
      </c>
      <c r="I63" s="83">
        <v>100</v>
      </c>
      <c r="J63" s="83">
        <v>100</v>
      </c>
      <c r="K63" s="27">
        <v>195456</v>
      </c>
      <c r="L63" s="27">
        <v>0</v>
      </c>
      <c r="M63" s="27">
        <v>195456</v>
      </c>
      <c r="N63" s="27">
        <v>195456</v>
      </c>
      <c r="O63" s="27">
        <v>0</v>
      </c>
      <c r="P63" s="27">
        <v>195456</v>
      </c>
      <c r="Q63" s="83">
        <v>100</v>
      </c>
      <c r="R63" s="83" t="s">
        <v>101</v>
      </c>
      <c r="S63" s="83">
        <v>100</v>
      </c>
      <c r="T63" s="27">
        <v>214</v>
      </c>
      <c r="U63" s="27">
        <v>0</v>
      </c>
      <c r="V63" s="27">
        <v>214</v>
      </c>
      <c r="W63" s="27">
        <v>214</v>
      </c>
      <c r="X63" s="27">
        <v>0</v>
      </c>
      <c r="Y63" s="27">
        <v>214</v>
      </c>
      <c r="Z63" s="83">
        <v>100</v>
      </c>
      <c r="AA63" s="83" t="s">
        <v>101</v>
      </c>
      <c r="AB63" s="83">
        <v>100</v>
      </c>
      <c r="AC63" s="27">
        <v>171490</v>
      </c>
      <c r="AD63" s="27">
        <v>0</v>
      </c>
      <c r="AE63" s="27">
        <v>171490</v>
      </c>
      <c r="AF63" s="27">
        <v>171490</v>
      </c>
      <c r="AG63" s="27">
        <v>0</v>
      </c>
      <c r="AH63" s="27">
        <v>171490</v>
      </c>
      <c r="AI63" s="83">
        <v>100</v>
      </c>
      <c r="AJ63" s="83" t="s">
        <v>101</v>
      </c>
      <c r="AK63" s="83">
        <v>100</v>
      </c>
      <c r="AL63" s="27">
        <v>8072</v>
      </c>
      <c r="AM63" s="27">
        <v>0</v>
      </c>
      <c r="AN63" s="27">
        <v>8072</v>
      </c>
      <c r="AO63" s="27">
        <v>8072</v>
      </c>
      <c r="AP63" s="27">
        <v>0</v>
      </c>
      <c r="AQ63" s="27">
        <v>8072</v>
      </c>
      <c r="AR63" s="83">
        <v>100</v>
      </c>
      <c r="AS63" s="83" t="s">
        <v>101</v>
      </c>
      <c r="AT63" s="83">
        <v>100</v>
      </c>
      <c r="AU63" s="27">
        <v>15680</v>
      </c>
      <c r="AV63" s="27">
        <v>0</v>
      </c>
      <c r="AW63" s="27">
        <v>15680</v>
      </c>
      <c r="AX63" s="27">
        <v>15680</v>
      </c>
      <c r="AY63" s="27">
        <v>0</v>
      </c>
      <c r="AZ63" s="27">
        <v>15680</v>
      </c>
      <c r="BA63" s="83">
        <v>100</v>
      </c>
      <c r="BB63" s="83" t="s">
        <v>101</v>
      </c>
      <c r="BC63" s="83">
        <v>100</v>
      </c>
      <c r="BD63" s="27">
        <v>31958</v>
      </c>
      <c r="BE63" s="27">
        <v>136</v>
      </c>
      <c r="BF63" s="27">
        <v>32094</v>
      </c>
      <c r="BG63" s="27">
        <v>31958</v>
      </c>
      <c r="BH63" s="27">
        <v>136</v>
      </c>
      <c r="BI63" s="27">
        <v>32094</v>
      </c>
      <c r="BJ63" s="83">
        <v>100</v>
      </c>
      <c r="BK63" s="83">
        <v>100</v>
      </c>
      <c r="BL63" s="83">
        <v>100</v>
      </c>
      <c r="BM63" s="27">
        <v>27490</v>
      </c>
      <c r="BN63" s="27">
        <v>136</v>
      </c>
      <c r="BO63" s="27">
        <v>27626</v>
      </c>
      <c r="BP63" s="27">
        <v>27490</v>
      </c>
      <c r="BQ63" s="27">
        <v>136</v>
      </c>
      <c r="BR63" s="27">
        <v>27626</v>
      </c>
      <c r="BS63" s="83">
        <v>100</v>
      </c>
      <c r="BT63" s="83">
        <v>100</v>
      </c>
      <c r="BU63" s="83">
        <v>100</v>
      </c>
      <c r="BV63" s="27">
        <v>4468</v>
      </c>
      <c r="BW63" s="27">
        <v>0</v>
      </c>
      <c r="BX63" s="27">
        <v>4468</v>
      </c>
      <c r="BY63" s="27">
        <v>4468</v>
      </c>
      <c r="BZ63" s="27">
        <v>0</v>
      </c>
      <c r="CA63" s="27">
        <v>4468</v>
      </c>
      <c r="CB63" s="83">
        <v>100</v>
      </c>
      <c r="CC63" s="83" t="s">
        <v>101</v>
      </c>
      <c r="CD63" s="83">
        <v>100</v>
      </c>
      <c r="CE63" s="27">
        <v>3517</v>
      </c>
      <c r="CF63" s="27">
        <v>0</v>
      </c>
      <c r="CG63" s="27">
        <v>3517</v>
      </c>
      <c r="CH63" s="27">
        <v>3517</v>
      </c>
      <c r="CI63" s="27">
        <v>0</v>
      </c>
      <c r="CJ63" s="27">
        <v>3517</v>
      </c>
      <c r="CK63" s="83">
        <v>100</v>
      </c>
      <c r="CL63" s="83" t="s">
        <v>101</v>
      </c>
      <c r="CM63" s="83">
        <v>100</v>
      </c>
      <c r="CN63" s="27">
        <v>827</v>
      </c>
      <c r="CO63" s="27">
        <v>0</v>
      </c>
      <c r="CP63" s="27">
        <v>827</v>
      </c>
      <c r="CQ63" s="27">
        <v>827</v>
      </c>
      <c r="CR63" s="27">
        <v>0</v>
      </c>
      <c r="CS63" s="27">
        <v>827</v>
      </c>
      <c r="CT63" s="83">
        <v>100</v>
      </c>
      <c r="CU63" s="83" t="s">
        <v>101</v>
      </c>
      <c r="CV63" s="83">
        <v>100</v>
      </c>
      <c r="CW63" s="27">
        <v>0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83" t="s">
        <v>101</v>
      </c>
      <c r="DD63" s="83" t="s">
        <v>101</v>
      </c>
      <c r="DE63" s="83" t="s">
        <v>101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83" t="s">
        <v>101</v>
      </c>
      <c r="DM63" s="83" t="s">
        <v>101</v>
      </c>
      <c r="DN63" s="83" t="s">
        <v>101</v>
      </c>
      <c r="DR63" s="80"/>
      <c r="DS63" s="80"/>
      <c r="DT63" s="80"/>
    </row>
    <row r="64" spans="1:124" s="54" customFormat="1" ht="33" customHeight="1">
      <c r="A64" s="14" t="s">
        <v>72</v>
      </c>
      <c r="B64" s="28">
        <v>2076556</v>
      </c>
      <c r="C64" s="28">
        <v>13121</v>
      </c>
      <c r="D64" s="28">
        <v>2089677</v>
      </c>
      <c r="E64" s="28">
        <v>2070989</v>
      </c>
      <c r="F64" s="28">
        <v>5635</v>
      </c>
      <c r="G64" s="28">
        <v>2076624</v>
      </c>
      <c r="H64" s="86">
        <v>99.73191187716584</v>
      </c>
      <c r="I64" s="86">
        <v>42.94642176663364</v>
      </c>
      <c r="J64" s="86">
        <v>99.37535800987425</v>
      </c>
      <c r="K64" s="28">
        <v>400048</v>
      </c>
      <c r="L64" s="28">
        <v>3573</v>
      </c>
      <c r="M64" s="28">
        <v>403621</v>
      </c>
      <c r="N64" s="28">
        <v>397073</v>
      </c>
      <c r="O64" s="28">
        <v>1782</v>
      </c>
      <c r="P64" s="28">
        <v>398855</v>
      </c>
      <c r="Q64" s="86">
        <v>99.25633923929128</v>
      </c>
      <c r="R64" s="86">
        <v>49.87405541561713</v>
      </c>
      <c r="S64" s="86">
        <v>98.81918928896167</v>
      </c>
      <c r="T64" s="28">
        <v>13360</v>
      </c>
      <c r="U64" s="28">
        <v>105</v>
      </c>
      <c r="V64" s="28">
        <v>13465</v>
      </c>
      <c r="W64" s="28">
        <v>13217</v>
      </c>
      <c r="X64" s="28">
        <v>35</v>
      </c>
      <c r="Y64" s="28">
        <v>13252</v>
      </c>
      <c r="Z64" s="86">
        <v>98.92964071856287</v>
      </c>
      <c r="AA64" s="86">
        <v>33.33333333333333</v>
      </c>
      <c r="AB64" s="86">
        <v>98.41812105458597</v>
      </c>
      <c r="AC64" s="28">
        <v>283068</v>
      </c>
      <c r="AD64" s="28">
        <v>3112</v>
      </c>
      <c r="AE64" s="28">
        <v>286180</v>
      </c>
      <c r="AF64" s="28">
        <v>280497</v>
      </c>
      <c r="AG64" s="28">
        <v>1541</v>
      </c>
      <c r="AH64" s="28">
        <v>282038</v>
      </c>
      <c r="AI64" s="86">
        <v>99.09173767433973</v>
      </c>
      <c r="AJ64" s="86">
        <v>49.51799485861182</v>
      </c>
      <c r="AK64" s="86">
        <v>98.55265916556014</v>
      </c>
      <c r="AL64" s="28">
        <v>30662</v>
      </c>
      <c r="AM64" s="28">
        <v>355</v>
      </c>
      <c r="AN64" s="28">
        <v>31017</v>
      </c>
      <c r="AO64" s="28">
        <v>30412</v>
      </c>
      <c r="AP64" s="28">
        <v>205</v>
      </c>
      <c r="AQ64" s="28">
        <v>30617</v>
      </c>
      <c r="AR64" s="86">
        <v>99.18465853499445</v>
      </c>
      <c r="AS64" s="86">
        <v>57.74647887323944</v>
      </c>
      <c r="AT64" s="86">
        <v>98.71038462778476</v>
      </c>
      <c r="AU64" s="28">
        <v>72958</v>
      </c>
      <c r="AV64" s="28">
        <v>1</v>
      </c>
      <c r="AW64" s="28">
        <v>72959</v>
      </c>
      <c r="AX64" s="28">
        <v>72947</v>
      </c>
      <c r="AY64" s="28">
        <v>1</v>
      </c>
      <c r="AZ64" s="28">
        <v>72948</v>
      </c>
      <c r="BA64" s="86">
        <v>99.98492283231448</v>
      </c>
      <c r="BB64" s="86">
        <v>100</v>
      </c>
      <c r="BC64" s="86">
        <v>99.98492303896708</v>
      </c>
      <c r="BD64" s="28">
        <v>1590777</v>
      </c>
      <c r="BE64" s="28">
        <v>9334</v>
      </c>
      <c r="BF64" s="28">
        <v>1600111</v>
      </c>
      <c r="BG64" s="28">
        <v>1588300</v>
      </c>
      <c r="BH64" s="28">
        <v>3692</v>
      </c>
      <c r="BI64" s="28">
        <v>1591992</v>
      </c>
      <c r="BJ64" s="86">
        <v>99.84428992875809</v>
      </c>
      <c r="BK64" s="86">
        <v>39.55431754874652</v>
      </c>
      <c r="BL64" s="86">
        <v>99.4925977010345</v>
      </c>
      <c r="BM64" s="28">
        <v>1590768</v>
      </c>
      <c r="BN64" s="28">
        <v>9334</v>
      </c>
      <c r="BO64" s="28">
        <v>1600102</v>
      </c>
      <c r="BP64" s="28">
        <v>1588291</v>
      </c>
      <c r="BQ64" s="28">
        <v>3692</v>
      </c>
      <c r="BR64" s="28">
        <v>1591983</v>
      </c>
      <c r="BS64" s="86">
        <v>99.84428904780583</v>
      </c>
      <c r="BT64" s="86">
        <v>39.55431754874652</v>
      </c>
      <c r="BU64" s="86">
        <v>99.4925948470785</v>
      </c>
      <c r="BV64" s="28">
        <v>9</v>
      </c>
      <c r="BW64" s="28">
        <v>0</v>
      </c>
      <c r="BX64" s="28">
        <v>9</v>
      </c>
      <c r="BY64" s="28">
        <v>9</v>
      </c>
      <c r="BZ64" s="28">
        <v>0</v>
      </c>
      <c r="CA64" s="28">
        <v>9</v>
      </c>
      <c r="CB64" s="86">
        <v>100</v>
      </c>
      <c r="CC64" s="86" t="s">
        <v>101</v>
      </c>
      <c r="CD64" s="86">
        <v>100</v>
      </c>
      <c r="CE64" s="28">
        <v>22611</v>
      </c>
      <c r="CF64" s="28">
        <v>214</v>
      </c>
      <c r="CG64" s="28">
        <v>22825</v>
      </c>
      <c r="CH64" s="28">
        <v>22496</v>
      </c>
      <c r="CI64" s="28">
        <v>161</v>
      </c>
      <c r="CJ64" s="28">
        <v>22657</v>
      </c>
      <c r="CK64" s="86">
        <v>99.49139799212773</v>
      </c>
      <c r="CL64" s="86">
        <v>75.23364485981308</v>
      </c>
      <c r="CM64" s="86">
        <v>99.26396495071194</v>
      </c>
      <c r="CN64" s="28">
        <v>63120</v>
      </c>
      <c r="CO64" s="28">
        <v>0</v>
      </c>
      <c r="CP64" s="28">
        <v>63120</v>
      </c>
      <c r="CQ64" s="28">
        <v>63120</v>
      </c>
      <c r="CR64" s="28">
        <v>0</v>
      </c>
      <c r="CS64" s="28">
        <v>63120</v>
      </c>
      <c r="CT64" s="86">
        <v>100</v>
      </c>
      <c r="CU64" s="86" t="s">
        <v>101</v>
      </c>
      <c r="CV64" s="86">
        <v>100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86" t="s">
        <v>101</v>
      </c>
      <c r="DD64" s="86" t="s">
        <v>101</v>
      </c>
      <c r="DE64" s="86" t="s">
        <v>101</v>
      </c>
      <c r="DF64" s="28">
        <v>0</v>
      </c>
      <c r="DG64" s="28">
        <v>0</v>
      </c>
      <c r="DH64" s="28">
        <v>0</v>
      </c>
      <c r="DI64" s="28">
        <v>0</v>
      </c>
      <c r="DJ64" s="28">
        <v>0</v>
      </c>
      <c r="DK64" s="28">
        <v>0</v>
      </c>
      <c r="DL64" s="86" t="s">
        <v>101</v>
      </c>
      <c r="DM64" s="86" t="s">
        <v>101</v>
      </c>
      <c r="DN64" s="86" t="s">
        <v>101</v>
      </c>
      <c r="DO64" s="79"/>
      <c r="DP64" s="79"/>
      <c r="DQ64" s="79"/>
      <c r="DR64" s="80"/>
      <c r="DS64" s="80"/>
      <c r="DT64" s="80"/>
    </row>
    <row r="65" spans="1:124" ht="33" customHeight="1" thickBot="1">
      <c r="A65" s="4" t="s">
        <v>85</v>
      </c>
      <c r="B65" s="27">
        <v>440252</v>
      </c>
      <c r="C65" s="27">
        <v>20569</v>
      </c>
      <c r="D65" s="27">
        <v>460821</v>
      </c>
      <c r="E65" s="27">
        <v>425922</v>
      </c>
      <c r="F65" s="27">
        <v>15101</v>
      </c>
      <c r="G65" s="27">
        <v>441023</v>
      </c>
      <c r="H65" s="83">
        <v>96.74504601909815</v>
      </c>
      <c r="I65" s="83">
        <v>73.41630609169138</v>
      </c>
      <c r="J65" s="83">
        <v>95.70375482020134</v>
      </c>
      <c r="K65" s="27">
        <v>222401</v>
      </c>
      <c r="L65" s="27">
        <v>18139</v>
      </c>
      <c r="M65" s="27">
        <v>240540</v>
      </c>
      <c r="N65" s="27">
        <v>208202</v>
      </c>
      <c r="O65" s="27">
        <v>14437</v>
      </c>
      <c r="P65" s="27">
        <v>222639</v>
      </c>
      <c r="Q65" s="83">
        <v>93.61558626085315</v>
      </c>
      <c r="R65" s="83">
        <v>79.59093665582446</v>
      </c>
      <c r="S65" s="83">
        <v>92.55799451234722</v>
      </c>
      <c r="T65" s="27">
        <v>829</v>
      </c>
      <c r="U65" s="27">
        <v>80</v>
      </c>
      <c r="V65" s="27">
        <v>909</v>
      </c>
      <c r="W65" s="27">
        <v>829</v>
      </c>
      <c r="X65" s="27">
        <v>35</v>
      </c>
      <c r="Y65" s="27">
        <v>864</v>
      </c>
      <c r="Z65" s="83">
        <v>100</v>
      </c>
      <c r="AA65" s="83">
        <v>43.75</v>
      </c>
      <c r="AB65" s="83">
        <v>95.04950495049505</v>
      </c>
      <c r="AC65" s="27">
        <v>115742</v>
      </c>
      <c r="AD65" s="27">
        <v>1496</v>
      </c>
      <c r="AE65" s="27">
        <v>117238</v>
      </c>
      <c r="AF65" s="27">
        <v>115242</v>
      </c>
      <c r="AG65" s="27">
        <v>660</v>
      </c>
      <c r="AH65" s="27">
        <v>115902</v>
      </c>
      <c r="AI65" s="83">
        <v>99.56800470010886</v>
      </c>
      <c r="AJ65" s="83">
        <v>44.11764705882353</v>
      </c>
      <c r="AK65" s="83">
        <v>98.86043774202903</v>
      </c>
      <c r="AL65" s="27">
        <v>13019</v>
      </c>
      <c r="AM65" s="27">
        <v>510</v>
      </c>
      <c r="AN65" s="27">
        <v>13529</v>
      </c>
      <c r="AO65" s="27">
        <v>11334</v>
      </c>
      <c r="AP65" s="27">
        <v>423</v>
      </c>
      <c r="AQ65" s="27">
        <v>11757</v>
      </c>
      <c r="AR65" s="83">
        <v>87.05737767877717</v>
      </c>
      <c r="AS65" s="83">
        <v>82.94117647058825</v>
      </c>
      <c r="AT65" s="83">
        <v>86.90221006726291</v>
      </c>
      <c r="AU65" s="27">
        <v>92811</v>
      </c>
      <c r="AV65" s="27">
        <v>16053</v>
      </c>
      <c r="AW65" s="27">
        <v>108864</v>
      </c>
      <c r="AX65" s="27">
        <v>80797</v>
      </c>
      <c r="AY65" s="27">
        <v>13319</v>
      </c>
      <c r="AZ65" s="27">
        <v>94116</v>
      </c>
      <c r="BA65" s="83">
        <v>87.05541369018759</v>
      </c>
      <c r="BB65" s="83">
        <v>82.96891546751385</v>
      </c>
      <c r="BC65" s="83">
        <v>86.45282186948855</v>
      </c>
      <c r="BD65" s="27">
        <v>193123</v>
      </c>
      <c r="BE65" s="27">
        <v>1901</v>
      </c>
      <c r="BF65" s="27">
        <v>195024</v>
      </c>
      <c r="BG65" s="27">
        <v>193083</v>
      </c>
      <c r="BH65" s="27">
        <v>428</v>
      </c>
      <c r="BI65" s="27">
        <v>193511</v>
      </c>
      <c r="BJ65" s="83">
        <v>99.97928781139481</v>
      </c>
      <c r="BK65" s="83">
        <v>22.514466070489217</v>
      </c>
      <c r="BL65" s="83">
        <v>99.2241980474198</v>
      </c>
      <c r="BM65" s="27">
        <v>80809</v>
      </c>
      <c r="BN65" s="27">
        <v>1901</v>
      </c>
      <c r="BO65" s="27">
        <v>82710</v>
      </c>
      <c r="BP65" s="27">
        <v>80769</v>
      </c>
      <c r="BQ65" s="27">
        <v>428</v>
      </c>
      <c r="BR65" s="27">
        <v>81197</v>
      </c>
      <c r="BS65" s="83">
        <v>99.9505005630561</v>
      </c>
      <c r="BT65" s="83">
        <v>22.514466070489217</v>
      </c>
      <c r="BU65" s="83">
        <v>98.17071696288237</v>
      </c>
      <c r="BV65" s="27">
        <v>112314</v>
      </c>
      <c r="BW65" s="27">
        <v>0</v>
      </c>
      <c r="BX65" s="27">
        <v>112314</v>
      </c>
      <c r="BY65" s="27">
        <v>112314</v>
      </c>
      <c r="BZ65" s="27">
        <v>0</v>
      </c>
      <c r="CA65" s="27">
        <v>112314</v>
      </c>
      <c r="CB65" s="83">
        <v>100</v>
      </c>
      <c r="CC65" s="83" t="s">
        <v>101</v>
      </c>
      <c r="CD65" s="83">
        <v>100</v>
      </c>
      <c r="CE65" s="27">
        <v>17712</v>
      </c>
      <c r="CF65" s="27">
        <v>529</v>
      </c>
      <c r="CG65" s="27">
        <v>18241</v>
      </c>
      <c r="CH65" s="27">
        <v>17621</v>
      </c>
      <c r="CI65" s="27">
        <v>236</v>
      </c>
      <c r="CJ65" s="27">
        <v>17857</v>
      </c>
      <c r="CK65" s="83">
        <v>99.48622402890696</v>
      </c>
      <c r="CL65" s="83">
        <v>44.61247637051039</v>
      </c>
      <c r="CM65" s="83">
        <v>97.89485225590703</v>
      </c>
      <c r="CN65" s="27">
        <v>7016</v>
      </c>
      <c r="CO65" s="27">
        <v>0</v>
      </c>
      <c r="CP65" s="27">
        <v>7016</v>
      </c>
      <c r="CQ65" s="27">
        <v>7016</v>
      </c>
      <c r="CR65" s="27">
        <v>0</v>
      </c>
      <c r="CS65" s="27">
        <v>7016</v>
      </c>
      <c r="CT65" s="83">
        <v>100</v>
      </c>
      <c r="CU65" s="83" t="s">
        <v>101</v>
      </c>
      <c r="CV65" s="83">
        <v>100</v>
      </c>
      <c r="CW65" s="27">
        <v>0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83" t="s">
        <v>101</v>
      </c>
      <c r="DD65" s="83" t="s">
        <v>101</v>
      </c>
      <c r="DE65" s="83" t="s">
        <v>101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83" t="s">
        <v>101</v>
      </c>
      <c r="DM65" s="83" t="s">
        <v>101</v>
      </c>
      <c r="DN65" s="83" t="s">
        <v>101</v>
      </c>
      <c r="DR65" s="80"/>
      <c r="DS65" s="80"/>
      <c r="DT65" s="80"/>
    </row>
    <row r="66" spans="1:124" ht="33" customHeight="1" thickBot="1" thickTop="1">
      <c r="A66" s="15" t="s">
        <v>73</v>
      </c>
      <c r="B66" s="30">
        <v>53598434</v>
      </c>
      <c r="C66" s="30">
        <v>3784479</v>
      </c>
      <c r="D66" s="30">
        <v>57382913</v>
      </c>
      <c r="E66" s="30">
        <v>53012769</v>
      </c>
      <c r="F66" s="30">
        <v>613057</v>
      </c>
      <c r="G66" s="30">
        <v>53625826</v>
      </c>
      <c r="H66" s="100">
        <v>98.90730949340795</v>
      </c>
      <c r="I66" s="100">
        <v>16.199244334557015</v>
      </c>
      <c r="J66" s="100">
        <v>93.45260321657076</v>
      </c>
      <c r="K66" s="30">
        <v>18666685</v>
      </c>
      <c r="L66" s="30">
        <v>849323</v>
      </c>
      <c r="M66" s="30">
        <v>19516008</v>
      </c>
      <c r="N66" s="30">
        <v>18424697</v>
      </c>
      <c r="O66" s="30">
        <v>295907</v>
      </c>
      <c r="P66" s="30">
        <v>18720604</v>
      </c>
      <c r="Q66" s="100">
        <v>98.7036369874994</v>
      </c>
      <c r="R66" s="100">
        <v>34.84033753942846</v>
      </c>
      <c r="S66" s="100">
        <v>95.92435092258623</v>
      </c>
      <c r="T66" s="30">
        <v>582952</v>
      </c>
      <c r="U66" s="30">
        <v>36827</v>
      </c>
      <c r="V66" s="30">
        <v>619779</v>
      </c>
      <c r="W66" s="30">
        <v>574380</v>
      </c>
      <c r="X66" s="30">
        <v>16220</v>
      </c>
      <c r="Y66" s="30">
        <v>590600</v>
      </c>
      <c r="Z66" s="100">
        <v>98.52955303352591</v>
      </c>
      <c r="AA66" s="100">
        <v>44.043772232329545</v>
      </c>
      <c r="AB66" s="100">
        <v>95.29203151445918</v>
      </c>
      <c r="AC66" s="30">
        <v>13067238</v>
      </c>
      <c r="AD66" s="30">
        <v>715442</v>
      </c>
      <c r="AE66" s="30">
        <v>13782680</v>
      </c>
      <c r="AF66" s="30">
        <v>12864091</v>
      </c>
      <c r="AG66" s="30">
        <v>220916</v>
      </c>
      <c r="AH66" s="30">
        <v>13085007</v>
      </c>
      <c r="AI66" s="100">
        <v>98.44537154676452</v>
      </c>
      <c r="AJ66" s="100">
        <v>30.87825428196835</v>
      </c>
      <c r="AK66" s="100">
        <v>94.93804543093216</v>
      </c>
      <c r="AL66" s="30">
        <v>1085479</v>
      </c>
      <c r="AM66" s="30">
        <v>37776</v>
      </c>
      <c r="AN66" s="30">
        <v>1123255</v>
      </c>
      <c r="AO66" s="30">
        <v>1075903</v>
      </c>
      <c r="AP66" s="30">
        <v>11526</v>
      </c>
      <c r="AQ66" s="30">
        <v>1087429</v>
      </c>
      <c r="AR66" s="100">
        <v>99.11780881988504</v>
      </c>
      <c r="AS66" s="100">
        <v>30.511435832274458</v>
      </c>
      <c r="AT66" s="100">
        <v>96.81051942791264</v>
      </c>
      <c r="AU66" s="30">
        <v>3931016</v>
      </c>
      <c r="AV66" s="30">
        <v>59278</v>
      </c>
      <c r="AW66" s="30">
        <v>3990294</v>
      </c>
      <c r="AX66" s="30">
        <v>3910323</v>
      </c>
      <c r="AY66" s="30">
        <v>47245</v>
      </c>
      <c r="AZ66" s="30">
        <v>3957568</v>
      </c>
      <c r="BA66" s="100">
        <v>99.47359664778774</v>
      </c>
      <c r="BB66" s="100">
        <v>79.70073214345963</v>
      </c>
      <c r="BC66" s="100">
        <v>99.17985993012044</v>
      </c>
      <c r="BD66" s="30">
        <v>31228694</v>
      </c>
      <c r="BE66" s="30">
        <v>2854965</v>
      </c>
      <c r="BF66" s="30">
        <v>34083659</v>
      </c>
      <c r="BG66" s="30">
        <v>30900907</v>
      </c>
      <c r="BH66" s="30">
        <v>302732</v>
      </c>
      <c r="BI66" s="30">
        <v>31203639</v>
      </c>
      <c r="BJ66" s="100">
        <v>98.950365967914</v>
      </c>
      <c r="BK66" s="100">
        <v>10.603702672362008</v>
      </c>
      <c r="BL66" s="100">
        <v>91.55014430815659</v>
      </c>
      <c r="BM66" s="30">
        <v>30730795</v>
      </c>
      <c r="BN66" s="30">
        <v>2854965</v>
      </c>
      <c r="BO66" s="30">
        <v>33585760</v>
      </c>
      <c r="BP66" s="30">
        <v>30403008</v>
      </c>
      <c r="BQ66" s="30">
        <v>302732</v>
      </c>
      <c r="BR66" s="30">
        <v>30705740</v>
      </c>
      <c r="BS66" s="100">
        <v>98.93335984311503</v>
      </c>
      <c r="BT66" s="100">
        <v>10.603702672362008</v>
      </c>
      <c r="BU66" s="100">
        <v>91.42487768625752</v>
      </c>
      <c r="BV66" s="30">
        <v>497899</v>
      </c>
      <c r="BW66" s="30">
        <v>0</v>
      </c>
      <c r="BX66" s="30">
        <v>497899</v>
      </c>
      <c r="BY66" s="30">
        <v>497899</v>
      </c>
      <c r="BZ66" s="30">
        <v>0</v>
      </c>
      <c r="CA66" s="30">
        <v>497899</v>
      </c>
      <c r="CB66" s="100">
        <v>100</v>
      </c>
      <c r="CC66" s="100" t="s">
        <v>101</v>
      </c>
      <c r="CD66" s="100">
        <v>100</v>
      </c>
      <c r="CE66" s="30">
        <v>955097</v>
      </c>
      <c r="CF66" s="30">
        <v>58870</v>
      </c>
      <c r="CG66" s="30">
        <v>1013967</v>
      </c>
      <c r="CH66" s="30">
        <v>939207</v>
      </c>
      <c r="CI66" s="30">
        <v>14418</v>
      </c>
      <c r="CJ66" s="30">
        <v>953625</v>
      </c>
      <c r="CK66" s="100">
        <v>98.33629463813624</v>
      </c>
      <c r="CL66" s="100">
        <v>24.491251910990318</v>
      </c>
      <c r="CM66" s="100">
        <v>94.04891875179369</v>
      </c>
      <c r="CN66" s="30">
        <v>2747934</v>
      </c>
      <c r="CO66" s="30">
        <v>0</v>
      </c>
      <c r="CP66" s="30">
        <v>2747934</v>
      </c>
      <c r="CQ66" s="30">
        <v>2747934</v>
      </c>
      <c r="CR66" s="30">
        <v>0</v>
      </c>
      <c r="CS66" s="30">
        <v>2747934</v>
      </c>
      <c r="CT66" s="100">
        <v>100</v>
      </c>
      <c r="CU66" s="100" t="s">
        <v>101</v>
      </c>
      <c r="CV66" s="100">
        <v>100</v>
      </c>
      <c r="CW66" s="30">
        <v>24</v>
      </c>
      <c r="CX66" s="30">
        <v>0</v>
      </c>
      <c r="CY66" s="30">
        <v>24</v>
      </c>
      <c r="CZ66" s="30">
        <v>24</v>
      </c>
      <c r="DA66" s="30">
        <v>0</v>
      </c>
      <c r="DB66" s="30">
        <v>24</v>
      </c>
      <c r="DC66" s="100">
        <v>100</v>
      </c>
      <c r="DD66" s="100" t="s">
        <v>101</v>
      </c>
      <c r="DE66" s="100">
        <v>100</v>
      </c>
      <c r="DF66" s="30">
        <v>0</v>
      </c>
      <c r="DG66" s="30">
        <v>21321</v>
      </c>
      <c r="DH66" s="30">
        <v>21321</v>
      </c>
      <c r="DI66" s="30">
        <v>0</v>
      </c>
      <c r="DJ66" s="30">
        <v>0</v>
      </c>
      <c r="DK66" s="30">
        <v>0</v>
      </c>
      <c r="DL66" s="100" t="s">
        <v>101</v>
      </c>
      <c r="DM66" s="100" t="s">
        <v>101</v>
      </c>
      <c r="DN66" s="100" t="s">
        <v>101</v>
      </c>
      <c r="DR66" s="80"/>
      <c r="DS66" s="80"/>
      <c r="DT66" s="80"/>
    </row>
    <row r="67" spans="1:124" ht="33" customHeight="1" thickTop="1">
      <c r="A67" s="6" t="s">
        <v>74</v>
      </c>
      <c r="B67" s="28">
        <v>245963856</v>
      </c>
      <c r="C67" s="28">
        <v>15025822</v>
      </c>
      <c r="D67" s="28">
        <v>260989678</v>
      </c>
      <c r="E67" s="28">
        <v>243028798</v>
      </c>
      <c r="F67" s="28">
        <v>3081931</v>
      </c>
      <c r="G67" s="28">
        <v>246110729</v>
      </c>
      <c r="H67" s="101">
        <v>98.80671166579857</v>
      </c>
      <c r="I67" s="101">
        <v>20.510897839732163</v>
      </c>
      <c r="J67" s="101">
        <v>94.29902779526783</v>
      </c>
      <c r="K67" s="28">
        <v>113249248</v>
      </c>
      <c r="L67" s="28">
        <v>5069352</v>
      </c>
      <c r="M67" s="28">
        <v>118318600</v>
      </c>
      <c r="N67" s="28">
        <v>111657689</v>
      </c>
      <c r="O67" s="28">
        <v>1498312</v>
      </c>
      <c r="P67" s="28">
        <v>113156001</v>
      </c>
      <c r="Q67" s="101">
        <v>98.59464055778983</v>
      </c>
      <c r="R67" s="101">
        <v>29.556282538675553</v>
      </c>
      <c r="S67" s="101">
        <v>95.63669701974162</v>
      </c>
      <c r="T67" s="28">
        <v>3131630</v>
      </c>
      <c r="U67" s="28">
        <v>195482</v>
      </c>
      <c r="V67" s="28">
        <v>3327112</v>
      </c>
      <c r="W67" s="28">
        <v>3077761</v>
      </c>
      <c r="X67" s="28">
        <v>60112</v>
      </c>
      <c r="Y67" s="28">
        <v>3137873</v>
      </c>
      <c r="Z67" s="101">
        <v>98.27984148829843</v>
      </c>
      <c r="AA67" s="101">
        <v>30.750657349525788</v>
      </c>
      <c r="AB67" s="101">
        <v>94.31221431680088</v>
      </c>
      <c r="AC67" s="28">
        <v>84385403</v>
      </c>
      <c r="AD67" s="28">
        <v>4558847</v>
      </c>
      <c r="AE67" s="28">
        <v>88944250</v>
      </c>
      <c r="AF67" s="28">
        <v>82927405</v>
      </c>
      <c r="AG67" s="28">
        <v>1321751</v>
      </c>
      <c r="AH67" s="28">
        <v>84249156</v>
      </c>
      <c r="AI67" s="101">
        <v>98.272215397253</v>
      </c>
      <c r="AJ67" s="101">
        <v>28.993098474241403</v>
      </c>
      <c r="AK67" s="101">
        <v>94.72130688605502</v>
      </c>
      <c r="AL67" s="28">
        <v>5808134</v>
      </c>
      <c r="AM67" s="28">
        <v>102140</v>
      </c>
      <c r="AN67" s="28">
        <v>5910274</v>
      </c>
      <c r="AO67" s="28">
        <v>5785570</v>
      </c>
      <c r="AP67" s="28">
        <v>28466</v>
      </c>
      <c r="AQ67" s="28">
        <v>5814036</v>
      </c>
      <c r="AR67" s="101">
        <v>99.61151034049834</v>
      </c>
      <c r="AS67" s="101">
        <v>27.869590757783435</v>
      </c>
      <c r="AT67" s="101">
        <v>98.37168293720393</v>
      </c>
      <c r="AU67" s="28">
        <v>19924081</v>
      </c>
      <c r="AV67" s="28">
        <v>212883</v>
      </c>
      <c r="AW67" s="28">
        <v>20136964</v>
      </c>
      <c r="AX67" s="28">
        <v>19866953</v>
      </c>
      <c r="AY67" s="28">
        <v>87983</v>
      </c>
      <c r="AZ67" s="28">
        <v>19954936</v>
      </c>
      <c r="BA67" s="101">
        <v>99.71327159330461</v>
      </c>
      <c r="BB67" s="101">
        <v>41.329274765951254</v>
      </c>
      <c r="BC67" s="101">
        <v>99.09605042746264</v>
      </c>
      <c r="BD67" s="28">
        <v>111597478</v>
      </c>
      <c r="BE67" s="28">
        <v>9438917</v>
      </c>
      <c r="BF67" s="28">
        <v>121036395</v>
      </c>
      <c r="BG67" s="28">
        <v>110327063</v>
      </c>
      <c r="BH67" s="28">
        <v>1518951</v>
      </c>
      <c r="BI67" s="28">
        <v>111846014</v>
      </c>
      <c r="BJ67" s="101">
        <v>98.86160957866808</v>
      </c>
      <c r="BK67" s="101">
        <v>16.092428824196674</v>
      </c>
      <c r="BL67" s="101">
        <v>92.40692768485049</v>
      </c>
      <c r="BM67" s="28">
        <v>110467403</v>
      </c>
      <c r="BN67" s="28">
        <v>9438917</v>
      </c>
      <c r="BO67" s="28">
        <v>119906320</v>
      </c>
      <c r="BP67" s="28">
        <v>109196988</v>
      </c>
      <c r="BQ67" s="28">
        <v>1518951</v>
      </c>
      <c r="BR67" s="28">
        <v>110715939</v>
      </c>
      <c r="BS67" s="101">
        <v>98.84996391197863</v>
      </c>
      <c r="BT67" s="101">
        <v>16.092428824196674</v>
      </c>
      <c r="BU67" s="101">
        <v>92.33536564211128</v>
      </c>
      <c r="BV67" s="28">
        <v>1130075</v>
      </c>
      <c r="BW67" s="28">
        <v>0</v>
      </c>
      <c r="BX67" s="28">
        <v>1130075</v>
      </c>
      <c r="BY67" s="28">
        <v>1130075</v>
      </c>
      <c r="BZ67" s="28">
        <v>0</v>
      </c>
      <c r="CA67" s="28">
        <v>1130075</v>
      </c>
      <c r="CB67" s="101">
        <v>100</v>
      </c>
      <c r="CC67" s="101" t="s">
        <v>101</v>
      </c>
      <c r="CD67" s="101">
        <v>100</v>
      </c>
      <c r="CE67" s="28">
        <v>4239487</v>
      </c>
      <c r="CF67" s="28">
        <v>251447</v>
      </c>
      <c r="CG67" s="28">
        <v>4490934</v>
      </c>
      <c r="CH67" s="28">
        <v>4166403</v>
      </c>
      <c r="CI67" s="28">
        <v>63929</v>
      </c>
      <c r="CJ67" s="28">
        <v>4230332</v>
      </c>
      <c r="CK67" s="101">
        <v>98.27611218055392</v>
      </c>
      <c r="CL67" s="101">
        <v>25.424443322051964</v>
      </c>
      <c r="CM67" s="101">
        <v>94.19715364331785</v>
      </c>
      <c r="CN67" s="28">
        <v>16863654</v>
      </c>
      <c r="CO67" s="28">
        <v>0</v>
      </c>
      <c r="CP67" s="28">
        <v>16863654</v>
      </c>
      <c r="CQ67" s="28">
        <v>16863654</v>
      </c>
      <c r="CR67" s="28">
        <v>0</v>
      </c>
      <c r="CS67" s="28">
        <v>16863654</v>
      </c>
      <c r="CT67" s="101">
        <v>100</v>
      </c>
      <c r="CU67" s="101" t="s">
        <v>101</v>
      </c>
      <c r="CV67" s="101">
        <v>100</v>
      </c>
      <c r="CW67" s="28">
        <v>849</v>
      </c>
      <c r="CX67" s="28">
        <v>0</v>
      </c>
      <c r="CY67" s="28">
        <v>849</v>
      </c>
      <c r="CZ67" s="28">
        <v>849</v>
      </c>
      <c r="DA67" s="28">
        <v>0</v>
      </c>
      <c r="DB67" s="28">
        <v>849</v>
      </c>
      <c r="DC67" s="101">
        <v>100</v>
      </c>
      <c r="DD67" s="101" t="s">
        <v>101</v>
      </c>
      <c r="DE67" s="101">
        <v>100</v>
      </c>
      <c r="DF67" s="28">
        <v>13140</v>
      </c>
      <c r="DG67" s="28">
        <v>266106</v>
      </c>
      <c r="DH67" s="28">
        <v>279246</v>
      </c>
      <c r="DI67" s="28">
        <v>13140</v>
      </c>
      <c r="DJ67" s="28">
        <v>739</v>
      </c>
      <c r="DK67" s="28">
        <v>13879</v>
      </c>
      <c r="DL67" s="101">
        <v>100</v>
      </c>
      <c r="DM67" s="101">
        <v>0.27770888292635265</v>
      </c>
      <c r="DN67" s="101">
        <v>4.97016967118598</v>
      </c>
      <c r="DR67" s="80"/>
      <c r="DS67" s="80"/>
      <c r="DT67" s="80"/>
    </row>
    <row r="68" spans="1:121" s="52" customFormat="1" ht="26.2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78"/>
      <c r="DP68" s="78"/>
      <c r="DQ68" s="78"/>
    </row>
    <row r="69" spans="119:121" s="52" customFormat="1" ht="26.25" customHeight="1">
      <c r="DO69" s="78"/>
      <c r="DP69" s="78"/>
      <c r="DQ69" s="78"/>
    </row>
    <row r="70" spans="119:121" s="52" customFormat="1" ht="26.25" customHeight="1">
      <c r="DO70" s="78"/>
      <c r="DP70" s="78"/>
      <c r="DQ70" s="78"/>
    </row>
    <row r="71" spans="119:121" s="52" customFormat="1" ht="26.25" customHeight="1">
      <c r="DO71" s="78"/>
      <c r="DP71" s="78"/>
      <c r="DQ71" s="78"/>
    </row>
    <row r="72" spans="7:121" s="52" customFormat="1" ht="26.25" customHeight="1">
      <c r="G72" s="58"/>
      <c r="P72" s="58"/>
      <c r="Y72" s="58"/>
      <c r="AH72" s="58"/>
      <c r="AQ72" s="58"/>
      <c r="AZ72" s="58"/>
      <c r="BI72" s="58"/>
      <c r="BR72" s="58"/>
      <c r="CA72" s="58"/>
      <c r="CJ72" s="58"/>
      <c r="CS72" s="58"/>
      <c r="DB72" s="58"/>
      <c r="DK72" s="58"/>
      <c r="DO72" s="78"/>
      <c r="DP72" s="78"/>
      <c r="DQ72" s="78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6">
        <v>15632962</v>
      </c>
      <c r="C6" s="26">
        <v>774413</v>
      </c>
      <c r="D6" s="26">
        <f aca="true" t="shared" si="0" ref="D6:D18">SUM(B6:C6)</f>
        <v>16407375</v>
      </c>
      <c r="E6" s="26">
        <v>15424166</v>
      </c>
      <c r="F6" s="26">
        <v>142008</v>
      </c>
      <c r="G6" s="26">
        <f aca="true" t="shared" si="1" ref="G6:G16">SUM(E6:F6)</f>
        <v>15566174</v>
      </c>
      <c r="H6" s="33">
        <f aca="true" t="shared" si="2" ref="H6:H37">IF(ISERROR(E6/B6*100)," ",E6/B6*100)</f>
        <v>98.66438618605994</v>
      </c>
      <c r="I6" s="33">
        <f aca="true" t="shared" si="3" ref="I6:I37">IF(ISERROR(F6/C6*100)," ",F6/C6*100)</f>
        <v>18.337502082222276</v>
      </c>
      <c r="J6" s="33">
        <f aca="true" t="shared" si="4" ref="J6:J37">IF(ISERROR(G6/D6*100)," ",G6/D6*100)</f>
        <v>94.87303118262366</v>
      </c>
      <c r="K6" s="26">
        <v>385288</v>
      </c>
      <c r="L6" s="26">
        <v>22559</v>
      </c>
      <c r="M6" s="26">
        <f aca="true" t="shared" si="5" ref="M6:M16">SUM(K6:L6)</f>
        <v>407847</v>
      </c>
      <c r="N6" s="26">
        <v>379111</v>
      </c>
      <c r="O6" s="26">
        <v>4294</v>
      </c>
      <c r="P6" s="26">
        <f aca="true" t="shared" si="6" ref="P6:P16">SUM(N6:O6)</f>
        <v>383405</v>
      </c>
      <c r="Q6" s="33">
        <f aca="true" t="shared" si="7" ref="Q6:Q37">IF(ISERROR(N6/K6*100)," ",N6/K6*100)</f>
        <v>98.3967837046573</v>
      </c>
      <c r="R6" s="33">
        <f aca="true" t="shared" si="8" ref="R6:R37">IF(ISERROR(O6/L6*100)," ",O6/L6*100)</f>
        <v>19.034531672503213</v>
      </c>
      <c r="S6" s="33">
        <f aca="true" t="shared" si="9" ref="S6:S37">IF(ISERROR(P6/M6*100)," ",P6/M6*100)</f>
        <v>94.00706637538096</v>
      </c>
      <c r="T6" s="26">
        <v>11351274</v>
      </c>
      <c r="U6" s="26">
        <v>664638</v>
      </c>
      <c r="V6" s="26">
        <f aca="true" t="shared" si="10" ref="V6:V16">SUM(T6:U6)</f>
        <v>12015912</v>
      </c>
      <c r="W6" s="26">
        <v>11169290</v>
      </c>
      <c r="X6" s="26">
        <v>126518</v>
      </c>
      <c r="Y6" s="26">
        <f aca="true" t="shared" si="11" ref="Y6:Y16">SUM(W6:X6)</f>
        <v>11295808</v>
      </c>
      <c r="Z6" s="33">
        <f aca="true" t="shared" si="12" ref="Z6:Z37">IF(ISERROR(W6/T6*100)," ",W6/T6*100)</f>
        <v>98.39679669436224</v>
      </c>
      <c r="AA6" s="33">
        <f aca="true" t="shared" si="13" ref="AA6:AA37">IF(ISERROR(X6/U6*100)," ",X6/U6*100)</f>
        <v>19.0356254081169</v>
      </c>
      <c r="AB6" s="33">
        <f aca="true" t="shared" si="14" ref="AB6:AB37">IF(ISERROR(Y6/V6*100)," ",Y6/V6*100)</f>
        <v>94.00707994532583</v>
      </c>
      <c r="AC6" s="26">
        <v>807038</v>
      </c>
      <c r="AD6" s="26">
        <v>18065</v>
      </c>
      <c r="AE6" s="26">
        <f aca="true" t="shared" si="15" ref="AE6:AE16">SUM(AC6:AD6)</f>
        <v>825103</v>
      </c>
      <c r="AF6" s="26">
        <v>802764</v>
      </c>
      <c r="AG6" s="26">
        <v>2319</v>
      </c>
      <c r="AH6" s="26">
        <f aca="true" t="shared" si="16" ref="AH6:AH16">SUM(AF6:AG6)</f>
        <v>805083</v>
      </c>
      <c r="AI6" s="33">
        <f aca="true" t="shared" si="17" ref="AI6:AI37">IF(ISERROR(AF6/AC6*100)," ",AF6/AC6*100)</f>
        <v>99.47040907615255</v>
      </c>
      <c r="AJ6" s="33">
        <f aca="true" t="shared" si="18" ref="AJ6:AJ37">IF(ISERROR(AG6/AD6*100)," ",AG6/AD6*100)</f>
        <v>12.836977580957655</v>
      </c>
      <c r="AK6" s="33">
        <f aca="true" t="shared" si="19" ref="AK6:AK37">IF(ISERROR(AH6/AE6*100)," ",AH6/AE6*100)</f>
        <v>97.57363626116981</v>
      </c>
      <c r="AL6" s="26">
        <v>3089362</v>
      </c>
      <c r="AM6" s="26">
        <v>69151</v>
      </c>
      <c r="AN6" s="26">
        <f aca="true" t="shared" si="20" ref="AN6:AN16">SUM(AL6:AM6)</f>
        <v>3158513</v>
      </c>
      <c r="AO6" s="26">
        <v>3073001</v>
      </c>
      <c r="AP6" s="26">
        <v>8877</v>
      </c>
      <c r="AQ6" s="26">
        <f aca="true" t="shared" si="21" ref="AQ6:AQ16">SUM(AO6:AP6)</f>
        <v>3081878</v>
      </c>
      <c r="AR6" s="33">
        <f aca="true" t="shared" si="22" ref="AR6:AR37">IF(ISERROR(AO6/AL6*100)," ",AO6/AL6*100)</f>
        <v>99.4704084532664</v>
      </c>
      <c r="AS6" s="33">
        <f aca="true" t="shared" si="23" ref="AS6:AS37">IF(ISERROR(AP6/AM6*100)," ",AP6/AM6*100)</f>
        <v>12.837124553513327</v>
      </c>
      <c r="AT6" s="33">
        <f aca="true" t="shared" si="24" ref="AT6:AT37">IF(ISERROR(AQ6/AN6*100)," ",AQ6/AN6*100)</f>
        <v>97.57370002909596</v>
      </c>
      <c r="AU6" s="26">
        <v>16815084</v>
      </c>
      <c r="AV6" s="26">
        <v>1952696</v>
      </c>
      <c r="AW6" s="26">
        <f aca="true" t="shared" si="25" ref="AW6:AW16">SUM(AU6:AV6)</f>
        <v>18767780</v>
      </c>
      <c r="AX6" s="26">
        <v>16395407</v>
      </c>
      <c r="AY6" s="26">
        <v>338251</v>
      </c>
      <c r="AZ6" s="26">
        <f aca="true" t="shared" si="26" ref="AZ6:AZ16">SUM(AX6:AY6)</f>
        <v>16733658</v>
      </c>
      <c r="BA6" s="33">
        <f aca="true" t="shared" si="27" ref="BA6:BA37">IF(ISERROR(AX6/AU6*100)," ",AX6/AU6*100)</f>
        <v>97.50416352365531</v>
      </c>
      <c r="BB6" s="33">
        <f aca="true" t="shared" si="28" ref="BB6:BB37">IF(ISERROR(AY6/AV6*100)," ",AY6/AV6*100)</f>
        <v>17.322255998885645</v>
      </c>
      <c r="BC6" s="33">
        <f aca="true" t="shared" si="29" ref="BC6:BC37">IF(ISERROR(AZ6/AW6*100)," ",AZ6/AW6*100)</f>
        <v>89.16162700116902</v>
      </c>
      <c r="BD6" s="26">
        <v>16670011</v>
      </c>
      <c r="BE6" s="26">
        <v>1952696</v>
      </c>
      <c r="BF6" s="26">
        <f aca="true" t="shared" si="30" ref="BF6:BF16">SUM(BD6:BE6)</f>
        <v>18622707</v>
      </c>
      <c r="BG6" s="26">
        <v>16250334</v>
      </c>
      <c r="BH6" s="26">
        <v>338251</v>
      </c>
      <c r="BI6" s="26">
        <f aca="true" t="shared" si="31" ref="BI6:BI16">SUM(BG6:BH6)</f>
        <v>16588585</v>
      </c>
      <c r="BJ6" s="33">
        <f aca="true" t="shared" si="32" ref="BJ6:BJ37">IF(ISERROR(BG6/BD6*100)," ",BG6/BD6*100)</f>
        <v>97.48244317295291</v>
      </c>
      <c r="BK6" s="33">
        <f aca="true" t="shared" si="33" ref="BK6:BK37">IF(ISERROR(BH6/BE6*100)," ",BH6/BE6*100)</f>
        <v>17.322255998885645</v>
      </c>
      <c r="BL6" s="33">
        <f aca="true" t="shared" si="34" ref="BL6:BL37">IF(ISERROR(BI6/BF6*100)," ",BI6/BF6*100)</f>
        <v>89.0771948460554</v>
      </c>
      <c r="BM6" s="26">
        <v>145073</v>
      </c>
      <c r="BN6" s="26">
        <v>0</v>
      </c>
      <c r="BO6" s="26">
        <f aca="true" t="shared" si="35" ref="BO6:BO16">SUM(BM6:BN6)</f>
        <v>145073</v>
      </c>
      <c r="BP6" s="26">
        <v>145073</v>
      </c>
      <c r="BQ6" s="26">
        <v>0</v>
      </c>
      <c r="BR6" s="26">
        <f aca="true" t="shared" si="36" ref="BR6:BR16">SUM(BP6:BQ6)</f>
        <v>145073</v>
      </c>
      <c r="BS6" s="33">
        <f aca="true" t="shared" si="37" ref="BS6:BS37">IF(ISERROR(BP6/BM6*100)," ",BP6/BM6*100)</f>
        <v>100</v>
      </c>
      <c r="BT6" s="33" t="str">
        <f aca="true" t="shared" si="38" ref="BT6:BT37">IF(ISERROR(BQ6/BN6*100)," ",BQ6/BN6*100)</f>
        <v> </v>
      </c>
      <c r="BU6" s="33">
        <f aca="true" t="shared" si="39" ref="BU6:BU37">IF(ISERROR(BR6/BO6*100)," ",BR6/BO6*100)</f>
        <v>100</v>
      </c>
      <c r="BV6" s="26">
        <v>411377</v>
      </c>
      <c r="BW6" s="26">
        <v>23579</v>
      </c>
      <c r="BX6" s="26">
        <f aca="true" t="shared" si="40" ref="BX6:BX16">SUM(BV6:BW6)</f>
        <v>434956</v>
      </c>
      <c r="BY6" s="26">
        <v>403921</v>
      </c>
      <c r="BZ6" s="26">
        <v>5987</v>
      </c>
      <c r="CA6" s="26">
        <f aca="true" t="shared" si="41" ref="CA6:CA16">SUM(BY6:BZ6)</f>
        <v>409908</v>
      </c>
      <c r="CB6" s="33">
        <f aca="true" t="shared" si="42" ref="CB6:CB37">IF(ISERROR(BY6/BV6*100)," ",BY6/BV6*100)</f>
        <v>98.18755059227911</v>
      </c>
      <c r="CC6" s="33">
        <f aca="true" t="shared" si="43" ref="CC6:CC37">IF(ISERROR(BZ6/BW6*100)," ",BZ6/BW6*100)</f>
        <v>25.391237965986686</v>
      </c>
      <c r="CD6" s="33">
        <f aca="true" t="shared" si="44" ref="CD6:CD37">IF(ISERROR(CA6/BX6*100)," ",CA6/BX6*100)</f>
        <v>94.24125658687316</v>
      </c>
      <c r="CE6" s="26">
        <v>1797430</v>
      </c>
      <c r="CF6" s="26">
        <v>0</v>
      </c>
      <c r="CG6" s="26">
        <f aca="true" t="shared" si="45" ref="CG6:CG16">SUM(CE6:CF6)</f>
        <v>1797430</v>
      </c>
      <c r="CH6" s="26">
        <v>1797430</v>
      </c>
      <c r="CI6" s="26">
        <v>0</v>
      </c>
      <c r="CJ6" s="26">
        <f aca="true" t="shared" si="46" ref="CJ6:CJ16">SUM(CH6:CI6)</f>
        <v>1797430</v>
      </c>
      <c r="CK6" s="33">
        <f aca="true" t="shared" si="47" ref="CK6:CK37">IF(ISERROR(CH6/CE6*100)," ",CH6/CE6*100)</f>
        <v>100</v>
      </c>
      <c r="CL6" s="33" t="str">
        <f aca="true" t="shared" si="48" ref="CL6:CL37">IF(ISERROR(CI6/CF6*100)," ",CI6/CF6*100)</f>
        <v> </v>
      </c>
      <c r="CM6" s="33">
        <f aca="true" t="shared" si="49" ref="CM6:CM37">IF(ISERROR(CJ6/CG6*100)," ",CJ6/CG6*100)</f>
        <v>100</v>
      </c>
      <c r="CN6" s="26">
        <v>0</v>
      </c>
      <c r="CO6" s="26">
        <v>0</v>
      </c>
      <c r="CP6" s="26">
        <f aca="true" t="shared" si="50" ref="CP6:CP16">SUM(CN6:CO6)</f>
        <v>0</v>
      </c>
      <c r="CQ6" s="26">
        <v>0</v>
      </c>
      <c r="CR6" s="26">
        <v>0</v>
      </c>
      <c r="CS6" s="26">
        <f aca="true" t="shared" si="51" ref="CS6:CS16">SUM(CQ6:CR6)</f>
        <v>0</v>
      </c>
      <c r="CT6" s="33" t="str">
        <f aca="true" t="shared" si="52" ref="CT6:CT37">IF(ISERROR(CQ6/CN6*100)," ",CQ6/CN6*100)</f>
        <v> </v>
      </c>
      <c r="CU6" s="33" t="str">
        <f aca="true" t="shared" si="53" ref="CU6:CU37">IF(ISERROR(CR6/CO6*100)," ",CR6/CO6*100)</f>
        <v> </v>
      </c>
      <c r="CV6" s="33" t="str">
        <f aca="true" t="shared" si="54" ref="CV6:CV37">IF(ISERROR(CS6/CP6*100)," ",CS6/CP6*100)</f>
        <v> </v>
      </c>
      <c r="CW6" s="26">
        <v>0</v>
      </c>
      <c r="CX6" s="26">
        <v>9069</v>
      </c>
      <c r="CY6" s="26">
        <f aca="true" t="shared" si="55" ref="CY6:CY16">SUM(CW6:CX6)</f>
        <v>9069</v>
      </c>
      <c r="CZ6" s="26">
        <v>0</v>
      </c>
      <c r="DA6" s="26">
        <v>0</v>
      </c>
      <c r="DB6" s="26">
        <f aca="true" t="shared" si="56" ref="DB6:DB16">SUM(CZ6:DA6)</f>
        <v>0</v>
      </c>
      <c r="DC6" s="33" t="str">
        <f aca="true" t="shared" si="57" ref="DC6:DC37">IF(ISERROR(CZ6/CW6*100)," ",CZ6/CW6*100)</f>
        <v> </v>
      </c>
      <c r="DD6" s="33">
        <f aca="true" t="shared" si="58" ref="DD6:DD37">IF(ISERROR(DA6/CX6*100)," ",DA6/CX6*100)</f>
        <v>0</v>
      </c>
      <c r="DE6" s="33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7">
        <v>5625689</v>
      </c>
      <c r="C7" s="27">
        <v>240286</v>
      </c>
      <c r="D7" s="27">
        <f t="shared" si="0"/>
        <v>5865975</v>
      </c>
      <c r="E7" s="27">
        <v>5571816</v>
      </c>
      <c r="F7" s="27">
        <v>82556</v>
      </c>
      <c r="G7" s="27">
        <f t="shared" si="1"/>
        <v>5654372</v>
      </c>
      <c r="H7" s="34">
        <f t="shared" si="2"/>
        <v>99.04237507619067</v>
      </c>
      <c r="I7" s="34">
        <f t="shared" si="3"/>
        <v>34.357390775991945</v>
      </c>
      <c r="J7" s="34">
        <f t="shared" si="4"/>
        <v>96.39270538998205</v>
      </c>
      <c r="K7" s="27">
        <v>169362</v>
      </c>
      <c r="L7" s="27">
        <v>8682</v>
      </c>
      <c r="M7" s="27">
        <f t="shared" si="5"/>
        <v>178044</v>
      </c>
      <c r="N7" s="27">
        <v>167388</v>
      </c>
      <c r="O7" s="27">
        <v>3100</v>
      </c>
      <c r="P7" s="27">
        <f t="shared" si="6"/>
        <v>170488</v>
      </c>
      <c r="Q7" s="34">
        <f t="shared" si="7"/>
        <v>98.83444928614448</v>
      </c>
      <c r="R7" s="34">
        <f t="shared" si="8"/>
        <v>35.706058511863624</v>
      </c>
      <c r="S7" s="34">
        <f t="shared" si="9"/>
        <v>95.75610523241446</v>
      </c>
      <c r="T7" s="27">
        <v>3982499</v>
      </c>
      <c r="U7" s="27">
        <v>204176</v>
      </c>
      <c r="V7" s="27">
        <f t="shared" si="10"/>
        <v>4186675</v>
      </c>
      <c r="W7" s="27">
        <v>3936077</v>
      </c>
      <c r="X7" s="27">
        <v>72904</v>
      </c>
      <c r="Y7" s="27">
        <f t="shared" si="11"/>
        <v>4008981</v>
      </c>
      <c r="Z7" s="34">
        <f t="shared" si="12"/>
        <v>98.83434998979284</v>
      </c>
      <c r="AA7" s="34">
        <f t="shared" si="13"/>
        <v>35.70644933782619</v>
      </c>
      <c r="AB7" s="34">
        <f t="shared" si="14"/>
        <v>95.75572500850915</v>
      </c>
      <c r="AC7" s="27">
        <v>398348</v>
      </c>
      <c r="AD7" s="27">
        <v>7413</v>
      </c>
      <c r="AE7" s="27">
        <f t="shared" si="15"/>
        <v>405761</v>
      </c>
      <c r="AF7" s="27">
        <v>396869</v>
      </c>
      <c r="AG7" s="27">
        <v>1771</v>
      </c>
      <c r="AH7" s="27">
        <f t="shared" si="16"/>
        <v>398640</v>
      </c>
      <c r="AI7" s="34">
        <f t="shared" si="17"/>
        <v>99.62871659955617</v>
      </c>
      <c r="AJ7" s="34">
        <f t="shared" si="18"/>
        <v>23.890462700661</v>
      </c>
      <c r="AK7" s="34">
        <f t="shared" si="19"/>
        <v>98.24502601284993</v>
      </c>
      <c r="AL7" s="27">
        <v>1075480</v>
      </c>
      <c r="AM7" s="27">
        <v>20015</v>
      </c>
      <c r="AN7" s="27">
        <f t="shared" si="20"/>
        <v>1095495</v>
      </c>
      <c r="AO7" s="27">
        <v>1071482</v>
      </c>
      <c r="AP7" s="27">
        <v>4781</v>
      </c>
      <c r="AQ7" s="27">
        <f t="shared" si="21"/>
        <v>1076263</v>
      </c>
      <c r="AR7" s="34">
        <f t="shared" si="22"/>
        <v>99.62825900993046</v>
      </c>
      <c r="AS7" s="34">
        <f t="shared" si="23"/>
        <v>23.887084686485135</v>
      </c>
      <c r="AT7" s="34">
        <f t="shared" si="24"/>
        <v>98.24444657437962</v>
      </c>
      <c r="AU7" s="27">
        <v>8682373</v>
      </c>
      <c r="AV7" s="27">
        <v>1090533</v>
      </c>
      <c r="AW7" s="27">
        <f t="shared" si="25"/>
        <v>9772906</v>
      </c>
      <c r="AX7" s="27">
        <v>8503564</v>
      </c>
      <c r="AY7" s="27">
        <v>269277</v>
      </c>
      <c r="AZ7" s="27">
        <f t="shared" si="26"/>
        <v>8772841</v>
      </c>
      <c r="BA7" s="34">
        <f t="shared" si="27"/>
        <v>97.94055150590742</v>
      </c>
      <c r="BB7" s="34">
        <f t="shared" si="28"/>
        <v>24.692237648929467</v>
      </c>
      <c r="BC7" s="34">
        <f t="shared" si="29"/>
        <v>89.76696388975807</v>
      </c>
      <c r="BD7" s="27">
        <v>8568229</v>
      </c>
      <c r="BE7" s="27">
        <v>1090533</v>
      </c>
      <c r="BF7" s="27">
        <f t="shared" si="30"/>
        <v>9658762</v>
      </c>
      <c r="BG7" s="27">
        <v>8389420</v>
      </c>
      <c r="BH7" s="27">
        <v>269277</v>
      </c>
      <c r="BI7" s="27">
        <f t="shared" si="31"/>
        <v>8658697</v>
      </c>
      <c r="BJ7" s="34">
        <f t="shared" si="32"/>
        <v>97.91311600098457</v>
      </c>
      <c r="BK7" s="34">
        <f t="shared" si="33"/>
        <v>24.692237648929467</v>
      </c>
      <c r="BL7" s="34">
        <f t="shared" si="34"/>
        <v>89.6460333115155</v>
      </c>
      <c r="BM7" s="27">
        <v>114144</v>
      </c>
      <c r="BN7" s="27">
        <v>0</v>
      </c>
      <c r="BO7" s="27">
        <f t="shared" si="35"/>
        <v>114144</v>
      </c>
      <c r="BP7" s="27">
        <v>114144</v>
      </c>
      <c r="BQ7" s="27">
        <v>0</v>
      </c>
      <c r="BR7" s="27">
        <f t="shared" si="36"/>
        <v>114144</v>
      </c>
      <c r="BS7" s="34">
        <f t="shared" si="37"/>
        <v>100</v>
      </c>
      <c r="BT7" s="34" t="str">
        <f t="shared" si="38"/>
        <v> </v>
      </c>
      <c r="BU7" s="34">
        <f t="shared" si="39"/>
        <v>100</v>
      </c>
      <c r="BV7" s="27">
        <v>186340</v>
      </c>
      <c r="BW7" s="27">
        <v>13118</v>
      </c>
      <c r="BX7" s="27">
        <f t="shared" si="40"/>
        <v>199458</v>
      </c>
      <c r="BY7" s="27">
        <v>182904</v>
      </c>
      <c r="BZ7" s="27">
        <v>4072</v>
      </c>
      <c r="CA7" s="27">
        <f t="shared" si="41"/>
        <v>186976</v>
      </c>
      <c r="CB7" s="34">
        <f t="shared" si="42"/>
        <v>98.15605881721584</v>
      </c>
      <c r="CC7" s="34">
        <f t="shared" si="43"/>
        <v>31.041317273974688</v>
      </c>
      <c r="CD7" s="34">
        <f t="shared" si="44"/>
        <v>93.7420409309228</v>
      </c>
      <c r="CE7" s="27">
        <v>1089899</v>
      </c>
      <c r="CF7" s="27">
        <v>0</v>
      </c>
      <c r="CG7" s="27">
        <f t="shared" si="45"/>
        <v>1089899</v>
      </c>
      <c r="CH7" s="27">
        <v>1089899</v>
      </c>
      <c r="CI7" s="27">
        <v>0</v>
      </c>
      <c r="CJ7" s="27">
        <f t="shared" si="46"/>
        <v>1089899</v>
      </c>
      <c r="CK7" s="34">
        <f t="shared" si="47"/>
        <v>100</v>
      </c>
      <c r="CL7" s="34" t="str">
        <f t="shared" si="48"/>
        <v> </v>
      </c>
      <c r="CM7" s="34">
        <f t="shared" si="49"/>
        <v>100</v>
      </c>
      <c r="CN7" s="27">
        <v>0</v>
      </c>
      <c r="CO7" s="27">
        <v>0</v>
      </c>
      <c r="CP7" s="27">
        <f t="shared" si="50"/>
        <v>0</v>
      </c>
      <c r="CQ7" s="27">
        <v>0</v>
      </c>
      <c r="CR7" s="27">
        <v>0</v>
      </c>
      <c r="CS7" s="27">
        <f t="shared" si="51"/>
        <v>0</v>
      </c>
      <c r="CT7" s="34" t="str">
        <f t="shared" si="52"/>
        <v> </v>
      </c>
      <c r="CU7" s="34" t="str">
        <f t="shared" si="53"/>
        <v> </v>
      </c>
      <c r="CV7" s="34" t="str">
        <f t="shared" si="54"/>
        <v> </v>
      </c>
      <c r="CW7" s="27">
        <v>0</v>
      </c>
      <c r="CX7" s="27">
        <v>880</v>
      </c>
      <c r="CY7" s="27">
        <f t="shared" si="55"/>
        <v>880</v>
      </c>
      <c r="CZ7" s="27">
        <v>0</v>
      </c>
      <c r="DA7" s="27">
        <v>0</v>
      </c>
      <c r="DB7" s="27">
        <f t="shared" si="56"/>
        <v>0</v>
      </c>
      <c r="DC7" s="34" t="str">
        <f t="shared" si="57"/>
        <v> </v>
      </c>
      <c r="DD7" s="34">
        <f t="shared" si="58"/>
        <v>0</v>
      </c>
      <c r="DE7" s="34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7">
        <v>18507931</v>
      </c>
      <c r="C8" s="27">
        <v>1403251</v>
      </c>
      <c r="D8" s="27">
        <f t="shared" si="0"/>
        <v>19911182</v>
      </c>
      <c r="E8" s="27">
        <v>18149820</v>
      </c>
      <c r="F8" s="27">
        <v>234583</v>
      </c>
      <c r="G8" s="27">
        <f t="shared" si="1"/>
        <v>18384403</v>
      </c>
      <c r="H8" s="34">
        <f t="shared" si="2"/>
        <v>98.06509436414044</v>
      </c>
      <c r="I8" s="34">
        <f t="shared" si="3"/>
        <v>16.717109056042005</v>
      </c>
      <c r="J8" s="34">
        <f t="shared" si="4"/>
        <v>92.33205241155447</v>
      </c>
      <c r="K8" s="27">
        <v>457524</v>
      </c>
      <c r="L8" s="27">
        <v>46599</v>
      </c>
      <c r="M8" s="27">
        <f t="shared" si="5"/>
        <v>504123</v>
      </c>
      <c r="N8" s="27">
        <v>453070</v>
      </c>
      <c r="O8" s="27">
        <v>7790</v>
      </c>
      <c r="P8" s="27">
        <f t="shared" si="6"/>
        <v>460860</v>
      </c>
      <c r="Q8" s="34">
        <f t="shared" si="7"/>
        <v>99.02649915632841</v>
      </c>
      <c r="R8" s="34">
        <f t="shared" si="8"/>
        <v>16.717096933410588</v>
      </c>
      <c r="S8" s="34">
        <f t="shared" si="9"/>
        <v>91.41816580477384</v>
      </c>
      <c r="T8" s="27">
        <v>12510949</v>
      </c>
      <c r="U8" s="27">
        <v>1256243</v>
      </c>
      <c r="V8" s="27">
        <f t="shared" si="10"/>
        <v>13767192</v>
      </c>
      <c r="W8" s="27">
        <v>12214184</v>
      </c>
      <c r="X8" s="27">
        <v>209993</v>
      </c>
      <c r="Y8" s="27">
        <f t="shared" si="11"/>
        <v>12424177</v>
      </c>
      <c r="Z8" s="34">
        <f t="shared" si="12"/>
        <v>97.62795771927453</v>
      </c>
      <c r="AA8" s="34">
        <f t="shared" si="13"/>
        <v>16.715953840140802</v>
      </c>
      <c r="AB8" s="34">
        <f t="shared" si="14"/>
        <v>90.24481535523002</v>
      </c>
      <c r="AC8" s="27">
        <v>1307599</v>
      </c>
      <c r="AD8" s="27">
        <v>23702</v>
      </c>
      <c r="AE8" s="27">
        <f t="shared" si="15"/>
        <v>1331301</v>
      </c>
      <c r="AF8" s="27">
        <v>1294170</v>
      </c>
      <c r="AG8" s="27">
        <v>3965</v>
      </c>
      <c r="AH8" s="27">
        <f t="shared" si="16"/>
        <v>1298135</v>
      </c>
      <c r="AI8" s="34">
        <f t="shared" si="17"/>
        <v>98.97300319134536</v>
      </c>
      <c r="AJ8" s="34">
        <f t="shared" si="18"/>
        <v>16.728546114251962</v>
      </c>
      <c r="AK8" s="34">
        <f t="shared" si="19"/>
        <v>97.50875271632786</v>
      </c>
      <c r="AL8" s="27">
        <v>4231859</v>
      </c>
      <c r="AM8" s="27">
        <v>76707</v>
      </c>
      <c r="AN8" s="27">
        <f t="shared" si="20"/>
        <v>4308566</v>
      </c>
      <c r="AO8" s="27">
        <v>4188396</v>
      </c>
      <c r="AP8" s="27">
        <v>12835</v>
      </c>
      <c r="AQ8" s="27">
        <f t="shared" si="21"/>
        <v>4201231</v>
      </c>
      <c r="AR8" s="34">
        <f t="shared" si="22"/>
        <v>98.97295727480522</v>
      </c>
      <c r="AS8" s="34">
        <f t="shared" si="23"/>
        <v>16.732501596985934</v>
      </c>
      <c r="AT8" s="34">
        <f t="shared" si="24"/>
        <v>97.50879991161793</v>
      </c>
      <c r="AU8" s="27">
        <v>19822312</v>
      </c>
      <c r="AV8" s="27">
        <v>2368328</v>
      </c>
      <c r="AW8" s="27">
        <f t="shared" si="25"/>
        <v>22190640</v>
      </c>
      <c r="AX8" s="27">
        <v>19426792</v>
      </c>
      <c r="AY8" s="27">
        <v>316013</v>
      </c>
      <c r="AZ8" s="27">
        <f t="shared" si="26"/>
        <v>19742805</v>
      </c>
      <c r="BA8" s="34">
        <f t="shared" si="27"/>
        <v>98.0046727142626</v>
      </c>
      <c r="BB8" s="34">
        <f t="shared" si="28"/>
        <v>13.3432953543597</v>
      </c>
      <c r="BC8" s="34">
        <f t="shared" si="29"/>
        <v>88.96906533565503</v>
      </c>
      <c r="BD8" s="27">
        <v>19700459</v>
      </c>
      <c r="BE8" s="27">
        <v>2368328</v>
      </c>
      <c r="BF8" s="27">
        <f t="shared" si="30"/>
        <v>22068787</v>
      </c>
      <c r="BG8" s="27">
        <v>19304939</v>
      </c>
      <c r="BH8" s="27">
        <v>316013</v>
      </c>
      <c r="BI8" s="27">
        <f t="shared" si="31"/>
        <v>19620952</v>
      </c>
      <c r="BJ8" s="34">
        <f t="shared" si="32"/>
        <v>97.992331041627</v>
      </c>
      <c r="BK8" s="34">
        <f t="shared" si="33"/>
        <v>13.3432953543597</v>
      </c>
      <c r="BL8" s="34">
        <f t="shared" si="34"/>
        <v>88.90815793364628</v>
      </c>
      <c r="BM8" s="27">
        <v>121853</v>
      </c>
      <c r="BN8" s="27">
        <v>0</v>
      </c>
      <c r="BO8" s="27">
        <f t="shared" si="35"/>
        <v>121853</v>
      </c>
      <c r="BP8" s="27">
        <v>121853</v>
      </c>
      <c r="BQ8" s="27">
        <v>0</v>
      </c>
      <c r="BR8" s="27">
        <f t="shared" si="36"/>
        <v>121853</v>
      </c>
      <c r="BS8" s="34">
        <f t="shared" si="37"/>
        <v>100</v>
      </c>
      <c r="BT8" s="34" t="str">
        <f t="shared" si="38"/>
        <v> </v>
      </c>
      <c r="BU8" s="34">
        <f t="shared" si="39"/>
        <v>100</v>
      </c>
      <c r="BV8" s="27">
        <v>429875</v>
      </c>
      <c r="BW8" s="27">
        <v>47639</v>
      </c>
      <c r="BX8" s="27">
        <f t="shared" si="40"/>
        <v>477514</v>
      </c>
      <c r="BY8" s="27">
        <v>415701</v>
      </c>
      <c r="BZ8" s="27">
        <v>10440</v>
      </c>
      <c r="CA8" s="27">
        <f t="shared" si="41"/>
        <v>426141</v>
      </c>
      <c r="CB8" s="34">
        <f t="shared" si="42"/>
        <v>96.70276243093923</v>
      </c>
      <c r="CC8" s="34">
        <f t="shared" si="43"/>
        <v>21.91481769138731</v>
      </c>
      <c r="CD8" s="34">
        <f t="shared" si="44"/>
        <v>89.2415719748531</v>
      </c>
      <c r="CE8" s="27">
        <v>2697300</v>
      </c>
      <c r="CF8" s="27">
        <v>0</v>
      </c>
      <c r="CG8" s="27">
        <f t="shared" si="45"/>
        <v>2697300</v>
      </c>
      <c r="CH8" s="27">
        <v>2697300</v>
      </c>
      <c r="CI8" s="27">
        <v>0</v>
      </c>
      <c r="CJ8" s="27">
        <f t="shared" si="46"/>
        <v>2697300</v>
      </c>
      <c r="CK8" s="34">
        <f t="shared" si="47"/>
        <v>100</v>
      </c>
      <c r="CL8" s="34" t="str">
        <f t="shared" si="48"/>
        <v> </v>
      </c>
      <c r="CM8" s="34">
        <f t="shared" si="49"/>
        <v>100</v>
      </c>
      <c r="CN8" s="27">
        <v>0</v>
      </c>
      <c r="CO8" s="27">
        <v>0</v>
      </c>
      <c r="CP8" s="27">
        <f t="shared" si="50"/>
        <v>0</v>
      </c>
      <c r="CQ8" s="27">
        <v>0</v>
      </c>
      <c r="CR8" s="27">
        <v>0</v>
      </c>
      <c r="CS8" s="27">
        <f t="shared" si="51"/>
        <v>0</v>
      </c>
      <c r="CT8" s="34" t="str">
        <f t="shared" si="52"/>
        <v> </v>
      </c>
      <c r="CU8" s="34" t="str">
        <f t="shared" si="53"/>
        <v> </v>
      </c>
      <c r="CV8" s="34" t="str">
        <f t="shared" si="54"/>
        <v> </v>
      </c>
      <c r="CW8" s="27">
        <v>0</v>
      </c>
      <c r="CX8" s="27">
        <v>9749</v>
      </c>
      <c r="CY8" s="27">
        <f t="shared" si="55"/>
        <v>9749</v>
      </c>
      <c r="CZ8" s="27">
        <v>0</v>
      </c>
      <c r="DA8" s="27">
        <v>1271</v>
      </c>
      <c r="DB8" s="27">
        <f t="shared" si="56"/>
        <v>1271</v>
      </c>
      <c r="DC8" s="34" t="str">
        <f t="shared" si="57"/>
        <v> </v>
      </c>
      <c r="DD8" s="34">
        <f t="shared" si="58"/>
        <v>13.037234588162889</v>
      </c>
      <c r="DE8" s="34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7">
        <v>16466375</v>
      </c>
      <c r="C9" s="27">
        <v>1045810</v>
      </c>
      <c r="D9" s="27">
        <f t="shared" si="0"/>
        <v>17512185</v>
      </c>
      <c r="E9" s="27">
        <v>16158044</v>
      </c>
      <c r="F9" s="27">
        <v>171418</v>
      </c>
      <c r="G9" s="27">
        <f t="shared" si="1"/>
        <v>16329462</v>
      </c>
      <c r="H9" s="34">
        <f t="shared" si="2"/>
        <v>98.12751136786329</v>
      </c>
      <c r="I9" s="34">
        <f t="shared" si="3"/>
        <v>16.3909314311395</v>
      </c>
      <c r="J9" s="34">
        <f t="shared" si="4"/>
        <v>93.24628537215659</v>
      </c>
      <c r="K9" s="27">
        <v>430623</v>
      </c>
      <c r="L9" s="27">
        <v>35711</v>
      </c>
      <c r="M9" s="27">
        <f t="shared" si="5"/>
        <v>466334</v>
      </c>
      <c r="N9" s="27">
        <v>420295</v>
      </c>
      <c r="O9" s="27">
        <v>5835</v>
      </c>
      <c r="P9" s="27">
        <f t="shared" si="6"/>
        <v>426130</v>
      </c>
      <c r="Q9" s="34">
        <f t="shared" si="7"/>
        <v>97.60161440517575</v>
      </c>
      <c r="R9" s="34">
        <f t="shared" si="8"/>
        <v>16.339503234297556</v>
      </c>
      <c r="S9" s="34">
        <f t="shared" si="9"/>
        <v>91.37871139569494</v>
      </c>
      <c r="T9" s="27">
        <v>11389200</v>
      </c>
      <c r="U9" s="27">
        <v>944502</v>
      </c>
      <c r="V9" s="27">
        <f t="shared" si="10"/>
        <v>12333702</v>
      </c>
      <c r="W9" s="27">
        <v>11116029</v>
      </c>
      <c r="X9" s="27">
        <v>154331</v>
      </c>
      <c r="Y9" s="27">
        <f t="shared" si="11"/>
        <v>11270360</v>
      </c>
      <c r="Z9" s="34">
        <f t="shared" si="12"/>
        <v>97.60149088610262</v>
      </c>
      <c r="AA9" s="34">
        <f t="shared" si="13"/>
        <v>16.339933636985414</v>
      </c>
      <c r="AB9" s="34">
        <f t="shared" si="14"/>
        <v>91.3785658190866</v>
      </c>
      <c r="AC9" s="27">
        <v>917824</v>
      </c>
      <c r="AD9" s="27">
        <v>12957</v>
      </c>
      <c r="AE9" s="27">
        <f t="shared" si="15"/>
        <v>930781</v>
      </c>
      <c r="AF9" s="27">
        <v>912919</v>
      </c>
      <c r="AG9" s="27">
        <v>2223</v>
      </c>
      <c r="AH9" s="27">
        <f t="shared" si="16"/>
        <v>915142</v>
      </c>
      <c r="AI9" s="34">
        <f t="shared" si="17"/>
        <v>99.4655838156335</v>
      </c>
      <c r="AJ9" s="34">
        <f t="shared" si="18"/>
        <v>17.156749247510998</v>
      </c>
      <c r="AK9" s="34">
        <f t="shared" si="19"/>
        <v>98.31979810503223</v>
      </c>
      <c r="AL9" s="27">
        <v>3728728</v>
      </c>
      <c r="AM9" s="27">
        <v>52640</v>
      </c>
      <c r="AN9" s="27">
        <f t="shared" si="20"/>
        <v>3781368</v>
      </c>
      <c r="AO9" s="27">
        <v>3708801</v>
      </c>
      <c r="AP9" s="27">
        <v>9029</v>
      </c>
      <c r="AQ9" s="27">
        <f t="shared" si="21"/>
        <v>3717830</v>
      </c>
      <c r="AR9" s="34">
        <f t="shared" si="22"/>
        <v>99.46558182844123</v>
      </c>
      <c r="AS9" s="34">
        <f t="shared" si="23"/>
        <v>17.152355623100306</v>
      </c>
      <c r="AT9" s="34">
        <f t="shared" si="24"/>
        <v>98.31970863454707</v>
      </c>
      <c r="AU9" s="27">
        <v>21231287</v>
      </c>
      <c r="AV9" s="27">
        <v>2776837</v>
      </c>
      <c r="AW9" s="27">
        <f t="shared" si="25"/>
        <v>24008124</v>
      </c>
      <c r="AX9" s="27">
        <v>20605028</v>
      </c>
      <c r="AY9" s="27">
        <v>374559</v>
      </c>
      <c r="AZ9" s="27">
        <f t="shared" si="26"/>
        <v>20979587</v>
      </c>
      <c r="BA9" s="34">
        <f t="shared" si="27"/>
        <v>97.05030128413789</v>
      </c>
      <c r="BB9" s="34">
        <f t="shared" si="28"/>
        <v>13.488692350325207</v>
      </c>
      <c r="BC9" s="34">
        <f t="shared" si="29"/>
        <v>87.3853658869806</v>
      </c>
      <c r="BD9" s="27">
        <v>21106888</v>
      </c>
      <c r="BE9" s="27">
        <v>2776837</v>
      </c>
      <c r="BF9" s="27">
        <f t="shared" si="30"/>
        <v>23883725</v>
      </c>
      <c r="BG9" s="27">
        <v>20480629</v>
      </c>
      <c r="BH9" s="27">
        <v>374559</v>
      </c>
      <c r="BI9" s="27">
        <f t="shared" si="31"/>
        <v>20855188</v>
      </c>
      <c r="BJ9" s="34">
        <f t="shared" si="32"/>
        <v>97.03291645836184</v>
      </c>
      <c r="BK9" s="34">
        <f t="shared" si="33"/>
        <v>13.488692350325207</v>
      </c>
      <c r="BL9" s="34">
        <f t="shared" si="34"/>
        <v>87.31966223861647</v>
      </c>
      <c r="BM9" s="27">
        <v>124399</v>
      </c>
      <c r="BN9" s="27">
        <v>0</v>
      </c>
      <c r="BO9" s="27">
        <f t="shared" si="35"/>
        <v>124399</v>
      </c>
      <c r="BP9" s="27">
        <v>124399</v>
      </c>
      <c r="BQ9" s="27">
        <v>0</v>
      </c>
      <c r="BR9" s="27">
        <f t="shared" si="36"/>
        <v>124399</v>
      </c>
      <c r="BS9" s="34">
        <f t="shared" si="37"/>
        <v>100</v>
      </c>
      <c r="BT9" s="34" t="str">
        <f t="shared" si="38"/>
        <v> </v>
      </c>
      <c r="BU9" s="34">
        <f t="shared" si="39"/>
        <v>100</v>
      </c>
      <c r="BV9" s="27">
        <v>514107</v>
      </c>
      <c r="BW9" s="27">
        <v>56796</v>
      </c>
      <c r="BX9" s="27">
        <f t="shared" si="40"/>
        <v>570903</v>
      </c>
      <c r="BY9" s="27">
        <v>493703</v>
      </c>
      <c r="BZ9" s="27">
        <v>9149</v>
      </c>
      <c r="CA9" s="27">
        <f t="shared" si="41"/>
        <v>502852</v>
      </c>
      <c r="CB9" s="34">
        <f t="shared" si="42"/>
        <v>96.03117638935086</v>
      </c>
      <c r="CC9" s="34">
        <f t="shared" si="43"/>
        <v>16.108528769631665</v>
      </c>
      <c r="CD9" s="34">
        <f t="shared" si="44"/>
        <v>88.08011168272019</v>
      </c>
      <c r="CE9" s="27">
        <v>2504241</v>
      </c>
      <c r="CF9" s="27">
        <v>0</v>
      </c>
      <c r="CG9" s="27">
        <f t="shared" si="45"/>
        <v>2504241</v>
      </c>
      <c r="CH9" s="27">
        <v>2504241</v>
      </c>
      <c r="CI9" s="27">
        <v>0</v>
      </c>
      <c r="CJ9" s="27">
        <f t="shared" si="46"/>
        <v>2504241</v>
      </c>
      <c r="CK9" s="34">
        <f t="shared" si="47"/>
        <v>100</v>
      </c>
      <c r="CL9" s="34" t="str">
        <f t="shared" si="48"/>
        <v> </v>
      </c>
      <c r="CM9" s="34">
        <f t="shared" si="49"/>
        <v>100</v>
      </c>
      <c r="CN9" s="27">
        <v>51</v>
      </c>
      <c r="CO9" s="27">
        <v>0</v>
      </c>
      <c r="CP9" s="27">
        <f t="shared" si="50"/>
        <v>51</v>
      </c>
      <c r="CQ9" s="27">
        <v>51</v>
      </c>
      <c r="CR9" s="27">
        <v>0</v>
      </c>
      <c r="CS9" s="27">
        <f t="shared" si="51"/>
        <v>51</v>
      </c>
      <c r="CT9" s="34">
        <f t="shared" si="52"/>
        <v>100</v>
      </c>
      <c r="CU9" s="34" t="str">
        <f t="shared" si="53"/>
        <v> </v>
      </c>
      <c r="CV9" s="34">
        <f t="shared" si="54"/>
        <v>100</v>
      </c>
      <c r="CW9" s="27">
        <v>0</v>
      </c>
      <c r="CX9" s="27">
        <v>38618</v>
      </c>
      <c r="CY9" s="27">
        <f t="shared" si="55"/>
        <v>38618</v>
      </c>
      <c r="CZ9" s="27">
        <v>0</v>
      </c>
      <c r="DA9" s="27">
        <v>19874</v>
      </c>
      <c r="DB9" s="27">
        <f t="shared" si="56"/>
        <v>19874</v>
      </c>
      <c r="DC9" s="34" t="str">
        <f t="shared" si="57"/>
        <v> </v>
      </c>
      <c r="DD9" s="34">
        <f t="shared" si="58"/>
        <v>51.46304831943653</v>
      </c>
      <c r="DE9" s="34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7">
        <v>2850011</v>
      </c>
      <c r="C10" s="27">
        <v>158255</v>
      </c>
      <c r="D10" s="27">
        <f t="shared" si="0"/>
        <v>3008266</v>
      </c>
      <c r="E10" s="27">
        <v>2798484</v>
      </c>
      <c r="F10" s="27">
        <v>27979</v>
      </c>
      <c r="G10" s="27">
        <f t="shared" si="1"/>
        <v>2826463</v>
      </c>
      <c r="H10" s="34">
        <f t="shared" si="2"/>
        <v>98.19204206580255</v>
      </c>
      <c r="I10" s="34">
        <f t="shared" si="3"/>
        <v>17.679694164481376</v>
      </c>
      <c r="J10" s="34">
        <f t="shared" si="4"/>
        <v>93.95655171450929</v>
      </c>
      <c r="K10" s="27">
        <v>80827</v>
      </c>
      <c r="L10" s="27">
        <v>5615</v>
      </c>
      <c r="M10" s="27">
        <f t="shared" si="5"/>
        <v>86442</v>
      </c>
      <c r="N10" s="27">
        <v>78981</v>
      </c>
      <c r="O10" s="27">
        <v>1005</v>
      </c>
      <c r="P10" s="27">
        <f t="shared" si="6"/>
        <v>79986</v>
      </c>
      <c r="Q10" s="34">
        <f t="shared" si="7"/>
        <v>97.71610971581278</v>
      </c>
      <c r="R10" s="34">
        <f t="shared" si="8"/>
        <v>17.898486197684775</v>
      </c>
      <c r="S10" s="34">
        <f t="shared" si="9"/>
        <v>92.53140834316652</v>
      </c>
      <c r="T10" s="27">
        <v>2067074</v>
      </c>
      <c r="U10" s="27">
        <v>143608</v>
      </c>
      <c r="V10" s="27">
        <f t="shared" si="10"/>
        <v>2210682</v>
      </c>
      <c r="W10" s="27">
        <v>2019852</v>
      </c>
      <c r="X10" s="27">
        <v>25704</v>
      </c>
      <c r="Y10" s="27">
        <f t="shared" si="11"/>
        <v>2045556</v>
      </c>
      <c r="Z10" s="34">
        <f t="shared" si="12"/>
        <v>97.71551478079643</v>
      </c>
      <c r="AA10" s="34">
        <f t="shared" si="13"/>
        <v>17.898724305052642</v>
      </c>
      <c r="AB10" s="34">
        <f t="shared" si="14"/>
        <v>92.53054034908685</v>
      </c>
      <c r="AC10" s="27">
        <v>176450</v>
      </c>
      <c r="AD10" s="27">
        <v>8936</v>
      </c>
      <c r="AE10" s="27">
        <f t="shared" si="15"/>
        <v>185386</v>
      </c>
      <c r="AF10" s="27">
        <v>174003</v>
      </c>
      <c r="AG10" s="27">
        <v>1268</v>
      </c>
      <c r="AH10" s="27">
        <f t="shared" si="16"/>
        <v>175271</v>
      </c>
      <c r="AI10" s="34">
        <f t="shared" si="17"/>
        <v>98.61320487390196</v>
      </c>
      <c r="AJ10" s="34">
        <f t="shared" si="18"/>
        <v>14.189794091316024</v>
      </c>
      <c r="AK10" s="34">
        <f t="shared" si="19"/>
        <v>94.54381668518658</v>
      </c>
      <c r="AL10" s="27">
        <v>525660</v>
      </c>
      <c r="AM10" s="27">
        <v>96</v>
      </c>
      <c r="AN10" s="27">
        <f t="shared" si="20"/>
        <v>525756</v>
      </c>
      <c r="AO10" s="27">
        <v>525648</v>
      </c>
      <c r="AP10" s="27">
        <v>2</v>
      </c>
      <c r="AQ10" s="27">
        <f t="shared" si="21"/>
        <v>525650</v>
      </c>
      <c r="AR10" s="34">
        <f t="shared" si="22"/>
        <v>99.99771715557586</v>
      </c>
      <c r="AS10" s="34">
        <f t="shared" si="23"/>
        <v>2.083333333333333</v>
      </c>
      <c r="AT10" s="34">
        <f t="shared" si="24"/>
        <v>99.97983855628847</v>
      </c>
      <c r="AU10" s="27">
        <v>4398372</v>
      </c>
      <c r="AV10" s="27">
        <v>948207</v>
      </c>
      <c r="AW10" s="27">
        <f t="shared" si="25"/>
        <v>5346579</v>
      </c>
      <c r="AX10" s="27">
        <v>4221139</v>
      </c>
      <c r="AY10" s="27">
        <v>99337</v>
      </c>
      <c r="AZ10" s="27">
        <f t="shared" si="26"/>
        <v>4320476</v>
      </c>
      <c r="BA10" s="34">
        <f t="shared" si="27"/>
        <v>95.97048635267777</v>
      </c>
      <c r="BB10" s="34">
        <f t="shared" si="28"/>
        <v>10.476298951600231</v>
      </c>
      <c r="BC10" s="34">
        <f t="shared" si="29"/>
        <v>80.80823270356615</v>
      </c>
      <c r="BD10" s="27">
        <v>4369640</v>
      </c>
      <c r="BE10" s="27">
        <v>948207</v>
      </c>
      <c r="BF10" s="27">
        <f t="shared" si="30"/>
        <v>5317847</v>
      </c>
      <c r="BG10" s="27">
        <v>4192407</v>
      </c>
      <c r="BH10" s="27">
        <v>99337</v>
      </c>
      <c r="BI10" s="27">
        <f t="shared" si="31"/>
        <v>4291744</v>
      </c>
      <c r="BJ10" s="34">
        <f t="shared" si="32"/>
        <v>95.94399080931152</v>
      </c>
      <c r="BK10" s="34">
        <f t="shared" si="33"/>
        <v>10.476298951600231</v>
      </c>
      <c r="BL10" s="34">
        <f t="shared" si="34"/>
        <v>80.7045407662161</v>
      </c>
      <c r="BM10" s="27">
        <v>28732</v>
      </c>
      <c r="BN10" s="27">
        <v>0</v>
      </c>
      <c r="BO10" s="27">
        <f t="shared" si="35"/>
        <v>28732</v>
      </c>
      <c r="BP10" s="27">
        <v>28732</v>
      </c>
      <c r="BQ10" s="27">
        <v>0</v>
      </c>
      <c r="BR10" s="27">
        <f t="shared" si="36"/>
        <v>28732</v>
      </c>
      <c r="BS10" s="34">
        <f t="shared" si="37"/>
        <v>100</v>
      </c>
      <c r="BT10" s="34" t="str">
        <f t="shared" si="38"/>
        <v> </v>
      </c>
      <c r="BU10" s="34">
        <f t="shared" si="39"/>
        <v>100</v>
      </c>
      <c r="BV10" s="27">
        <v>105563</v>
      </c>
      <c r="BW10" s="27">
        <v>11892</v>
      </c>
      <c r="BX10" s="27">
        <f t="shared" si="40"/>
        <v>117455</v>
      </c>
      <c r="BY10" s="27">
        <v>101456</v>
      </c>
      <c r="BZ10" s="27">
        <v>2552</v>
      </c>
      <c r="CA10" s="27">
        <f t="shared" si="41"/>
        <v>104008</v>
      </c>
      <c r="CB10" s="34">
        <f t="shared" si="42"/>
        <v>96.10943228214431</v>
      </c>
      <c r="CC10" s="34">
        <f t="shared" si="43"/>
        <v>21.459804910864445</v>
      </c>
      <c r="CD10" s="34">
        <f t="shared" si="44"/>
        <v>88.55136009535568</v>
      </c>
      <c r="CE10" s="27">
        <v>469885</v>
      </c>
      <c r="CF10" s="27">
        <v>0</v>
      </c>
      <c r="CG10" s="27">
        <f t="shared" si="45"/>
        <v>469885</v>
      </c>
      <c r="CH10" s="27">
        <v>469885</v>
      </c>
      <c r="CI10" s="27">
        <v>0</v>
      </c>
      <c r="CJ10" s="27">
        <f t="shared" si="46"/>
        <v>469885</v>
      </c>
      <c r="CK10" s="34">
        <f t="shared" si="47"/>
        <v>100</v>
      </c>
      <c r="CL10" s="34" t="str">
        <f t="shared" si="48"/>
        <v> </v>
      </c>
      <c r="CM10" s="34">
        <f t="shared" si="49"/>
        <v>100</v>
      </c>
      <c r="CN10" s="27">
        <v>0</v>
      </c>
      <c r="CO10" s="27">
        <v>0</v>
      </c>
      <c r="CP10" s="27">
        <f t="shared" si="50"/>
        <v>0</v>
      </c>
      <c r="CQ10" s="27">
        <v>0</v>
      </c>
      <c r="CR10" s="27">
        <v>0</v>
      </c>
      <c r="CS10" s="27">
        <f t="shared" si="51"/>
        <v>0</v>
      </c>
      <c r="CT10" s="34" t="str">
        <f t="shared" si="52"/>
        <v> </v>
      </c>
      <c r="CU10" s="34" t="str">
        <f t="shared" si="53"/>
        <v> </v>
      </c>
      <c r="CV10" s="34" t="str">
        <f t="shared" si="54"/>
        <v> </v>
      </c>
      <c r="CW10" s="27">
        <v>11134</v>
      </c>
      <c r="CX10" s="27">
        <v>75960</v>
      </c>
      <c r="CY10" s="27">
        <f t="shared" si="55"/>
        <v>87094</v>
      </c>
      <c r="CZ10" s="27">
        <v>3588</v>
      </c>
      <c r="DA10" s="27">
        <v>5495</v>
      </c>
      <c r="DB10" s="27">
        <f t="shared" si="56"/>
        <v>9083</v>
      </c>
      <c r="DC10" s="34">
        <f t="shared" si="57"/>
        <v>32.225615232620804</v>
      </c>
      <c r="DD10" s="34">
        <f t="shared" si="58"/>
        <v>7.234070563454449</v>
      </c>
      <c r="DE10" s="34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6">
        <v>3047441</v>
      </c>
      <c r="C11" s="26">
        <v>192594</v>
      </c>
      <c r="D11" s="26">
        <f t="shared" si="0"/>
        <v>3240035</v>
      </c>
      <c r="E11" s="26">
        <v>2995472</v>
      </c>
      <c r="F11" s="26">
        <v>41088</v>
      </c>
      <c r="G11" s="26">
        <f t="shared" si="1"/>
        <v>3036560</v>
      </c>
      <c r="H11" s="33">
        <f t="shared" si="2"/>
        <v>98.29466755878128</v>
      </c>
      <c r="I11" s="33">
        <f t="shared" si="3"/>
        <v>21.33399794386118</v>
      </c>
      <c r="J11" s="33">
        <f t="shared" si="4"/>
        <v>93.71997524718097</v>
      </c>
      <c r="K11" s="26">
        <v>110031</v>
      </c>
      <c r="L11" s="26">
        <v>8269</v>
      </c>
      <c r="M11" s="26">
        <f t="shared" si="5"/>
        <v>118300</v>
      </c>
      <c r="N11" s="26">
        <v>107671</v>
      </c>
      <c r="O11" s="26">
        <v>1848</v>
      </c>
      <c r="P11" s="26">
        <f t="shared" si="6"/>
        <v>109519</v>
      </c>
      <c r="Q11" s="33">
        <f t="shared" si="7"/>
        <v>97.85514991229745</v>
      </c>
      <c r="R11" s="33">
        <f t="shared" si="8"/>
        <v>22.34853065666949</v>
      </c>
      <c r="S11" s="33">
        <f t="shared" si="9"/>
        <v>92.57734573119188</v>
      </c>
      <c r="T11" s="26">
        <v>2260127</v>
      </c>
      <c r="U11" s="26">
        <v>169939</v>
      </c>
      <c r="V11" s="26">
        <f t="shared" si="10"/>
        <v>2430066</v>
      </c>
      <c r="W11" s="26">
        <v>2212829</v>
      </c>
      <c r="X11" s="26">
        <v>37969</v>
      </c>
      <c r="Y11" s="26">
        <f t="shared" si="11"/>
        <v>2250798</v>
      </c>
      <c r="Z11" s="33">
        <f t="shared" si="12"/>
        <v>97.90728574102252</v>
      </c>
      <c r="AA11" s="33">
        <f t="shared" si="13"/>
        <v>22.34272297706824</v>
      </c>
      <c r="AB11" s="33">
        <f t="shared" si="14"/>
        <v>92.6229164146159</v>
      </c>
      <c r="AC11" s="26">
        <v>189485</v>
      </c>
      <c r="AD11" s="26">
        <v>4025</v>
      </c>
      <c r="AE11" s="26">
        <f t="shared" si="15"/>
        <v>193510</v>
      </c>
      <c r="AF11" s="26">
        <v>188857</v>
      </c>
      <c r="AG11" s="26">
        <v>356</v>
      </c>
      <c r="AH11" s="26">
        <f t="shared" si="16"/>
        <v>189213</v>
      </c>
      <c r="AI11" s="33">
        <f t="shared" si="17"/>
        <v>99.66857534897221</v>
      </c>
      <c r="AJ11" s="33">
        <f t="shared" si="18"/>
        <v>8.844720496894409</v>
      </c>
      <c r="AK11" s="33">
        <f t="shared" si="19"/>
        <v>97.77944292284636</v>
      </c>
      <c r="AL11" s="26">
        <v>487798</v>
      </c>
      <c r="AM11" s="26">
        <v>10361</v>
      </c>
      <c r="AN11" s="26">
        <f t="shared" si="20"/>
        <v>498159</v>
      </c>
      <c r="AO11" s="26">
        <v>486115</v>
      </c>
      <c r="AP11" s="26">
        <v>915</v>
      </c>
      <c r="AQ11" s="26">
        <f t="shared" si="21"/>
        <v>487030</v>
      </c>
      <c r="AR11" s="33">
        <f t="shared" si="22"/>
        <v>99.6549801352199</v>
      </c>
      <c r="AS11" s="33">
        <f t="shared" si="23"/>
        <v>8.831193900202683</v>
      </c>
      <c r="AT11" s="33">
        <f t="shared" si="24"/>
        <v>97.7659743174368</v>
      </c>
      <c r="AU11" s="26">
        <v>4266208</v>
      </c>
      <c r="AV11" s="26">
        <v>787677</v>
      </c>
      <c r="AW11" s="26">
        <f t="shared" si="25"/>
        <v>5053885</v>
      </c>
      <c r="AX11" s="26">
        <v>4108844</v>
      </c>
      <c r="AY11" s="26">
        <v>80446</v>
      </c>
      <c r="AZ11" s="26">
        <f t="shared" si="26"/>
        <v>4189290</v>
      </c>
      <c r="BA11" s="33">
        <f t="shared" si="27"/>
        <v>96.31138472385781</v>
      </c>
      <c r="BB11" s="33">
        <f t="shared" si="28"/>
        <v>10.213069570394971</v>
      </c>
      <c r="BC11" s="33">
        <f t="shared" si="29"/>
        <v>82.89246787372487</v>
      </c>
      <c r="BD11" s="26">
        <v>4231979</v>
      </c>
      <c r="BE11" s="26">
        <v>787677</v>
      </c>
      <c r="BF11" s="26">
        <f t="shared" si="30"/>
        <v>5019656</v>
      </c>
      <c r="BG11" s="26">
        <v>4074615</v>
      </c>
      <c r="BH11" s="26">
        <v>80446</v>
      </c>
      <c r="BI11" s="26">
        <f t="shared" si="31"/>
        <v>4155061</v>
      </c>
      <c r="BJ11" s="33">
        <f t="shared" si="32"/>
        <v>96.28155054644647</v>
      </c>
      <c r="BK11" s="33">
        <f t="shared" si="33"/>
        <v>10.213069570394971</v>
      </c>
      <c r="BL11" s="33">
        <f t="shared" si="34"/>
        <v>82.77581172893123</v>
      </c>
      <c r="BM11" s="26">
        <v>34229</v>
      </c>
      <c r="BN11" s="26">
        <v>0</v>
      </c>
      <c r="BO11" s="26">
        <f t="shared" si="35"/>
        <v>34229</v>
      </c>
      <c r="BP11" s="26">
        <v>34229</v>
      </c>
      <c r="BQ11" s="26">
        <v>0</v>
      </c>
      <c r="BR11" s="26">
        <f t="shared" si="36"/>
        <v>34229</v>
      </c>
      <c r="BS11" s="33">
        <f t="shared" si="37"/>
        <v>100</v>
      </c>
      <c r="BT11" s="33" t="str">
        <f t="shared" si="38"/>
        <v> </v>
      </c>
      <c r="BU11" s="33">
        <f t="shared" si="39"/>
        <v>100</v>
      </c>
      <c r="BV11" s="26">
        <v>134616</v>
      </c>
      <c r="BW11" s="26">
        <v>12360</v>
      </c>
      <c r="BX11" s="26">
        <f t="shared" si="40"/>
        <v>146976</v>
      </c>
      <c r="BY11" s="26">
        <v>130372</v>
      </c>
      <c r="BZ11" s="26">
        <v>2675</v>
      </c>
      <c r="CA11" s="26">
        <f t="shared" si="41"/>
        <v>133047</v>
      </c>
      <c r="CB11" s="33">
        <f t="shared" si="42"/>
        <v>96.84732869792595</v>
      </c>
      <c r="CC11" s="33">
        <f t="shared" si="43"/>
        <v>21.642394822006473</v>
      </c>
      <c r="CD11" s="33">
        <f t="shared" si="44"/>
        <v>90.52294252122796</v>
      </c>
      <c r="CE11" s="26">
        <v>496042</v>
      </c>
      <c r="CF11" s="26">
        <v>0</v>
      </c>
      <c r="CG11" s="26">
        <f t="shared" si="45"/>
        <v>496042</v>
      </c>
      <c r="CH11" s="26">
        <v>496042</v>
      </c>
      <c r="CI11" s="26">
        <v>0</v>
      </c>
      <c r="CJ11" s="26">
        <f t="shared" si="46"/>
        <v>496042</v>
      </c>
      <c r="CK11" s="33">
        <f t="shared" si="47"/>
        <v>100</v>
      </c>
      <c r="CL11" s="33" t="str">
        <f t="shared" si="48"/>
        <v> </v>
      </c>
      <c r="CM11" s="33">
        <f t="shared" si="49"/>
        <v>100</v>
      </c>
      <c r="CN11" s="26">
        <v>0</v>
      </c>
      <c r="CO11" s="26">
        <v>0</v>
      </c>
      <c r="CP11" s="26">
        <f t="shared" si="50"/>
        <v>0</v>
      </c>
      <c r="CQ11" s="26">
        <v>0</v>
      </c>
      <c r="CR11" s="26">
        <v>0</v>
      </c>
      <c r="CS11" s="26">
        <f t="shared" si="51"/>
        <v>0</v>
      </c>
      <c r="CT11" s="33" t="str">
        <f t="shared" si="52"/>
        <v> </v>
      </c>
      <c r="CU11" s="33" t="str">
        <f t="shared" si="53"/>
        <v> </v>
      </c>
      <c r="CV11" s="33" t="str">
        <f t="shared" si="54"/>
        <v> </v>
      </c>
      <c r="CW11" s="26">
        <v>0</v>
      </c>
      <c r="CX11" s="26">
        <v>85339</v>
      </c>
      <c r="CY11" s="26">
        <f t="shared" si="55"/>
        <v>85339</v>
      </c>
      <c r="CZ11" s="26">
        <v>0</v>
      </c>
      <c r="DA11" s="26">
        <v>120</v>
      </c>
      <c r="DB11" s="26">
        <f t="shared" si="56"/>
        <v>120</v>
      </c>
      <c r="DC11" s="33" t="str">
        <f t="shared" si="57"/>
        <v> </v>
      </c>
      <c r="DD11" s="33">
        <f t="shared" si="58"/>
        <v>0.1406156622411793</v>
      </c>
      <c r="DE11" s="33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7">
        <v>1592062</v>
      </c>
      <c r="C12" s="27">
        <v>67613</v>
      </c>
      <c r="D12" s="27">
        <f t="shared" si="0"/>
        <v>1659675</v>
      </c>
      <c r="E12" s="27">
        <v>1578063</v>
      </c>
      <c r="F12" s="27">
        <v>15301</v>
      </c>
      <c r="G12" s="27">
        <f t="shared" si="1"/>
        <v>1593364</v>
      </c>
      <c r="H12" s="34">
        <f t="shared" si="2"/>
        <v>99.12070007323835</v>
      </c>
      <c r="I12" s="34">
        <f t="shared" si="3"/>
        <v>22.630263410882524</v>
      </c>
      <c r="J12" s="34">
        <f t="shared" si="4"/>
        <v>96.00457920978505</v>
      </c>
      <c r="K12" s="27">
        <v>68095</v>
      </c>
      <c r="L12" s="27">
        <v>2999</v>
      </c>
      <c r="M12" s="27">
        <f t="shared" si="5"/>
        <v>71094</v>
      </c>
      <c r="N12" s="27">
        <v>63911</v>
      </c>
      <c r="O12" s="27">
        <v>698</v>
      </c>
      <c r="P12" s="27">
        <f t="shared" si="6"/>
        <v>64609</v>
      </c>
      <c r="Q12" s="34">
        <f t="shared" si="7"/>
        <v>93.85564285189808</v>
      </c>
      <c r="R12" s="34">
        <f t="shared" si="8"/>
        <v>23.274424808269423</v>
      </c>
      <c r="S12" s="34">
        <f t="shared" si="9"/>
        <v>90.87827383464146</v>
      </c>
      <c r="T12" s="27">
        <v>1217634</v>
      </c>
      <c r="U12" s="27">
        <v>58588</v>
      </c>
      <c r="V12" s="27">
        <f t="shared" si="10"/>
        <v>1276222</v>
      </c>
      <c r="W12" s="27">
        <v>1209284</v>
      </c>
      <c r="X12" s="27">
        <v>13356</v>
      </c>
      <c r="Y12" s="27">
        <f t="shared" si="11"/>
        <v>1222640</v>
      </c>
      <c r="Z12" s="34">
        <f t="shared" si="12"/>
        <v>99.31424385324325</v>
      </c>
      <c r="AA12" s="34">
        <f t="shared" si="13"/>
        <v>22.79647709428552</v>
      </c>
      <c r="AB12" s="34">
        <f t="shared" si="14"/>
        <v>95.80151415662792</v>
      </c>
      <c r="AC12" s="27">
        <v>99868</v>
      </c>
      <c r="AD12" s="27">
        <v>2823</v>
      </c>
      <c r="AE12" s="27">
        <f t="shared" si="15"/>
        <v>102691</v>
      </c>
      <c r="AF12" s="27">
        <v>98610</v>
      </c>
      <c r="AG12" s="27">
        <v>619</v>
      </c>
      <c r="AH12" s="27">
        <f t="shared" si="16"/>
        <v>99229</v>
      </c>
      <c r="AI12" s="34">
        <f t="shared" si="17"/>
        <v>98.74033724516362</v>
      </c>
      <c r="AJ12" s="34">
        <f t="shared" si="18"/>
        <v>21.927027984413744</v>
      </c>
      <c r="AK12" s="34">
        <f t="shared" si="19"/>
        <v>96.62872111480071</v>
      </c>
      <c r="AL12" s="27">
        <v>206465</v>
      </c>
      <c r="AM12" s="27">
        <v>3203</v>
      </c>
      <c r="AN12" s="27">
        <f t="shared" si="20"/>
        <v>209668</v>
      </c>
      <c r="AO12" s="27">
        <v>206258</v>
      </c>
      <c r="AP12" s="27">
        <v>628</v>
      </c>
      <c r="AQ12" s="27">
        <f t="shared" si="21"/>
        <v>206886</v>
      </c>
      <c r="AR12" s="34">
        <f t="shared" si="22"/>
        <v>99.89974087617756</v>
      </c>
      <c r="AS12" s="34">
        <f t="shared" si="23"/>
        <v>19.6066187948798</v>
      </c>
      <c r="AT12" s="34">
        <f t="shared" si="24"/>
        <v>98.67314039338383</v>
      </c>
      <c r="AU12" s="27">
        <v>2687570</v>
      </c>
      <c r="AV12" s="27">
        <v>250015</v>
      </c>
      <c r="AW12" s="27">
        <f t="shared" si="25"/>
        <v>2937585</v>
      </c>
      <c r="AX12" s="27">
        <v>2639193</v>
      </c>
      <c r="AY12" s="27">
        <v>30284</v>
      </c>
      <c r="AZ12" s="27">
        <f t="shared" si="26"/>
        <v>2669477</v>
      </c>
      <c r="BA12" s="34">
        <f t="shared" si="27"/>
        <v>98.19997246583345</v>
      </c>
      <c r="BB12" s="34">
        <f t="shared" si="28"/>
        <v>12.112873227606343</v>
      </c>
      <c r="BC12" s="34">
        <f t="shared" si="29"/>
        <v>90.87318324405932</v>
      </c>
      <c r="BD12" s="27">
        <v>2673062</v>
      </c>
      <c r="BE12" s="27">
        <v>250015</v>
      </c>
      <c r="BF12" s="27">
        <f t="shared" si="30"/>
        <v>2923077</v>
      </c>
      <c r="BG12" s="27">
        <v>2624685</v>
      </c>
      <c r="BH12" s="27">
        <v>30284</v>
      </c>
      <c r="BI12" s="27">
        <f t="shared" si="31"/>
        <v>2654969</v>
      </c>
      <c r="BJ12" s="34">
        <f t="shared" si="32"/>
        <v>98.19020284602452</v>
      </c>
      <c r="BK12" s="34">
        <f t="shared" si="33"/>
        <v>12.112873227606343</v>
      </c>
      <c r="BL12" s="34">
        <f t="shared" si="34"/>
        <v>90.82788445189777</v>
      </c>
      <c r="BM12" s="27">
        <v>14508</v>
      </c>
      <c r="BN12" s="27">
        <v>0</v>
      </c>
      <c r="BO12" s="27">
        <f t="shared" si="35"/>
        <v>14508</v>
      </c>
      <c r="BP12" s="27">
        <v>14508</v>
      </c>
      <c r="BQ12" s="27">
        <v>0</v>
      </c>
      <c r="BR12" s="27">
        <f t="shared" si="36"/>
        <v>14508</v>
      </c>
      <c r="BS12" s="34">
        <f t="shared" si="37"/>
        <v>100</v>
      </c>
      <c r="BT12" s="34" t="str">
        <f t="shared" si="38"/>
        <v> </v>
      </c>
      <c r="BU12" s="34">
        <f t="shared" si="39"/>
        <v>100</v>
      </c>
      <c r="BV12" s="27">
        <v>105041</v>
      </c>
      <c r="BW12" s="27">
        <v>6707</v>
      </c>
      <c r="BX12" s="27">
        <f t="shared" si="40"/>
        <v>111748</v>
      </c>
      <c r="BY12" s="27">
        <v>102695</v>
      </c>
      <c r="BZ12" s="27">
        <v>1027</v>
      </c>
      <c r="CA12" s="27">
        <f t="shared" si="41"/>
        <v>103722</v>
      </c>
      <c r="CB12" s="34">
        <f t="shared" si="42"/>
        <v>97.76658638055616</v>
      </c>
      <c r="CC12" s="34">
        <f t="shared" si="43"/>
        <v>15.312360220664978</v>
      </c>
      <c r="CD12" s="34">
        <f t="shared" si="44"/>
        <v>92.81776855066758</v>
      </c>
      <c r="CE12" s="27">
        <v>336107</v>
      </c>
      <c r="CF12" s="27">
        <v>0</v>
      </c>
      <c r="CG12" s="27">
        <f t="shared" si="45"/>
        <v>336107</v>
      </c>
      <c r="CH12" s="27">
        <v>336107</v>
      </c>
      <c r="CI12" s="27">
        <v>0</v>
      </c>
      <c r="CJ12" s="27">
        <f t="shared" si="46"/>
        <v>336107</v>
      </c>
      <c r="CK12" s="34">
        <f t="shared" si="47"/>
        <v>100</v>
      </c>
      <c r="CL12" s="34" t="str">
        <f t="shared" si="48"/>
        <v> </v>
      </c>
      <c r="CM12" s="34">
        <f t="shared" si="49"/>
        <v>100</v>
      </c>
      <c r="CN12" s="27">
        <v>0</v>
      </c>
      <c r="CO12" s="27">
        <v>0</v>
      </c>
      <c r="CP12" s="27">
        <f t="shared" si="50"/>
        <v>0</v>
      </c>
      <c r="CQ12" s="27">
        <v>0</v>
      </c>
      <c r="CR12" s="27">
        <v>0</v>
      </c>
      <c r="CS12" s="27">
        <f t="shared" si="51"/>
        <v>0</v>
      </c>
      <c r="CT12" s="34" t="str">
        <f t="shared" si="52"/>
        <v> </v>
      </c>
      <c r="CU12" s="34" t="str">
        <f t="shared" si="53"/>
        <v> </v>
      </c>
      <c r="CV12" s="34" t="str">
        <f t="shared" si="54"/>
        <v> </v>
      </c>
      <c r="CW12" s="27">
        <v>0</v>
      </c>
      <c r="CX12" s="27">
        <v>58</v>
      </c>
      <c r="CY12" s="27">
        <f t="shared" si="55"/>
        <v>58</v>
      </c>
      <c r="CZ12" s="27">
        <v>0</v>
      </c>
      <c r="DA12" s="27">
        <v>9</v>
      </c>
      <c r="DB12" s="27">
        <f t="shared" si="56"/>
        <v>9</v>
      </c>
      <c r="DC12" s="34" t="str">
        <f t="shared" si="57"/>
        <v> </v>
      </c>
      <c r="DD12" s="34">
        <f t="shared" si="58"/>
        <v>15.517241379310345</v>
      </c>
      <c r="DE12" s="34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7">
        <v>1468531</v>
      </c>
      <c r="C13" s="27">
        <v>131421</v>
      </c>
      <c r="D13" s="27">
        <f t="shared" si="0"/>
        <v>1599952</v>
      </c>
      <c r="E13" s="27">
        <v>1437900</v>
      </c>
      <c r="F13" s="27">
        <v>22070</v>
      </c>
      <c r="G13" s="27">
        <f t="shared" si="1"/>
        <v>1459970</v>
      </c>
      <c r="H13" s="34">
        <f t="shared" si="2"/>
        <v>97.91417409642698</v>
      </c>
      <c r="I13" s="34">
        <f t="shared" si="3"/>
        <v>16.79335874784091</v>
      </c>
      <c r="J13" s="34">
        <f t="shared" si="4"/>
        <v>91.25086252587577</v>
      </c>
      <c r="K13" s="27">
        <v>51490</v>
      </c>
      <c r="L13" s="27">
        <v>2845</v>
      </c>
      <c r="M13" s="27">
        <f t="shared" si="5"/>
        <v>54335</v>
      </c>
      <c r="N13" s="27">
        <v>50141</v>
      </c>
      <c r="O13" s="27">
        <v>528</v>
      </c>
      <c r="P13" s="27">
        <f t="shared" si="6"/>
        <v>50669</v>
      </c>
      <c r="Q13" s="34">
        <f t="shared" si="7"/>
        <v>97.380073800738</v>
      </c>
      <c r="R13" s="34">
        <f t="shared" si="8"/>
        <v>18.558875219683653</v>
      </c>
      <c r="S13" s="34">
        <f t="shared" si="9"/>
        <v>93.25296770037728</v>
      </c>
      <c r="T13" s="27">
        <v>989049</v>
      </c>
      <c r="U13" s="27">
        <v>111004</v>
      </c>
      <c r="V13" s="27">
        <f t="shared" si="10"/>
        <v>1100053</v>
      </c>
      <c r="W13" s="27">
        <v>963143</v>
      </c>
      <c r="X13" s="27">
        <v>20607</v>
      </c>
      <c r="Y13" s="27">
        <f t="shared" si="11"/>
        <v>983750</v>
      </c>
      <c r="Z13" s="34">
        <f t="shared" si="12"/>
        <v>97.38071622336204</v>
      </c>
      <c r="AA13" s="34">
        <f t="shared" si="13"/>
        <v>18.56419588483298</v>
      </c>
      <c r="AB13" s="34">
        <f t="shared" si="14"/>
        <v>89.42750940181973</v>
      </c>
      <c r="AC13" s="27">
        <v>107076</v>
      </c>
      <c r="AD13" s="27">
        <v>4384</v>
      </c>
      <c r="AE13" s="27">
        <f t="shared" si="15"/>
        <v>111460</v>
      </c>
      <c r="AF13" s="27">
        <v>106232</v>
      </c>
      <c r="AG13" s="27">
        <v>233</v>
      </c>
      <c r="AH13" s="27">
        <f t="shared" si="16"/>
        <v>106465</v>
      </c>
      <c r="AI13" s="34">
        <f t="shared" si="17"/>
        <v>99.2117748141507</v>
      </c>
      <c r="AJ13" s="34">
        <f t="shared" si="18"/>
        <v>5.314781021897811</v>
      </c>
      <c r="AK13" s="34">
        <f t="shared" si="19"/>
        <v>95.51857168490938</v>
      </c>
      <c r="AL13" s="27">
        <v>320916</v>
      </c>
      <c r="AM13" s="27">
        <v>13188</v>
      </c>
      <c r="AN13" s="27">
        <f t="shared" si="20"/>
        <v>334104</v>
      </c>
      <c r="AO13" s="27">
        <v>318384</v>
      </c>
      <c r="AP13" s="27">
        <v>702</v>
      </c>
      <c r="AQ13" s="27">
        <f t="shared" si="21"/>
        <v>319086</v>
      </c>
      <c r="AR13" s="34">
        <f t="shared" si="22"/>
        <v>99.21100848820252</v>
      </c>
      <c r="AS13" s="34">
        <f t="shared" si="23"/>
        <v>5.3230209281164695</v>
      </c>
      <c r="AT13" s="34">
        <f t="shared" si="24"/>
        <v>95.50499245743839</v>
      </c>
      <c r="AU13" s="27">
        <v>2248191</v>
      </c>
      <c r="AV13" s="27">
        <v>417226</v>
      </c>
      <c r="AW13" s="27">
        <f t="shared" si="25"/>
        <v>2665417</v>
      </c>
      <c r="AX13" s="27">
        <v>2148498</v>
      </c>
      <c r="AY13" s="27">
        <v>68571</v>
      </c>
      <c r="AZ13" s="27">
        <f t="shared" si="26"/>
        <v>2217069</v>
      </c>
      <c r="BA13" s="34">
        <f t="shared" si="27"/>
        <v>95.56563477035537</v>
      </c>
      <c r="BB13" s="34">
        <f t="shared" si="28"/>
        <v>16.434977685954376</v>
      </c>
      <c r="BC13" s="34">
        <f t="shared" si="29"/>
        <v>83.17906729040897</v>
      </c>
      <c r="BD13" s="27">
        <v>2235402</v>
      </c>
      <c r="BE13" s="27">
        <v>417226</v>
      </c>
      <c r="BF13" s="27">
        <f t="shared" si="30"/>
        <v>2652628</v>
      </c>
      <c r="BG13" s="27">
        <v>2135709</v>
      </c>
      <c r="BH13" s="27">
        <v>68571</v>
      </c>
      <c r="BI13" s="27">
        <f t="shared" si="31"/>
        <v>2204280</v>
      </c>
      <c r="BJ13" s="34">
        <f t="shared" si="32"/>
        <v>95.54026524088285</v>
      </c>
      <c r="BK13" s="34">
        <f t="shared" si="33"/>
        <v>16.434977685954376</v>
      </c>
      <c r="BL13" s="34">
        <f t="shared" si="34"/>
        <v>83.09796925916487</v>
      </c>
      <c r="BM13" s="27">
        <v>12789</v>
      </c>
      <c r="BN13" s="27">
        <v>0</v>
      </c>
      <c r="BO13" s="27">
        <f t="shared" si="35"/>
        <v>12789</v>
      </c>
      <c r="BP13" s="27">
        <v>12789</v>
      </c>
      <c r="BQ13" s="27">
        <v>0</v>
      </c>
      <c r="BR13" s="27">
        <f t="shared" si="36"/>
        <v>12789</v>
      </c>
      <c r="BS13" s="34">
        <f t="shared" si="37"/>
        <v>100</v>
      </c>
      <c r="BT13" s="34" t="str">
        <f t="shared" si="38"/>
        <v> </v>
      </c>
      <c r="BU13" s="34">
        <f t="shared" si="39"/>
        <v>100</v>
      </c>
      <c r="BV13" s="27">
        <v>72750</v>
      </c>
      <c r="BW13" s="27">
        <v>10637</v>
      </c>
      <c r="BX13" s="27">
        <f t="shared" si="40"/>
        <v>83387</v>
      </c>
      <c r="BY13" s="27">
        <v>69380</v>
      </c>
      <c r="BZ13" s="27">
        <v>1734</v>
      </c>
      <c r="CA13" s="27">
        <f t="shared" si="41"/>
        <v>71114</v>
      </c>
      <c r="CB13" s="34">
        <f t="shared" si="42"/>
        <v>95.36769759450172</v>
      </c>
      <c r="CC13" s="34">
        <f t="shared" si="43"/>
        <v>16.301588793832845</v>
      </c>
      <c r="CD13" s="34">
        <f t="shared" si="44"/>
        <v>85.28187847026516</v>
      </c>
      <c r="CE13" s="27">
        <v>266322</v>
      </c>
      <c r="CF13" s="27">
        <v>0</v>
      </c>
      <c r="CG13" s="27">
        <f t="shared" si="45"/>
        <v>266322</v>
      </c>
      <c r="CH13" s="27">
        <v>266322</v>
      </c>
      <c r="CI13" s="27">
        <v>0</v>
      </c>
      <c r="CJ13" s="27">
        <f t="shared" si="46"/>
        <v>266322</v>
      </c>
      <c r="CK13" s="34">
        <f t="shared" si="47"/>
        <v>100</v>
      </c>
      <c r="CL13" s="34" t="str">
        <f t="shared" si="48"/>
        <v> </v>
      </c>
      <c r="CM13" s="34">
        <f t="shared" si="49"/>
        <v>100</v>
      </c>
      <c r="CN13" s="27">
        <v>0</v>
      </c>
      <c r="CO13" s="27">
        <v>0</v>
      </c>
      <c r="CP13" s="27">
        <f t="shared" si="50"/>
        <v>0</v>
      </c>
      <c r="CQ13" s="27">
        <v>0</v>
      </c>
      <c r="CR13" s="27">
        <v>0</v>
      </c>
      <c r="CS13" s="27">
        <f t="shared" si="51"/>
        <v>0</v>
      </c>
      <c r="CT13" s="34" t="str">
        <f t="shared" si="52"/>
        <v> </v>
      </c>
      <c r="CU13" s="34" t="str">
        <f t="shared" si="53"/>
        <v> </v>
      </c>
      <c r="CV13" s="34" t="str">
        <f t="shared" si="54"/>
        <v> </v>
      </c>
      <c r="CW13" s="27">
        <v>0</v>
      </c>
      <c r="CX13" s="27">
        <v>44599</v>
      </c>
      <c r="CY13" s="27">
        <f t="shared" si="55"/>
        <v>44599</v>
      </c>
      <c r="CZ13" s="27">
        <v>0</v>
      </c>
      <c r="DA13" s="27">
        <v>1547</v>
      </c>
      <c r="DB13" s="27">
        <f t="shared" si="56"/>
        <v>1547</v>
      </c>
      <c r="DC13" s="34" t="str">
        <f t="shared" si="57"/>
        <v> </v>
      </c>
      <c r="DD13" s="34">
        <f t="shared" si="58"/>
        <v>3.4686876387362946</v>
      </c>
      <c r="DE13" s="34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7">
        <v>2080910</v>
      </c>
      <c r="C14" s="27">
        <v>70652</v>
      </c>
      <c r="D14" s="27">
        <f t="shared" si="0"/>
        <v>2151562</v>
      </c>
      <c r="E14" s="27">
        <v>2047545</v>
      </c>
      <c r="F14" s="27">
        <v>15628</v>
      </c>
      <c r="G14" s="27">
        <f t="shared" si="1"/>
        <v>2063173</v>
      </c>
      <c r="H14" s="34">
        <f t="shared" si="2"/>
        <v>98.39661494250112</v>
      </c>
      <c r="I14" s="34">
        <f t="shared" si="3"/>
        <v>22.11968521768669</v>
      </c>
      <c r="J14" s="34">
        <f t="shared" si="4"/>
        <v>95.89186832636011</v>
      </c>
      <c r="K14" s="27">
        <v>84721</v>
      </c>
      <c r="L14" s="27">
        <v>3315</v>
      </c>
      <c r="M14" s="27">
        <f t="shared" si="5"/>
        <v>88036</v>
      </c>
      <c r="N14" s="27">
        <v>83055</v>
      </c>
      <c r="O14" s="27">
        <v>744</v>
      </c>
      <c r="P14" s="27">
        <f t="shared" si="6"/>
        <v>83799</v>
      </c>
      <c r="Q14" s="34">
        <f t="shared" si="7"/>
        <v>98.03354540196646</v>
      </c>
      <c r="R14" s="34">
        <f t="shared" si="8"/>
        <v>22.44343891402715</v>
      </c>
      <c r="S14" s="34">
        <f t="shared" si="9"/>
        <v>95.18719614703076</v>
      </c>
      <c r="T14" s="27">
        <v>1570030</v>
      </c>
      <c r="U14" s="27">
        <v>61443</v>
      </c>
      <c r="V14" s="27">
        <f t="shared" si="10"/>
        <v>1631473</v>
      </c>
      <c r="W14" s="27">
        <v>1539110</v>
      </c>
      <c r="X14" s="27">
        <v>13776</v>
      </c>
      <c r="Y14" s="27">
        <f t="shared" si="11"/>
        <v>1552886</v>
      </c>
      <c r="Z14" s="34">
        <f t="shared" si="12"/>
        <v>98.03061088004688</v>
      </c>
      <c r="AA14" s="34">
        <f t="shared" si="13"/>
        <v>22.42078023534007</v>
      </c>
      <c r="AB14" s="34">
        <f t="shared" si="14"/>
        <v>95.18306462932577</v>
      </c>
      <c r="AC14" s="27">
        <v>129115</v>
      </c>
      <c r="AD14" s="27">
        <v>1786</v>
      </c>
      <c r="AE14" s="27">
        <f t="shared" si="15"/>
        <v>130901</v>
      </c>
      <c r="AF14" s="27">
        <v>128890</v>
      </c>
      <c r="AG14" s="27">
        <v>336</v>
      </c>
      <c r="AH14" s="27">
        <f t="shared" si="16"/>
        <v>129226</v>
      </c>
      <c r="AI14" s="34">
        <f t="shared" si="17"/>
        <v>99.82573674631143</v>
      </c>
      <c r="AJ14" s="34">
        <f t="shared" si="18"/>
        <v>18.81298992161254</v>
      </c>
      <c r="AK14" s="34">
        <f t="shared" si="19"/>
        <v>98.72040702515642</v>
      </c>
      <c r="AL14" s="27">
        <v>297044</v>
      </c>
      <c r="AM14" s="27">
        <v>4108</v>
      </c>
      <c r="AN14" s="27">
        <f t="shared" si="20"/>
        <v>301152</v>
      </c>
      <c r="AO14" s="27">
        <v>296490</v>
      </c>
      <c r="AP14" s="27">
        <v>772</v>
      </c>
      <c r="AQ14" s="27">
        <f t="shared" si="21"/>
        <v>297262</v>
      </c>
      <c r="AR14" s="34">
        <f t="shared" si="22"/>
        <v>99.81349564374301</v>
      </c>
      <c r="AS14" s="34">
        <f t="shared" si="23"/>
        <v>18.792599805258035</v>
      </c>
      <c r="AT14" s="34">
        <f t="shared" si="24"/>
        <v>98.70829348634577</v>
      </c>
      <c r="AU14" s="27">
        <v>3374262</v>
      </c>
      <c r="AV14" s="27">
        <v>713473</v>
      </c>
      <c r="AW14" s="27">
        <f t="shared" si="25"/>
        <v>4087735</v>
      </c>
      <c r="AX14" s="27">
        <v>3260960</v>
      </c>
      <c r="AY14" s="27">
        <v>46749</v>
      </c>
      <c r="AZ14" s="27">
        <f t="shared" si="26"/>
        <v>3307709</v>
      </c>
      <c r="BA14" s="34">
        <f t="shared" si="27"/>
        <v>96.64216945809187</v>
      </c>
      <c r="BB14" s="34">
        <f t="shared" si="28"/>
        <v>6.552315224262166</v>
      </c>
      <c r="BC14" s="34">
        <f t="shared" si="29"/>
        <v>80.91789218234547</v>
      </c>
      <c r="BD14" s="27">
        <v>3366931</v>
      </c>
      <c r="BE14" s="27">
        <v>713473</v>
      </c>
      <c r="BF14" s="27">
        <f t="shared" si="30"/>
        <v>4080404</v>
      </c>
      <c r="BG14" s="27">
        <v>3253629</v>
      </c>
      <c r="BH14" s="27">
        <v>46749</v>
      </c>
      <c r="BI14" s="27">
        <f t="shared" si="31"/>
        <v>3300378</v>
      </c>
      <c r="BJ14" s="34">
        <f t="shared" si="32"/>
        <v>96.63485827300886</v>
      </c>
      <c r="BK14" s="34">
        <f t="shared" si="33"/>
        <v>6.552315224262166</v>
      </c>
      <c r="BL14" s="34">
        <f t="shared" si="34"/>
        <v>80.88360858385592</v>
      </c>
      <c r="BM14" s="27">
        <v>7331</v>
      </c>
      <c r="BN14" s="27">
        <v>0</v>
      </c>
      <c r="BO14" s="27">
        <f t="shared" si="35"/>
        <v>7331</v>
      </c>
      <c r="BP14" s="27">
        <v>7331</v>
      </c>
      <c r="BQ14" s="27">
        <v>0</v>
      </c>
      <c r="BR14" s="27">
        <f t="shared" si="36"/>
        <v>7331</v>
      </c>
      <c r="BS14" s="34">
        <f t="shared" si="37"/>
        <v>100</v>
      </c>
      <c r="BT14" s="34" t="str">
        <f t="shared" si="38"/>
        <v> </v>
      </c>
      <c r="BU14" s="34">
        <f t="shared" si="39"/>
        <v>100</v>
      </c>
      <c r="BV14" s="27">
        <v>132533</v>
      </c>
      <c r="BW14" s="27">
        <v>6099</v>
      </c>
      <c r="BX14" s="27">
        <f t="shared" si="40"/>
        <v>138632</v>
      </c>
      <c r="BY14" s="27">
        <v>129772</v>
      </c>
      <c r="BZ14" s="27">
        <v>1268</v>
      </c>
      <c r="CA14" s="27">
        <f t="shared" si="41"/>
        <v>131040</v>
      </c>
      <c r="CB14" s="34">
        <f t="shared" si="42"/>
        <v>97.91674526344381</v>
      </c>
      <c r="CC14" s="34">
        <f t="shared" si="43"/>
        <v>20.790293490736186</v>
      </c>
      <c r="CD14" s="34">
        <f t="shared" si="44"/>
        <v>94.52363090772693</v>
      </c>
      <c r="CE14" s="27">
        <v>336813</v>
      </c>
      <c r="CF14" s="27">
        <v>0</v>
      </c>
      <c r="CG14" s="27">
        <f t="shared" si="45"/>
        <v>336813</v>
      </c>
      <c r="CH14" s="27">
        <v>336813</v>
      </c>
      <c r="CI14" s="27">
        <v>0</v>
      </c>
      <c r="CJ14" s="27">
        <f t="shared" si="46"/>
        <v>336813</v>
      </c>
      <c r="CK14" s="34">
        <f t="shared" si="47"/>
        <v>100</v>
      </c>
      <c r="CL14" s="34" t="str">
        <f t="shared" si="48"/>
        <v> </v>
      </c>
      <c r="CM14" s="34">
        <f t="shared" si="49"/>
        <v>100</v>
      </c>
      <c r="CN14" s="27">
        <v>0</v>
      </c>
      <c r="CO14" s="27">
        <v>0</v>
      </c>
      <c r="CP14" s="27">
        <f t="shared" si="50"/>
        <v>0</v>
      </c>
      <c r="CQ14" s="27">
        <v>0</v>
      </c>
      <c r="CR14" s="27">
        <v>0</v>
      </c>
      <c r="CS14" s="27">
        <f t="shared" si="51"/>
        <v>0</v>
      </c>
      <c r="CT14" s="34" t="str">
        <f t="shared" si="52"/>
        <v> </v>
      </c>
      <c r="CU14" s="34" t="str">
        <f t="shared" si="53"/>
        <v> </v>
      </c>
      <c r="CV14" s="34" t="str">
        <f t="shared" si="54"/>
        <v> </v>
      </c>
      <c r="CW14" s="27">
        <v>0</v>
      </c>
      <c r="CX14" s="27">
        <v>11193</v>
      </c>
      <c r="CY14" s="27">
        <f t="shared" si="55"/>
        <v>11193</v>
      </c>
      <c r="CZ14" s="27">
        <v>0</v>
      </c>
      <c r="DA14" s="27">
        <v>0</v>
      </c>
      <c r="DB14" s="27">
        <f t="shared" si="56"/>
        <v>0</v>
      </c>
      <c r="DC14" s="34" t="str">
        <f t="shared" si="57"/>
        <v> </v>
      </c>
      <c r="DD14" s="34">
        <f t="shared" si="58"/>
        <v>0</v>
      </c>
      <c r="DE14" s="34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28">
        <v>1028079</v>
      </c>
      <c r="C15" s="28">
        <v>45793</v>
      </c>
      <c r="D15" s="28">
        <f t="shared" si="0"/>
        <v>1073872</v>
      </c>
      <c r="E15" s="28">
        <v>1013036</v>
      </c>
      <c r="F15" s="28">
        <v>12225</v>
      </c>
      <c r="G15" s="28">
        <f t="shared" si="1"/>
        <v>1025261</v>
      </c>
      <c r="H15" s="35">
        <f t="shared" si="2"/>
        <v>98.53678559721578</v>
      </c>
      <c r="I15" s="35">
        <f t="shared" si="3"/>
        <v>26.696219946279996</v>
      </c>
      <c r="J15" s="35">
        <f t="shared" si="4"/>
        <v>95.47329663125586</v>
      </c>
      <c r="K15" s="28">
        <v>52495</v>
      </c>
      <c r="L15" s="28">
        <v>2892</v>
      </c>
      <c r="M15" s="28">
        <f t="shared" si="5"/>
        <v>55387</v>
      </c>
      <c r="N15" s="28">
        <v>51602</v>
      </c>
      <c r="O15" s="28">
        <v>745</v>
      </c>
      <c r="P15" s="28">
        <f t="shared" si="6"/>
        <v>52347</v>
      </c>
      <c r="Q15" s="35">
        <f t="shared" si="7"/>
        <v>98.29888560815316</v>
      </c>
      <c r="R15" s="35">
        <f t="shared" si="8"/>
        <v>25.760719225449513</v>
      </c>
      <c r="S15" s="35">
        <f t="shared" si="9"/>
        <v>94.51134742809685</v>
      </c>
      <c r="T15" s="28">
        <v>754466</v>
      </c>
      <c r="U15" s="28">
        <v>41597</v>
      </c>
      <c r="V15" s="28">
        <f t="shared" si="10"/>
        <v>796063</v>
      </c>
      <c r="W15" s="28">
        <v>742273</v>
      </c>
      <c r="X15" s="28">
        <v>10719</v>
      </c>
      <c r="Y15" s="28">
        <f t="shared" si="11"/>
        <v>752992</v>
      </c>
      <c r="Z15" s="35">
        <f t="shared" si="12"/>
        <v>98.38389006264033</v>
      </c>
      <c r="AA15" s="35">
        <f t="shared" si="13"/>
        <v>25.768685241724164</v>
      </c>
      <c r="AB15" s="35">
        <f t="shared" si="14"/>
        <v>94.5894985698368</v>
      </c>
      <c r="AC15" s="28">
        <v>74516</v>
      </c>
      <c r="AD15" s="28">
        <v>529</v>
      </c>
      <c r="AE15" s="28">
        <f t="shared" si="15"/>
        <v>75045</v>
      </c>
      <c r="AF15" s="28">
        <v>73741</v>
      </c>
      <c r="AG15" s="28">
        <v>129</v>
      </c>
      <c r="AH15" s="28">
        <f t="shared" si="16"/>
        <v>73870</v>
      </c>
      <c r="AI15" s="35">
        <f t="shared" si="17"/>
        <v>98.95995490901282</v>
      </c>
      <c r="AJ15" s="35">
        <f t="shared" si="18"/>
        <v>24.38563327032136</v>
      </c>
      <c r="AK15" s="35">
        <f t="shared" si="19"/>
        <v>98.43427276967152</v>
      </c>
      <c r="AL15" s="28">
        <v>146602</v>
      </c>
      <c r="AM15" s="28">
        <v>775</v>
      </c>
      <c r="AN15" s="28">
        <f t="shared" si="20"/>
        <v>147377</v>
      </c>
      <c r="AO15" s="28">
        <v>145420</v>
      </c>
      <c r="AP15" s="28">
        <v>632</v>
      </c>
      <c r="AQ15" s="28">
        <f t="shared" si="21"/>
        <v>146052</v>
      </c>
      <c r="AR15" s="35">
        <f t="shared" si="22"/>
        <v>99.19373541970778</v>
      </c>
      <c r="AS15" s="35">
        <f t="shared" si="23"/>
        <v>81.54838709677419</v>
      </c>
      <c r="AT15" s="35">
        <f t="shared" si="24"/>
        <v>99.10094519497615</v>
      </c>
      <c r="AU15" s="28">
        <v>1791374</v>
      </c>
      <c r="AV15" s="28">
        <v>219514</v>
      </c>
      <c r="AW15" s="28">
        <f t="shared" si="25"/>
        <v>2010888</v>
      </c>
      <c r="AX15" s="28">
        <v>1750675</v>
      </c>
      <c r="AY15" s="28">
        <v>21597</v>
      </c>
      <c r="AZ15" s="28">
        <f t="shared" si="26"/>
        <v>1772272</v>
      </c>
      <c r="BA15" s="35">
        <f t="shared" si="27"/>
        <v>97.72805678769481</v>
      </c>
      <c r="BB15" s="35">
        <f t="shared" si="28"/>
        <v>9.838552438568838</v>
      </c>
      <c r="BC15" s="35">
        <f t="shared" si="29"/>
        <v>88.13379959500479</v>
      </c>
      <c r="BD15" s="28">
        <v>1774018</v>
      </c>
      <c r="BE15" s="28">
        <v>219514</v>
      </c>
      <c r="BF15" s="28">
        <f t="shared" si="30"/>
        <v>1993532</v>
      </c>
      <c r="BG15" s="28">
        <v>1733319</v>
      </c>
      <c r="BH15" s="28">
        <v>21597</v>
      </c>
      <c r="BI15" s="28">
        <f t="shared" si="31"/>
        <v>1754916</v>
      </c>
      <c r="BJ15" s="35">
        <f t="shared" si="32"/>
        <v>97.70582936588016</v>
      </c>
      <c r="BK15" s="35">
        <f t="shared" si="33"/>
        <v>9.838552438568838</v>
      </c>
      <c r="BL15" s="35">
        <f t="shared" si="34"/>
        <v>88.03049060662181</v>
      </c>
      <c r="BM15" s="28">
        <v>17356</v>
      </c>
      <c r="BN15" s="28">
        <v>0</v>
      </c>
      <c r="BO15" s="28">
        <f t="shared" si="35"/>
        <v>17356</v>
      </c>
      <c r="BP15" s="28">
        <v>17356</v>
      </c>
      <c r="BQ15" s="28">
        <v>0</v>
      </c>
      <c r="BR15" s="28">
        <f t="shared" si="36"/>
        <v>17356</v>
      </c>
      <c r="BS15" s="35">
        <f t="shared" si="37"/>
        <v>100</v>
      </c>
      <c r="BT15" s="35" t="str">
        <f t="shared" si="38"/>
        <v> </v>
      </c>
      <c r="BU15" s="35">
        <f t="shared" si="39"/>
        <v>100</v>
      </c>
      <c r="BV15" s="28">
        <v>95626</v>
      </c>
      <c r="BW15" s="28">
        <v>3504</v>
      </c>
      <c r="BX15" s="28">
        <f t="shared" si="40"/>
        <v>99130</v>
      </c>
      <c r="BY15" s="28">
        <v>94253</v>
      </c>
      <c r="BZ15" s="28">
        <v>927</v>
      </c>
      <c r="CA15" s="28">
        <f t="shared" si="41"/>
        <v>95180</v>
      </c>
      <c r="CB15" s="35">
        <f t="shared" si="42"/>
        <v>98.56419802145861</v>
      </c>
      <c r="CC15" s="35">
        <f t="shared" si="43"/>
        <v>26.455479452054792</v>
      </c>
      <c r="CD15" s="35">
        <f t="shared" si="44"/>
        <v>96.01533340058509</v>
      </c>
      <c r="CE15" s="28">
        <v>249330</v>
      </c>
      <c r="CF15" s="28">
        <v>0</v>
      </c>
      <c r="CG15" s="28">
        <f t="shared" si="45"/>
        <v>249330</v>
      </c>
      <c r="CH15" s="28">
        <v>249330</v>
      </c>
      <c r="CI15" s="28">
        <v>0</v>
      </c>
      <c r="CJ15" s="28">
        <f t="shared" si="46"/>
        <v>249330</v>
      </c>
      <c r="CK15" s="35">
        <f t="shared" si="47"/>
        <v>100</v>
      </c>
      <c r="CL15" s="35" t="str">
        <f t="shared" si="48"/>
        <v> </v>
      </c>
      <c r="CM15" s="35">
        <f t="shared" si="49"/>
        <v>100</v>
      </c>
      <c r="CN15" s="28">
        <v>924</v>
      </c>
      <c r="CO15" s="28">
        <v>0</v>
      </c>
      <c r="CP15" s="28">
        <f t="shared" si="50"/>
        <v>924</v>
      </c>
      <c r="CQ15" s="28">
        <v>924</v>
      </c>
      <c r="CR15" s="28">
        <v>0</v>
      </c>
      <c r="CS15" s="28">
        <f t="shared" si="51"/>
        <v>924</v>
      </c>
      <c r="CT15" s="35">
        <f t="shared" si="52"/>
        <v>100</v>
      </c>
      <c r="CU15" s="35" t="str">
        <f t="shared" si="53"/>
        <v> </v>
      </c>
      <c r="CV15" s="35">
        <f t="shared" si="54"/>
        <v>100</v>
      </c>
      <c r="CW15" s="28">
        <v>0</v>
      </c>
      <c r="CX15" s="28">
        <v>0</v>
      </c>
      <c r="CY15" s="28">
        <f t="shared" si="55"/>
        <v>0</v>
      </c>
      <c r="CZ15" s="28">
        <v>0</v>
      </c>
      <c r="DA15" s="28">
        <v>0</v>
      </c>
      <c r="DB15" s="28">
        <f t="shared" si="56"/>
        <v>0</v>
      </c>
      <c r="DC15" s="35" t="str">
        <f t="shared" si="57"/>
        <v> </v>
      </c>
      <c r="DD15" s="35" t="str">
        <f t="shared" si="58"/>
        <v> </v>
      </c>
      <c r="DE15" s="35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7">
        <v>2659915</v>
      </c>
      <c r="C16" s="27">
        <v>152741</v>
      </c>
      <c r="D16" s="27">
        <f t="shared" si="0"/>
        <v>2812656</v>
      </c>
      <c r="E16" s="27">
        <v>2614082</v>
      </c>
      <c r="F16" s="27">
        <v>25558</v>
      </c>
      <c r="G16" s="27">
        <f t="shared" si="1"/>
        <v>2639640</v>
      </c>
      <c r="H16" s="34">
        <f t="shared" si="2"/>
        <v>98.27689982574631</v>
      </c>
      <c r="I16" s="34">
        <f t="shared" si="3"/>
        <v>16.732900792845403</v>
      </c>
      <c r="J16" s="34">
        <f t="shared" si="4"/>
        <v>93.84866119425908</v>
      </c>
      <c r="K16" s="27">
        <v>111601</v>
      </c>
      <c r="L16" s="27">
        <v>4334</v>
      </c>
      <c r="M16" s="27">
        <f t="shared" si="5"/>
        <v>115935</v>
      </c>
      <c r="N16" s="27">
        <v>109254</v>
      </c>
      <c r="O16" s="27">
        <v>811</v>
      </c>
      <c r="P16" s="27">
        <f t="shared" si="6"/>
        <v>110065</v>
      </c>
      <c r="Q16" s="34">
        <f t="shared" si="7"/>
        <v>97.89697224935261</v>
      </c>
      <c r="R16" s="34">
        <f t="shared" si="8"/>
        <v>18.71250576834333</v>
      </c>
      <c r="S16" s="34">
        <f t="shared" si="9"/>
        <v>94.93681804459395</v>
      </c>
      <c r="T16" s="27">
        <v>1930570</v>
      </c>
      <c r="U16" s="27">
        <v>134654</v>
      </c>
      <c r="V16" s="27">
        <f t="shared" si="10"/>
        <v>2065224</v>
      </c>
      <c r="W16" s="27">
        <v>1889985</v>
      </c>
      <c r="X16" s="27">
        <v>23344</v>
      </c>
      <c r="Y16" s="27">
        <f t="shared" si="11"/>
        <v>1913329</v>
      </c>
      <c r="Z16" s="34">
        <f t="shared" si="12"/>
        <v>97.89777112459015</v>
      </c>
      <c r="AA16" s="34">
        <f t="shared" si="13"/>
        <v>17.336284105930755</v>
      </c>
      <c r="AB16" s="34">
        <f t="shared" si="14"/>
        <v>92.64510774618154</v>
      </c>
      <c r="AC16" s="27">
        <v>183632</v>
      </c>
      <c r="AD16" s="27">
        <v>4115</v>
      </c>
      <c r="AE16" s="27">
        <f t="shared" si="15"/>
        <v>187747</v>
      </c>
      <c r="AF16" s="27">
        <v>182769</v>
      </c>
      <c r="AG16" s="27">
        <v>202</v>
      </c>
      <c r="AH16" s="27">
        <f t="shared" si="16"/>
        <v>182971</v>
      </c>
      <c r="AI16" s="34">
        <f t="shared" si="17"/>
        <v>99.53003833754465</v>
      </c>
      <c r="AJ16" s="34">
        <f t="shared" si="18"/>
        <v>4.908869987849332</v>
      </c>
      <c r="AK16" s="34">
        <f t="shared" si="19"/>
        <v>97.45615109695494</v>
      </c>
      <c r="AL16" s="27">
        <v>434112</v>
      </c>
      <c r="AM16" s="27">
        <v>9638</v>
      </c>
      <c r="AN16" s="27">
        <f t="shared" si="20"/>
        <v>443750</v>
      </c>
      <c r="AO16" s="27">
        <v>432074</v>
      </c>
      <c r="AP16" s="27">
        <v>1201</v>
      </c>
      <c r="AQ16" s="27">
        <f t="shared" si="21"/>
        <v>433275</v>
      </c>
      <c r="AR16" s="34">
        <f t="shared" si="22"/>
        <v>99.53053589856995</v>
      </c>
      <c r="AS16" s="34">
        <f t="shared" si="23"/>
        <v>12.461091512761984</v>
      </c>
      <c r="AT16" s="34">
        <f t="shared" si="24"/>
        <v>97.63943661971831</v>
      </c>
      <c r="AU16" s="27">
        <v>6321118</v>
      </c>
      <c r="AV16" s="27">
        <v>454298</v>
      </c>
      <c r="AW16" s="27">
        <f t="shared" si="25"/>
        <v>6775416</v>
      </c>
      <c r="AX16" s="27">
        <v>6208285</v>
      </c>
      <c r="AY16" s="27">
        <v>66831</v>
      </c>
      <c r="AZ16" s="27">
        <f t="shared" si="26"/>
        <v>6275116</v>
      </c>
      <c r="BA16" s="34">
        <f t="shared" si="27"/>
        <v>98.21498348868033</v>
      </c>
      <c r="BB16" s="34">
        <f t="shared" si="28"/>
        <v>14.71082857507627</v>
      </c>
      <c r="BC16" s="34">
        <f t="shared" si="29"/>
        <v>92.6159515519047</v>
      </c>
      <c r="BD16" s="27">
        <v>6290557</v>
      </c>
      <c r="BE16" s="27">
        <v>454298</v>
      </c>
      <c r="BF16" s="27">
        <f t="shared" si="30"/>
        <v>6744855</v>
      </c>
      <c r="BG16" s="27">
        <v>6177724</v>
      </c>
      <c r="BH16" s="27">
        <v>66831</v>
      </c>
      <c r="BI16" s="27">
        <f t="shared" si="31"/>
        <v>6244555</v>
      </c>
      <c r="BJ16" s="34">
        <f t="shared" si="32"/>
        <v>98.20631146017753</v>
      </c>
      <c r="BK16" s="34">
        <f t="shared" si="33"/>
        <v>14.71082857507627</v>
      </c>
      <c r="BL16" s="34">
        <f t="shared" si="34"/>
        <v>92.58249436051628</v>
      </c>
      <c r="BM16" s="27">
        <v>30561</v>
      </c>
      <c r="BN16" s="27">
        <v>0</v>
      </c>
      <c r="BO16" s="27">
        <f t="shared" si="35"/>
        <v>30561</v>
      </c>
      <c r="BP16" s="27">
        <v>30561</v>
      </c>
      <c r="BQ16" s="27">
        <v>0</v>
      </c>
      <c r="BR16" s="27">
        <f t="shared" si="36"/>
        <v>30561</v>
      </c>
      <c r="BS16" s="34">
        <f t="shared" si="37"/>
        <v>100</v>
      </c>
      <c r="BT16" s="34" t="str">
        <f t="shared" si="38"/>
        <v> </v>
      </c>
      <c r="BU16" s="34">
        <f t="shared" si="39"/>
        <v>100</v>
      </c>
      <c r="BV16" s="27">
        <v>142634</v>
      </c>
      <c r="BW16" s="27">
        <v>8800</v>
      </c>
      <c r="BX16" s="27">
        <f t="shared" si="40"/>
        <v>151434</v>
      </c>
      <c r="BY16" s="27">
        <v>139423</v>
      </c>
      <c r="BZ16" s="27">
        <v>1749</v>
      </c>
      <c r="CA16" s="27">
        <f t="shared" si="41"/>
        <v>141172</v>
      </c>
      <c r="CB16" s="34">
        <f t="shared" si="42"/>
        <v>97.74878359998317</v>
      </c>
      <c r="CC16" s="34">
        <f t="shared" si="43"/>
        <v>19.875</v>
      </c>
      <c r="CD16" s="34">
        <f t="shared" si="44"/>
        <v>93.22345048007713</v>
      </c>
      <c r="CE16" s="27">
        <v>441745</v>
      </c>
      <c r="CF16" s="27">
        <v>0</v>
      </c>
      <c r="CG16" s="27">
        <f t="shared" si="45"/>
        <v>441745</v>
      </c>
      <c r="CH16" s="27">
        <v>441745</v>
      </c>
      <c r="CI16" s="27">
        <v>0</v>
      </c>
      <c r="CJ16" s="27">
        <f t="shared" si="46"/>
        <v>441745</v>
      </c>
      <c r="CK16" s="34">
        <f t="shared" si="47"/>
        <v>100</v>
      </c>
      <c r="CL16" s="34" t="str">
        <f t="shared" si="48"/>
        <v> </v>
      </c>
      <c r="CM16" s="34">
        <f t="shared" si="49"/>
        <v>100</v>
      </c>
      <c r="CN16" s="27">
        <v>21</v>
      </c>
      <c r="CO16" s="27">
        <v>0</v>
      </c>
      <c r="CP16" s="27">
        <f t="shared" si="50"/>
        <v>21</v>
      </c>
      <c r="CQ16" s="27">
        <v>21</v>
      </c>
      <c r="CR16" s="27">
        <v>0</v>
      </c>
      <c r="CS16" s="27">
        <f t="shared" si="51"/>
        <v>21</v>
      </c>
      <c r="CT16" s="34">
        <f t="shared" si="52"/>
        <v>100</v>
      </c>
      <c r="CU16" s="34" t="str">
        <f t="shared" si="53"/>
        <v> </v>
      </c>
      <c r="CV16" s="34">
        <f t="shared" si="54"/>
        <v>100</v>
      </c>
      <c r="CW16" s="27">
        <v>0</v>
      </c>
      <c r="CX16" s="27">
        <v>33601</v>
      </c>
      <c r="CY16" s="27">
        <f t="shared" si="55"/>
        <v>33601</v>
      </c>
      <c r="CZ16" s="27">
        <v>0</v>
      </c>
      <c r="DA16" s="27">
        <v>0</v>
      </c>
      <c r="DB16" s="27">
        <f t="shared" si="56"/>
        <v>0</v>
      </c>
      <c r="DC16" s="34" t="str">
        <f t="shared" si="57"/>
        <v> </v>
      </c>
      <c r="DD16" s="34">
        <f t="shared" si="58"/>
        <v>0</v>
      </c>
      <c r="DE16" s="34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7">
        <v>2118967</v>
      </c>
      <c r="C17" s="27">
        <v>100418</v>
      </c>
      <c r="D17" s="27">
        <f t="shared" si="0"/>
        <v>2219385</v>
      </c>
      <c r="E17" s="27">
        <v>2087901</v>
      </c>
      <c r="F17" s="27">
        <v>14353</v>
      </c>
      <c r="G17" s="27">
        <f>SUM(E17:F17)</f>
        <v>2102254</v>
      </c>
      <c r="H17" s="34">
        <f aca="true" t="shared" si="82" ref="H17:J18">IF(ISERROR(E17/B17*100)," ",E17/B17*100)</f>
        <v>98.53390826756623</v>
      </c>
      <c r="I17" s="34">
        <f t="shared" si="82"/>
        <v>14.293254197454639</v>
      </c>
      <c r="J17" s="34">
        <f t="shared" si="82"/>
        <v>94.72236678178865</v>
      </c>
      <c r="K17" s="27">
        <v>89110</v>
      </c>
      <c r="L17" s="27">
        <v>4696</v>
      </c>
      <c r="M17" s="27">
        <f>SUM(K17:L17)</f>
        <v>93806</v>
      </c>
      <c r="N17" s="27">
        <v>87593</v>
      </c>
      <c r="O17" s="27">
        <v>728</v>
      </c>
      <c r="P17" s="27">
        <f>SUM(N17:O17)</f>
        <v>88321</v>
      </c>
      <c r="Q17" s="34">
        <f aca="true" t="shared" si="83" ref="Q17:S18">IF(ISERROR(N17/K17*100)," ",N17/K17*100)</f>
        <v>98.29760969588149</v>
      </c>
      <c r="R17" s="34">
        <f t="shared" si="83"/>
        <v>15.502555366269167</v>
      </c>
      <c r="S17" s="34">
        <f t="shared" si="83"/>
        <v>94.1528260452423</v>
      </c>
      <c r="T17" s="27">
        <v>1579762</v>
      </c>
      <c r="U17" s="27">
        <v>83256</v>
      </c>
      <c r="V17" s="27">
        <f>SUM(T17:U17)</f>
        <v>1663018</v>
      </c>
      <c r="W17" s="27">
        <v>1552859</v>
      </c>
      <c r="X17" s="27">
        <v>12919</v>
      </c>
      <c r="Y17" s="27">
        <f>SUM(W17:X17)</f>
        <v>1565778</v>
      </c>
      <c r="Z17" s="34">
        <f aca="true" t="shared" si="84" ref="Z17:AB18">IF(ISERROR(W17/T17*100)," ",W17/T17*100)</f>
        <v>98.29702195647192</v>
      </c>
      <c r="AA17" s="34">
        <f t="shared" si="84"/>
        <v>15.517199961564332</v>
      </c>
      <c r="AB17" s="34">
        <f t="shared" si="84"/>
        <v>94.15279930824562</v>
      </c>
      <c r="AC17" s="27">
        <v>133299</v>
      </c>
      <c r="AD17" s="27">
        <v>4736</v>
      </c>
      <c r="AE17" s="27">
        <f>SUM(AC17:AD17)</f>
        <v>138035</v>
      </c>
      <c r="AF17" s="27">
        <v>130894</v>
      </c>
      <c r="AG17" s="27">
        <v>540</v>
      </c>
      <c r="AH17" s="27">
        <f>SUM(AF17:AG17)</f>
        <v>131434</v>
      </c>
      <c r="AI17" s="34">
        <f aca="true" t="shared" si="85" ref="AI17:AK18">IF(ISERROR(AF17/AC17*100)," ",AF17/AC17*100)</f>
        <v>98.1957854147443</v>
      </c>
      <c r="AJ17" s="34">
        <f t="shared" si="85"/>
        <v>11.402027027027026</v>
      </c>
      <c r="AK17" s="34">
        <f t="shared" si="85"/>
        <v>95.2178795233093</v>
      </c>
      <c r="AL17" s="27">
        <v>316796</v>
      </c>
      <c r="AM17" s="27">
        <v>7730</v>
      </c>
      <c r="AN17" s="27">
        <f>SUM(AL17:AM17)</f>
        <v>324526</v>
      </c>
      <c r="AO17" s="27">
        <v>316555</v>
      </c>
      <c r="AP17" s="27">
        <v>166</v>
      </c>
      <c r="AQ17" s="27">
        <f>SUM(AO17:AP17)</f>
        <v>316721</v>
      </c>
      <c r="AR17" s="34">
        <f aca="true" t="shared" si="86" ref="AR17:AT18">IF(ISERROR(AO17/AL17*100)," ",AO17/AL17*100)</f>
        <v>99.92392580714403</v>
      </c>
      <c r="AS17" s="34">
        <f t="shared" si="86"/>
        <v>2.1474773609314357</v>
      </c>
      <c r="AT17" s="34">
        <f t="shared" si="86"/>
        <v>97.59495387118443</v>
      </c>
      <c r="AU17" s="27">
        <v>2746683</v>
      </c>
      <c r="AV17" s="27">
        <v>374658</v>
      </c>
      <c r="AW17" s="27">
        <f>SUM(AU17:AV17)</f>
        <v>3121341</v>
      </c>
      <c r="AX17" s="27">
        <v>2674792</v>
      </c>
      <c r="AY17" s="27">
        <v>37960</v>
      </c>
      <c r="AZ17" s="27">
        <f>SUM(AX17:AY17)</f>
        <v>2712752</v>
      </c>
      <c r="BA17" s="34">
        <f aca="true" t="shared" si="87" ref="BA17:BC18">IF(ISERROR(AX17/AU17*100)," ",AX17/AU17*100)</f>
        <v>97.38262478778948</v>
      </c>
      <c r="BB17" s="34">
        <f t="shared" si="87"/>
        <v>10.131906965819494</v>
      </c>
      <c r="BC17" s="34">
        <f t="shared" si="87"/>
        <v>86.90982497586775</v>
      </c>
      <c r="BD17" s="27">
        <v>2737613</v>
      </c>
      <c r="BE17" s="27">
        <v>374658</v>
      </c>
      <c r="BF17" s="27">
        <f>SUM(BD17:BE17)</f>
        <v>3112271</v>
      </c>
      <c r="BG17" s="27">
        <v>2665722</v>
      </c>
      <c r="BH17" s="27">
        <v>37960</v>
      </c>
      <c r="BI17" s="27">
        <f>SUM(BG17:BH17)</f>
        <v>2703682</v>
      </c>
      <c r="BJ17" s="34">
        <f aca="true" t="shared" si="88" ref="BJ17:BL18">IF(ISERROR(BG17/BD17*100)," ",BG17/BD17*100)</f>
        <v>97.37395314823533</v>
      </c>
      <c r="BK17" s="34">
        <f t="shared" si="88"/>
        <v>10.131906965819494</v>
      </c>
      <c r="BL17" s="34">
        <f t="shared" si="88"/>
        <v>86.87167666311835</v>
      </c>
      <c r="BM17" s="27">
        <v>9070</v>
      </c>
      <c r="BN17" s="27">
        <v>0</v>
      </c>
      <c r="BO17" s="27">
        <f>SUM(BM17:BN17)</f>
        <v>9070</v>
      </c>
      <c r="BP17" s="27">
        <v>9070</v>
      </c>
      <c r="BQ17" s="27">
        <v>0</v>
      </c>
      <c r="BR17" s="27">
        <f>SUM(BP17:BQ17)</f>
        <v>9070</v>
      </c>
      <c r="BS17" s="34">
        <f aca="true" t="shared" si="89" ref="BS17:BU18">IF(ISERROR(BP17/BM17*100)," ",BP17/BM17*100)</f>
        <v>100</v>
      </c>
      <c r="BT17" s="34" t="str">
        <f t="shared" si="89"/>
        <v> </v>
      </c>
      <c r="BU17" s="34">
        <f t="shared" si="89"/>
        <v>100</v>
      </c>
      <c r="BV17" s="27">
        <v>146136</v>
      </c>
      <c r="BW17" s="27">
        <v>9049</v>
      </c>
      <c r="BX17" s="27">
        <f>SUM(BV17:BW17)</f>
        <v>155185</v>
      </c>
      <c r="BY17" s="27">
        <v>142295</v>
      </c>
      <c r="BZ17" s="27">
        <v>1641</v>
      </c>
      <c r="CA17" s="27">
        <f>SUM(BY17:BZ17)</f>
        <v>143936</v>
      </c>
      <c r="CB17" s="34">
        <f aca="true" t="shared" si="90" ref="CB17:CD18">IF(ISERROR(BY17/BV17*100)," ",BY17/BV17*100)</f>
        <v>97.37162643017463</v>
      </c>
      <c r="CC17" s="34">
        <f t="shared" si="90"/>
        <v>18.134600508343464</v>
      </c>
      <c r="CD17" s="34">
        <f t="shared" si="90"/>
        <v>92.75123240003866</v>
      </c>
      <c r="CE17" s="27">
        <v>344636</v>
      </c>
      <c r="CF17" s="27">
        <v>0</v>
      </c>
      <c r="CG17" s="27">
        <f>SUM(CE17:CF17)</f>
        <v>344636</v>
      </c>
      <c r="CH17" s="27">
        <v>344636</v>
      </c>
      <c r="CI17" s="27">
        <v>0</v>
      </c>
      <c r="CJ17" s="27">
        <f>SUM(CH17:CI17)</f>
        <v>344636</v>
      </c>
      <c r="CK17" s="34">
        <f aca="true" t="shared" si="91" ref="CK17:CM18">IF(ISERROR(CH17/CE17*100)," ",CH17/CE17*100)</f>
        <v>100</v>
      </c>
      <c r="CL17" s="34" t="str">
        <f t="shared" si="91"/>
        <v> </v>
      </c>
      <c r="CM17" s="34">
        <f t="shared" si="91"/>
        <v>100</v>
      </c>
      <c r="CN17" s="27">
        <v>0</v>
      </c>
      <c r="CO17" s="27">
        <v>0</v>
      </c>
      <c r="CP17" s="27">
        <f>SUM(CN17:CO17)</f>
        <v>0</v>
      </c>
      <c r="CQ17" s="27">
        <v>0</v>
      </c>
      <c r="CR17" s="27">
        <v>0</v>
      </c>
      <c r="CS17" s="27">
        <f>SUM(CQ17:CR17)</f>
        <v>0</v>
      </c>
      <c r="CT17" s="34" t="str">
        <f aca="true" t="shared" si="92" ref="CT17:CV18">IF(ISERROR(CQ17/CN17*100)," ",CQ17/CN17*100)</f>
        <v> </v>
      </c>
      <c r="CU17" s="34" t="str">
        <f t="shared" si="92"/>
        <v> </v>
      </c>
      <c r="CV17" s="34" t="str">
        <f t="shared" si="92"/>
        <v> </v>
      </c>
      <c r="CW17" s="27">
        <v>0</v>
      </c>
      <c r="CX17" s="27">
        <v>0</v>
      </c>
      <c r="CY17" s="27">
        <f>SUM(CW17:CX17)</f>
        <v>0</v>
      </c>
      <c r="CZ17" s="27">
        <v>0</v>
      </c>
      <c r="DA17" s="27">
        <v>0</v>
      </c>
      <c r="DB17" s="27">
        <f>SUM(CZ17:DA17)</f>
        <v>0</v>
      </c>
      <c r="DC17" s="34" t="str">
        <f aca="true" t="shared" si="93" ref="DC17:DE18">IF(ISERROR(CZ17/CW17*100)," ",CZ17/CW17*100)</f>
        <v> </v>
      </c>
      <c r="DD17" s="34" t="str">
        <f t="shared" si="93"/>
        <v> </v>
      </c>
      <c r="DE17" s="34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7">
        <v>1352787</v>
      </c>
      <c r="C18" s="27">
        <v>39762</v>
      </c>
      <c r="D18" s="27">
        <f t="shared" si="0"/>
        <v>1392549</v>
      </c>
      <c r="E18" s="27">
        <v>1335000</v>
      </c>
      <c r="F18" s="27">
        <v>8778</v>
      </c>
      <c r="G18" s="27">
        <f>SUM(E18:F18)</f>
        <v>1343778</v>
      </c>
      <c r="H18" s="34">
        <f t="shared" si="82"/>
        <v>98.68515886092932</v>
      </c>
      <c r="I18" s="34">
        <f t="shared" si="82"/>
        <v>22.076354308133396</v>
      </c>
      <c r="J18" s="34">
        <f t="shared" si="82"/>
        <v>96.49771749503967</v>
      </c>
      <c r="K18" s="27">
        <v>42315</v>
      </c>
      <c r="L18" s="27">
        <v>1779</v>
      </c>
      <c r="M18" s="27">
        <f>SUM(K18:L18)</f>
        <v>44094</v>
      </c>
      <c r="N18" s="27">
        <v>39898</v>
      </c>
      <c r="O18" s="27">
        <v>132</v>
      </c>
      <c r="P18" s="27">
        <f>SUM(N18:O18)</f>
        <v>40030</v>
      </c>
      <c r="Q18" s="34">
        <f t="shared" si="83"/>
        <v>94.28807751388396</v>
      </c>
      <c r="R18" s="34">
        <f t="shared" si="83"/>
        <v>7.419898819561552</v>
      </c>
      <c r="S18" s="34">
        <f t="shared" si="83"/>
        <v>90.78332652968658</v>
      </c>
      <c r="T18" s="27">
        <v>792286</v>
      </c>
      <c r="U18" s="27">
        <v>34552</v>
      </c>
      <c r="V18" s="27">
        <f>SUM(T18:U18)</f>
        <v>826838</v>
      </c>
      <c r="W18" s="27">
        <v>778106</v>
      </c>
      <c r="X18" s="27">
        <v>8154</v>
      </c>
      <c r="Y18" s="27">
        <f>SUM(W18:X18)</f>
        <v>786260</v>
      </c>
      <c r="Z18" s="34">
        <f t="shared" si="84"/>
        <v>98.21024226100171</v>
      </c>
      <c r="AA18" s="34">
        <f t="shared" si="84"/>
        <v>23.59921278073628</v>
      </c>
      <c r="AB18" s="34">
        <f t="shared" si="84"/>
        <v>95.09238810988367</v>
      </c>
      <c r="AC18" s="27">
        <v>105834</v>
      </c>
      <c r="AD18" s="27">
        <v>3414</v>
      </c>
      <c r="AE18" s="27">
        <f>SUM(AC18:AD18)</f>
        <v>109248</v>
      </c>
      <c r="AF18" s="27">
        <v>104644</v>
      </c>
      <c r="AG18" s="27">
        <v>492</v>
      </c>
      <c r="AH18" s="27">
        <f>SUM(AF18:AG18)</f>
        <v>105136</v>
      </c>
      <c r="AI18" s="34">
        <f t="shared" si="85"/>
        <v>98.87559763403065</v>
      </c>
      <c r="AJ18" s="34">
        <f t="shared" si="85"/>
        <v>14.411247803163443</v>
      </c>
      <c r="AK18" s="34">
        <f t="shared" si="85"/>
        <v>96.23608670181605</v>
      </c>
      <c r="AL18" s="27">
        <v>412352</v>
      </c>
      <c r="AM18" s="27">
        <v>17</v>
      </c>
      <c r="AN18" s="27">
        <f>SUM(AL18:AM18)</f>
        <v>412369</v>
      </c>
      <c r="AO18" s="27">
        <v>412352</v>
      </c>
      <c r="AP18" s="27">
        <v>0</v>
      </c>
      <c r="AQ18" s="27">
        <f>SUM(AO18:AP18)</f>
        <v>412352</v>
      </c>
      <c r="AR18" s="34">
        <f t="shared" si="86"/>
        <v>100</v>
      </c>
      <c r="AS18" s="34">
        <f t="shared" si="86"/>
        <v>0</v>
      </c>
      <c r="AT18" s="34">
        <f t="shared" si="86"/>
        <v>99.99587747866595</v>
      </c>
      <c r="AU18" s="27">
        <v>2349556</v>
      </c>
      <c r="AV18" s="27">
        <v>180505</v>
      </c>
      <c r="AW18" s="27">
        <f>SUM(AU18:AV18)</f>
        <v>2530061</v>
      </c>
      <c r="AX18" s="27">
        <v>2304731</v>
      </c>
      <c r="AY18" s="27">
        <v>21129</v>
      </c>
      <c r="AZ18" s="27">
        <f>SUM(AX18:AY18)</f>
        <v>2325860</v>
      </c>
      <c r="BA18" s="34">
        <f t="shared" si="87"/>
        <v>98.09219273769172</v>
      </c>
      <c r="BB18" s="34">
        <f t="shared" si="87"/>
        <v>11.705492922633722</v>
      </c>
      <c r="BC18" s="34">
        <f t="shared" si="87"/>
        <v>91.92900882626941</v>
      </c>
      <c r="BD18" s="27">
        <v>2347890</v>
      </c>
      <c r="BE18" s="27">
        <v>180505</v>
      </c>
      <c r="BF18" s="27">
        <f>SUM(BD18:BE18)</f>
        <v>2528395</v>
      </c>
      <c r="BG18" s="27">
        <v>2303065</v>
      </c>
      <c r="BH18" s="27">
        <v>21129</v>
      </c>
      <c r="BI18" s="27">
        <f>SUM(BG18:BH18)</f>
        <v>2324194</v>
      </c>
      <c r="BJ18" s="34">
        <f t="shared" si="88"/>
        <v>98.09083900864181</v>
      </c>
      <c r="BK18" s="34">
        <f t="shared" si="88"/>
        <v>11.705492922633722</v>
      </c>
      <c r="BL18" s="34">
        <f t="shared" si="88"/>
        <v>91.92369072079323</v>
      </c>
      <c r="BM18" s="27">
        <v>1666</v>
      </c>
      <c r="BN18" s="27">
        <v>0</v>
      </c>
      <c r="BO18" s="27">
        <f>SUM(BM18:BN18)</f>
        <v>1666</v>
      </c>
      <c r="BP18" s="27">
        <v>1666</v>
      </c>
      <c r="BQ18" s="27">
        <v>0</v>
      </c>
      <c r="BR18" s="27">
        <f>SUM(BP18:BQ18)</f>
        <v>1666</v>
      </c>
      <c r="BS18" s="34">
        <f t="shared" si="89"/>
        <v>100</v>
      </c>
      <c r="BT18" s="34" t="str">
        <f t="shared" si="89"/>
        <v> </v>
      </c>
      <c r="BU18" s="34">
        <f t="shared" si="89"/>
        <v>100</v>
      </c>
      <c r="BV18" s="27">
        <v>58660</v>
      </c>
      <c r="BW18" s="27">
        <v>2138</v>
      </c>
      <c r="BX18" s="27">
        <f>SUM(BV18:BW18)</f>
        <v>60798</v>
      </c>
      <c r="BY18" s="27">
        <v>57501</v>
      </c>
      <c r="BZ18" s="27">
        <v>741</v>
      </c>
      <c r="CA18" s="27">
        <f>SUM(BY18:BZ18)</f>
        <v>58242</v>
      </c>
      <c r="CB18" s="34">
        <f t="shared" si="90"/>
        <v>98.02420729628368</v>
      </c>
      <c r="CC18" s="34">
        <f t="shared" si="90"/>
        <v>34.65855940130964</v>
      </c>
      <c r="CD18" s="34">
        <f t="shared" si="90"/>
        <v>95.79591433928748</v>
      </c>
      <c r="CE18" s="27">
        <v>223328</v>
      </c>
      <c r="CF18" s="27">
        <v>0</v>
      </c>
      <c r="CG18" s="27">
        <f>SUM(CE18:CF18)</f>
        <v>223328</v>
      </c>
      <c r="CH18" s="27">
        <v>223328</v>
      </c>
      <c r="CI18" s="27">
        <v>0</v>
      </c>
      <c r="CJ18" s="27">
        <f>SUM(CH18:CI18)</f>
        <v>223328</v>
      </c>
      <c r="CK18" s="34">
        <f t="shared" si="91"/>
        <v>100</v>
      </c>
      <c r="CL18" s="34" t="str">
        <f t="shared" si="91"/>
        <v> </v>
      </c>
      <c r="CM18" s="34">
        <f t="shared" si="91"/>
        <v>100</v>
      </c>
      <c r="CN18" s="27">
        <v>0</v>
      </c>
      <c r="CO18" s="27">
        <v>0</v>
      </c>
      <c r="CP18" s="27">
        <f>SUM(CN18:CO18)</f>
        <v>0</v>
      </c>
      <c r="CQ18" s="27">
        <v>0</v>
      </c>
      <c r="CR18" s="27">
        <v>0</v>
      </c>
      <c r="CS18" s="27">
        <f>SUM(CQ18:CR18)</f>
        <v>0</v>
      </c>
      <c r="CT18" s="34" t="str">
        <f t="shared" si="92"/>
        <v> </v>
      </c>
      <c r="CU18" s="34" t="str">
        <f t="shared" si="92"/>
        <v> </v>
      </c>
      <c r="CV18" s="34" t="str">
        <f t="shared" si="92"/>
        <v> </v>
      </c>
      <c r="CW18" s="27">
        <v>0</v>
      </c>
      <c r="CX18" s="27">
        <v>205043</v>
      </c>
      <c r="CY18" s="27">
        <f>SUM(CW18:CX18)</f>
        <v>205043</v>
      </c>
      <c r="CZ18" s="27">
        <v>0</v>
      </c>
      <c r="DA18" s="27">
        <v>0</v>
      </c>
      <c r="DB18" s="27">
        <f>SUM(CZ18:DA18)</f>
        <v>0</v>
      </c>
      <c r="DC18" s="34" t="str">
        <f t="shared" si="93"/>
        <v> </v>
      </c>
      <c r="DD18" s="34">
        <f t="shared" si="93"/>
        <v>0</v>
      </c>
      <c r="DE18" s="34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29">
        <f aca="true" t="shared" si="94" ref="B19:G19">SUM(B6:B18)</f>
        <v>74431660</v>
      </c>
      <c r="C19" s="29">
        <f t="shared" si="94"/>
        <v>4423009</v>
      </c>
      <c r="D19" s="29">
        <f t="shared" si="94"/>
        <v>78854669</v>
      </c>
      <c r="E19" s="29">
        <f t="shared" si="94"/>
        <v>73211329</v>
      </c>
      <c r="F19" s="29">
        <f t="shared" si="94"/>
        <v>813545</v>
      </c>
      <c r="G19" s="29">
        <f t="shared" si="94"/>
        <v>74024874</v>
      </c>
      <c r="H19" s="36">
        <f t="shared" si="2"/>
        <v>98.36046784392556</v>
      </c>
      <c r="I19" s="36">
        <f t="shared" si="3"/>
        <v>18.393473764127542</v>
      </c>
      <c r="J19" s="36">
        <f t="shared" si="4"/>
        <v>93.87506781621263</v>
      </c>
      <c r="K19" s="29">
        <f aca="true" t="shared" si="95" ref="K19:P19">SUM(K6:K18)</f>
        <v>2133482</v>
      </c>
      <c r="L19" s="29">
        <f t="shared" si="95"/>
        <v>150295</v>
      </c>
      <c r="M19" s="29">
        <f t="shared" si="95"/>
        <v>2283777</v>
      </c>
      <c r="N19" s="29">
        <f t="shared" si="95"/>
        <v>2091970</v>
      </c>
      <c r="O19" s="29">
        <f t="shared" si="95"/>
        <v>28258</v>
      </c>
      <c r="P19" s="29">
        <f t="shared" si="95"/>
        <v>2120228</v>
      </c>
      <c r="Q19" s="36">
        <f t="shared" si="7"/>
        <v>98.05426059371487</v>
      </c>
      <c r="R19" s="36">
        <f t="shared" si="8"/>
        <v>18.801690009647693</v>
      </c>
      <c r="S19" s="36">
        <f t="shared" si="9"/>
        <v>92.8386615680953</v>
      </c>
      <c r="T19" s="29">
        <f aca="true" t="shared" si="96" ref="T19:Y19">SUM(T6:T18)</f>
        <v>52394920</v>
      </c>
      <c r="U19" s="29">
        <f t="shared" si="96"/>
        <v>3908200</v>
      </c>
      <c r="V19" s="29">
        <f t="shared" si="96"/>
        <v>56303120</v>
      </c>
      <c r="W19" s="29">
        <f t="shared" si="96"/>
        <v>51343021</v>
      </c>
      <c r="X19" s="29">
        <f t="shared" si="96"/>
        <v>730294</v>
      </c>
      <c r="Y19" s="29">
        <f t="shared" si="96"/>
        <v>52073315</v>
      </c>
      <c r="Z19" s="36">
        <f t="shared" si="12"/>
        <v>97.9923645269427</v>
      </c>
      <c r="AA19" s="36">
        <f t="shared" si="13"/>
        <v>18.686198249833684</v>
      </c>
      <c r="AB19" s="36">
        <f t="shared" si="14"/>
        <v>92.48744119331221</v>
      </c>
      <c r="AC19" s="29">
        <f aca="true" t="shared" si="97" ref="AC19:AH19">SUM(AC6:AC18)</f>
        <v>4630084</v>
      </c>
      <c r="AD19" s="29">
        <f t="shared" si="97"/>
        <v>96885</v>
      </c>
      <c r="AE19" s="29">
        <f t="shared" si="97"/>
        <v>4726969</v>
      </c>
      <c r="AF19" s="29">
        <f t="shared" si="97"/>
        <v>4595362</v>
      </c>
      <c r="AG19" s="29">
        <f t="shared" si="97"/>
        <v>14453</v>
      </c>
      <c r="AH19" s="29">
        <f t="shared" si="97"/>
        <v>4609815</v>
      </c>
      <c r="AI19" s="36">
        <f t="shared" si="17"/>
        <v>99.25007840030548</v>
      </c>
      <c r="AJ19" s="36">
        <f t="shared" si="18"/>
        <v>14.91768591629251</v>
      </c>
      <c r="AK19" s="36">
        <f t="shared" si="19"/>
        <v>97.52158306940451</v>
      </c>
      <c r="AL19" s="29">
        <f aca="true" t="shared" si="98" ref="AL19:AQ19">SUM(AL6:AL18)</f>
        <v>15273174</v>
      </c>
      <c r="AM19" s="29">
        <f t="shared" si="98"/>
        <v>267629</v>
      </c>
      <c r="AN19" s="29">
        <f t="shared" si="98"/>
        <v>15540803</v>
      </c>
      <c r="AO19" s="29">
        <f t="shared" si="98"/>
        <v>15180976</v>
      </c>
      <c r="AP19" s="29">
        <f t="shared" si="98"/>
        <v>40540</v>
      </c>
      <c r="AQ19" s="29">
        <f t="shared" si="98"/>
        <v>15221516</v>
      </c>
      <c r="AR19" s="36">
        <f t="shared" si="22"/>
        <v>99.39634027609455</v>
      </c>
      <c r="AS19" s="36">
        <f t="shared" si="23"/>
        <v>15.147835249543212</v>
      </c>
      <c r="AT19" s="36">
        <f t="shared" si="24"/>
        <v>97.94549226317328</v>
      </c>
      <c r="AU19" s="29">
        <f aca="true" t="shared" si="99" ref="AU19:AZ19">SUM(AU6:AU18)</f>
        <v>96734390</v>
      </c>
      <c r="AV19" s="29">
        <f t="shared" si="99"/>
        <v>12533967</v>
      </c>
      <c r="AW19" s="29">
        <f t="shared" si="99"/>
        <v>109268357</v>
      </c>
      <c r="AX19" s="29">
        <f t="shared" si="99"/>
        <v>94247908</v>
      </c>
      <c r="AY19" s="29">
        <f t="shared" si="99"/>
        <v>1771004</v>
      </c>
      <c r="AZ19" s="29">
        <f t="shared" si="99"/>
        <v>96018912</v>
      </c>
      <c r="BA19" s="36">
        <f t="shared" si="27"/>
        <v>97.4295780435479</v>
      </c>
      <c r="BB19" s="36">
        <f t="shared" si="28"/>
        <v>14.12963669044286</v>
      </c>
      <c r="BC19" s="36">
        <f t="shared" si="29"/>
        <v>87.8743989900022</v>
      </c>
      <c r="BD19" s="29">
        <f aca="true" t="shared" si="100" ref="BD19:BI19">SUM(BD6:BD18)</f>
        <v>96072679</v>
      </c>
      <c r="BE19" s="29">
        <f t="shared" si="100"/>
        <v>12533967</v>
      </c>
      <c r="BF19" s="29">
        <f t="shared" si="100"/>
        <v>108606646</v>
      </c>
      <c r="BG19" s="29">
        <f t="shared" si="100"/>
        <v>93586197</v>
      </c>
      <c r="BH19" s="29">
        <f t="shared" si="100"/>
        <v>1771004</v>
      </c>
      <c r="BI19" s="29">
        <f t="shared" si="100"/>
        <v>95357201</v>
      </c>
      <c r="BJ19" s="36">
        <f t="shared" si="32"/>
        <v>97.41187398344539</v>
      </c>
      <c r="BK19" s="36">
        <f t="shared" si="33"/>
        <v>14.12963669044286</v>
      </c>
      <c r="BL19" s="36">
        <f t="shared" si="34"/>
        <v>87.80052097364282</v>
      </c>
      <c r="BM19" s="29">
        <f aca="true" t="shared" si="101" ref="BM19:BR19">SUM(BM6:BM18)</f>
        <v>661711</v>
      </c>
      <c r="BN19" s="29">
        <f t="shared" si="101"/>
        <v>0</v>
      </c>
      <c r="BO19" s="29">
        <f t="shared" si="101"/>
        <v>661711</v>
      </c>
      <c r="BP19" s="29">
        <f t="shared" si="101"/>
        <v>661711</v>
      </c>
      <c r="BQ19" s="29">
        <f t="shared" si="101"/>
        <v>0</v>
      </c>
      <c r="BR19" s="29">
        <f t="shared" si="101"/>
        <v>661711</v>
      </c>
      <c r="BS19" s="36">
        <f t="shared" si="37"/>
        <v>100</v>
      </c>
      <c r="BT19" s="36" t="str">
        <f t="shared" si="38"/>
        <v> </v>
      </c>
      <c r="BU19" s="36">
        <f t="shared" si="39"/>
        <v>100</v>
      </c>
      <c r="BV19" s="29">
        <f aca="true" t="shared" si="102" ref="BV19:CA19">SUM(BV6:BV18)</f>
        <v>2535258</v>
      </c>
      <c r="BW19" s="29">
        <f t="shared" si="102"/>
        <v>212318</v>
      </c>
      <c r="BX19" s="29">
        <f t="shared" si="102"/>
        <v>2747576</v>
      </c>
      <c r="BY19" s="29">
        <f t="shared" si="102"/>
        <v>2463376</v>
      </c>
      <c r="BZ19" s="29">
        <f t="shared" si="102"/>
        <v>43962</v>
      </c>
      <c r="CA19" s="29">
        <f t="shared" si="102"/>
        <v>2507338</v>
      </c>
      <c r="CB19" s="36">
        <f t="shared" si="42"/>
        <v>97.16470670835079</v>
      </c>
      <c r="CC19" s="36">
        <f t="shared" si="43"/>
        <v>20.70573385205211</v>
      </c>
      <c r="CD19" s="36">
        <f t="shared" si="44"/>
        <v>91.25636561099675</v>
      </c>
      <c r="CE19" s="29">
        <f aca="true" t="shared" si="103" ref="CE19:CJ19">SUM(CE6:CE18)</f>
        <v>11253078</v>
      </c>
      <c r="CF19" s="29">
        <f t="shared" si="103"/>
        <v>0</v>
      </c>
      <c r="CG19" s="29">
        <f t="shared" si="103"/>
        <v>11253078</v>
      </c>
      <c r="CH19" s="29">
        <f t="shared" si="103"/>
        <v>11253078</v>
      </c>
      <c r="CI19" s="29">
        <f t="shared" si="103"/>
        <v>0</v>
      </c>
      <c r="CJ19" s="29">
        <f t="shared" si="103"/>
        <v>11253078</v>
      </c>
      <c r="CK19" s="36">
        <f t="shared" si="47"/>
        <v>100</v>
      </c>
      <c r="CL19" s="36" t="str">
        <f t="shared" si="48"/>
        <v> </v>
      </c>
      <c r="CM19" s="36">
        <f t="shared" si="49"/>
        <v>100</v>
      </c>
      <c r="CN19" s="29">
        <f aca="true" t="shared" si="104" ref="CN19:CS19">SUM(CN6:CN18)</f>
        <v>996</v>
      </c>
      <c r="CO19" s="29">
        <f t="shared" si="104"/>
        <v>0</v>
      </c>
      <c r="CP19" s="29">
        <f t="shared" si="104"/>
        <v>996</v>
      </c>
      <c r="CQ19" s="29">
        <f t="shared" si="104"/>
        <v>996</v>
      </c>
      <c r="CR19" s="29">
        <f t="shared" si="104"/>
        <v>0</v>
      </c>
      <c r="CS19" s="29">
        <f t="shared" si="104"/>
        <v>996</v>
      </c>
      <c r="CT19" s="36">
        <f t="shared" si="52"/>
        <v>100</v>
      </c>
      <c r="CU19" s="36" t="str">
        <f t="shared" si="53"/>
        <v> </v>
      </c>
      <c r="CV19" s="36">
        <f t="shared" si="54"/>
        <v>100</v>
      </c>
      <c r="CW19" s="29">
        <f aca="true" t="shared" si="105" ref="CW19:DB19">SUM(CW6:CW18)</f>
        <v>11134</v>
      </c>
      <c r="CX19" s="29">
        <f t="shared" si="105"/>
        <v>514109</v>
      </c>
      <c r="CY19" s="29">
        <f t="shared" si="105"/>
        <v>525243</v>
      </c>
      <c r="CZ19" s="29">
        <f t="shared" si="105"/>
        <v>3588</v>
      </c>
      <c r="DA19" s="29">
        <f t="shared" si="105"/>
        <v>28316</v>
      </c>
      <c r="DB19" s="29">
        <f t="shared" si="105"/>
        <v>31904</v>
      </c>
      <c r="DC19" s="36">
        <f t="shared" si="57"/>
        <v>32.225615232620804</v>
      </c>
      <c r="DD19" s="36">
        <f t="shared" si="58"/>
        <v>5.507781423783673</v>
      </c>
      <c r="DE19" s="36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7">
        <v>448142</v>
      </c>
      <c r="C20" s="27">
        <v>19195</v>
      </c>
      <c r="D20" s="27">
        <f aca="true" t="shared" si="106" ref="D20:D49">SUM(B20:C20)</f>
        <v>467337</v>
      </c>
      <c r="E20" s="27">
        <v>433081</v>
      </c>
      <c r="F20" s="27">
        <v>3522</v>
      </c>
      <c r="G20" s="27">
        <f aca="true" t="shared" si="107" ref="G20:G49">SUM(E20:F20)</f>
        <v>436603</v>
      </c>
      <c r="H20" s="34">
        <f t="shared" si="2"/>
        <v>96.63923488537115</v>
      </c>
      <c r="I20" s="34">
        <f t="shared" si="3"/>
        <v>18.34852826256838</v>
      </c>
      <c r="J20" s="34">
        <f t="shared" si="4"/>
        <v>93.42358940122438</v>
      </c>
      <c r="K20" s="27">
        <v>20184</v>
      </c>
      <c r="L20" s="27">
        <v>1006</v>
      </c>
      <c r="M20" s="27">
        <f aca="true" t="shared" si="108" ref="M20:M49">SUM(K20:L20)</f>
        <v>21190</v>
      </c>
      <c r="N20" s="27">
        <v>19812</v>
      </c>
      <c r="O20" s="27">
        <v>198</v>
      </c>
      <c r="P20" s="27">
        <f aca="true" t="shared" si="109" ref="P20:P49">SUM(N20:O20)</f>
        <v>20010</v>
      </c>
      <c r="Q20" s="34">
        <f t="shared" si="7"/>
        <v>98.15695600475624</v>
      </c>
      <c r="R20" s="34">
        <f t="shared" si="8"/>
        <v>19.681908548707753</v>
      </c>
      <c r="S20" s="34">
        <f t="shared" si="9"/>
        <v>94.43133553563001</v>
      </c>
      <c r="T20" s="27">
        <v>328408</v>
      </c>
      <c r="U20" s="27">
        <v>16366</v>
      </c>
      <c r="V20" s="27">
        <f aca="true" t="shared" si="110" ref="V20:V49">SUM(T20:U20)</f>
        <v>344774</v>
      </c>
      <c r="W20" s="27">
        <v>322365</v>
      </c>
      <c r="X20" s="27">
        <v>3224</v>
      </c>
      <c r="Y20" s="27">
        <f aca="true" t="shared" si="111" ref="Y20:Y49">SUM(W20:X20)</f>
        <v>325589</v>
      </c>
      <c r="Z20" s="34">
        <f t="shared" si="12"/>
        <v>98.15991084261042</v>
      </c>
      <c r="AA20" s="34">
        <f t="shared" si="13"/>
        <v>19.6993767566907</v>
      </c>
      <c r="AB20" s="34">
        <f t="shared" si="14"/>
        <v>94.43548527441165</v>
      </c>
      <c r="AC20" s="27">
        <v>22998</v>
      </c>
      <c r="AD20" s="27">
        <v>421</v>
      </c>
      <c r="AE20" s="27">
        <f aca="true" t="shared" si="112" ref="AE20:AE49">SUM(AC20:AD20)</f>
        <v>23419</v>
      </c>
      <c r="AF20" s="27">
        <v>22511</v>
      </c>
      <c r="AG20" s="27">
        <v>100</v>
      </c>
      <c r="AH20" s="27">
        <f aca="true" t="shared" si="113" ref="AH20:AH49">SUM(AF20:AG20)</f>
        <v>22611</v>
      </c>
      <c r="AI20" s="34">
        <f t="shared" si="17"/>
        <v>97.88242455865728</v>
      </c>
      <c r="AJ20" s="34">
        <f t="shared" si="18"/>
        <v>23.75296912114014</v>
      </c>
      <c r="AK20" s="34">
        <f t="shared" si="19"/>
        <v>96.54980998334686</v>
      </c>
      <c r="AL20" s="27">
        <v>76552</v>
      </c>
      <c r="AM20" s="27">
        <v>1402</v>
      </c>
      <c r="AN20" s="27">
        <f aca="true" t="shared" si="114" ref="AN20:AN49">SUM(AL20:AM20)</f>
        <v>77954</v>
      </c>
      <c r="AO20" s="27">
        <v>68393</v>
      </c>
      <c r="AP20" s="27">
        <v>0</v>
      </c>
      <c r="AQ20" s="27">
        <f aca="true" t="shared" si="115" ref="AQ20:AQ49">SUM(AO20:AP20)</f>
        <v>68393</v>
      </c>
      <c r="AR20" s="34">
        <f t="shared" si="22"/>
        <v>89.34188525446756</v>
      </c>
      <c r="AS20" s="34">
        <f t="shared" si="23"/>
        <v>0</v>
      </c>
      <c r="AT20" s="34">
        <f t="shared" si="24"/>
        <v>87.73507453113375</v>
      </c>
      <c r="AU20" s="27">
        <v>750617</v>
      </c>
      <c r="AV20" s="27">
        <v>52693</v>
      </c>
      <c r="AW20" s="27">
        <f aca="true" t="shared" si="116" ref="AW20:AW49">SUM(AU20:AV20)</f>
        <v>803310</v>
      </c>
      <c r="AX20" s="27">
        <v>738458</v>
      </c>
      <c r="AY20" s="27">
        <v>5941</v>
      </c>
      <c r="AZ20" s="27">
        <f aca="true" t="shared" si="117" ref="AZ20:AZ49">SUM(AX20:AY20)</f>
        <v>744399</v>
      </c>
      <c r="BA20" s="34">
        <f t="shared" si="27"/>
        <v>98.38013261090542</v>
      </c>
      <c r="BB20" s="34">
        <f t="shared" si="28"/>
        <v>11.27474237564762</v>
      </c>
      <c r="BC20" s="34">
        <f t="shared" si="29"/>
        <v>92.66646749075699</v>
      </c>
      <c r="BD20" s="27">
        <v>749619</v>
      </c>
      <c r="BE20" s="27">
        <v>52693</v>
      </c>
      <c r="BF20" s="27">
        <f aca="true" t="shared" si="118" ref="BF20:BF49">SUM(BD20:BE20)</f>
        <v>802312</v>
      </c>
      <c r="BG20" s="27">
        <v>737460</v>
      </c>
      <c r="BH20" s="27">
        <v>5941</v>
      </c>
      <c r="BI20" s="27">
        <f aca="true" t="shared" si="119" ref="BI20:BI49">SUM(BG20:BH20)</f>
        <v>743401</v>
      </c>
      <c r="BJ20" s="34">
        <f t="shared" si="32"/>
        <v>98.377976011814</v>
      </c>
      <c r="BK20" s="34">
        <f t="shared" si="33"/>
        <v>11.27474237564762</v>
      </c>
      <c r="BL20" s="34">
        <f t="shared" si="34"/>
        <v>92.65734527216345</v>
      </c>
      <c r="BM20" s="27">
        <v>998</v>
      </c>
      <c r="BN20" s="27">
        <v>0</v>
      </c>
      <c r="BO20" s="27">
        <f aca="true" t="shared" si="120" ref="BO20:BO49">SUM(BM20:BN20)</f>
        <v>998</v>
      </c>
      <c r="BP20" s="27">
        <v>998</v>
      </c>
      <c r="BQ20" s="27">
        <v>0</v>
      </c>
      <c r="BR20" s="27">
        <f aca="true" t="shared" si="121" ref="BR20:BR49">SUM(BP20:BQ20)</f>
        <v>998</v>
      </c>
      <c r="BS20" s="34">
        <f t="shared" si="37"/>
        <v>100</v>
      </c>
      <c r="BT20" s="34" t="str">
        <f t="shared" si="38"/>
        <v> </v>
      </c>
      <c r="BU20" s="34">
        <f t="shared" si="39"/>
        <v>100</v>
      </c>
      <c r="BV20" s="27">
        <v>27620</v>
      </c>
      <c r="BW20" s="27">
        <v>1255</v>
      </c>
      <c r="BX20" s="27">
        <f aca="true" t="shared" si="122" ref="BX20:BX49">SUM(BV20:BW20)</f>
        <v>28875</v>
      </c>
      <c r="BY20" s="27">
        <v>27149</v>
      </c>
      <c r="BZ20" s="27">
        <v>187</v>
      </c>
      <c r="CA20" s="27">
        <f aca="true" t="shared" si="123" ref="CA20:CA49">SUM(BY20:BZ20)</f>
        <v>27336</v>
      </c>
      <c r="CB20" s="34">
        <f t="shared" si="42"/>
        <v>98.29471397538015</v>
      </c>
      <c r="CC20" s="34">
        <f t="shared" si="43"/>
        <v>14.900398406374501</v>
      </c>
      <c r="CD20" s="34">
        <f t="shared" si="44"/>
        <v>94.67012987012987</v>
      </c>
      <c r="CE20" s="27">
        <v>66730</v>
      </c>
      <c r="CF20" s="27">
        <v>0</v>
      </c>
      <c r="CG20" s="27">
        <f aca="true" t="shared" si="124" ref="CG20:CG49">SUM(CE20:CF20)</f>
        <v>66730</v>
      </c>
      <c r="CH20" s="27">
        <v>66730</v>
      </c>
      <c r="CI20" s="27">
        <v>0</v>
      </c>
      <c r="CJ20" s="27">
        <f aca="true" t="shared" si="125" ref="CJ20:CJ49">SUM(CH20:CI20)</f>
        <v>66730</v>
      </c>
      <c r="CK20" s="34">
        <f t="shared" si="47"/>
        <v>100</v>
      </c>
      <c r="CL20" s="34" t="str">
        <f t="shared" si="48"/>
        <v> </v>
      </c>
      <c r="CM20" s="34">
        <f t="shared" si="49"/>
        <v>100</v>
      </c>
      <c r="CN20" s="27">
        <v>0</v>
      </c>
      <c r="CO20" s="27">
        <v>0</v>
      </c>
      <c r="CP20" s="27">
        <f aca="true" t="shared" si="126" ref="CP20:CP49">SUM(CN20:CO20)</f>
        <v>0</v>
      </c>
      <c r="CQ20" s="27">
        <v>0</v>
      </c>
      <c r="CR20" s="27">
        <v>0</v>
      </c>
      <c r="CS20" s="27">
        <f aca="true" t="shared" si="127" ref="CS20:CS49">SUM(CQ20:CR20)</f>
        <v>0</v>
      </c>
      <c r="CT20" s="34" t="str">
        <f t="shared" si="52"/>
        <v> </v>
      </c>
      <c r="CU20" s="34" t="str">
        <f t="shared" si="53"/>
        <v> </v>
      </c>
      <c r="CV20" s="34" t="str">
        <f t="shared" si="54"/>
        <v> </v>
      </c>
      <c r="CW20" s="27">
        <v>0</v>
      </c>
      <c r="CX20" s="27">
        <v>0</v>
      </c>
      <c r="CY20" s="27">
        <f aca="true" t="shared" si="128" ref="CY20:CY49">SUM(CW20:CX20)</f>
        <v>0</v>
      </c>
      <c r="CZ20" s="27">
        <v>0</v>
      </c>
      <c r="DA20" s="27">
        <v>0</v>
      </c>
      <c r="DB20" s="27">
        <f aca="true" t="shared" si="129" ref="DB20:DB49">SUM(CZ20:DA20)</f>
        <v>0</v>
      </c>
      <c r="DC20" s="34" t="str">
        <f t="shared" si="57"/>
        <v> </v>
      </c>
      <c r="DD20" s="34" t="str">
        <f t="shared" si="58"/>
        <v> </v>
      </c>
      <c r="DE20" s="34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7">
        <v>293333</v>
      </c>
      <c r="C21" s="27">
        <v>8506</v>
      </c>
      <c r="D21" s="27">
        <f t="shared" si="106"/>
        <v>301839</v>
      </c>
      <c r="E21" s="27">
        <v>291601</v>
      </c>
      <c r="F21" s="27">
        <v>2297</v>
      </c>
      <c r="G21" s="27">
        <f t="shared" si="107"/>
        <v>293898</v>
      </c>
      <c r="H21" s="34">
        <f t="shared" si="2"/>
        <v>99.40954478357362</v>
      </c>
      <c r="I21" s="34">
        <f t="shared" si="3"/>
        <v>27.004467434751938</v>
      </c>
      <c r="J21" s="34">
        <f t="shared" si="4"/>
        <v>97.36912724995776</v>
      </c>
      <c r="K21" s="27">
        <v>13893</v>
      </c>
      <c r="L21" s="27">
        <v>402</v>
      </c>
      <c r="M21" s="27">
        <f t="shared" si="108"/>
        <v>14295</v>
      </c>
      <c r="N21" s="27">
        <v>13813</v>
      </c>
      <c r="O21" s="27">
        <v>120</v>
      </c>
      <c r="P21" s="27">
        <f t="shared" si="109"/>
        <v>13933</v>
      </c>
      <c r="Q21" s="34">
        <f t="shared" si="7"/>
        <v>99.42417044554813</v>
      </c>
      <c r="R21" s="34">
        <f t="shared" si="8"/>
        <v>29.850746268656714</v>
      </c>
      <c r="S21" s="34">
        <f t="shared" si="9"/>
        <v>97.46764603008045</v>
      </c>
      <c r="T21" s="27">
        <v>238178</v>
      </c>
      <c r="U21" s="27">
        <v>6898</v>
      </c>
      <c r="V21" s="27">
        <f t="shared" si="110"/>
        <v>245076</v>
      </c>
      <c r="W21" s="27">
        <v>236810</v>
      </c>
      <c r="X21" s="27">
        <v>2065</v>
      </c>
      <c r="Y21" s="27">
        <f t="shared" si="111"/>
        <v>238875</v>
      </c>
      <c r="Z21" s="34">
        <f t="shared" si="12"/>
        <v>99.42563964765847</v>
      </c>
      <c r="AA21" s="34">
        <f t="shared" si="13"/>
        <v>29.93621339518701</v>
      </c>
      <c r="AB21" s="34">
        <f t="shared" si="14"/>
        <v>97.46976448122216</v>
      </c>
      <c r="AC21" s="27">
        <v>17536</v>
      </c>
      <c r="AD21" s="27">
        <v>512</v>
      </c>
      <c r="AE21" s="27">
        <f t="shared" si="112"/>
        <v>18048</v>
      </c>
      <c r="AF21" s="27">
        <v>17415</v>
      </c>
      <c r="AG21" s="27">
        <v>47</v>
      </c>
      <c r="AH21" s="27">
        <f t="shared" si="113"/>
        <v>17462</v>
      </c>
      <c r="AI21" s="34">
        <f t="shared" si="17"/>
        <v>99.30999087591242</v>
      </c>
      <c r="AJ21" s="34">
        <f t="shared" si="18"/>
        <v>9.1796875</v>
      </c>
      <c r="AK21" s="34">
        <f t="shared" si="19"/>
        <v>96.75310283687944</v>
      </c>
      <c r="AL21" s="27">
        <v>23726</v>
      </c>
      <c r="AM21" s="27">
        <v>694</v>
      </c>
      <c r="AN21" s="27">
        <f t="shared" si="114"/>
        <v>24420</v>
      </c>
      <c r="AO21" s="27">
        <v>23563</v>
      </c>
      <c r="AP21" s="27">
        <v>65</v>
      </c>
      <c r="AQ21" s="27">
        <f t="shared" si="115"/>
        <v>23628</v>
      </c>
      <c r="AR21" s="34">
        <f t="shared" si="22"/>
        <v>99.31298996881058</v>
      </c>
      <c r="AS21" s="34">
        <f t="shared" si="23"/>
        <v>9.36599423631124</v>
      </c>
      <c r="AT21" s="34">
        <f t="shared" si="24"/>
        <v>96.75675675675676</v>
      </c>
      <c r="AU21" s="27">
        <v>491883</v>
      </c>
      <c r="AV21" s="27">
        <v>60452</v>
      </c>
      <c r="AW21" s="27">
        <f t="shared" si="116"/>
        <v>552335</v>
      </c>
      <c r="AX21" s="27">
        <v>485587</v>
      </c>
      <c r="AY21" s="27">
        <v>7680</v>
      </c>
      <c r="AZ21" s="27">
        <f t="shared" si="117"/>
        <v>493267</v>
      </c>
      <c r="BA21" s="34">
        <f t="shared" si="27"/>
        <v>98.72002081795874</v>
      </c>
      <c r="BB21" s="34">
        <f t="shared" si="28"/>
        <v>12.704294316151657</v>
      </c>
      <c r="BC21" s="34">
        <f t="shared" si="29"/>
        <v>89.30576552273529</v>
      </c>
      <c r="BD21" s="27">
        <v>491388</v>
      </c>
      <c r="BE21" s="27">
        <v>60452</v>
      </c>
      <c r="BF21" s="27">
        <f t="shared" si="118"/>
        <v>551840</v>
      </c>
      <c r="BG21" s="27">
        <v>485092</v>
      </c>
      <c r="BH21" s="27">
        <v>7680</v>
      </c>
      <c r="BI21" s="27">
        <f t="shared" si="119"/>
        <v>492772</v>
      </c>
      <c r="BJ21" s="34">
        <f t="shared" si="32"/>
        <v>98.71873143015296</v>
      </c>
      <c r="BK21" s="34">
        <f t="shared" si="33"/>
        <v>12.704294316151657</v>
      </c>
      <c r="BL21" s="34">
        <f t="shared" si="34"/>
        <v>89.29617280371122</v>
      </c>
      <c r="BM21" s="27">
        <v>495</v>
      </c>
      <c r="BN21" s="27">
        <v>0</v>
      </c>
      <c r="BO21" s="27">
        <f t="shared" si="120"/>
        <v>495</v>
      </c>
      <c r="BP21" s="27">
        <v>495</v>
      </c>
      <c r="BQ21" s="27">
        <v>0</v>
      </c>
      <c r="BR21" s="27">
        <f t="shared" si="121"/>
        <v>495</v>
      </c>
      <c r="BS21" s="34">
        <f t="shared" si="37"/>
        <v>100</v>
      </c>
      <c r="BT21" s="34" t="str">
        <f t="shared" si="38"/>
        <v> </v>
      </c>
      <c r="BU21" s="34">
        <f t="shared" si="39"/>
        <v>100</v>
      </c>
      <c r="BV21" s="27">
        <v>21904</v>
      </c>
      <c r="BW21" s="27">
        <v>599</v>
      </c>
      <c r="BX21" s="27">
        <f t="shared" si="122"/>
        <v>22503</v>
      </c>
      <c r="BY21" s="27">
        <v>21637</v>
      </c>
      <c r="BZ21" s="27">
        <v>264</v>
      </c>
      <c r="CA21" s="27">
        <f t="shared" si="123"/>
        <v>21901</v>
      </c>
      <c r="CB21" s="34">
        <f t="shared" si="42"/>
        <v>98.78104455807159</v>
      </c>
      <c r="CC21" s="34">
        <f t="shared" si="43"/>
        <v>44.073455759599334</v>
      </c>
      <c r="CD21" s="34">
        <f t="shared" si="44"/>
        <v>97.3248011376261</v>
      </c>
      <c r="CE21" s="27">
        <v>65342</v>
      </c>
      <c r="CF21" s="27">
        <v>0</v>
      </c>
      <c r="CG21" s="27">
        <f t="shared" si="124"/>
        <v>65342</v>
      </c>
      <c r="CH21" s="27">
        <v>65342</v>
      </c>
      <c r="CI21" s="27">
        <v>0</v>
      </c>
      <c r="CJ21" s="27">
        <f t="shared" si="125"/>
        <v>65342</v>
      </c>
      <c r="CK21" s="34">
        <f t="shared" si="47"/>
        <v>100</v>
      </c>
      <c r="CL21" s="34" t="str">
        <f t="shared" si="48"/>
        <v> </v>
      </c>
      <c r="CM21" s="34">
        <f t="shared" si="49"/>
        <v>100</v>
      </c>
      <c r="CN21" s="27">
        <v>0</v>
      </c>
      <c r="CO21" s="27">
        <v>0</v>
      </c>
      <c r="CP21" s="27">
        <f t="shared" si="126"/>
        <v>0</v>
      </c>
      <c r="CQ21" s="27">
        <v>0</v>
      </c>
      <c r="CR21" s="27">
        <v>0</v>
      </c>
      <c r="CS21" s="27">
        <f t="shared" si="127"/>
        <v>0</v>
      </c>
      <c r="CT21" s="34" t="str">
        <f t="shared" si="52"/>
        <v> </v>
      </c>
      <c r="CU21" s="34" t="str">
        <f t="shared" si="53"/>
        <v> </v>
      </c>
      <c r="CV21" s="34" t="str">
        <f t="shared" si="54"/>
        <v> </v>
      </c>
      <c r="CW21" s="27">
        <v>0</v>
      </c>
      <c r="CX21" s="27">
        <v>0</v>
      </c>
      <c r="CY21" s="27">
        <f t="shared" si="128"/>
        <v>0</v>
      </c>
      <c r="CZ21" s="27">
        <v>0</v>
      </c>
      <c r="DA21" s="27">
        <v>0</v>
      </c>
      <c r="DB21" s="27">
        <f t="shared" si="129"/>
        <v>0</v>
      </c>
      <c r="DC21" s="34" t="str">
        <f t="shared" si="57"/>
        <v> </v>
      </c>
      <c r="DD21" s="34" t="str">
        <f t="shared" si="58"/>
        <v> </v>
      </c>
      <c r="DE21" s="34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7">
        <v>423294</v>
      </c>
      <c r="C22" s="27">
        <v>15526</v>
      </c>
      <c r="D22" s="27">
        <f t="shared" si="106"/>
        <v>438820</v>
      </c>
      <c r="E22" s="27">
        <v>414507</v>
      </c>
      <c r="F22" s="27">
        <v>2624</v>
      </c>
      <c r="G22" s="27">
        <f t="shared" si="107"/>
        <v>417131</v>
      </c>
      <c r="H22" s="34">
        <f t="shared" si="2"/>
        <v>97.924137833279</v>
      </c>
      <c r="I22" s="34">
        <f t="shared" si="3"/>
        <v>16.900682725750354</v>
      </c>
      <c r="J22" s="34">
        <f t="shared" si="4"/>
        <v>95.05742673533567</v>
      </c>
      <c r="K22" s="27">
        <v>21120</v>
      </c>
      <c r="L22" s="27">
        <v>691</v>
      </c>
      <c r="M22" s="27">
        <f t="shared" si="108"/>
        <v>21811</v>
      </c>
      <c r="N22" s="27">
        <v>20543</v>
      </c>
      <c r="O22" s="27">
        <v>108</v>
      </c>
      <c r="P22" s="27">
        <f t="shared" si="109"/>
        <v>20651</v>
      </c>
      <c r="Q22" s="34">
        <f t="shared" si="7"/>
        <v>97.26799242424242</v>
      </c>
      <c r="R22" s="34">
        <f t="shared" si="8"/>
        <v>15.629522431259044</v>
      </c>
      <c r="S22" s="34">
        <f t="shared" si="9"/>
        <v>94.68158268763467</v>
      </c>
      <c r="T22" s="27">
        <v>323704</v>
      </c>
      <c r="U22" s="27">
        <v>12942</v>
      </c>
      <c r="V22" s="27">
        <f t="shared" si="110"/>
        <v>336646</v>
      </c>
      <c r="W22" s="27">
        <v>316614</v>
      </c>
      <c r="X22" s="27">
        <v>2009</v>
      </c>
      <c r="Y22" s="27">
        <f t="shared" si="111"/>
        <v>318623</v>
      </c>
      <c r="Z22" s="34">
        <f t="shared" si="12"/>
        <v>97.80972740528384</v>
      </c>
      <c r="AA22" s="34">
        <f t="shared" si="13"/>
        <v>15.523103075258849</v>
      </c>
      <c r="AB22" s="34">
        <f t="shared" si="14"/>
        <v>94.64630502070425</v>
      </c>
      <c r="AC22" s="27">
        <v>34592</v>
      </c>
      <c r="AD22" s="27">
        <v>1893</v>
      </c>
      <c r="AE22" s="27">
        <f t="shared" si="112"/>
        <v>36485</v>
      </c>
      <c r="AF22" s="27">
        <v>34542</v>
      </c>
      <c r="AG22" s="27">
        <v>507</v>
      </c>
      <c r="AH22" s="27">
        <f t="shared" si="113"/>
        <v>35049</v>
      </c>
      <c r="AI22" s="34">
        <f t="shared" si="17"/>
        <v>99.8554579093432</v>
      </c>
      <c r="AJ22" s="34">
        <f t="shared" si="18"/>
        <v>26.782884310618066</v>
      </c>
      <c r="AK22" s="34">
        <f t="shared" si="19"/>
        <v>96.0641359462793</v>
      </c>
      <c r="AL22" s="27">
        <v>43878</v>
      </c>
      <c r="AM22" s="27">
        <v>0</v>
      </c>
      <c r="AN22" s="27">
        <f t="shared" si="114"/>
        <v>43878</v>
      </c>
      <c r="AO22" s="27">
        <v>42808</v>
      </c>
      <c r="AP22" s="27">
        <v>0</v>
      </c>
      <c r="AQ22" s="27">
        <f t="shared" si="115"/>
        <v>42808</v>
      </c>
      <c r="AR22" s="34">
        <f t="shared" si="22"/>
        <v>97.56142030174576</v>
      </c>
      <c r="AS22" s="34" t="str">
        <f t="shared" si="23"/>
        <v> </v>
      </c>
      <c r="AT22" s="34">
        <f t="shared" si="24"/>
        <v>97.56142030174576</v>
      </c>
      <c r="AU22" s="27">
        <v>633936</v>
      </c>
      <c r="AV22" s="27">
        <v>46945</v>
      </c>
      <c r="AW22" s="27">
        <f t="shared" si="116"/>
        <v>680881</v>
      </c>
      <c r="AX22" s="27">
        <v>616022</v>
      </c>
      <c r="AY22" s="27">
        <v>4341</v>
      </c>
      <c r="AZ22" s="27">
        <f t="shared" si="117"/>
        <v>620363</v>
      </c>
      <c r="BA22" s="34">
        <f t="shared" si="27"/>
        <v>97.17416269150199</v>
      </c>
      <c r="BB22" s="34">
        <f t="shared" si="28"/>
        <v>9.24699115986793</v>
      </c>
      <c r="BC22" s="34">
        <f t="shared" si="29"/>
        <v>91.11180955262374</v>
      </c>
      <c r="BD22" s="27">
        <v>631341</v>
      </c>
      <c r="BE22" s="27">
        <v>46945</v>
      </c>
      <c r="BF22" s="27">
        <f t="shared" si="118"/>
        <v>678286</v>
      </c>
      <c r="BG22" s="27">
        <v>613427</v>
      </c>
      <c r="BH22" s="27">
        <v>4341</v>
      </c>
      <c r="BI22" s="27">
        <f t="shared" si="119"/>
        <v>617768</v>
      </c>
      <c r="BJ22" s="34">
        <f t="shared" si="32"/>
        <v>97.16254765649626</v>
      </c>
      <c r="BK22" s="34">
        <f t="shared" si="33"/>
        <v>9.24699115986793</v>
      </c>
      <c r="BL22" s="34">
        <f t="shared" si="34"/>
        <v>91.07780493774013</v>
      </c>
      <c r="BM22" s="27">
        <v>2595</v>
      </c>
      <c r="BN22" s="27">
        <v>0</v>
      </c>
      <c r="BO22" s="27">
        <f t="shared" si="120"/>
        <v>2595</v>
      </c>
      <c r="BP22" s="27">
        <v>2595</v>
      </c>
      <c r="BQ22" s="27">
        <v>0</v>
      </c>
      <c r="BR22" s="27">
        <f t="shared" si="121"/>
        <v>2595</v>
      </c>
      <c r="BS22" s="34">
        <f t="shared" si="37"/>
        <v>100</v>
      </c>
      <c r="BT22" s="34" t="str">
        <f t="shared" si="38"/>
        <v> </v>
      </c>
      <c r="BU22" s="34">
        <f t="shared" si="39"/>
        <v>100</v>
      </c>
      <c r="BV22" s="27">
        <v>33879</v>
      </c>
      <c r="BW22" s="27">
        <v>1396</v>
      </c>
      <c r="BX22" s="27">
        <f t="shared" si="122"/>
        <v>35275</v>
      </c>
      <c r="BY22" s="27">
        <v>32930</v>
      </c>
      <c r="BZ22" s="27">
        <v>266</v>
      </c>
      <c r="CA22" s="27">
        <f t="shared" si="123"/>
        <v>33196</v>
      </c>
      <c r="CB22" s="34">
        <f t="shared" si="42"/>
        <v>97.19885474777887</v>
      </c>
      <c r="CC22" s="34">
        <f t="shared" si="43"/>
        <v>19.054441260744987</v>
      </c>
      <c r="CD22" s="34">
        <f t="shared" si="44"/>
        <v>94.10630758327427</v>
      </c>
      <c r="CE22" s="27">
        <v>84167</v>
      </c>
      <c r="CF22" s="27">
        <v>0</v>
      </c>
      <c r="CG22" s="27">
        <f t="shared" si="124"/>
        <v>84167</v>
      </c>
      <c r="CH22" s="27">
        <v>84167</v>
      </c>
      <c r="CI22" s="27">
        <v>0</v>
      </c>
      <c r="CJ22" s="27">
        <f t="shared" si="125"/>
        <v>84167</v>
      </c>
      <c r="CK22" s="34">
        <f t="shared" si="47"/>
        <v>100</v>
      </c>
      <c r="CL22" s="34" t="str">
        <f t="shared" si="48"/>
        <v> </v>
      </c>
      <c r="CM22" s="34">
        <f t="shared" si="49"/>
        <v>100</v>
      </c>
      <c r="CN22" s="27">
        <v>0</v>
      </c>
      <c r="CO22" s="27">
        <v>0</v>
      </c>
      <c r="CP22" s="27">
        <f t="shared" si="126"/>
        <v>0</v>
      </c>
      <c r="CQ22" s="27">
        <v>0</v>
      </c>
      <c r="CR22" s="27">
        <v>0</v>
      </c>
      <c r="CS22" s="27">
        <f t="shared" si="127"/>
        <v>0</v>
      </c>
      <c r="CT22" s="34" t="str">
        <f t="shared" si="52"/>
        <v> </v>
      </c>
      <c r="CU22" s="34" t="str">
        <f t="shared" si="53"/>
        <v> </v>
      </c>
      <c r="CV22" s="34" t="str">
        <f t="shared" si="54"/>
        <v> </v>
      </c>
      <c r="CW22" s="27">
        <v>0</v>
      </c>
      <c r="CX22" s="27">
        <v>0</v>
      </c>
      <c r="CY22" s="27">
        <f t="shared" si="128"/>
        <v>0</v>
      </c>
      <c r="CZ22" s="27">
        <v>0</v>
      </c>
      <c r="DA22" s="27">
        <v>0</v>
      </c>
      <c r="DB22" s="27">
        <f t="shared" si="129"/>
        <v>0</v>
      </c>
      <c r="DC22" s="34" t="str">
        <f t="shared" si="57"/>
        <v> </v>
      </c>
      <c r="DD22" s="34" t="str">
        <f t="shared" si="58"/>
        <v> </v>
      </c>
      <c r="DE22" s="34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7">
        <v>206541</v>
      </c>
      <c r="C23" s="27">
        <v>4610</v>
      </c>
      <c r="D23" s="27">
        <f t="shared" si="106"/>
        <v>211151</v>
      </c>
      <c r="E23" s="27">
        <v>205178</v>
      </c>
      <c r="F23" s="27">
        <v>1176</v>
      </c>
      <c r="G23" s="27">
        <f t="shared" si="107"/>
        <v>206354</v>
      </c>
      <c r="H23" s="34">
        <f t="shared" si="2"/>
        <v>99.34008259861238</v>
      </c>
      <c r="I23" s="34">
        <f t="shared" si="3"/>
        <v>25.509761388286336</v>
      </c>
      <c r="J23" s="34">
        <f t="shared" si="4"/>
        <v>97.72816609914233</v>
      </c>
      <c r="K23" s="27">
        <v>8619</v>
      </c>
      <c r="L23" s="27">
        <v>221</v>
      </c>
      <c r="M23" s="27">
        <f t="shared" si="108"/>
        <v>8840</v>
      </c>
      <c r="N23" s="27">
        <v>8531</v>
      </c>
      <c r="O23" s="27">
        <v>67</v>
      </c>
      <c r="P23" s="27">
        <f t="shared" si="109"/>
        <v>8598</v>
      </c>
      <c r="Q23" s="34">
        <f t="shared" si="7"/>
        <v>98.97899988397725</v>
      </c>
      <c r="R23" s="34">
        <f t="shared" si="8"/>
        <v>30.316742081447963</v>
      </c>
      <c r="S23" s="34">
        <f t="shared" si="9"/>
        <v>97.26244343891402</v>
      </c>
      <c r="T23" s="27">
        <v>135924</v>
      </c>
      <c r="U23" s="27">
        <v>3466</v>
      </c>
      <c r="V23" s="27">
        <f t="shared" si="110"/>
        <v>139390</v>
      </c>
      <c r="W23" s="27">
        <v>134879</v>
      </c>
      <c r="X23" s="27">
        <v>1059</v>
      </c>
      <c r="Y23" s="27">
        <f t="shared" si="111"/>
        <v>135938</v>
      </c>
      <c r="Z23" s="34">
        <f t="shared" si="12"/>
        <v>99.23118801683295</v>
      </c>
      <c r="AA23" s="34">
        <f t="shared" si="13"/>
        <v>30.55395268320831</v>
      </c>
      <c r="AB23" s="34">
        <f t="shared" si="14"/>
        <v>97.523495229213</v>
      </c>
      <c r="AC23" s="27">
        <v>13947</v>
      </c>
      <c r="AD23" s="27">
        <v>800</v>
      </c>
      <c r="AE23" s="27">
        <f t="shared" si="112"/>
        <v>14747</v>
      </c>
      <c r="AF23" s="27">
        <v>13717</v>
      </c>
      <c r="AG23" s="27">
        <v>50</v>
      </c>
      <c r="AH23" s="27">
        <f t="shared" si="113"/>
        <v>13767</v>
      </c>
      <c r="AI23" s="34">
        <f t="shared" si="17"/>
        <v>98.35089983508999</v>
      </c>
      <c r="AJ23" s="34">
        <f t="shared" si="18"/>
        <v>6.25</v>
      </c>
      <c r="AK23" s="34">
        <f t="shared" si="19"/>
        <v>93.35458059266291</v>
      </c>
      <c r="AL23" s="27">
        <v>48051</v>
      </c>
      <c r="AM23" s="27">
        <v>123</v>
      </c>
      <c r="AN23" s="27">
        <f t="shared" si="114"/>
        <v>48174</v>
      </c>
      <c r="AO23" s="27">
        <v>48051</v>
      </c>
      <c r="AP23" s="27">
        <v>0</v>
      </c>
      <c r="AQ23" s="27">
        <f t="shared" si="115"/>
        <v>48051</v>
      </c>
      <c r="AR23" s="34">
        <f t="shared" si="22"/>
        <v>100</v>
      </c>
      <c r="AS23" s="34">
        <f t="shared" si="23"/>
        <v>0</v>
      </c>
      <c r="AT23" s="34">
        <f t="shared" si="24"/>
        <v>99.74467555112716</v>
      </c>
      <c r="AU23" s="27">
        <v>235729</v>
      </c>
      <c r="AV23" s="27">
        <v>24583</v>
      </c>
      <c r="AW23" s="27">
        <f t="shared" si="116"/>
        <v>260312</v>
      </c>
      <c r="AX23" s="27">
        <v>230304</v>
      </c>
      <c r="AY23" s="27">
        <v>3330</v>
      </c>
      <c r="AZ23" s="27">
        <f t="shared" si="117"/>
        <v>233634</v>
      </c>
      <c r="BA23" s="34">
        <f t="shared" si="27"/>
        <v>97.69862850985666</v>
      </c>
      <c r="BB23" s="34">
        <f t="shared" si="28"/>
        <v>13.545946385713705</v>
      </c>
      <c r="BC23" s="34">
        <f t="shared" si="29"/>
        <v>89.75152893450937</v>
      </c>
      <c r="BD23" s="27">
        <v>235005</v>
      </c>
      <c r="BE23" s="27">
        <v>24583</v>
      </c>
      <c r="BF23" s="27">
        <f t="shared" si="118"/>
        <v>259588</v>
      </c>
      <c r="BG23" s="27">
        <v>229580</v>
      </c>
      <c r="BH23" s="27">
        <v>3330</v>
      </c>
      <c r="BI23" s="27">
        <f t="shared" si="119"/>
        <v>232910</v>
      </c>
      <c r="BJ23" s="34">
        <f t="shared" si="32"/>
        <v>97.69153847790473</v>
      </c>
      <c r="BK23" s="34">
        <f t="shared" si="33"/>
        <v>13.545946385713705</v>
      </c>
      <c r="BL23" s="34">
        <f t="shared" si="34"/>
        <v>89.72294559070527</v>
      </c>
      <c r="BM23" s="27">
        <v>724</v>
      </c>
      <c r="BN23" s="27">
        <v>0</v>
      </c>
      <c r="BO23" s="27">
        <f t="shared" si="120"/>
        <v>724</v>
      </c>
      <c r="BP23" s="27">
        <v>724</v>
      </c>
      <c r="BQ23" s="27">
        <v>0</v>
      </c>
      <c r="BR23" s="27">
        <f t="shared" si="121"/>
        <v>724</v>
      </c>
      <c r="BS23" s="34">
        <f t="shared" si="37"/>
        <v>100</v>
      </c>
      <c r="BT23" s="34" t="str">
        <f t="shared" si="38"/>
        <v> </v>
      </c>
      <c r="BU23" s="34">
        <f t="shared" si="39"/>
        <v>100</v>
      </c>
      <c r="BV23" s="27">
        <v>14444</v>
      </c>
      <c r="BW23" s="27">
        <v>938</v>
      </c>
      <c r="BX23" s="27">
        <f t="shared" si="122"/>
        <v>15382</v>
      </c>
      <c r="BY23" s="27">
        <v>14195</v>
      </c>
      <c r="BZ23" s="27">
        <v>193</v>
      </c>
      <c r="CA23" s="27">
        <f t="shared" si="123"/>
        <v>14388</v>
      </c>
      <c r="CB23" s="34">
        <f t="shared" si="42"/>
        <v>98.27610080310163</v>
      </c>
      <c r="CC23" s="34">
        <f t="shared" si="43"/>
        <v>20.575692963752665</v>
      </c>
      <c r="CD23" s="34">
        <f t="shared" si="44"/>
        <v>93.53790144324535</v>
      </c>
      <c r="CE23" s="27">
        <v>40903</v>
      </c>
      <c r="CF23" s="27">
        <v>0</v>
      </c>
      <c r="CG23" s="27">
        <f t="shared" si="124"/>
        <v>40903</v>
      </c>
      <c r="CH23" s="27">
        <v>40903</v>
      </c>
      <c r="CI23" s="27">
        <v>0</v>
      </c>
      <c r="CJ23" s="27">
        <f t="shared" si="125"/>
        <v>40903</v>
      </c>
      <c r="CK23" s="34">
        <f t="shared" si="47"/>
        <v>100</v>
      </c>
      <c r="CL23" s="34" t="str">
        <f t="shared" si="48"/>
        <v> </v>
      </c>
      <c r="CM23" s="34">
        <f t="shared" si="49"/>
        <v>100</v>
      </c>
      <c r="CN23" s="27">
        <v>0</v>
      </c>
      <c r="CO23" s="27">
        <v>0</v>
      </c>
      <c r="CP23" s="27">
        <f t="shared" si="126"/>
        <v>0</v>
      </c>
      <c r="CQ23" s="27">
        <v>0</v>
      </c>
      <c r="CR23" s="27">
        <v>0</v>
      </c>
      <c r="CS23" s="27">
        <f t="shared" si="127"/>
        <v>0</v>
      </c>
      <c r="CT23" s="34" t="str">
        <f t="shared" si="52"/>
        <v> </v>
      </c>
      <c r="CU23" s="34" t="str">
        <f t="shared" si="53"/>
        <v> </v>
      </c>
      <c r="CV23" s="34" t="str">
        <f t="shared" si="54"/>
        <v> </v>
      </c>
      <c r="CW23" s="27">
        <v>0</v>
      </c>
      <c r="CX23" s="27">
        <v>0</v>
      </c>
      <c r="CY23" s="27">
        <f t="shared" si="128"/>
        <v>0</v>
      </c>
      <c r="CZ23" s="27">
        <v>0</v>
      </c>
      <c r="DA23" s="27">
        <v>0</v>
      </c>
      <c r="DB23" s="27">
        <f t="shared" si="129"/>
        <v>0</v>
      </c>
      <c r="DC23" s="34" t="str">
        <f t="shared" si="57"/>
        <v> </v>
      </c>
      <c r="DD23" s="34" t="str">
        <f t="shared" si="58"/>
        <v> </v>
      </c>
      <c r="DE23" s="34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7">
        <v>223281</v>
      </c>
      <c r="C24" s="27">
        <v>23844</v>
      </c>
      <c r="D24" s="27">
        <f t="shared" si="106"/>
        <v>247125</v>
      </c>
      <c r="E24" s="27">
        <v>221332</v>
      </c>
      <c r="F24" s="27">
        <v>1951</v>
      </c>
      <c r="G24" s="27">
        <f t="shared" si="107"/>
        <v>223283</v>
      </c>
      <c r="H24" s="34">
        <f t="shared" si="2"/>
        <v>99.12710888969505</v>
      </c>
      <c r="I24" s="34">
        <f t="shared" si="3"/>
        <v>8.182351954370072</v>
      </c>
      <c r="J24" s="34">
        <f t="shared" si="4"/>
        <v>90.35225088517956</v>
      </c>
      <c r="K24" s="27">
        <v>12013</v>
      </c>
      <c r="L24" s="27">
        <v>228</v>
      </c>
      <c r="M24" s="27">
        <f t="shared" si="108"/>
        <v>12241</v>
      </c>
      <c r="N24" s="27">
        <v>11932</v>
      </c>
      <c r="O24" s="27">
        <v>51</v>
      </c>
      <c r="P24" s="27">
        <f t="shared" si="109"/>
        <v>11983</v>
      </c>
      <c r="Q24" s="34">
        <f t="shared" si="7"/>
        <v>99.32573045866977</v>
      </c>
      <c r="R24" s="34">
        <f t="shared" si="8"/>
        <v>22.36842105263158</v>
      </c>
      <c r="S24" s="34">
        <f t="shared" si="9"/>
        <v>97.89232905808349</v>
      </c>
      <c r="T24" s="27">
        <v>160236</v>
      </c>
      <c r="U24" s="27">
        <v>23019</v>
      </c>
      <c r="V24" s="27">
        <f t="shared" si="110"/>
        <v>183255</v>
      </c>
      <c r="W24" s="27">
        <v>158368</v>
      </c>
      <c r="X24" s="27">
        <v>1785</v>
      </c>
      <c r="Y24" s="27">
        <f t="shared" si="111"/>
        <v>160153</v>
      </c>
      <c r="Z24" s="34">
        <f t="shared" si="12"/>
        <v>98.83421952619885</v>
      </c>
      <c r="AA24" s="34">
        <f t="shared" si="13"/>
        <v>7.754463703896781</v>
      </c>
      <c r="AB24" s="34">
        <f t="shared" si="14"/>
        <v>87.39352268696625</v>
      </c>
      <c r="AC24" s="27">
        <v>15486</v>
      </c>
      <c r="AD24" s="27">
        <v>588</v>
      </c>
      <c r="AE24" s="27">
        <f t="shared" si="112"/>
        <v>16074</v>
      </c>
      <c r="AF24" s="27">
        <v>15486</v>
      </c>
      <c r="AG24" s="27">
        <v>115</v>
      </c>
      <c r="AH24" s="27">
        <f t="shared" si="113"/>
        <v>15601</v>
      </c>
      <c r="AI24" s="34">
        <f t="shared" si="17"/>
        <v>100</v>
      </c>
      <c r="AJ24" s="34">
        <f t="shared" si="18"/>
        <v>19.5578231292517</v>
      </c>
      <c r="AK24" s="34">
        <f t="shared" si="19"/>
        <v>97.05735971133508</v>
      </c>
      <c r="AL24" s="27">
        <v>35546</v>
      </c>
      <c r="AM24" s="27">
        <v>9</v>
      </c>
      <c r="AN24" s="27">
        <f t="shared" si="114"/>
        <v>35555</v>
      </c>
      <c r="AO24" s="27">
        <v>35546</v>
      </c>
      <c r="AP24" s="27">
        <v>0</v>
      </c>
      <c r="AQ24" s="27">
        <f t="shared" si="115"/>
        <v>35546</v>
      </c>
      <c r="AR24" s="34">
        <f t="shared" si="22"/>
        <v>100</v>
      </c>
      <c r="AS24" s="34">
        <f t="shared" si="23"/>
        <v>0</v>
      </c>
      <c r="AT24" s="34">
        <f t="shared" si="24"/>
        <v>99.97468710448601</v>
      </c>
      <c r="AU24" s="27">
        <v>405844</v>
      </c>
      <c r="AV24" s="27">
        <v>31133</v>
      </c>
      <c r="AW24" s="27">
        <f t="shared" si="116"/>
        <v>436977</v>
      </c>
      <c r="AX24" s="27">
        <v>398689</v>
      </c>
      <c r="AY24" s="27">
        <v>6032</v>
      </c>
      <c r="AZ24" s="27">
        <f t="shared" si="117"/>
        <v>404721</v>
      </c>
      <c r="BA24" s="34">
        <f t="shared" si="27"/>
        <v>98.23700732301081</v>
      </c>
      <c r="BB24" s="34">
        <f t="shared" si="28"/>
        <v>19.374939774515788</v>
      </c>
      <c r="BC24" s="34">
        <f t="shared" si="29"/>
        <v>92.61837579552243</v>
      </c>
      <c r="BD24" s="27">
        <v>403460</v>
      </c>
      <c r="BE24" s="27">
        <v>31133</v>
      </c>
      <c r="BF24" s="27">
        <f t="shared" si="118"/>
        <v>434593</v>
      </c>
      <c r="BG24" s="27">
        <v>396305</v>
      </c>
      <c r="BH24" s="27">
        <v>6032</v>
      </c>
      <c r="BI24" s="27">
        <f t="shared" si="119"/>
        <v>402337</v>
      </c>
      <c r="BJ24" s="34">
        <f t="shared" si="32"/>
        <v>98.22658999653001</v>
      </c>
      <c r="BK24" s="34">
        <f t="shared" si="33"/>
        <v>19.374939774515788</v>
      </c>
      <c r="BL24" s="34">
        <f t="shared" si="34"/>
        <v>92.57788321487</v>
      </c>
      <c r="BM24" s="27">
        <v>2384</v>
      </c>
      <c r="BN24" s="27">
        <v>0</v>
      </c>
      <c r="BO24" s="27">
        <f t="shared" si="120"/>
        <v>2384</v>
      </c>
      <c r="BP24" s="27">
        <v>2384</v>
      </c>
      <c r="BQ24" s="27">
        <v>0</v>
      </c>
      <c r="BR24" s="27">
        <f t="shared" si="121"/>
        <v>2384</v>
      </c>
      <c r="BS24" s="34">
        <f t="shared" si="37"/>
        <v>100</v>
      </c>
      <c r="BT24" s="34" t="str">
        <f t="shared" si="38"/>
        <v> </v>
      </c>
      <c r="BU24" s="34">
        <f t="shared" si="39"/>
        <v>100</v>
      </c>
      <c r="BV24" s="27">
        <v>19270</v>
      </c>
      <c r="BW24" s="27">
        <v>19</v>
      </c>
      <c r="BX24" s="27">
        <f t="shared" si="122"/>
        <v>19289</v>
      </c>
      <c r="BY24" s="27">
        <v>19270</v>
      </c>
      <c r="BZ24" s="27">
        <v>0</v>
      </c>
      <c r="CA24" s="27">
        <f t="shared" si="123"/>
        <v>19270</v>
      </c>
      <c r="CB24" s="34">
        <f t="shared" si="42"/>
        <v>100</v>
      </c>
      <c r="CC24" s="34">
        <f t="shared" si="43"/>
        <v>0</v>
      </c>
      <c r="CD24" s="34">
        <f t="shared" si="44"/>
        <v>99.90149826325884</v>
      </c>
      <c r="CE24" s="27">
        <v>54852</v>
      </c>
      <c r="CF24" s="27">
        <v>0</v>
      </c>
      <c r="CG24" s="27">
        <f t="shared" si="124"/>
        <v>54852</v>
      </c>
      <c r="CH24" s="27">
        <v>54852</v>
      </c>
      <c r="CI24" s="27">
        <v>0</v>
      </c>
      <c r="CJ24" s="27">
        <f t="shared" si="125"/>
        <v>54852</v>
      </c>
      <c r="CK24" s="34">
        <f t="shared" si="47"/>
        <v>100</v>
      </c>
      <c r="CL24" s="34" t="str">
        <f t="shared" si="48"/>
        <v> </v>
      </c>
      <c r="CM24" s="34">
        <f t="shared" si="49"/>
        <v>100</v>
      </c>
      <c r="CN24" s="27">
        <v>0</v>
      </c>
      <c r="CO24" s="27">
        <v>0</v>
      </c>
      <c r="CP24" s="27">
        <f t="shared" si="126"/>
        <v>0</v>
      </c>
      <c r="CQ24" s="27">
        <v>0</v>
      </c>
      <c r="CR24" s="27">
        <v>0</v>
      </c>
      <c r="CS24" s="27">
        <f t="shared" si="127"/>
        <v>0</v>
      </c>
      <c r="CT24" s="34" t="str">
        <f t="shared" si="52"/>
        <v> </v>
      </c>
      <c r="CU24" s="34" t="str">
        <f t="shared" si="53"/>
        <v> </v>
      </c>
      <c r="CV24" s="34" t="str">
        <f t="shared" si="54"/>
        <v> </v>
      </c>
      <c r="CW24" s="27">
        <v>0</v>
      </c>
      <c r="CX24" s="27">
        <v>22</v>
      </c>
      <c r="CY24" s="27">
        <f t="shared" si="128"/>
        <v>22</v>
      </c>
      <c r="CZ24" s="27">
        <v>0</v>
      </c>
      <c r="DA24" s="27">
        <v>22</v>
      </c>
      <c r="DB24" s="27">
        <f t="shared" si="129"/>
        <v>22</v>
      </c>
      <c r="DC24" s="34" t="str">
        <f t="shared" si="57"/>
        <v> </v>
      </c>
      <c r="DD24" s="34">
        <f t="shared" si="58"/>
        <v>100</v>
      </c>
      <c r="DE24" s="34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6">
        <v>518186</v>
      </c>
      <c r="C25" s="26">
        <v>32186</v>
      </c>
      <c r="D25" s="26">
        <f t="shared" si="106"/>
        <v>550372</v>
      </c>
      <c r="E25" s="26">
        <v>509822</v>
      </c>
      <c r="F25" s="26">
        <v>5259</v>
      </c>
      <c r="G25" s="26">
        <f t="shared" si="107"/>
        <v>515081</v>
      </c>
      <c r="H25" s="33">
        <f t="shared" si="2"/>
        <v>98.38590776284963</v>
      </c>
      <c r="I25" s="33">
        <f t="shared" si="3"/>
        <v>16.33940222456969</v>
      </c>
      <c r="J25" s="33">
        <f t="shared" si="4"/>
        <v>93.58779153009237</v>
      </c>
      <c r="K25" s="26">
        <v>9460</v>
      </c>
      <c r="L25" s="26">
        <v>972</v>
      </c>
      <c r="M25" s="26">
        <f t="shared" si="108"/>
        <v>10432</v>
      </c>
      <c r="N25" s="26">
        <v>8967</v>
      </c>
      <c r="O25" s="26">
        <v>178</v>
      </c>
      <c r="P25" s="26">
        <f t="shared" si="109"/>
        <v>9145</v>
      </c>
      <c r="Q25" s="33">
        <f t="shared" si="7"/>
        <v>94.78858350951374</v>
      </c>
      <c r="R25" s="33">
        <f t="shared" si="8"/>
        <v>18.31275720164609</v>
      </c>
      <c r="S25" s="33">
        <f t="shared" si="9"/>
        <v>87.66296012269939</v>
      </c>
      <c r="T25" s="26">
        <v>345255</v>
      </c>
      <c r="U25" s="26">
        <v>26586</v>
      </c>
      <c r="V25" s="26">
        <f t="shared" si="110"/>
        <v>371841</v>
      </c>
      <c r="W25" s="26">
        <v>338198</v>
      </c>
      <c r="X25" s="26">
        <v>4623</v>
      </c>
      <c r="Y25" s="26">
        <f t="shared" si="111"/>
        <v>342821</v>
      </c>
      <c r="Z25" s="33">
        <f t="shared" si="12"/>
        <v>97.95600353362008</v>
      </c>
      <c r="AA25" s="33">
        <f t="shared" si="13"/>
        <v>17.3888512751072</v>
      </c>
      <c r="AB25" s="33">
        <f t="shared" si="14"/>
        <v>92.19558897485753</v>
      </c>
      <c r="AC25" s="26">
        <v>37423</v>
      </c>
      <c r="AD25" s="26">
        <v>4523</v>
      </c>
      <c r="AE25" s="26">
        <f t="shared" si="112"/>
        <v>41946</v>
      </c>
      <c r="AF25" s="26">
        <v>36622</v>
      </c>
      <c r="AG25" s="26">
        <v>458</v>
      </c>
      <c r="AH25" s="26">
        <f t="shared" si="113"/>
        <v>37080</v>
      </c>
      <c r="AI25" s="33">
        <f t="shared" si="17"/>
        <v>97.85960505571441</v>
      </c>
      <c r="AJ25" s="33">
        <f t="shared" si="18"/>
        <v>10.126022551403935</v>
      </c>
      <c r="AK25" s="33">
        <f t="shared" si="19"/>
        <v>88.39937061936776</v>
      </c>
      <c r="AL25" s="26">
        <v>126048</v>
      </c>
      <c r="AM25" s="26">
        <v>105</v>
      </c>
      <c r="AN25" s="26">
        <f t="shared" si="114"/>
        <v>126153</v>
      </c>
      <c r="AO25" s="26">
        <v>126035</v>
      </c>
      <c r="AP25" s="26">
        <v>0</v>
      </c>
      <c r="AQ25" s="26">
        <f t="shared" si="115"/>
        <v>126035</v>
      </c>
      <c r="AR25" s="33">
        <f t="shared" si="22"/>
        <v>99.98968646864687</v>
      </c>
      <c r="AS25" s="33">
        <f t="shared" si="23"/>
        <v>0</v>
      </c>
      <c r="AT25" s="33">
        <f t="shared" si="24"/>
        <v>99.9064627872504</v>
      </c>
      <c r="AU25" s="26">
        <v>856469</v>
      </c>
      <c r="AV25" s="26">
        <v>143347</v>
      </c>
      <c r="AW25" s="26">
        <f t="shared" si="116"/>
        <v>999816</v>
      </c>
      <c r="AX25" s="26">
        <v>822949</v>
      </c>
      <c r="AY25" s="26">
        <v>18934</v>
      </c>
      <c r="AZ25" s="26">
        <f t="shared" si="117"/>
        <v>841883</v>
      </c>
      <c r="BA25" s="33">
        <f t="shared" si="27"/>
        <v>96.08625647863495</v>
      </c>
      <c r="BB25" s="33">
        <f t="shared" si="28"/>
        <v>13.208508025978919</v>
      </c>
      <c r="BC25" s="33">
        <f t="shared" si="29"/>
        <v>84.20379349800363</v>
      </c>
      <c r="BD25" s="26">
        <v>856385</v>
      </c>
      <c r="BE25" s="26">
        <v>143347</v>
      </c>
      <c r="BF25" s="26">
        <f t="shared" si="118"/>
        <v>999732</v>
      </c>
      <c r="BG25" s="26">
        <v>822865</v>
      </c>
      <c r="BH25" s="26">
        <v>18934</v>
      </c>
      <c r="BI25" s="26">
        <f t="shared" si="119"/>
        <v>841799</v>
      </c>
      <c r="BJ25" s="33">
        <f t="shared" si="32"/>
        <v>96.08587259235041</v>
      </c>
      <c r="BK25" s="33">
        <f t="shared" si="33"/>
        <v>13.208508025978919</v>
      </c>
      <c r="BL25" s="33">
        <f t="shared" si="34"/>
        <v>84.20246626095795</v>
      </c>
      <c r="BM25" s="26">
        <v>84</v>
      </c>
      <c r="BN25" s="26">
        <v>0</v>
      </c>
      <c r="BO25" s="26">
        <f t="shared" si="120"/>
        <v>84</v>
      </c>
      <c r="BP25" s="26">
        <v>84</v>
      </c>
      <c r="BQ25" s="26">
        <v>0</v>
      </c>
      <c r="BR25" s="26">
        <f t="shared" si="121"/>
        <v>84</v>
      </c>
      <c r="BS25" s="33">
        <f t="shared" si="37"/>
        <v>100</v>
      </c>
      <c r="BT25" s="33" t="str">
        <f t="shared" si="38"/>
        <v> </v>
      </c>
      <c r="BU25" s="33">
        <f t="shared" si="39"/>
        <v>100</v>
      </c>
      <c r="BV25" s="26">
        <v>21326</v>
      </c>
      <c r="BW25" s="26">
        <v>2015</v>
      </c>
      <c r="BX25" s="26">
        <f t="shared" si="122"/>
        <v>23341</v>
      </c>
      <c r="BY25" s="26">
        <v>20695</v>
      </c>
      <c r="BZ25" s="26">
        <v>599</v>
      </c>
      <c r="CA25" s="26">
        <f t="shared" si="123"/>
        <v>21294</v>
      </c>
      <c r="CB25" s="33">
        <f t="shared" si="42"/>
        <v>97.0411704023258</v>
      </c>
      <c r="CC25" s="33">
        <f t="shared" si="43"/>
        <v>29.727047146401986</v>
      </c>
      <c r="CD25" s="33">
        <f t="shared" si="44"/>
        <v>91.23002442054754</v>
      </c>
      <c r="CE25" s="26">
        <v>88712</v>
      </c>
      <c r="CF25" s="26">
        <v>0</v>
      </c>
      <c r="CG25" s="26">
        <f t="shared" si="124"/>
        <v>88712</v>
      </c>
      <c r="CH25" s="26">
        <v>88712</v>
      </c>
      <c r="CI25" s="26">
        <v>0</v>
      </c>
      <c r="CJ25" s="26">
        <f t="shared" si="125"/>
        <v>88712</v>
      </c>
      <c r="CK25" s="33">
        <f t="shared" si="47"/>
        <v>100</v>
      </c>
      <c r="CL25" s="33" t="str">
        <f t="shared" si="48"/>
        <v> </v>
      </c>
      <c r="CM25" s="33">
        <f t="shared" si="49"/>
        <v>100</v>
      </c>
      <c r="CN25" s="26">
        <v>0</v>
      </c>
      <c r="CO25" s="26">
        <v>0</v>
      </c>
      <c r="CP25" s="26">
        <f t="shared" si="126"/>
        <v>0</v>
      </c>
      <c r="CQ25" s="26">
        <v>0</v>
      </c>
      <c r="CR25" s="26">
        <v>0</v>
      </c>
      <c r="CS25" s="26">
        <f t="shared" si="127"/>
        <v>0</v>
      </c>
      <c r="CT25" s="33" t="str">
        <f t="shared" si="52"/>
        <v> </v>
      </c>
      <c r="CU25" s="33" t="str">
        <f t="shared" si="53"/>
        <v> </v>
      </c>
      <c r="CV25" s="33" t="str">
        <f t="shared" si="54"/>
        <v> </v>
      </c>
      <c r="CW25" s="26">
        <v>0</v>
      </c>
      <c r="CX25" s="26">
        <v>0</v>
      </c>
      <c r="CY25" s="26">
        <f t="shared" si="128"/>
        <v>0</v>
      </c>
      <c r="CZ25" s="26">
        <v>0</v>
      </c>
      <c r="DA25" s="26">
        <v>0</v>
      </c>
      <c r="DB25" s="26">
        <f t="shared" si="129"/>
        <v>0</v>
      </c>
      <c r="DC25" s="33" t="str">
        <f t="shared" si="57"/>
        <v> </v>
      </c>
      <c r="DD25" s="33" t="str">
        <f t="shared" si="58"/>
        <v> </v>
      </c>
      <c r="DE25" s="33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7">
        <v>150632</v>
      </c>
      <c r="C26" s="27">
        <v>6483</v>
      </c>
      <c r="D26" s="27">
        <f t="shared" si="106"/>
        <v>157115</v>
      </c>
      <c r="E26" s="27">
        <v>148061</v>
      </c>
      <c r="F26" s="27">
        <v>2862</v>
      </c>
      <c r="G26" s="27">
        <f t="shared" si="107"/>
        <v>150923</v>
      </c>
      <c r="H26" s="34">
        <f t="shared" si="2"/>
        <v>98.29319135376281</v>
      </c>
      <c r="I26" s="34">
        <f t="shared" si="3"/>
        <v>44.14622859787136</v>
      </c>
      <c r="J26" s="34">
        <f t="shared" si="4"/>
        <v>96.05893772077778</v>
      </c>
      <c r="K26" s="27">
        <v>10321</v>
      </c>
      <c r="L26" s="27">
        <v>324</v>
      </c>
      <c r="M26" s="27">
        <f t="shared" si="108"/>
        <v>10645</v>
      </c>
      <c r="N26" s="27">
        <v>9982</v>
      </c>
      <c r="O26" s="27">
        <v>228</v>
      </c>
      <c r="P26" s="27">
        <f t="shared" si="109"/>
        <v>10210</v>
      </c>
      <c r="Q26" s="34">
        <f t="shared" si="7"/>
        <v>96.71543455091562</v>
      </c>
      <c r="R26" s="34">
        <f t="shared" si="8"/>
        <v>70.37037037037037</v>
      </c>
      <c r="S26" s="34">
        <f t="shared" si="9"/>
        <v>95.91357444809769</v>
      </c>
      <c r="T26" s="27">
        <v>112038</v>
      </c>
      <c r="U26" s="27">
        <v>5597</v>
      </c>
      <c r="V26" s="27">
        <f t="shared" si="110"/>
        <v>117635</v>
      </c>
      <c r="W26" s="27">
        <v>110006</v>
      </c>
      <c r="X26" s="27">
        <v>2634</v>
      </c>
      <c r="Y26" s="27">
        <f t="shared" si="111"/>
        <v>112640</v>
      </c>
      <c r="Z26" s="34">
        <f t="shared" si="12"/>
        <v>98.18632963815848</v>
      </c>
      <c r="AA26" s="34">
        <f t="shared" si="13"/>
        <v>47.06092549580132</v>
      </c>
      <c r="AB26" s="34">
        <f t="shared" si="14"/>
        <v>95.7538147660135</v>
      </c>
      <c r="AC26" s="27">
        <v>17989</v>
      </c>
      <c r="AD26" s="27">
        <v>562</v>
      </c>
      <c r="AE26" s="27">
        <f t="shared" si="112"/>
        <v>18551</v>
      </c>
      <c r="AF26" s="27">
        <v>17789</v>
      </c>
      <c r="AG26" s="27">
        <v>0</v>
      </c>
      <c r="AH26" s="27">
        <f t="shared" si="113"/>
        <v>17789</v>
      </c>
      <c r="AI26" s="34">
        <f t="shared" si="17"/>
        <v>98.88820946133748</v>
      </c>
      <c r="AJ26" s="34">
        <f t="shared" si="18"/>
        <v>0</v>
      </c>
      <c r="AK26" s="34">
        <f t="shared" si="19"/>
        <v>95.8924047221174</v>
      </c>
      <c r="AL26" s="27">
        <v>10284</v>
      </c>
      <c r="AM26" s="27">
        <v>0</v>
      </c>
      <c r="AN26" s="27">
        <f t="shared" si="114"/>
        <v>10284</v>
      </c>
      <c r="AO26" s="27">
        <v>10284</v>
      </c>
      <c r="AP26" s="27">
        <v>0</v>
      </c>
      <c r="AQ26" s="27">
        <f t="shared" si="115"/>
        <v>10284</v>
      </c>
      <c r="AR26" s="34">
        <f t="shared" si="22"/>
        <v>100</v>
      </c>
      <c r="AS26" s="34" t="str">
        <f t="shared" si="23"/>
        <v> </v>
      </c>
      <c r="AT26" s="34">
        <f t="shared" si="24"/>
        <v>100</v>
      </c>
      <c r="AU26" s="27">
        <v>423005</v>
      </c>
      <c r="AV26" s="27">
        <v>124698</v>
      </c>
      <c r="AW26" s="27">
        <f t="shared" si="116"/>
        <v>547703</v>
      </c>
      <c r="AX26" s="27">
        <v>391997</v>
      </c>
      <c r="AY26" s="27">
        <v>6037</v>
      </c>
      <c r="AZ26" s="27">
        <f t="shared" si="117"/>
        <v>398034</v>
      </c>
      <c r="BA26" s="34">
        <f t="shared" si="27"/>
        <v>92.66959019396934</v>
      </c>
      <c r="BB26" s="34">
        <f t="shared" si="28"/>
        <v>4.841296572519206</v>
      </c>
      <c r="BC26" s="34">
        <f t="shared" si="29"/>
        <v>72.67332842799838</v>
      </c>
      <c r="BD26" s="27">
        <v>410381</v>
      </c>
      <c r="BE26" s="27">
        <v>124698</v>
      </c>
      <c r="BF26" s="27">
        <f t="shared" si="118"/>
        <v>535079</v>
      </c>
      <c r="BG26" s="27">
        <v>379373</v>
      </c>
      <c r="BH26" s="27">
        <v>6037</v>
      </c>
      <c r="BI26" s="27">
        <f t="shared" si="119"/>
        <v>385410</v>
      </c>
      <c r="BJ26" s="34">
        <f t="shared" si="32"/>
        <v>92.44409463401084</v>
      </c>
      <c r="BK26" s="34">
        <f t="shared" si="33"/>
        <v>4.841296572519206</v>
      </c>
      <c r="BL26" s="34">
        <f t="shared" si="34"/>
        <v>72.02861633515799</v>
      </c>
      <c r="BM26" s="27">
        <v>12624</v>
      </c>
      <c r="BN26" s="27">
        <v>0</v>
      </c>
      <c r="BO26" s="27">
        <f t="shared" si="120"/>
        <v>12624</v>
      </c>
      <c r="BP26" s="27">
        <v>12624</v>
      </c>
      <c r="BQ26" s="27">
        <v>0</v>
      </c>
      <c r="BR26" s="27">
        <f t="shared" si="121"/>
        <v>12624</v>
      </c>
      <c r="BS26" s="34">
        <f t="shared" si="37"/>
        <v>100</v>
      </c>
      <c r="BT26" s="34" t="str">
        <f t="shared" si="38"/>
        <v> </v>
      </c>
      <c r="BU26" s="34">
        <f t="shared" si="39"/>
        <v>100</v>
      </c>
      <c r="BV26" s="27">
        <v>13271</v>
      </c>
      <c r="BW26" s="27">
        <v>194</v>
      </c>
      <c r="BX26" s="27">
        <f t="shared" si="122"/>
        <v>13465</v>
      </c>
      <c r="BY26" s="27">
        <v>13211</v>
      </c>
      <c r="BZ26" s="27">
        <v>162</v>
      </c>
      <c r="CA26" s="27">
        <f t="shared" si="123"/>
        <v>13373</v>
      </c>
      <c r="CB26" s="34">
        <f t="shared" si="42"/>
        <v>99.54788636877402</v>
      </c>
      <c r="CC26" s="34">
        <f t="shared" si="43"/>
        <v>83.50515463917526</v>
      </c>
      <c r="CD26" s="34">
        <f t="shared" si="44"/>
        <v>99.31674712216858</v>
      </c>
      <c r="CE26" s="27">
        <v>36041</v>
      </c>
      <c r="CF26" s="27">
        <v>0</v>
      </c>
      <c r="CG26" s="27">
        <f t="shared" si="124"/>
        <v>36041</v>
      </c>
      <c r="CH26" s="27">
        <v>36041</v>
      </c>
      <c r="CI26" s="27">
        <v>0</v>
      </c>
      <c r="CJ26" s="27">
        <f t="shared" si="125"/>
        <v>36041</v>
      </c>
      <c r="CK26" s="34">
        <f t="shared" si="47"/>
        <v>100</v>
      </c>
      <c r="CL26" s="34" t="str">
        <f t="shared" si="48"/>
        <v> </v>
      </c>
      <c r="CM26" s="34">
        <f t="shared" si="49"/>
        <v>100</v>
      </c>
      <c r="CN26" s="27">
        <v>0</v>
      </c>
      <c r="CO26" s="27">
        <v>0</v>
      </c>
      <c r="CP26" s="27">
        <f t="shared" si="126"/>
        <v>0</v>
      </c>
      <c r="CQ26" s="27">
        <v>0</v>
      </c>
      <c r="CR26" s="27">
        <v>0</v>
      </c>
      <c r="CS26" s="27">
        <f t="shared" si="127"/>
        <v>0</v>
      </c>
      <c r="CT26" s="34" t="str">
        <f t="shared" si="52"/>
        <v> </v>
      </c>
      <c r="CU26" s="34" t="str">
        <f t="shared" si="53"/>
        <v> </v>
      </c>
      <c r="CV26" s="34" t="str">
        <f t="shared" si="54"/>
        <v> </v>
      </c>
      <c r="CW26" s="27">
        <v>0</v>
      </c>
      <c r="CX26" s="27">
        <v>0</v>
      </c>
      <c r="CY26" s="27">
        <f t="shared" si="128"/>
        <v>0</v>
      </c>
      <c r="CZ26" s="27">
        <v>0</v>
      </c>
      <c r="DA26" s="27">
        <v>0</v>
      </c>
      <c r="DB26" s="27">
        <f t="shared" si="129"/>
        <v>0</v>
      </c>
      <c r="DC26" s="34" t="str">
        <f t="shared" si="57"/>
        <v> </v>
      </c>
      <c r="DD26" s="34" t="str">
        <f t="shared" si="58"/>
        <v> </v>
      </c>
      <c r="DE26" s="34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7">
        <v>166900</v>
      </c>
      <c r="C27" s="27">
        <v>1746</v>
      </c>
      <c r="D27" s="27">
        <f t="shared" si="106"/>
        <v>168646</v>
      </c>
      <c r="E27" s="27">
        <v>165825</v>
      </c>
      <c r="F27" s="27">
        <v>351</v>
      </c>
      <c r="G27" s="27">
        <f t="shared" si="107"/>
        <v>166176</v>
      </c>
      <c r="H27" s="34">
        <f t="shared" si="2"/>
        <v>99.35590173756741</v>
      </c>
      <c r="I27" s="34">
        <f t="shared" si="3"/>
        <v>20.103092783505154</v>
      </c>
      <c r="J27" s="34">
        <f t="shared" si="4"/>
        <v>98.5353936648364</v>
      </c>
      <c r="K27" s="27">
        <v>8226</v>
      </c>
      <c r="L27" s="27">
        <v>92</v>
      </c>
      <c r="M27" s="27">
        <f t="shared" si="108"/>
        <v>8318</v>
      </c>
      <c r="N27" s="27">
        <v>8172</v>
      </c>
      <c r="O27" s="27">
        <v>12</v>
      </c>
      <c r="P27" s="27">
        <f t="shared" si="109"/>
        <v>8184</v>
      </c>
      <c r="Q27" s="34">
        <f t="shared" si="7"/>
        <v>99.34354485776805</v>
      </c>
      <c r="R27" s="34">
        <f t="shared" si="8"/>
        <v>13.043478260869565</v>
      </c>
      <c r="S27" s="34">
        <f t="shared" si="9"/>
        <v>98.38903582591969</v>
      </c>
      <c r="T27" s="27">
        <v>124766</v>
      </c>
      <c r="U27" s="27">
        <v>1392</v>
      </c>
      <c r="V27" s="27">
        <f t="shared" si="110"/>
        <v>126158</v>
      </c>
      <c r="W27" s="27">
        <v>123845</v>
      </c>
      <c r="X27" s="27">
        <v>240</v>
      </c>
      <c r="Y27" s="27">
        <f t="shared" si="111"/>
        <v>124085</v>
      </c>
      <c r="Z27" s="34">
        <f t="shared" si="12"/>
        <v>99.26181812352725</v>
      </c>
      <c r="AA27" s="34">
        <f t="shared" si="13"/>
        <v>17.24137931034483</v>
      </c>
      <c r="AB27" s="34">
        <f t="shared" si="14"/>
        <v>98.3568223973113</v>
      </c>
      <c r="AC27" s="27">
        <v>14263</v>
      </c>
      <c r="AD27" s="27">
        <v>167</v>
      </c>
      <c r="AE27" s="27">
        <f t="shared" si="112"/>
        <v>14430</v>
      </c>
      <c r="AF27" s="27">
        <v>14163</v>
      </c>
      <c r="AG27" s="27">
        <v>75</v>
      </c>
      <c r="AH27" s="27">
        <f t="shared" si="113"/>
        <v>14238</v>
      </c>
      <c r="AI27" s="34">
        <f t="shared" si="17"/>
        <v>99.29888522751175</v>
      </c>
      <c r="AJ27" s="34">
        <f t="shared" si="18"/>
        <v>44.91017964071856</v>
      </c>
      <c r="AK27" s="34">
        <f t="shared" si="19"/>
        <v>98.66943866943868</v>
      </c>
      <c r="AL27" s="27">
        <v>19645</v>
      </c>
      <c r="AM27" s="27">
        <v>95</v>
      </c>
      <c r="AN27" s="27">
        <f t="shared" si="114"/>
        <v>19740</v>
      </c>
      <c r="AO27" s="27">
        <v>19645</v>
      </c>
      <c r="AP27" s="27">
        <v>24</v>
      </c>
      <c r="AQ27" s="27">
        <f t="shared" si="115"/>
        <v>19669</v>
      </c>
      <c r="AR27" s="34">
        <f t="shared" si="22"/>
        <v>100</v>
      </c>
      <c r="AS27" s="34">
        <f t="shared" si="23"/>
        <v>25.263157894736842</v>
      </c>
      <c r="AT27" s="34">
        <f t="shared" si="24"/>
        <v>99.6403242147923</v>
      </c>
      <c r="AU27" s="27">
        <v>1132285</v>
      </c>
      <c r="AV27" s="27">
        <v>34964</v>
      </c>
      <c r="AW27" s="27">
        <f t="shared" si="116"/>
        <v>1167249</v>
      </c>
      <c r="AX27" s="27">
        <v>1125562</v>
      </c>
      <c r="AY27" s="27">
        <v>5946</v>
      </c>
      <c r="AZ27" s="27">
        <f t="shared" si="117"/>
        <v>1131508</v>
      </c>
      <c r="BA27" s="34">
        <f t="shared" si="27"/>
        <v>99.40624489417416</v>
      </c>
      <c r="BB27" s="34">
        <f t="shared" si="28"/>
        <v>17.006063379476032</v>
      </c>
      <c r="BC27" s="34">
        <f t="shared" si="29"/>
        <v>96.93801408268502</v>
      </c>
      <c r="BD27" s="27">
        <v>1051621</v>
      </c>
      <c r="BE27" s="27">
        <v>34964</v>
      </c>
      <c r="BF27" s="27">
        <f t="shared" si="118"/>
        <v>1086585</v>
      </c>
      <c r="BG27" s="27">
        <v>1044898</v>
      </c>
      <c r="BH27" s="27">
        <v>5946</v>
      </c>
      <c r="BI27" s="27">
        <f t="shared" si="119"/>
        <v>1050844</v>
      </c>
      <c r="BJ27" s="34">
        <f t="shared" si="32"/>
        <v>99.36070124122664</v>
      </c>
      <c r="BK27" s="34">
        <f t="shared" si="33"/>
        <v>17.006063379476032</v>
      </c>
      <c r="BL27" s="34">
        <f t="shared" si="34"/>
        <v>96.710703718531</v>
      </c>
      <c r="BM27" s="27">
        <v>80664</v>
      </c>
      <c r="BN27" s="27">
        <v>0</v>
      </c>
      <c r="BO27" s="27">
        <f t="shared" si="120"/>
        <v>80664</v>
      </c>
      <c r="BP27" s="27">
        <v>80664</v>
      </c>
      <c r="BQ27" s="27">
        <v>0</v>
      </c>
      <c r="BR27" s="27">
        <f t="shared" si="121"/>
        <v>80664</v>
      </c>
      <c r="BS27" s="34">
        <f t="shared" si="37"/>
        <v>100</v>
      </c>
      <c r="BT27" s="34" t="str">
        <f t="shared" si="38"/>
        <v> </v>
      </c>
      <c r="BU27" s="34">
        <f t="shared" si="39"/>
        <v>100</v>
      </c>
      <c r="BV27" s="27">
        <v>12756</v>
      </c>
      <c r="BW27" s="27">
        <v>14</v>
      </c>
      <c r="BX27" s="27">
        <f t="shared" si="122"/>
        <v>12770</v>
      </c>
      <c r="BY27" s="27">
        <v>12740</v>
      </c>
      <c r="BZ27" s="27">
        <v>14</v>
      </c>
      <c r="CA27" s="27">
        <f t="shared" si="123"/>
        <v>12754</v>
      </c>
      <c r="CB27" s="34">
        <f t="shared" si="42"/>
        <v>99.87456883035433</v>
      </c>
      <c r="CC27" s="34">
        <f t="shared" si="43"/>
        <v>100</v>
      </c>
      <c r="CD27" s="34">
        <f t="shared" si="44"/>
        <v>99.87470634299139</v>
      </c>
      <c r="CE27" s="27">
        <v>42152</v>
      </c>
      <c r="CF27" s="27">
        <v>0</v>
      </c>
      <c r="CG27" s="27">
        <f t="shared" si="124"/>
        <v>42152</v>
      </c>
      <c r="CH27" s="27">
        <v>42152</v>
      </c>
      <c r="CI27" s="27">
        <v>0</v>
      </c>
      <c r="CJ27" s="27">
        <f t="shared" si="125"/>
        <v>42152</v>
      </c>
      <c r="CK27" s="34">
        <f t="shared" si="47"/>
        <v>100</v>
      </c>
      <c r="CL27" s="34" t="str">
        <f t="shared" si="48"/>
        <v> </v>
      </c>
      <c r="CM27" s="34">
        <f t="shared" si="49"/>
        <v>100</v>
      </c>
      <c r="CN27" s="27">
        <v>0</v>
      </c>
      <c r="CO27" s="27">
        <v>0</v>
      </c>
      <c r="CP27" s="27">
        <f t="shared" si="126"/>
        <v>0</v>
      </c>
      <c r="CQ27" s="27">
        <v>0</v>
      </c>
      <c r="CR27" s="27">
        <v>0</v>
      </c>
      <c r="CS27" s="27">
        <f t="shared" si="127"/>
        <v>0</v>
      </c>
      <c r="CT27" s="34" t="str">
        <f t="shared" si="52"/>
        <v> </v>
      </c>
      <c r="CU27" s="34" t="str">
        <f t="shared" si="53"/>
        <v> </v>
      </c>
      <c r="CV27" s="34" t="str">
        <f t="shared" si="54"/>
        <v> </v>
      </c>
      <c r="CW27" s="27">
        <v>0</v>
      </c>
      <c r="CX27" s="27">
        <v>0</v>
      </c>
      <c r="CY27" s="27">
        <f t="shared" si="128"/>
        <v>0</v>
      </c>
      <c r="CZ27" s="27">
        <v>0</v>
      </c>
      <c r="DA27" s="27">
        <v>0</v>
      </c>
      <c r="DB27" s="27">
        <f t="shared" si="129"/>
        <v>0</v>
      </c>
      <c r="DC27" s="34" t="str">
        <f t="shared" si="57"/>
        <v> </v>
      </c>
      <c r="DD27" s="34" t="str">
        <f t="shared" si="58"/>
        <v> </v>
      </c>
      <c r="DE27" s="34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7">
        <v>14232</v>
      </c>
      <c r="C28" s="27">
        <v>0</v>
      </c>
      <c r="D28" s="27">
        <f t="shared" si="106"/>
        <v>14232</v>
      </c>
      <c r="E28" s="27">
        <v>14232</v>
      </c>
      <c r="F28" s="27">
        <v>0</v>
      </c>
      <c r="G28" s="27">
        <f t="shared" si="107"/>
        <v>14232</v>
      </c>
      <c r="H28" s="34">
        <f t="shared" si="2"/>
        <v>100</v>
      </c>
      <c r="I28" s="34" t="str">
        <f t="shared" si="3"/>
        <v> </v>
      </c>
      <c r="J28" s="34">
        <f t="shared" si="4"/>
        <v>100</v>
      </c>
      <c r="K28" s="27">
        <v>773</v>
      </c>
      <c r="L28" s="27">
        <v>0</v>
      </c>
      <c r="M28" s="27">
        <f t="shared" si="108"/>
        <v>773</v>
      </c>
      <c r="N28" s="27">
        <v>773</v>
      </c>
      <c r="O28" s="27">
        <v>0</v>
      </c>
      <c r="P28" s="27">
        <f t="shared" si="109"/>
        <v>773</v>
      </c>
      <c r="Q28" s="34">
        <f t="shared" si="7"/>
        <v>100</v>
      </c>
      <c r="R28" s="34" t="str">
        <f t="shared" si="8"/>
        <v> </v>
      </c>
      <c r="S28" s="34">
        <f t="shared" si="9"/>
        <v>100</v>
      </c>
      <c r="T28" s="27">
        <v>11529</v>
      </c>
      <c r="U28" s="27">
        <v>0</v>
      </c>
      <c r="V28" s="27">
        <f t="shared" si="110"/>
        <v>11529</v>
      </c>
      <c r="W28" s="27">
        <v>11529</v>
      </c>
      <c r="X28" s="27">
        <v>0</v>
      </c>
      <c r="Y28" s="27">
        <f t="shared" si="111"/>
        <v>11529</v>
      </c>
      <c r="Z28" s="34">
        <f t="shared" si="12"/>
        <v>100</v>
      </c>
      <c r="AA28" s="34" t="str">
        <f t="shared" si="13"/>
        <v> </v>
      </c>
      <c r="AB28" s="34">
        <f t="shared" si="14"/>
        <v>100</v>
      </c>
      <c r="AC28" s="27">
        <v>1760</v>
      </c>
      <c r="AD28" s="27">
        <v>0</v>
      </c>
      <c r="AE28" s="27">
        <f t="shared" si="112"/>
        <v>1760</v>
      </c>
      <c r="AF28" s="27">
        <v>1760</v>
      </c>
      <c r="AG28" s="27">
        <v>0</v>
      </c>
      <c r="AH28" s="27">
        <f t="shared" si="113"/>
        <v>1760</v>
      </c>
      <c r="AI28" s="34">
        <f t="shared" si="17"/>
        <v>100</v>
      </c>
      <c r="AJ28" s="34" t="str">
        <f t="shared" si="18"/>
        <v> </v>
      </c>
      <c r="AK28" s="34">
        <f t="shared" si="19"/>
        <v>100</v>
      </c>
      <c r="AL28" s="27">
        <v>170</v>
      </c>
      <c r="AM28" s="27">
        <v>0</v>
      </c>
      <c r="AN28" s="27">
        <f t="shared" si="114"/>
        <v>170</v>
      </c>
      <c r="AO28" s="27">
        <v>170</v>
      </c>
      <c r="AP28" s="27">
        <v>0</v>
      </c>
      <c r="AQ28" s="27">
        <f t="shared" si="115"/>
        <v>170</v>
      </c>
      <c r="AR28" s="34">
        <f t="shared" si="22"/>
        <v>100</v>
      </c>
      <c r="AS28" s="34" t="str">
        <f t="shared" si="23"/>
        <v> </v>
      </c>
      <c r="AT28" s="34">
        <f t="shared" si="24"/>
        <v>100</v>
      </c>
      <c r="AU28" s="27">
        <v>656587</v>
      </c>
      <c r="AV28" s="27">
        <v>0</v>
      </c>
      <c r="AW28" s="27">
        <f t="shared" si="116"/>
        <v>656587</v>
      </c>
      <c r="AX28" s="27">
        <v>656587</v>
      </c>
      <c r="AY28" s="27">
        <v>0</v>
      </c>
      <c r="AZ28" s="27">
        <f t="shared" si="117"/>
        <v>656587</v>
      </c>
      <c r="BA28" s="34">
        <f t="shared" si="27"/>
        <v>100</v>
      </c>
      <c r="BB28" s="34" t="str">
        <f t="shared" si="28"/>
        <v> </v>
      </c>
      <c r="BC28" s="34">
        <f t="shared" si="29"/>
        <v>100</v>
      </c>
      <c r="BD28" s="27">
        <v>655097</v>
      </c>
      <c r="BE28" s="27">
        <v>0</v>
      </c>
      <c r="BF28" s="27">
        <f t="shared" si="118"/>
        <v>655097</v>
      </c>
      <c r="BG28" s="27">
        <v>655097</v>
      </c>
      <c r="BH28" s="27">
        <v>0</v>
      </c>
      <c r="BI28" s="27">
        <f t="shared" si="119"/>
        <v>655097</v>
      </c>
      <c r="BJ28" s="34">
        <f t="shared" si="32"/>
        <v>100</v>
      </c>
      <c r="BK28" s="34" t="str">
        <f t="shared" si="33"/>
        <v> </v>
      </c>
      <c r="BL28" s="34">
        <f t="shared" si="34"/>
        <v>100</v>
      </c>
      <c r="BM28" s="27">
        <v>1490</v>
      </c>
      <c r="BN28" s="27">
        <v>0</v>
      </c>
      <c r="BO28" s="27">
        <f t="shared" si="120"/>
        <v>1490</v>
      </c>
      <c r="BP28" s="27">
        <v>1490</v>
      </c>
      <c r="BQ28" s="27">
        <v>0</v>
      </c>
      <c r="BR28" s="27">
        <f t="shared" si="121"/>
        <v>1490</v>
      </c>
      <c r="BS28" s="34">
        <f t="shared" si="37"/>
        <v>100</v>
      </c>
      <c r="BT28" s="34" t="str">
        <f t="shared" si="38"/>
        <v> </v>
      </c>
      <c r="BU28" s="34">
        <f t="shared" si="39"/>
        <v>100</v>
      </c>
      <c r="BV28" s="27">
        <v>682</v>
      </c>
      <c r="BW28" s="27">
        <v>0</v>
      </c>
      <c r="BX28" s="27">
        <f t="shared" si="122"/>
        <v>682</v>
      </c>
      <c r="BY28" s="27">
        <v>682</v>
      </c>
      <c r="BZ28" s="27">
        <v>0</v>
      </c>
      <c r="CA28" s="27">
        <f t="shared" si="123"/>
        <v>682</v>
      </c>
      <c r="CB28" s="34">
        <f t="shared" si="42"/>
        <v>100</v>
      </c>
      <c r="CC28" s="34" t="str">
        <f t="shared" si="43"/>
        <v> </v>
      </c>
      <c r="CD28" s="34">
        <f t="shared" si="44"/>
        <v>100</v>
      </c>
      <c r="CE28" s="27">
        <v>2246</v>
      </c>
      <c r="CF28" s="27">
        <v>0</v>
      </c>
      <c r="CG28" s="27">
        <f t="shared" si="124"/>
        <v>2246</v>
      </c>
      <c r="CH28" s="27">
        <v>2246</v>
      </c>
      <c r="CI28" s="27">
        <v>0</v>
      </c>
      <c r="CJ28" s="27">
        <f t="shared" si="125"/>
        <v>2246</v>
      </c>
      <c r="CK28" s="34">
        <f t="shared" si="47"/>
        <v>100</v>
      </c>
      <c r="CL28" s="34" t="str">
        <f t="shared" si="48"/>
        <v> </v>
      </c>
      <c r="CM28" s="34">
        <f t="shared" si="49"/>
        <v>100</v>
      </c>
      <c r="CN28" s="27">
        <v>0</v>
      </c>
      <c r="CO28" s="27">
        <v>0</v>
      </c>
      <c r="CP28" s="27">
        <f t="shared" si="126"/>
        <v>0</v>
      </c>
      <c r="CQ28" s="27">
        <v>0</v>
      </c>
      <c r="CR28" s="27">
        <v>0</v>
      </c>
      <c r="CS28" s="27">
        <f t="shared" si="127"/>
        <v>0</v>
      </c>
      <c r="CT28" s="34" t="str">
        <f t="shared" si="52"/>
        <v> </v>
      </c>
      <c r="CU28" s="34" t="str">
        <f t="shared" si="53"/>
        <v> </v>
      </c>
      <c r="CV28" s="34" t="str">
        <f t="shared" si="54"/>
        <v> </v>
      </c>
      <c r="CW28" s="27">
        <v>0</v>
      </c>
      <c r="CX28" s="27">
        <v>0</v>
      </c>
      <c r="CY28" s="27">
        <f t="shared" si="128"/>
        <v>0</v>
      </c>
      <c r="CZ28" s="27">
        <v>0</v>
      </c>
      <c r="DA28" s="27">
        <v>0</v>
      </c>
      <c r="DB28" s="27">
        <f t="shared" si="129"/>
        <v>0</v>
      </c>
      <c r="DC28" s="34" t="str">
        <f t="shared" si="57"/>
        <v> </v>
      </c>
      <c r="DD28" s="34" t="str">
        <f t="shared" si="58"/>
        <v> </v>
      </c>
      <c r="DE28" s="34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28">
        <v>127191</v>
      </c>
      <c r="C29" s="28">
        <v>0</v>
      </c>
      <c r="D29" s="28">
        <f t="shared" si="106"/>
        <v>127191</v>
      </c>
      <c r="E29" s="28">
        <v>127191</v>
      </c>
      <c r="F29" s="28">
        <v>0</v>
      </c>
      <c r="G29" s="28">
        <f t="shared" si="107"/>
        <v>127191</v>
      </c>
      <c r="H29" s="35">
        <f t="shared" si="2"/>
        <v>100</v>
      </c>
      <c r="I29" s="35" t="str">
        <f t="shared" si="3"/>
        <v> </v>
      </c>
      <c r="J29" s="35">
        <f t="shared" si="4"/>
        <v>100</v>
      </c>
      <c r="K29" s="28">
        <v>6363</v>
      </c>
      <c r="L29" s="28">
        <v>0</v>
      </c>
      <c r="M29" s="28">
        <f t="shared" si="108"/>
        <v>6363</v>
      </c>
      <c r="N29" s="28">
        <v>6363</v>
      </c>
      <c r="O29" s="28">
        <v>0</v>
      </c>
      <c r="P29" s="28">
        <f t="shared" si="109"/>
        <v>6363</v>
      </c>
      <c r="Q29" s="35">
        <f t="shared" si="7"/>
        <v>100</v>
      </c>
      <c r="R29" s="35" t="str">
        <f t="shared" si="8"/>
        <v> </v>
      </c>
      <c r="S29" s="35">
        <f t="shared" si="9"/>
        <v>100</v>
      </c>
      <c r="T29" s="28">
        <v>91869</v>
      </c>
      <c r="U29" s="28">
        <v>0</v>
      </c>
      <c r="V29" s="28">
        <f t="shared" si="110"/>
        <v>91869</v>
      </c>
      <c r="W29" s="28">
        <v>91869</v>
      </c>
      <c r="X29" s="28">
        <v>0</v>
      </c>
      <c r="Y29" s="28">
        <f t="shared" si="111"/>
        <v>91869</v>
      </c>
      <c r="Z29" s="35">
        <f t="shared" si="12"/>
        <v>100</v>
      </c>
      <c r="AA29" s="35" t="str">
        <f t="shared" si="13"/>
        <v> </v>
      </c>
      <c r="AB29" s="35">
        <f t="shared" si="14"/>
        <v>100</v>
      </c>
      <c r="AC29" s="28">
        <v>11032</v>
      </c>
      <c r="AD29" s="28">
        <v>0</v>
      </c>
      <c r="AE29" s="28">
        <f t="shared" si="112"/>
        <v>11032</v>
      </c>
      <c r="AF29" s="28">
        <v>11032</v>
      </c>
      <c r="AG29" s="28">
        <v>0</v>
      </c>
      <c r="AH29" s="28">
        <f t="shared" si="113"/>
        <v>11032</v>
      </c>
      <c r="AI29" s="35">
        <f t="shared" si="17"/>
        <v>100</v>
      </c>
      <c r="AJ29" s="35" t="str">
        <f t="shared" si="18"/>
        <v> </v>
      </c>
      <c r="AK29" s="35">
        <f t="shared" si="19"/>
        <v>100</v>
      </c>
      <c r="AL29" s="28">
        <v>17927</v>
      </c>
      <c r="AM29" s="28">
        <v>0</v>
      </c>
      <c r="AN29" s="28">
        <f t="shared" si="114"/>
        <v>17927</v>
      </c>
      <c r="AO29" s="28">
        <v>17927</v>
      </c>
      <c r="AP29" s="28">
        <v>0</v>
      </c>
      <c r="AQ29" s="28">
        <f t="shared" si="115"/>
        <v>17927</v>
      </c>
      <c r="AR29" s="35">
        <f t="shared" si="22"/>
        <v>100</v>
      </c>
      <c r="AS29" s="35" t="str">
        <f t="shared" si="23"/>
        <v> </v>
      </c>
      <c r="AT29" s="35">
        <f t="shared" si="24"/>
        <v>100</v>
      </c>
      <c r="AU29" s="28">
        <v>817725</v>
      </c>
      <c r="AV29" s="28">
        <v>6524</v>
      </c>
      <c r="AW29" s="28">
        <f t="shared" si="116"/>
        <v>824249</v>
      </c>
      <c r="AX29" s="28">
        <v>816406</v>
      </c>
      <c r="AY29" s="28">
        <v>360</v>
      </c>
      <c r="AZ29" s="28">
        <f t="shared" si="117"/>
        <v>816766</v>
      </c>
      <c r="BA29" s="35">
        <f t="shared" si="27"/>
        <v>99.83869882906845</v>
      </c>
      <c r="BB29" s="35">
        <f t="shared" si="28"/>
        <v>5.518087063151441</v>
      </c>
      <c r="BC29" s="35">
        <f t="shared" si="29"/>
        <v>99.09214327223933</v>
      </c>
      <c r="BD29" s="28">
        <v>810359</v>
      </c>
      <c r="BE29" s="28">
        <v>6524</v>
      </c>
      <c r="BF29" s="28">
        <f t="shared" si="118"/>
        <v>816883</v>
      </c>
      <c r="BG29" s="28">
        <v>809040</v>
      </c>
      <c r="BH29" s="28">
        <v>360</v>
      </c>
      <c r="BI29" s="28">
        <f t="shared" si="119"/>
        <v>809400</v>
      </c>
      <c r="BJ29" s="35">
        <f t="shared" si="32"/>
        <v>99.83723263393138</v>
      </c>
      <c r="BK29" s="35">
        <f t="shared" si="33"/>
        <v>5.518087063151441</v>
      </c>
      <c r="BL29" s="35">
        <f t="shared" si="34"/>
        <v>99.08395694365043</v>
      </c>
      <c r="BM29" s="28">
        <v>7366</v>
      </c>
      <c r="BN29" s="28">
        <v>0</v>
      </c>
      <c r="BO29" s="28">
        <f t="shared" si="120"/>
        <v>7366</v>
      </c>
      <c r="BP29" s="28">
        <v>7366</v>
      </c>
      <c r="BQ29" s="28">
        <v>0</v>
      </c>
      <c r="BR29" s="28">
        <f t="shared" si="121"/>
        <v>7366</v>
      </c>
      <c r="BS29" s="35">
        <f t="shared" si="37"/>
        <v>100</v>
      </c>
      <c r="BT29" s="35" t="str">
        <f t="shared" si="38"/>
        <v> </v>
      </c>
      <c r="BU29" s="35">
        <f t="shared" si="39"/>
        <v>100</v>
      </c>
      <c r="BV29" s="28">
        <v>9572</v>
      </c>
      <c r="BW29" s="28">
        <v>0</v>
      </c>
      <c r="BX29" s="28">
        <f t="shared" si="122"/>
        <v>9572</v>
      </c>
      <c r="BY29" s="28">
        <v>9572</v>
      </c>
      <c r="BZ29" s="28">
        <v>0</v>
      </c>
      <c r="CA29" s="28">
        <f t="shared" si="123"/>
        <v>9572</v>
      </c>
      <c r="CB29" s="35">
        <f t="shared" si="42"/>
        <v>100</v>
      </c>
      <c r="CC29" s="35" t="str">
        <f t="shared" si="43"/>
        <v> </v>
      </c>
      <c r="CD29" s="35">
        <f t="shared" si="44"/>
        <v>100</v>
      </c>
      <c r="CE29" s="28">
        <v>27622</v>
      </c>
      <c r="CF29" s="28">
        <v>0</v>
      </c>
      <c r="CG29" s="28">
        <f t="shared" si="124"/>
        <v>27622</v>
      </c>
      <c r="CH29" s="28">
        <v>27622</v>
      </c>
      <c r="CI29" s="28">
        <v>0</v>
      </c>
      <c r="CJ29" s="28">
        <f t="shared" si="125"/>
        <v>27622</v>
      </c>
      <c r="CK29" s="35">
        <f t="shared" si="47"/>
        <v>100</v>
      </c>
      <c r="CL29" s="35" t="str">
        <f t="shared" si="48"/>
        <v> </v>
      </c>
      <c r="CM29" s="35">
        <f t="shared" si="49"/>
        <v>100</v>
      </c>
      <c r="CN29" s="28">
        <v>0</v>
      </c>
      <c r="CO29" s="28">
        <v>0</v>
      </c>
      <c r="CP29" s="28">
        <f t="shared" si="126"/>
        <v>0</v>
      </c>
      <c r="CQ29" s="28">
        <v>0</v>
      </c>
      <c r="CR29" s="28">
        <v>0</v>
      </c>
      <c r="CS29" s="28">
        <f t="shared" si="127"/>
        <v>0</v>
      </c>
      <c r="CT29" s="35" t="str">
        <f t="shared" si="52"/>
        <v> </v>
      </c>
      <c r="CU29" s="35" t="str">
        <f t="shared" si="53"/>
        <v> </v>
      </c>
      <c r="CV29" s="35" t="str">
        <f t="shared" si="54"/>
        <v> </v>
      </c>
      <c r="CW29" s="28">
        <v>0</v>
      </c>
      <c r="CX29" s="28">
        <v>214</v>
      </c>
      <c r="CY29" s="28">
        <f t="shared" si="128"/>
        <v>214</v>
      </c>
      <c r="CZ29" s="28">
        <v>0</v>
      </c>
      <c r="DA29" s="28">
        <v>0</v>
      </c>
      <c r="DB29" s="28">
        <f t="shared" si="129"/>
        <v>0</v>
      </c>
      <c r="DC29" s="35" t="str">
        <f t="shared" si="57"/>
        <v> </v>
      </c>
      <c r="DD29" s="35">
        <f t="shared" si="58"/>
        <v>0</v>
      </c>
      <c r="DE29" s="35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7">
        <v>556747</v>
      </c>
      <c r="C30" s="27">
        <v>8116</v>
      </c>
      <c r="D30" s="27">
        <f t="shared" si="106"/>
        <v>564863</v>
      </c>
      <c r="E30" s="27">
        <v>553961</v>
      </c>
      <c r="F30" s="27">
        <v>2096</v>
      </c>
      <c r="G30" s="27">
        <f t="shared" si="107"/>
        <v>556057</v>
      </c>
      <c r="H30" s="34">
        <f t="shared" si="2"/>
        <v>99.49959317248229</v>
      </c>
      <c r="I30" s="34">
        <f t="shared" si="3"/>
        <v>25.82552981764416</v>
      </c>
      <c r="J30" s="34">
        <f t="shared" si="4"/>
        <v>98.44103791538834</v>
      </c>
      <c r="K30" s="27">
        <v>24322</v>
      </c>
      <c r="L30" s="27">
        <v>317</v>
      </c>
      <c r="M30" s="27">
        <f t="shared" si="108"/>
        <v>24639</v>
      </c>
      <c r="N30" s="27">
        <v>24163</v>
      </c>
      <c r="O30" s="27">
        <v>94</v>
      </c>
      <c r="P30" s="27">
        <f t="shared" si="109"/>
        <v>24257</v>
      </c>
      <c r="Q30" s="34">
        <f t="shared" si="7"/>
        <v>99.34627086588273</v>
      </c>
      <c r="R30" s="34">
        <f t="shared" si="8"/>
        <v>29.652996845425868</v>
      </c>
      <c r="S30" s="34">
        <f t="shared" si="9"/>
        <v>98.44961240310077</v>
      </c>
      <c r="T30" s="27">
        <v>405615</v>
      </c>
      <c r="U30" s="27">
        <v>5955</v>
      </c>
      <c r="V30" s="27">
        <f t="shared" si="110"/>
        <v>411570</v>
      </c>
      <c r="W30" s="27">
        <v>403498</v>
      </c>
      <c r="X30" s="27">
        <v>1777</v>
      </c>
      <c r="Y30" s="27">
        <f t="shared" si="111"/>
        <v>405275</v>
      </c>
      <c r="Z30" s="34">
        <f t="shared" si="12"/>
        <v>99.47807650111558</v>
      </c>
      <c r="AA30" s="34">
        <f t="shared" si="13"/>
        <v>29.84047019311503</v>
      </c>
      <c r="AB30" s="34">
        <f t="shared" si="14"/>
        <v>98.47049104648055</v>
      </c>
      <c r="AC30" s="27">
        <v>43768</v>
      </c>
      <c r="AD30" s="27">
        <v>1403</v>
      </c>
      <c r="AE30" s="27">
        <f t="shared" si="112"/>
        <v>45171</v>
      </c>
      <c r="AF30" s="27">
        <v>43258</v>
      </c>
      <c r="AG30" s="27">
        <v>216</v>
      </c>
      <c r="AH30" s="27">
        <f t="shared" si="113"/>
        <v>43474</v>
      </c>
      <c r="AI30" s="34">
        <f t="shared" si="17"/>
        <v>98.83476512520562</v>
      </c>
      <c r="AJ30" s="34">
        <f t="shared" si="18"/>
        <v>15.395580898075552</v>
      </c>
      <c r="AK30" s="34">
        <f t="shared" si="19"/>
        <v>96.24316486241172</v>
      </c>
      <c r="AL30" s="27">
        <v>83042</v>
      </c>
      <c r="AM30" s="27">
        <v>441</v>
      </c>
      <c r="AN30" s="27">
        <f t="shared" si="114"/>
        <v>83483</v>
      </c>
      <c r="AO30" s="27">
        <v>83042</v>
      </c>
      <c r="AP30" s="27">
        <v>9</v>
      </c>
      <c r="AQ30" s="27">
        <f t="shared" si="115"/>
        <v>83051</v>
      </c>
      <c r="AR30" s="34">
        <f t="shared" si="22"/>
        <v>100</v>
      </c>
      <c r="AS30" s="34">
        <f t="shared" si="23"/>
        <v>2.0408163265306123</v>
      </c>
      <c r="AT30" s="34">
        <f t="shared" si="24"/>
        <v>99.48252937723848</v>
      </c>
      <c r="AU30" s="27">
        <v>842219</v>
      </c>
      <c r="AV30" s="27">
        <v>99366</v>
      </c>
      <c r="AW30" s="27">
        <f t="shared" si="116"/>
        <v>941585</v>
      </c>
      <c r="AX30" s="27">
        <v>823844</v>
      </c>
      <c r="AY30" s="27">
        <v>10408</v>
      </c>
      <c r="AZ30" s="27">
        <f t="shared" si="117"/>
        <v>834252</v>
      </c>
      <c r="BA30" s="34">
        <f t="shared" si="27"/>
        <v>97.81826342079673</v>
      </c>
      <c r="BB30" s="34">
        <f t="shared" si="28"/>
        <v>10.474407745103958</v>
      </c>
      <c r="BC30" s="34">
        <f t="shared" si="29"/>
        <v>88.6008167079977</v>
      </c>
      <c r="BD30" s="27">
        <v>828449</v>
      </c>
      <c r="BE30" s="27">
        <v>99366</v>
      </c>
      <c r="BF30" s="27">
        <f t="shared" si="118"/>
        <v>927815</v>
      </c>
      <c r="BG30" s="27">
        <v>810074</v>
      </c>
      <c r="BH30" s="27">
        <v>10408</v>
      </c>
      <c r="BI30" s="27">
        <f t="shared" si="119"/>
        <v>820482</v>
      </c>
      <c r="BJ30" s="34">
        <f t="shared" si="32"/>
        <v>97.78199985756515</v>
      </c>
      <c r="BK30" s="34">
        <f t="shared" si="33"/>
        <v>10.474407745103958</v>
      </c>
      <c r="BL30" s="34">
        <f t="shared" si="34"/>
        <v>88.43163777261631</v>
      </c>
      <c r="BM30" s="27">
        <v>13770</v>
      </c>
      <c r="BN30" s="27">
        <v>0</v>
      </c>
      <c r="BO30" s="27">
        <f t="shared" si="120"/>
        <v>13770</v>
      </c>
      <c r="BP30" s="27">
        <v>13770</v>
      </c>
      <c r="BQ30" s="27">
        <v>0</v>
      </c>
      <c r="BR30" s="27">
        <f t="shared" si="121"/>
        <v>13770</v>
      </c>
      <c r="BS30" s="34">
        <f t="shared" si="37"/>
        <v>100</v>
      </c>
      <c r="BT30" s="34" t="str">
        <f t="shared" si="38"/>
        <v> </v>
      </c>
      <c r="BU30" s="34">
        <f t="shared" si="39"/>
        <v>100</v>
      </c>
      <c r="BV30" s="27">
        <v>32400</v>
      </c>
      <c r="BW30" s="27">
        <v>820</v>
      </c>
      <c r="BX30" s="27">
        <f t="shared" si="122"/>
        <v>33220</v>
      </c>
      <c r="BY30" s="27">
        <v>32008</v>
      </c>
      <c r="BZ30" s="27">
        <v>208</v>
      </c>
      <c r="CA30" s="27">
        <f t="shared" si="123"/>
        <v>32216</v>
      </c>
      <c r="CB30" s="34">
        <f t="shared" si="42"/>
        <v>98.79012345679013</v>
      </c>
      <c r="CC30" s="34">
        <f t="shared" si="43"/>
        <v>25.365853658536587</v>
      </c>
      <c r="CD30" s="34">
        <f t="shared" si="44"/>
        <v>96.97772426249247</v>
      </c>
      <c r="CE30" s="27">
        <v>118862</v>
      </c>
      <c r="CF30" s="27">
        <v>0</v>
      </c>
      <c r="CG30" s="27">
        <f t="shared" si="124"/>
        <v>118862</v>
      </c>
      <c r="CH30" s="27">
        <v>118862</v>
      </c>
      <c r="CI30" s="27">
        <v>0</v>
      </c>
      <c r="CJ30" s="27">
        <f t="shared" si="125"/>
        <v>118862</v>
      </c>
      <c r="CK30" s="34">
        <f t="shared" si="47"/>
        <v>100</v>
      </c>
      <c r="CL30" s="34" t="str">
        <f t="shared" si="48"/>
        <v> </v>
      </c>
      <c r="CM30" s="34">
        <f t="shared" si="49"/>
        <v>100</v>
      </c>
      <c r="CN30" s="27">
        <v>0</v>
      </c>
      <c r="CO30" s="27">
        <v>0</v>
      </c>
      <c r="CP30" s="27">
        <f t="shared" si="126"/>
        <v>0</v>
      </c>
      <c r="CQ30" s="27">
        <v>0</v>
      </c>
      <c r="CR30" s="27">
        <v>0</v>
      </c>
      <c r="CS30" s="27">
        <f t="shared" si="127"/>
        <v>0</v>
      </c>
      <c r="CT30" s="34" t="str">
        <f t="shared" si="52"/>
        <v> </v>
      </c>
      <c r="CU30" s="34" t="str">
        <f t="shared" si="53"/>
        <v> </v>
      </c>
      <c r="CV30" s="34" t="str">
        <f t="shared" si="54"/>
        <v> </v>
      </c>
      <c r="CW30" s="27">
        <v>0</v>
      </c>
      <c r="CX30" s="27">
        <v>1819</v>
      </c>
      <c r="CY30" s="27">
        <f t="shared" si="128"/>
        <v>1819</v>
      </c>
      <c r="CZ30" s="27">
        <v>0</v>
      </c>
      <c r="DA30" s="27">
        <v>0</v>
      </c>
      <c r="DB30" s="27">
        <f t="shared" si="129"/>
        <v>0</v>
      </c>
      <c r="DC30" s="34" t="str">
        <f t="shared" si="57"/>
        <v> </v>
      </c>
      <c r="DD30" s="34">
        <f t="shared" si="58"/>
        <v>0</v>
      </c>
      <c r="DE30" s="34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7">
        <v>75329</v>
      </c>
      <c r="C31" s="27">
        <v>5056</v>
      </c>
      <c r="D31" s="27">
        <f t="shared" si="106"/>
        <v>80385</v>
      </c>
      <c r="E31" s="27">
        <v>74043</v>
      </c>
      <c r="F31" s="27">
        <v>1245</v>
      </c>
      <c r="G31" s="27">
        <f t="shared" si="107"/>
        <v>75288</v>
      </c>
      <c r="H31" s="34">
        <f t="shared" si="2"/>
        <v>98.2928221534867</v>
      </c>
      <c r="I31" s="34">
        <f t="shared" si="3"/>
        <v>24.624208860759495</v>
      </c>
      <c r="J31" s="34">
        <f t="shared" si="4"/>
        <v>93.65926478820676</v>
      </c>
      <c r="K31" s="27">
        <v>4757</v>
      </c>
      <c r="L31" s="27">
        <v>26</v>
      </c>
      <c r="M31" s="27">
        <f t="shared" si="108"/>
        <v>4783</v>
      </c>
      <c r="N31" s="27">
        <v>4673</v>
      </c>
      <c r="O31" s="27">
        <v>26</v>
      </c>
      <c r="P31" s="27">
        <f t="shared" si="109"/>
        <v>4699</v>
      </c>
      <c r="Q31" s="34">
        <f t="shared" si="7"/>
        <v>98.23418120664284</v>
      </c>
      <c r="R31" s="34">
        <f t="shared" si="8"/>
        <v>100</v>
      </c>
      <c r="S31" s="34">
        <f t="shared" si="9"/>
        <v>98.24378005435919</v>
      </c>
      <c r="T31" s="27">
        <v>49467</v>
      </c>
      <c r="U31" s="27">
        <v>2675</v>
      </c>
      <c r="V31" s="27">
        <f t="shared" si="110"/>
        <v>52142</v>
      </c>
      <c r="W31" s="27">
        <v>48745</v>
      </c>
      <c r="X31" s="27">
        <v>720</v>
      </c>
      <c r="Y31" s="27">
        <f t="shared" si="111"/>
        <v>49465</v>
      </c>
      <c r="Z31" s="34">
        <f t="shared" si="12"/>
        <v>98.54044110214892</v>
      </c>
      <c r="AA31" s="34">
        <f t="shared" si="13"/>
        <v>26.91588785046729</v>
      </c>
      <c r="AB31" s="34">
        <f t="shared" si="14"/>
        <v>94.86594300180276</v>
      </c>
      <c r="AC31" s="27">
        <v>10178</v>
      </c>
      <c r="AD31" s="27">
        <v>2300</v>
      </c>
      <c r="AE31" s="27">
        <f t="shared" si="112"/>
        <v>12478</v>
      </c>
      <c r="AF31" s="27">
        <v>9698</v>
      </c>
      <c r="AG31" s="27">
        <v>478</v>
      </c>
      <c r="AH31" s="27">
        <f t="shared" si="113"/>
        <v>10176</v>
      </c>
      <c r="AI31" s="34">
        <f t="shared" si="17"/>
        <v>95.2839457653763</v>
      </c>
      <c r="AJ31" s="34">
        <f t="shared" si="18"/>
        <v>20.782608695652176</v>
      </c>
      <c r="AK31" s="34">
        <f t="shared" si="19"/>
        <v>81.55153069402148</v>
      </c>
      <c r="AL31" s="27">
        <v>10927</v>
      </c>
      <c r="AM31" s="27">
        <v>55</v>
      </c>
      <c r="AN31" s="27">
        <f t="shared" si="114"/>
        <v>10982</v>
      </c>
      <c r="AO31" s="27">
        <v>10927</v>
      </c>
      <c r="AP31" s="27">
        <v>21</v>
      </c>
      <c r="AQ31" s="27">
        <f t="shared" si="115"/>
        <v>10948</v>
      </c>
      <c r="AR31" s="34">
        <f t="shared" si="22"/>
        <v>100</v>
      </c>
      <c r="AS31" s="34">
        <f t="shared" si="23"/>
        <v>38.18181818181819</v>
      </c>
      <c r="AT31" s="34">
        <f t="shared" si="24"/>
        <v>99.69040247678018</v>
      </c>
      <c r="AU31" s="27">
        <v>393184</v>
      </c>
      <c r="AV31" s="27">
        <v>218417</v>
      </c>
      <c r="AW31" s="27">
        <f t="shared" si="116"/>
        <v>611601</v>
      </c>
      <c r="AX31" s="27">
        <v>359828</v>
      </c>
      <c r="AY31" s="27">
        <v>12116</v>
      </c>
      <c r="AZ31" s="27">
        <f t="shared" si="117"/>
        <v>371944</v>
      </c>
      <c r="BA31" s="34">
        <f t="shared" si="27"/>
        <v>91.51644013998535</v>
      </c>
      <c r="BB31" s="34">
        <f t="shared" si="28"/>
        <v>5.547187261064844</v>
      </c>
      <c r="BC31" s="34">
        <f t="shared" si="29"/>
        <v>60.81481227139916</v>
      </c>
      <c r="BD31" s="27">
        <v>384255</v>
      </c>
      <c r="BE31" s="27">
        <v>218417</v>
      </c>
      <c r="BF31" s="27">
        <f t="shared" si="118"/>
        <v>602672</v>
      </c>
      <c r="BG31" s="27">
        <v>350899</v>
      </c>
      <c r="BH31" s="27">
        <v>12116</v>
      </c>
      <c r="BI31" s="27">
        <f t="shared" si="119"/>
        <v>363015</v>
      </c>
      <c r="BJ31" s="34">
        <f t="shared" si="32"/>
        <v>91.31930618989995</v>
      </c>
      <c r="BK31" s="34">
        <f t="shared" si="33"/>
        <v>5.547187261064844</v>
      </c>
      <c r="BL31" s="34">
        <f t="shared" si="34"/>
        <v>60.23425677648871</v>
      </c>
      <c r="BM31" s="27">
        <v>8929</v>
      </c>
      <c r="BN31" s="27">
        <v>0</v>
      </c>
      <c r="BO31" s="27">
        <f t="shared" si="120"/>
        <v>8929</v>
      </c>
      <c r="BP31" s="27">
        <v>8929</v>
      </c>
      <c r="BQ31" s="27">
        <v>0</v>
      </c>
      <c r="BR31" s="27">
        <f t="shared" si="121"/>
        <v>8929</v>
      </c>
      <c r="BS31" s="34">
        <f t="shared" si="37"/>
        <v>100</v>
      </c>
      <c r="BT31" s="34" t="str">
        <f t="shared" si="38"/>
        <v> </v>
      </c>
      <c r="BU31" s="34">
        <f t="shared" si="39"/>
        <v>100</v>
      </c>
      <c r="BV31" s="27">
        <v>6677</v>
      </c>
      <c r="BW31" s="27">
        <v>656</v>
      </c>
      <c r="BX31" s="27">
        <f t="shared" si="122"/>
        <v>7333</v>
      </c>
      <c r="BY31" s="27">
        <v>6476</v>
      </c>
      <c r="BZ31" s="27">
        <v>163</v>
      </c>
      <c r="CA31" s="27">
        <f t="shared" si="123"/>
        <v>6639</v>
      </c>
      <c r="CB31" s="34">
        <f t="shared" si="42"/>
        <v>96.9896660176726</v>
      </c>
      <c r="CC31" s="34">
        <f t="shared" si="43"/>
        <v>24.847560975609756</v>
      </c>
      <c r="CD31" s="34">
        <f t="shared" si="44"/>
        <v>90.53593345152052</v>
      </c>
      <c r="CE31" s="27">
        <v>20937</v>
      </c>
      <c r="CF31" s="27">
        <v>0</v>
      </c>
      <c r="CG31" s="27">
        <f t="shared" si="124"/>
        <v>20937</v>
      </c>
      <c r="CH31" s="27">
        <v>20937</v>
      </c>
      <c r="CI31" s="27">
        <v>0</v>
      </c>
      <c r="CJ31" s="27">
        <f t="shared" si="125"/>
        <v>20937</v>
      </c>
      <c r="CK31" s="34">
        <f t="shared" si="47"/>
        <v>100</v>
      </c>
      <c r="CL31" s="34" t="str">
        <f t="shared" si="48"/>
        <v> </v>
      </c>
      <c r="CM31" s="34">
        <f t="shared" si="49"/>
        <v>100</v>
      </c>
      <c r="CN31" s="27">
        <v>0</v>
      </c>
      <c r="CO31" s="27">
        <v>0</v>
      </c>
      <c r="CP31" s="27">
        <f t="shared" si="126"/>
        <v>0</v>
      </c>
      <c r="CQ31" s="27">
        <v>0</v>
      </c>
      <c r="CR31" s="27">
        <v>0</v>
      </c>
      <c r="CS31" s="27">
        <f t="shared" si="127"/>
        <v>0</v>
      </c>
      <c r="CT31" s="34" t="str">
        <f t="shared" si="52"/>
        <v> </v>
      </c>
      <c r="CU31" s="34" t="str">
        <f t="shared" si="53"/>
        <v> </v>
      </c>
      <c r="CV31" s="34" t="str">
        <f t="shared" si="54"/>
        <v> </v>
      </c>
      <c r="CW31" s="27">
        <v>0</v>
      </c>
      <c r="CX31" s="27">
        <v>0</v>
      </c>
      <c r="CY31" s="27">
        <f t="shared" si="128"/>
        <v>0</v>
      </c>
      <c r="CZ31" s="27">
        <v>0</v>
      </c>
      <c r="DA31" s="27">
        <v>0</v>
      </c>
      <c r="DB31" s="27">
        <f t="shared" si="129"/>
        <v>0</v>
      </c>
      <c r="DC31" s="34" t="str">
        <f t="shared" si="57"/>
        <v> </v>
      </c>
      <c r="DD31" s="34" t="str">
        <f t="shared" si="58"/>
        <v> </v>
      </c>
      <c r="DE31" s="34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7">
        <v>171918</v>
      </c>
      <c r="C32" s="27">
        <v>3132</v>
      </c>
      <c r="D32" s="27">
        <f t="shared" si="106"/>
        <v>175050</v>
      </c>
      <c r="E32" s="27">
        <v>170640</v>
      </c>
      <c r="F32" s="27">
        <v>310</v>
      </c>
      <c r="G32" s="27">
        <f t="shared" si="107"/>
        <v>170950</v>
      </c>
      <c r="H32" s="34">
        <f t="shared" si="2"/>
        <v>99.25662234321013</v>
      </c>
      <c r="I32" s="34">
        <f t="shared" si="3"/>
        <v>9.897828863346104</v>
      </c>
      <c r="J32" s="34">
        <f t="shared" si="4"/>
        <v>97.65781205369895</v>
      </c>
      <c r="K32" s="27">
        <v>8946</v>
      </c>
      <c r="L32" s="27">
        <v>168</v>
      </c>
      <c r="M32" s="27">
        <f t="shared" si="108"/>
        <v>9114</v>
      </c>
      <c r="N32" s="27">
        <v>8872</v>
      </c>
      <c r="O32" s="27">
        <v>13</v>
      </c>
      <c r="P32" s="27">
        <f t="shared" si="109"/>
        <v>8885</v>
      </c>
      <c r="Q32" s="34">
        <f t="shared" si="7"/>
        <v>99.1728146657724</v>
      </c>
      <c r="R32" s="34">
        <f t="shared" si="8"/>
        <v>7.738095238095238</v>
      </c>
      <c r="S32" s="34">
        <f t="shared" si="9"/>
        <v>97.48738204959403</v>
      </c>
      <c r="T32" s="27">
        <v>126061</v>
      </c>
      <c r="U32" s="27">
        <v>2373</v>
      </c>
      <c r="V32" s="27">
        <f t="shared" si="110"/>
        <v>128434</v>
      </c>
      <c r="W32" s="27">
        <v>125024</v>
      </c>
      <c r="X32" s="27">
        <v>197</v>
      </c>
      <c r="Y32" s="27">
        <f t="shared" si="111"/>
        <v>125221</v>
      </c>
      <c r="Z32" s="34">
        <f t="shared" si="12"/>
        <v>99.17738237837239</v>
      </c>
      <c r="AA32" s="34">
        <f t="shared" si="13"/>
        <v>8.301727770754319</v>
      </c>
      <c r="AB32" s="34">
        <f t="shared" si="14"/>
        <v>97.49832598844542</v>
      </c>
      <c r="AC32" s="27">
        <v>12398</v>
      </c>
      <c r="AD32" s="27">
        <v>570</v>
      </c>
      <c r="AE32" s="27">
        <f t="shared" si="112"/>
        <v>12968</v>
      </c>
      <c r="AF32" s="27">
        <v>12248</v>
      </c>
      <c r="AG32" s="27">
        <v>100</v>
      </c>
      <c r="AH32" s="27">
        <f t="shared" si="113"/>
        <v>12348</v>
      </c>
      <c r="AI32" s="34">
        <f t="shared" si="17"/>
        <v>98.79012743990965</v>
      </c>
      <c r="AJ32" s="34">
        <f t="shared" si="18"/>
        <v>17.543859649122805</v>
      </c>
      <c r="AK32" s="34">
        <f t="shared" si="19"/>
        <v>95.21900061690314</v>
      </c>
      <c r="AL32" s="27">
        <v>24513</v>
      </c>
      <c r="AM32" s="27">
        <v>21</v>
      </c>
      <c r="AN32" s="27">
        <f t="shared" si="114"/>
        <v>24534</v>
      </c>
      <c r="AO32" s="27">
        <v>24496</v>
      </c>
      <c r="AP32" s="27">
        <v>0</v>
      </c>
      <c r="AQ32" s="27">
        <f t="shared" si="115"/>
        <v>24496</v>
      </c>
      <c r="AR32" s="34">
        <f t="shared" si="22"/>
        <v>99.93064904336475</v>
      </c>
      <c r="AS32" s="34">
        <f t="shared" si="23"/>
        <v>0</v>
      </c>
      <c r="AT32" s="34">
        <f t="shared" si="24"/>
        <v>99.84511290454063</v>
      </c>
      <c r="AU32" s="27">
        <v>382296</v>
      </c>
      <c r="AV32" s="27">
        <v>23680</v>
      </c>
      <c r="AW32" s="27">
        <f t="shared" si="116"/>
        <v>405976</v>
      </c>
      <c r="AX32" s="27">
        <v>375287</v>
      </c>
      <c r="AY32" s="27">
        <v>1020</v>
      </c>
      <c r="AZ32" s="27">
        <f t="shared" si="117"/>
        <v>376307</v>
      </c>
      <c r="BA32" s="34">
        <f t="shared" si="27"/>
        <v>98.16660388808673</v>
      </c>
      <c r="BB32" s="34">
        <f t="shared" si="28"/>
        <v>4.3074324324324325</v>
      </c>
      <c r="BC32" s="34">
        <f t="shared" si="29"/>
        <v>92.69193252803122</v>
      </c>
      <c r="BD32" s="27">
        <v>379423</v>
      </c>
      <c r="BE32" s="27">
        <v>23680</v>
      </c>
      <c r="BF32" s="27">
        <f t="shared" si="118"/>
        <v>403103</v>
      </c>
      <c r="BG32" s="27">
        <v>372414</v>
      </c>
      <c r="BH32" s="27">
        <v>1020</v>
      </c>
      <c r="BI32" s="27">
        <f t="shared" si="119"/>
        <v>373434</v>
      </c>
      <c r="BJ32" s="34">
        <f t="shared" si="32"/>
        <v>98.15272136902612</v>
      </c>
      <c r="BK32" s="34">
        <f t="shared" si="33"/>
        <v>4.3074324324324325</v>
      </c>
      <c r="BL32" s="34">
        <f t="shared" si="34"/>
        <v>92.63984639161703</v>
      </c>
      <c r="BM32" s="27">
        <v>2873</v>
      </c>
      <c r="BN32" s="27">
        <v>0</v>
      </c>
      <c r="BO32" s="27">
        <f t="shared" si="120"/>
        <v>2873</v>
      </c>
      <c r="BP32" s="27">
        <v>2873</v>
      </c>
      <c r="BQ32" s="27">
        <v>0</v>
      </c>
      <c r="BR32" s="27">
        <f t="shared" si="121"/>
        <v>2873</v>
      </c>
      <c r="BS32" s="34">
        <f t="shared" si="37"/>
        <v>100</v>
      </c>
      <c r="BT32" s="34" t="str">
        <f t="shared" si="38"/>
        <v> </v>
      </c>
      <c r="BU32" s="34">
        <f t="shared" si="39"/>
        <v>100</v>
      </c>
      <c r="BV32" s="27">
        <v>15185</v>
      </c>
      <c r="BW32" s="27">
        <v>134</v>
      </c>
      <c r="BX32" s="27">
        <f t="shared" si="122"/>
        <v>15319</v>
      </c>
      <c r="BY32" s="27">
        <v>15121</v>
      </c>
      <c r="BZ32" s="27">
        <v>22</v>
      </c>
      <c r="CA32" s="27">
        <f t="shared" si="123"/>
        <v>15143</v>
      </c>
      <c r="CB32" s="34">
        <f t="shared" si="42"/>
        <v>99.57853144550543</v>
      </c>
      <c r="CC32" s="34">
        <f t="shared" si="43"/>
        <v>16.417910447761194</v>
      </c>
      <c r="CD32" s="34">
        <f t="shared" si="44"/>
        <v>98.85109994124943</v>
      </c>
      <c r="CE32" s="27">
        <v>40177</v>
      </c>
      <c r="CF32" s="27">
        <v>0</v>
      </c>
      <c r="CG32" s="27">
        <f t="shared" si="124"/>
        <v>40177</v>
      </c>
      <c r="CH32" s="27">
        <v>40177</v>
      </c>
      <c r="CI32" s="27">
        <v>0</v>
      </c>
      <c r="CJ32" s="27">
        <f t="shared" si="125"/>
        <v>40177</v>
      </c>
      <c r="CK32" s="34">
        <f t="shared" si="47"/>
        <v>100</v>
      </c>
      <c r="CL32" s="34" t="str">
        <f t="shared" si="48"/>
        <v> </v>
      </c>
      <c r="CM32" s="34">
        <f t="shared" si="49"/>
        <v>100</v>
      </c>
      <c r="CN32" s="27">
        <v>0</v>
      </c>
      <c r="CO32" s="27">
        <v>0</v>
      </c>
      <c r="CP32" s="27">
        <f t="shared" si="126"/>
        <v>0</v>
      </c>
      <c r="CQ32" s="27">
        <v>0</v>
      </c>
      <c r="CR32" s="27">
        <v>0</v>
      </c>
      <c r="CS32" s="27">
        <f t="shared" si="127"/>
        <v>0</v>
      </c>
      <c r="CT32" s="34" t="str">
        <f t="shared" si="52"/>
        <v> </v>
      </c>
      <c r="CU32" s="34" t="str">
        <f t="shared" si="53"/>
        <v> </v>
      </c>
      <c r="CV32" s="34" t="str">
        <f t="shared" si="54"/>
        <v> </v>
      </c>
      <c r="CW32" s="27">
        <v>0</v>
      </c>
      <c r="CX32" s="27">
        <v>37</v>
      </c>
      <c r="CY32" s="27">
        <f t="shared" si="128"/>
        <v>37</v>
      </c>
      <c r="CZ32" s="27">
        <v>0</v>
      </c>
      <c r="DA32" s="27">
        <v>0</v>
      </c>
      <c r="DB32" s="27">
        <f t="shared" si="129"/>
        <v>0</v>
      </c>
      <c r="DC32" s="34" t="str">
        <f t="shared" si="57"/>
        <v> </v>
      </c>
      <c r="DD32" s="34">
        <f t="shared" si="58"/>
        <v>0</v>
      </c>
      <c r="DE32" s="34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7">
        <v>317203</v>
      </c>
      <c r="C33" s="27">
        <v>3901</v>
      </c>
      <c r="D33" s="27">
        <f t="shared" si="106"/>
        <v>321104</v>
      </c>
      <c r="E33" s="27">
        <v>316177</v>
      </c>
      <c r="F33" s="27">
        <v>252</v>
      </c>
      <c r="G33" s="27">
        <f t="shared" si="107"/>
        <v>316429</v>
      </c>
      <c r="H33" s="34">
        <f t="shared" si="2"/>
        <v>99.67654782584023</v>
      </c>
      <c r="I33" s="34">
        <f t="shared" si="3"/>
        <v>6.459882081517559</v>
      </c>
      <c r="J33" s="34">
        <f t="shared" si="4"/>
        <v>98.54408540535154</v>
      </c>
      <c r="K33" s="27">
        <v>5148</v>
      </c>
      <c r="L33" s="27">
        <v>138</v>
      </c>
      <c r="M33" s="27">
        <f t="shared" si="108"/>
        <v>5286</v>
      </c>
      <c r="N33" s="27">
        <v>4978</v>
      </c>
      <c r="O33" s="27">
        <v>12</v>
      </c>
      <c r="P33" s="27">
        <f t="shared" si="109"/>
        <v>4990</v>
      </c>
      <c r="Q33" s="34">
        <f t="shared" si="7"/>
        <v>96.6977466977467</v>
      </c>
      <c r="R33" s="34">
        <f t="shared" si="8"/>
        <v>8.695652173913043</v>
      </c>
      <c r="S33" s="34">
        <f t="shared" si="9"/>
        <v>94.40030268634128</v>
      </c>
      <c r="T33" s="27">
        <v>103665</v>
      </c>
      <c r="U33" s="27">
        <v>3763</v>
      </c>
      <c r="V33" s="27">
        <f t="shared" si="110"/>
        <v>107428</v>
      </c>
      <c r="W33" s="27">
        <v>102809</v>
      </c>
      <c r="X33" s="27">
        <v>240</v>
      </c>
      <c r="Y33" s="27">
        <f t="shared" si="111"/>
        <v>103049</v>
      </c>
      <c r="Z33" s="34">
        <f t="shared" si="12"/>
        <v>99.17426325182078</v>
      </c>
      <c r="AA33" s="34">
        <f t="shared" si="13"/>
        <v>6.3778899813978205</v>
      </c>
      <c r="AB33" s="34">
        <f t="shared" si="14"/>
        <v>95.92378150947611</v>
      </c>
      <c r="AC33" s="27">
        <v>8517</v>
      </c>
      <c r="AD33" s="27">
        <v>0</v>
      </c>
      <c r="AE33" s="27">
        <f t="shared" si="112"/>
        <v>8517</v>
      </c>
      <c r="AF33" s="27">
        <v>8517</v>
      </c>
      <c r="AG33" s="27">
        <v>0</v>
      </c>
      <c r="AH33" s="27">
        <f t="shared" si="113"/>
        <v>8517</v>
      </c>
      <c r="AI33" s="34">
        <f t="shared" si="17"/>
        <v>100</v>
      </c>
      <c r="AJ33" s="34" t="str">
        <f t="shared" si="18"/>
        <v> </v>
      </c>
      <c r="AK33" s="34">
        <f t="shared" si="19"/>
        <v>100</v>
      </c>
      <c r="AL33" s="27">
        <v>199873</v>
      </c>
      <c r="AM33" s="27">
        <v>0</v>
      </c>
      <c r="AN33" s="27">
        <f t="shared" si="114"/>
        <v>199873</v>
      </c>
      <c r="AO33" s="27">
        <v>199873</v>
      </c>
      <c r="AP33" s="27">
        <v>0</v>
      </c>
      <c r="AQ33" s="27">
        <f t="shared" si="115"/>
        <v>199873</v>
      </c>
      <c r="AR33" s="34">
        <f t="shared" si="22"/>
        <v>100</v>
      </c>
      <c r="AS33" s="34" t="str">
        <f t="shared" si="23"/>
        <v> </v>
      </c>
      <c r="AT33" s="34">
        <f t="shared" si="24"/>
        <v>100</v>
      </c>
      <c r="AU33" s="27">
        <v>419355</v>
      </c>
      <c r="AV33" s="27">
        <v>14462</v>
      </c>
      <c r="AW33" s="27">
        <f t="shared" si="116"/>
        <v>433817</v>
      </c>
      <c r="AX33" s="27">
        <v>415561</v>
      </c>
      <c r="AY33" s="27">
        <v>846</v>
      </c>
      <c r="AZ33" s="27">
        <f t="shared" si="117"/>
        <v>416407</v>
      </c>
      <c r="BA33" s="34">
        <f t="shared" si="27"/>
        <v>99.0952772710472</v>
      </c>
      <c r="BB33" s="34">
        <f t="shared" si="28"/>
        <v>5.849813303830729</v>
      </c>
      <c r="BC33" s="34">
        <f t="shared" si="29"/>
        <v>95.98678705537127</v>
      </c>
      <c r="BD33" s="27">
        <v>419012</v>
      </c>
      <c r="BE33" s="27">
        <v>14462</v>
      </c>
      <c r="BF33" s="27">
        <f t="shared" si="118"/>
        <v>433474</v>
      </c>
      <c r="BG33" s="27">
        <v>415218</v>
      </c>
      <c r="BH33" s="27">
        <v>846</v>
      </c>
      <c r="BI33" s="27">
        <f t="shared" si="119"/>
        <v>416064</v>
      </c>
      <c r="BJ33" s="34">
        <f t="shared" si="32"/>
        <v>99.09453667198076</v>
      </c>
      <c r="BK33" s="34">
        <f t="shared" si="33"/>
        <v>5.849813303830729</v>
      </c>
      <c r="BL33" s="34">
        <f t="shared" si="34"/>
        <v>95.9836114738139</v>
      </c>
      <c r="BM33" s="27">
        <v>343</v>
      </c>
      <c r="BN33" s="27">
        <v>0</v>
      </c>
      <c r="BO33" s="27">
        <f t="shared" si="120"/>
        <v>343</v>
      </c>
      <c r="BP33" s="27">
        <v>343</v>
      </c>
      <c r="BQ33" s="27">
        <v>0</v>
      </c>
      <c r="BR33" s="27">
        <f t="shared" si="121"/>
        <v>343</v>
      </c>
      <c r="BS33" s="34">
        <f t="shared" si="37"/>
        <v>100</v>
      </c>
      <c r="BT33" s="34" t="str">
        <f t="shared" si="38"/>
        <v> </v>
      </c>
      <c r="BU33" s="34">
        <f t="shared" si="39"/>
        <v>100</v>
      </c>
      <c r="BV33" s="27">
        <v>7447</v>
      </c>
      <c r="BW33" s="27">
        <v>187</v>
      </c>
      <c r="BX33" s="27">
        <f t="shared" si="122"/>
        <v>7634</v>
      </c>
      <c r="BY33" s="27">
        <v>7283</v>
      </c>
      <c r="BZ33" s="27">
        <v>74</v>
      </c>
      <c r="CA33" s="27">
        <f t="shared" si="123"/>
        <v>7357</v>
      </c>
      <c r="CB33" s="34">
        <f t="shared" si="42"/>
        <v>97.7977709144622</v>
      </c>
      <c r="CC33" s="34">
        <f t="shared" si="43"/>
        <v>39.57219251336899</v>
      </c>
      <c r="CD33" s="34">
        <f t="shared" si="44"/>
        <v>96.37149593921929</v>
      </c>
      <c r="CE33" s="27">
        <v>26539</v>
      </c>
      <c r="CF33" s="27">
        <v>0</v>
      </c>
      <c r="CG33" s="27">
        <f t="shared" si="124"/>
        <v>26539</v>
      </c>
      <c r="CH33" s="27">
        <v>26539</v>
      </c>
      <c r="CI33" s="27">
        <v>0</v>
      </c>
      <c r="CJ33" s="27">
        <f t="shared" si="125"/>
        <v>26539</v>
      </c>
      <c r="CK33" s="34">
        <f t="shared" si="47"/>
        <v>100</v>
      </c>
      <c r="CL33" s="34" t="str">
        <f t="shared" si="48"/>
        <v> </v>
      </c>
      <c r="CM33" s="34">
        <f t="shared" si="49"/>
        <v>100</v>
      </c>
      <c r="CN33" s="27">
        <v>0</v>
      </c>
      <c r="CO33" s="27">
        <v>0</v>
      </c>
      <c r="CP33" s="27">
        <f t="shared" si="126"/>
        <v>0</v>
      </c>
      <c r="CQ33" s="27">
        <v>0</v>
      </c>
      <c r="CR33" s="27">
        <v>0</v>
      </c>
      <c r="CS33" s="27">
        <f t="shared" si="127"/>
        <v>0</v>
      </c>
      <c r="CT33" s="34" t="str">
        <f t="shared" si="52"/>
        <v> </v>
      </c>
      <c r="CU33" s="34" t="str">
        <f t="shared" si="53"/>
        <v> </v>
      </c>
      <c r="CV33" s="34" t="str">
        <f t="shared" si="54"/>
        <v> </v>
      </c>
      <c r="CW33" s="27">
        <v>0</v>
      </c>
      <c r="CX33" s="27">
        <v>1179</v>
      </c>
      <c r="CY33" s="27">
        <f t="shared" si="128"/>
        <v>1179</v>
      </c>
      <c r="CZ33" s="27">
        <v>0</v>
      </c>
      <c r="DA33" s="27">
        <v>0</v>
      </c>
      <c r="DB33" s="27">
        <f t="shared" si="129"/>
        <v>0</v>
      </c>
      <c r="DC33" s="34" t="str">
        <f t="shared" si="57"/>
        <v> </v>
      </c>
      <c r="DD33" s="34">
        <f t="shared" si="58"/>
        <v>0</v>
      </c>
      <c r="DE33" s="34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28">
        <v>497339</v>
      </c>
      <c r="C34" s="28">
        <v>21180</v>
      </c>
      <c r="D34" s="28">
        <f t="shared" si="106"/>
        <v>518519</v>
      </c>
      <c r="E34" s="28">
        <v>491346</v>
      </c>
      <c r="F34" s="28">
        <v>4681</v>
      </c>
      <c r="G34" s="28">
        <f t="shared" si="107"/>
        <v>496027</v>
      </c>
      <c r="H34" s="35">
        <f t="shared" si="2"/>
        <v>98.79498692039031</v>
      </c>
      <c r="I34" s="35">
        <f t="shared" si="3"/>
        <v>22.101038715769594</v>
      </c>
      <c r="J34" s="35">
        <f t="shared" si="4"/>
        <v>95.66226117075747</v>
      </c>
      <c r="K34" s="28">
        <v>22952</v>
      </c>
      <c r="L34" s="28">
        <v>948</v>
      </c>
      <c r="M34" s="28">
        <f t="shared" si="108"/>
        <v>23900</v>
      </c>
      <c r="N34" s="28">
        <v>22653</v>
      </c>
      <c r="O34" s="28">
        <v>236</v>
      </c>
      <c r="P34" s="28">
        <f t="shared" si="109"/>
        <v>22889</v>
      </c>
      <c r="Q34" s="35">
        <f t="shared" si="7"/>
        <v>98.6972812826769</v>
      </c>
      <c r="R34" s="35">
        <f t="shared" si="8"/>
        <v>24.894514767932492</v>
      </c>
      <c r="S34" s="35">
        <f t="shared" si="9"/>
        <v>95.76987447698745</v>
      </c>
      <c r="T34" s="28">
        <v>358471</v>
      </c>
      <c r="U34" s="28">
        <v>14805</v>
      </c>
      <c r="V34" s="28">
        <f t="shared" si="110"/>
        <v>373276</v>
      </c>
      <c r="W34" s="28">
        <v>353814</v>
      </c>
      <c r="X34" s="28">
        <v>3684</v>
      </c>
      <c r="Y34" s="28">
        <f t="shared" si="111"/>
        <v>357498</v>
      </c>
      <c r="Z34" s="35">
        <f t="shared" si="12"/>
        <v>98.70087120018077</v>
      </c>
      <c r="AA34" s="35">
        <f t="shared" si="13"/>
        <v>24.88348530901722</v>
      </c>
      <c r="AB34" s="35">
        <f t="shared" si="14"/>
        <v>95.77310086906203</v>
      </c>
      <c r="AC34" s="28">
        <v>77096</v>
      </c>
      <c r="AD34" s="28">
        <v>5413</v>
      </c>
      <c r="AE34" s="28">
        <f t="shared" si="112"/>
        <v>82509</v>
      </c>
      <c r="AF34" s="28">
        <v>76071</v>
      </c>
      <c r="AG34" s="28">
        <v>761</v>
      </c>
      <c r="AH34" s="28">
        <f t="shared" si="113"/>
        <v>76832</v>
      </c>
      <c r="AI34" s="35">
        <f t="shared" si="17"/>
        <v>98.67048874130954</v>
      </c>
      <c r="AJ34" s="35">
        <f t="shared" si="18"/>
        <v>14.058747459818955</v>
      </c>
      <c r="AK34" s="35">
        <f t="shared" si="19"/>
        <v>93.11953847459064</v>
      </c>
      <c r="AL34" s="28">
        <v>38820</v>
      </c>
      <c r="AM34" s="28">
        <v>14</v>
      </c>
      <c r="AN34" s="28">
        <f t="shared" si="114"/>
        <v>38834</v>
      </c>
      <c r="AO34" s="28">
        <v>38808</v>
      </c>
      <c r="AP34" s="28">
        <v>0</v>
      </c>
      <c r="AQ34" s="28">
        <f t="shared" si="115"/>
        <v>38808</v>
      </c>
      <c r="AR34" s="35">
        <f t="shared" si="22"/>
        <v>99.96908809891808</v>
      </c>
      <c r="AS34" s="35">
        <f t="shared" si="23"/>
        <v>0</v>
      </c>
      <c r="AT34" s="35">
        <f t="shared" si="24"/>
        <v>99.93304835968482</v>
      </c>
      <c r="AU34" s="28">
        <v>1317312</v>
      </c>
      <c r="AV34" s="28">
        <v>478188</v>
      </c>
      <c r="AW34" s="28">
        <f t="shared" si="116"/>
        <v>1795500</v>
      </c>
      <c r="AX34" s="28">
        <v>1220919</v>
      </c>
      <c r="AY34" s="28">
        <v>76344</v>
      </c>
      <c r="AZ34" s="28">
        <f t="shared" si="117"/>
        <v>1297263</v>
      </c>
      <c r="BA34" s="35">
        <f t="shared" si="27"/>
        <v>92.68259911091677</v>
      </c>
      <c r="BB34" s="35">
        <f t="shared" si="28"/>
        <v>15.965268890059978</v>
      </c>
      <c r="BC34" s="35">
        <f t="shared" si="29"/>
        <v>72.25079365079365</v>
      </c>
      <c r="BD34" s="28">
        <v>1303247</v>
      </c>
      <c r="BE34" s="28">
        <v>478188</v>
      </c>
      <c r="BF34" s="28">
        <f t="shared" si="118"/>
        <v>1781435</v>
      </c>
      <c r="BG34" s="28">
        <v>1206854</v>
      </c>
      <c r="BH34" s="28">
        <v>76344</v>
      </c>
      <c r="BI34" s="28">
        <f t="shared" si="119"/>
        <v>1283198</v>
      </c>
      <c r="BJ34" s="35">
        <f t="shared" si="32"/>
        <v>92.60362770833157</v>
      </c>
      <c r="BK34" s="35">
        <f t="shared" si="33"/>
        <v>15.965268890059978</v>
      </c>
      <c r="BL34" s="35">
        <f t="shared" si="34"/>
        <v>72.03170477732839</v>
      </c>
      <c r="BM34" s="28">
        <v>14065</v>
      </c>
      <c r="BN34" s="28">
        <v>0</v>
      </c>
      <c r="BO34" s="28">
        <f t="shared" si="120"/>
        <v>14065</v>
      </c>
      <c r="BP34" s="28">
        <v>14065</v>
      </c>
      <c r="BQ34" s="28">
        <v>0</v>
      </c>
      <c r="BR34" s="28">
        <f t="shared" si="121"/>
        <v>14065</v>
      </c>
      <c r="BS34" s="35">
        <f t="shared" si="37"/>
        <v>100</v>
      </c>
      <c r="BT34" s="35" t="str">
        <f t="shared" si="38"/>
        <v> </v>
      </c>
      <c r="BU34" s="35">
        <f t="shared" si="39"/>
        <v>100</v>
      </c>
      <c r="BV34" s="28">
        <v>31048</v>
      </c>
      <c r="BW34" s="28">
        <v>1707</v>
      </c>
      <c r="BX34" s="28">
        <f t="shared" si="122"/>
        <v>32755</v>
      </c>
      <c r="BY34" s="28">
        <v>30381</v>
      </c>
      <c r="BZ34" s="28">
        <v>375</v>
      </c>
      <c r="CA34" s="28">
        <f t="shared" si="123"/>
        <v>30756</v>
      </c>
      <c r="CB34" s="35">
        <f t="shared" si="42"/>
        <v>97.85171347590827</v>
      </c>
      <c r="CC34" s="35">
        <f t="shared" si="43"/>
        <v>21.968365553602812</v>
      </c>
      <c r="CD34" s="35">
        <f t="shared" si="44"/>
        <v>93.89711494428332</v>
      </c>
      <c r="CE34" s="28">
        <v>128538</v>
      </c>
      <c r="CF34" s="28">
        <v>0</v>
      </c>
      <c r="CG34" s="28">
        <f t="shared" si="124"/>
        <v>128538</v>
      </c>
      <c r="CH34" s="28">
        <v>128538</v>
      </c>
      <c r="CI34" s="28">
        <v>0</v>
      </c>
      <c r="CJ34" s="28">
        <f t="shared" si="125"/>
        <v>128538</v>
      </c>
      <c r="CK34" s="35">
        <f t="shared" si="47"/>
        <v>100</v>
      </c>
      <c r="CL34" s="35" t="str">
        <f t="shared" si="48"/>
        <v> </v>
      </c>
      <c r="CM34" s="35">
        <f t="shared" si="49"/>
        <v>100</v>
      </c>
      <c r="CN34" s="28">
        <v>0</v>
      </c>
      <c r="CO34" s="28">
        <v>0</v>
      </c>
      <c r="CP34" s="28">
        <f t="shared" si="126"/>
        <v>0</v>
      </c>
      <c r="CQ34" s="28">
        <v>0</v>
      </c>
      <c r="CR34" s="28">
        <v>0</v>
      </c>
      <c r="CS34" s="28">
        <f t="shared" si="127"/>
        <v>0</v>
      </c>
      <c r="CT34" s="35" t="str">
        <f t="shared" si="52"/>
        <v> </v>
      </c>
      <c r="CU34" s="35" t="str">
        <f t="shared" si="53"/>
        <v> </v>
      </c>
      <c r="CV34" s="35" t="str">
        <f t="shared" si="54"/>
        <v> </v>
      </c>
      <c r="CW34" s="28">
        <v>0</v>
      </c>
      <c r="CX34" s="28">
        <v>85561</v>
      </c>
      <c r="CY34" s="28">
        <f t="shared" si="128"/>
        <v>85561</v>
      </c>
      <c r="CZ34" s="28">
        <v>0</v>
      </c>
      <c r="DA34" s="28">
        <v>0</v>
      </c>
      <c r="DB34" s="28">
        <f t="shared" si="129"/>
        <v>0</v>
      </c>
      <c r="DC34" s="35" t="str">
        <f t="shared" si="57"/>
        <v> </v>
      </c>
      <c r="DD34" s="35">
        <f t="shared" si="58"/>
        <v>0</v>
      </c>
      <c r="DE34" s="35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7">
        <v>512401</v>
      </c>
      <c r="C35" s="27">
        <v>14496</v>
      </c>
      <c r="D35" s="27">
        <f t="shared" si="106"/>
        <v>526897</v>
      </c>
      <c r="E35" s="27">
        <v>508190</v>
      </c>
      <c r="F35" s="27">
        <v>4087</v>
      </c>
      <c r="G35" s="27">
        <f t="shared" si="107"/>
        <v>512277</v>
      </c>
      <c r="H35" s="34">
        <f t="shared" si="2"/>
        <v>99.17818271236786</v>
      </c>
      <c r="I35" s="34">
        <f t="shared" si="3"/>
        <v>28.19398454746137</v>
      </c>
      <c r="J35" s="34">
        <f t="shared" si="4"/>
        <v>97.22526414080932</v>
      </c>
      <c r="K35" s="27">
        <v>22188</v>
      </c>
      <c r="L35" s="27">
        <v>665</v>
      </c>
      <c r="M35" s="27">
        <f t="shared" si="108"/>
        <v>22853</v>
      </c>
      <c r="N35" s="27">
        <v>21929</v>
      </c>
      <c r="O35" s="27">
        <v>179</v>
      </c>
      <c r="P35" s="27">
        <f t="shared" si="109"/>
        <v>22108</v>
      </c>
      <c r="Q35" s="34">
        <f t="shared" si="7"/>
        <v>98.83270236163693</v>
      </c>
      <c r="R35" s="34">
        <f t="shared" si="8"/>
        <v>26.917293233082706</v>
      </c>
      <c r="S35" s="34">
        <f t="shared" si="9"/>
        <v>96.74003413118628</v>
      </c>
      <c r="T35" s="27">
        <v>402715</v>
      </c>
      <c r="U35" s="27">
        <v>12084</v>
      </c>
      <c r="V35" s="27">
        <f t="shared" si="110"/>
        <v>414799</v>
      </c>
      <c r="W35" s="27">
        <v>399441</v>
      </c>
      <c r="X35" s="27">
        <v>3246</v>
      </c>
      <c r="Y35" s="27">
        <f t="shared" si="111"/>
        <v>402687</v>
      </c>
      <c r="Z35" s="34">
        <f t="shared" si="12"/>
        <v>99.18701811454751</v>
      </c>
      <c r="AA35" s="34">
        <f t="shared" si="13"/>
        <v>26.86196623634558</v>
      </c>
      <c r="AB35" s="34">
        <f t="shared" si="14"/>
        <v>97.08003153334506</v>
      </c>
      <c r="AC35" s="27">
        <v>36386</v>
      </c>
      <c r="AD35" s="27">
        <v>1555</v>
      </c>
      <c r="AE35" s="27">
        <f t="shared" si="112"/>
        <v>37941</v>
      </c>
      <c r="AF35" s="27">
        <v>36277</v>
      </c>
      <c r="AG35" s="27">
        <v>579</v>
      </c>
      <c r="AH35" s="27">
        <f t="shared" si="113"/>
        <v>36856</v>
      </c>
      <c r="AI35" s="34">
        <f t="shared" si="17"/>
        <v>99.70043423294673</v>
      </c>
      <c r="AJ35" s="34">
        <f t="shared" si="18"/>
        <v>37.234726688102896</v>
      </c>
      <c r="AK35" s="34">
        <f t="shared" si="19"/>
        <v>97.14029677657415</v>
      </c>
      <c r="AL35" s="27">
        <v>51112</v>
      </c>
      <c r="AM35" s="27">
        <v>192</v>
      </c>
      <c r="AN35" s="27">
        <f t="shared" si="114"/>
        <v>51304</v>
      </c>
      <c r="AO35" s="27">
        <v>50543</v>
      </c>
      <c r="AP35" s="27">
        <v>83</v>
      </c>
      <c r="AQ35" s="27">
        <f t="shared" si="115"/>
        <v>50626</v>
      </c>
      <c r="AR35" s="34">
        <f t="shared" si="22"/>
        <v>98.88675849115668</v>
      </c>
      <c r="AS35" s="34">
        <f t="shared" si="23"/>
        <v>43.22916666666667</v>
      </c>
      <c r="AT35" s="34">
        <f t="shared" si="24"/>
        <v>98.67846561671605</v>
      </c>
      <c r="AU35" s="27">
        <v>751444</v>
      </c>
      <c r="AV35" s="27">
        <v>42275</v>
      </c>
      <c r="AW35" s="27">
        <f t="shared" si="116"/>
        <v>793719</v>
      </c>
      <c r="AX35" s="27">
        <v>739688</v>
      </c>
      <c r="AY35" s="27">
        <v>8056</v>
      </c>
      <c r="AZ35" s="27">
        <f t="shared" si="117"/>
        <v>747744</v>
      </c>
      <c r="BA35" s="34">
        <f t="shared" si="27"/>
        <v>98.4355454298657</v>
      </c>
      <c r="BB35" s="34">
        <f t="shared" si="28"/>
        <v>19.0561797752809</v>
      </c>
      <c r="BC35" s="34">
        <f t="shared" si="29"/>
        <v>94.20764779474851</v>
      </c>
      <c r="BD35" s="27">
        <v>749600</v>
      </c>
      <c r="BE35" s="27">
        <v>42275</v>
      </c>
      <c r="BF35" s="27">
        <f t="shared" si="118"/>
        <v>791875</v>
      </c>
      <c r="BG35" s="27">
        <v>737844</v>
      </c>
      <c r="BH35" s="27">
        <v>8056</v>
      </c>
      <c r="BI35" s="27">
        <f t="shared" si="119"/>
        <v>745900</v>
      </c>
      <c r="BJ35" s="34">
        <f t="shared" si="32"/>
        <v>98.43169690501601</v>
      </c>
      <c r="BK35" s="34">
        <f t="shared" si="33"/>
        <v>19.0561797752809</v>
      </c>
      <c r="BL35" s="34">
        <f t="shared" si="34"/>
        <v>94.1941594317285</v>
      </c>
      <c r="BM35" s="27">
        <v>1844</v>
      </c>
      <c r="BN35" s="27">
        <v>0</v>
      </c>
      <c r="BO35" s="27">
        <f t="shared" si="120"/>
        <v>1844</v>
      </c>
      <c r="BP35" s="27">
        <v>1844</v>
      </c>
      <c r="BQ35" s="27">
        <v>0</v>
      </c>
      <c r="BR35" s="27">
        <f t="shared" si="121"/>
        <v>1844</v>
      </c>
      <c r="BS35" s="34">
        <f t="shared" si="37"/>
        <v>100</v>
      </c>
      <c r="BT35" s="34" t="str">
        <f t="shared" si="38"/>
        <v> </v>
      </c>
      <c r="BU35" s="34">
        <f t="shared" si="39"/>
        <v>100</v>
      </c>
      <c r="BV35" s="27">
        <v>37042</v>
      </c>
      <c r="BW35" s="27">
        <v>1137</v>
      </c>
      <c r="BX35" s="27">
        <f t="shared" si="122"/>
        <v>38179</v>
      </c>
      <c r="BY35" s="27">
        <v>36593</v>
      </c>
      <c r="BZ35" s="27">
        <v>292</v>
      </c>
      <c r="CA35" s="27">
        <f t="shared" si="123"/>
        <v>36885</v>
      </c>
      <c r="CB35" s="34">
        <f t="shared" si="42"/>
        <v>98.78786242643486</v>
      </c>
      <c r="CC35" s="34">
        <f t="shared" si="43"/>
        <v>25.6816182937555</v>
      </c>
      <c r="CD35" s="34">
        <f t="shared" si="44"/>
        <v>96.61070221849708</v>
      </c>
      <c r="CE35" s="27">
        <v>125485</v>
      </c>
      <c r="CF35" s="27">
        <v>0</v>
      </c>
      <c r="CG35" s="27">
        <f t="shared" si="124"/>
        <v>125485</v>
      </c>
      <c r="CH35" s="27">
        <v>125485</v>
      </c>
      <c r="CI35" s="27">
        <v>0</v>
      </c>
      <c r="CJ35" s="27">
        <f t="shared" si="125"/>
        <v>125485</v>
      </c>
      <c r="CK35" s="34">
        <f t="shared" si="47"/>
        <v>100</v>
      </c>
      <c r="CL35" s="34" t="str">
        <f t="shared" si="48"/>
        <v> </v>
      </c>
      <c r="CM35" s="34">
        <f t="shared" si="49"/>
        <v>100</v>
      </c>
      <c r="CN35" s="27">
        <v>0</v>
      </c>
      <c r="CO35" s="27">
        <v>0</v>
      </c>
      <c r="CP35" s="27">
        <f t="shared" si="126"/>
        <v>0</v>
      </c>
      <c r="CQ35" s="27">
        <v>0</v>
      </c>
      <c r="CR35" s="27">
        <v>0</v>
      </c>
      <c r="CS35" s="27">
        <f t="shared" si="127"/>
        <v>0</v>
      </c>
      <c r="CT35" s="34" t="str">
        <f t="shared" si="52"/>
        <v> </v>
      </c>
      <c r="CU35" s="34" t="str">
        <f t="shared" si="53"/>
        <v> </v>
      </c>
      <c r="CV35" s="34" t="str">
        <f t="shared" si="54"/>
        <v> </v>
      </c>
      <c r="CW35" s="27">
        <v>0</v>
      </c>
      <c r="CX35" s="27">
        <v>174</v>
      </c>
      <c r="CY35" s="27">
        <f t="shared" si="128"/>
        <v>174</v>
      </c>
      <c r="CZ35" s="27">
        <v>0</v>
      </c>
      <c r="DA35" s="27">
        <v>0</v>
      </c>
      <c r="DB35" s="27">
        <f t="shared" si="129"/>
        <v>0</v>
      </c>
      <c r="DC35" s="34" t="str">
        <f t="shared" si="57"/>
        <v> </v>
      </c>
      <c r="DD35" s="34">
        <f t="shared" si="58"/>
        <v>0</v>
      </c>
      <c r="DE35" s="34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7">
        <v>88072</v>
      </c>
      <c r="C36" s="27">
        <v>83</v>
      </c>
      <c r="D36" s="27">
        <f t="shared" si="106"/>
        <v>88155</v>
      </c>
      <c r="E36" s="27">
        <v>87642</v>
      </c>
      <c r="F36" s="27">
        <v>83</v>
      </c>
      <c r="G36" s="27">
        <f t="shared" si="107"/>
        <v>87725</v>
      </c>
      <c r="H36" s="34">
        <f t="shared" si="2"/>
        <v>99.5117631029158</v>
      </c>
      <c r="I36" s="34">
        <f t="shared" si="3"/>
        <v>100</v>
      </c>
      <c r="J36" s="34">
        <f t="shared" si="4"/>
        <v>99.51222278940503</v>
      </c>
      <c r="K36" s="27">
        <v>4417</v>
      </c>
      <c r="L36" s="27">
        <v>0</v>
      </c>
      <c r="M36" s="27">
        <f t="shared" si="108"/>
        <v>4417</v>
      </c>
      <c r="N36" s="27">
        <v>4405</v>
      </c>
      <c r="O36" s="27">
        <v>0</v>
      </c>
      <c r="P36" s="27">
        <f t="shared" si="109"/>
        <v>4405</v>
      </c>
      <c r="Q36" s="34">
        <f t="shared" si="7"/>
        <v>99.72832239076295</v>
      </c>
      <c r="R36" s="34" t="str">
        <f t="shared" si="8"/>
        <v> </v>
      </c>
      <c r="S36" s="34">
        <f t="shared" si="9"/>
        <v>99.72832239076295</v>
      </c>
      <c r="T36" s="27">
        <v>71666</v>
      </c>
      <c r="U36" s="27">
        <v>0</v>
      </c>
      <c r="V36" s="27">
        <f t="shared" si="110"/>
        <v>71666</v>
      </c>
      <c r="W36" s="27">
        <v>71298</v>
      </c>
      <c r="X36" s="27">
        <v>0</v>
      </c>
      <c r="Y36" s="27">
        <f t="shared" si="111"/>
        <v>71298</v>
      </c>
      <c r="Z36" s="34">
        <f t="shared" si="12"/>
        <v>99.48650685122652</v>
      </c>
      <c r="AA36" s="34" t="str">
        <f t="shared" si="13"/>
        <v> </v>
      </c>
      <c r="AB36" s="34">
        <f t="shared" si="14"/>
        <v>99.48650685122652</v>
      </c>
      <c r="AC36" s="27">
        <v>4580</v>
      </c>
      <c r="AD36" s="27">
        <v>80</v>
      </c>
      <c r="AE36" s="27">
        <f t="shared" si="112"/>
        <v>4660</v>
      </c>
      <c r="AF36" s="27">
        <v>4530</v>
      </c>
      <c r="AG36" s="27">
        <v>80</v>
      </c>
      <c r="AH36" s="27">
        <f t="shared" si="113"/>
        <v>4610</v>
      </c>
      <c r="AI36" s="34">
        <f t="shared" si="17"/>
        <v>98.90829694323145</v>
      </c>
      <c r="AJ36" s="34">
        <f t="shared" si="18"/>
        <v>100</v>
      </c>
      <c r="AK36" s="34">
        <f t="shared" si="19"/>
        <v>98.92703862660944</v>
      </c>
      <c r="AL36" s="27">
        <v>7409</v>
      </c>
      <c r="AM36" s="27">
        <v>3</v>
      </c>
      <c r="AN36" s="27">
        <f t="shared" si="114"/>
        <v>7412</v>
      </c>
      <c r="AO36" s="27">
        <v>7409</v>
      </c>
      <c r="AP36" s="27">
        <v>3</v>
      </c>
      <c r="AQ36" s="27">
        <f t="shared" si="115"/>
        <v>7412</v>
      </c>
      <c r="AR36" s="34">
        <f t="shared" si="22"/>
        <v>100</v>
      </c>
      <c r="AS36" s="34">
        <f t="shared" si="23"/>
        <v>100</v>
      </c>
      <c r="AT36" s="34">
        <f t="shared" si="24"/>
        <v>100</v>
      </c>
      <c r="AU36" s="27">
        <v>165570</v>
      </c>
      <c r="AV36" s="27">
        <v>9068</v>
      </c>
      <c r="AW36" s="27">
        <f t="shared" si="116"/>
        <v>174638</v>
      </c>
      <c r="AX36" s="27">
        <v>163206</v>
      </c>
      <c r="AY36" s="27">
        <v>2665</v>
      </c>
      <c r="AZ36" s="27">
        <f t="shared" si="117"/>
        <v>165871</v>
      </c>
      <c r="BA36" s="34">
        <f t="shared" si="27"/>
        <v>98.57220510962131</v>
      </c>
      <c r="BB36" s="34">
        <f t="shared" si="28"/>
        <v>29.38906043228937</v>
      </c>
      <c r="BC36" s="34">
        <f t="shared" si="29"/>
        <v>94.97990128150803</v>
      </c>
      <c r="BD36" s="27">
        <v>165552</v>
      </c>
      <c r="BE36" s="27">
        <v>9068</v>
      </c>
      <c r="BF36" s="27">
        <f t="shared" si="118"/>
        <v>174620</v>
      </c>
      <c r="BG36" s="27">
        <v>163188</v>
      </c>
      <c r="BH36" s="27">
        <v>2665</v>
      </c>
      <c r="BI36" s="27">
        <f t="shared" si="119"/>
        <v>165853</v>
      </c>
      <c r="BJ36" s="34">
        <f t="shared" si="32"/>
        <v>98.5720498695274</v>
      </c>
      <c r="BK36" s="34">
        <f t="shared" si="33"/>
        <v>29.38906043228937</v>
      </c>
      <c r="BL36" s="34">
        <f t="shared" si="34"/>
        <v>94.97938380483335</v>
      </c>
      <c r="BM36" s="27">
        <v>18</v>
      </c>
      <c r="BN36" s="27">
        <v>0</v>
      </c>
      <c r="BO36" s="27">
        <f t="shared" si="120"/>
        <v>18</v>
      </c>
      <c r="BP36" s="27">
        <v>18</v>
      </c>
      <c r="BQ36" s="27">
        <v>0</v>
      </c>
      <c r="BR36" s="27">
        <f t="shared" si="121"/>
        <v>18</v>
      </c>
      <c r="BS36" s="34">
        <f t="shared" si="37"/>
        <v>100</v>
      </c>
      <c r="BT36" s="34" t="str">
        <f t="shared" si="38"/>
        <v> </v>
      </c>
      <c r="BU36" s="34">
        <f t="shared" si="39"/>
        <v>100</v>
      </c>
      <c r="BV36" s="27">
        <v>7945</v>
      </c>
      <c r="BW36" s="27">
        <v>225</v>
      </c>
      <c r="BX36" s="27">
        <f t="shared" si="122"/>
        <v>8170</v>
      </c>
      <c r="BY36" s="27">
        <v>7859</v>
      </c>
      <c r="BZ36" s="27">
        <v>28</v>
      </c>
      <c r="CA36" s="27">
        <f t="shared" si="123"/>
        <v>7887</v>
      </c>
      <c r="CB36" s="34">
        <f t="shared" si="42"/>
        <v>98.9175582127124</v>
      </c>
      <c r="CC36" s="34">
        <f t="shared" si="43"/>
        <v>12.444444444444445</v>
      </c>
      <c r="CD36" s="34">
        <f t="shared" si="44"/>
        <v>96.53610771113831</v>
      </c>
      <c r="CE36" s="27">
        <v>28307</v>
      </c>
      <c r="CF36" s="27">
        <v>0</v>
      </c>
      <c r="CG36" s="27">
        <f t="shared" si="124"/>
        <v>28307</v>
      </c>
      <c r="CH36" s="27">
        <v>28307</v>
      </c>
      <c r="CI36" s="27">
        <v>0</v>
      </c>
      <c r="CJ36" s="27">
        <f t="shared" si="125"/>
        <v>28307</v>
      </c>
      <c r="CK36" s="34">
        <f t="shared" si="47"/>
        <v>100</v>
      </c>
      <c r="CL36" s="34" t="str">
        <f t="shared" si="48"/>
        <v> </v>
      </c>
      <c r="CM36" s="34">
        <f t="shared" si="49"/>
        <v>100</v>
      </c>
      <c r="CN36" s="27">
        <v>0</v>
      </c>
      <c r="CO36" s="27">
        <v>0</v>
      </c>
      <c r="CP36" s="27">
        <f t="shared" si="126"/>
        <v>0</v>
      </c>
      <c r="CQ36" s="27">
        <v>0</v>
      </c>
      <c r="CR36" s="27">
        <v>0</v>
      </c>
      <c r="CS36" s="27">
        <f t="shared" si="127"/>
        <v>0</v>
      </c>
      <c r="CT36" s="34" t="str">
        <f t="shared" si="52"/>
        <v> </v>
      </c>
      <c r="CU36" s="34" t="str">
        <f t="shared" si="53"/>
        <v> </v>
      </c>
      <c r="CV36" s="34" t="str">
        <f t="shared" si="54"/>
        <v> </v>
      </c>
      <c r="CW36" s="27">
        <v>0</v>
      </c>
      <c r="CX36" s="27">
        <v>0</v>
      </c>
      <c r="CY36" s="27">
        <f t="shared" si="128"/>
        <v>0</v>
      </c>
      <c r="CZ36" s="27">
        <v>0</v>
      </c>
      <c r="DA36" s="27">
        <v>0</v>
      </c>
      <c r="DB36" s="27">
        <f t="shared" si="129"/>
        <v>0</v>
      </c>
      <c r="DC36" s="34" t="str">
        <f t="shared" si="57"/>
        <v> </v>
      </c>
      <c r="DD36" s="34" t="str">
        <f t="shared" si="58"/>
        <v> </v>
      </c>
      <c r="DE36" s="34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7">
        <v>79576</v>
      </c>
      <c r="C37" s="27">
        <v>1605</v>
      </c>
      <c r="D37" s="27">
        <f t="shared" si="106"/>
        <v>81181</v>
      </c>
      <c r="E37" s="27">
        <v>78956</v>
      </c>
      <c r="F37" s="27">
        <v>525</v>
      </c>
      <c r="G37" s="27">
        <f t="shared" si="107"/>
        <v>79481</v>
      </c>
      <c r="H37" s="34">
        <f t="shared" si="2"/>
        <v>99.22087061425555</v>
      </c>
      <c r="I37" s="34">
        <f t="shared" si="3"/>
        <v>32.71028037383177</v>
      </c>
      <c r="J37" s="34">
        <f t="shared" si="4"/>
        <v>97.9059139453813</v>
      </c>
      <c r="K37" s="27">
        <v>4766</v>
      </c>
      <c r="L37" s="27">
        <v>85</v>
      </c>
      <c r="M37" s="27">
        <f t="shared" si="108"/>
        <v>4851</v>
      </c>
      <c r="N37" s="27">
        <v>4725</v>
      </c>
      <c r="O37" s="27">
        <v>28</v>
      </c>
      <c r="P37" s="27">
        <f t="shared" si="109"/>
        <v>4753</v>
      </c>
      <c r="Q37" s="34">
        <f t="shared" si="7"/>
        <v>99.13973982375157</v>
      </c>
      <c r="R37" s="34">
        <f t="shared" si="8"/>
        <v>32.94117647058823</v>
      </c>
      <c r="S37" s="34">
        <f t="shared" si="9"/>
        <v>97.97979797979798</v>
      </c>
      <c r="T37" s="27">
        <v>61496</v>
      </c>
      <c r="U37" s="27">
        <v>1520</v>
      </c>
      <c r="V37" s="27">
        <f t="shared" si="110"/>
        <v>63016</v>
      </c>
      <c r="W37" s="27">
        <v>60967</v>
      </c>
      <c r="X37" s="27">
        <v>497</v>
      </c>
      <c r="Y37" s="27">
        <f t="shared" si="111"/>
        <v>61464</v>
      </c>
      <c r="Z37" s="34">
        <f t="shared" si="12"/>
        <v>99.13978144919994</v>
      </c>
      <c r="AA37" s="34">
        <f t="shared" si="13"/>
        <v>32.69736842105263</v>
      </c>
      <c r="AB37" s="34">
        <f t="shared" si="14"/>
        <v>97.53713342643138</v>
      </c>
      <c r="AC37" s="27">
        <v>7057</v>
      </c>
      <c r="AD37" s="27">
        <v>0</v>
      </c>
      <c r="AE37" s="27">
        <f t="shared" si="112"/>
        <v>7057</v>
      </c>
      <c r="AF37" s="27">
        <v>7007</v>
      </c>
      <c r="AG37" s="27">
        <v>0</v>
      </c>
      <c r="AH37" s="27">
        <f t="shared" si="113"/>
        <v>7007</v>
      </c>
      <c r="AI37" s="34">
        <f t="shared" si="17"/>
        <v>99.29148363327192</v>
      </c>
      <c r="AJ37" s="34" t="str">
        <f t="shared" si="18"/>
        <v> </v>
      </c>
      <c r="AK37" s="34">
        <f t="shared" si="19"/>
        <v>99.29148363327192</v>
      </c>
      <c r="AL37" s="27">
        <v>6257</v>
      </c>
      <c r="AM37" s="27">
        <v>0</v>
      </c>
      <c r="AN37" s="27">
        <f t="shared" si="114"/>
        <v>6257</v>
      </c>
      <c r="AO37" s="27">
        <v>6257</v>
      </c>
      <c r="AP37" s="27">
        <v>0</v>
      </c>
      <c r="AQ37" s="27">
        <f t="shared" si="115"/>
        <v>6257</v>
      </c>
      <c r="AR37" s="34">
        <f t="shared" si="22"/>
        <v>100</v>
      </c>
      <c r="AS37" s="34" t="str">
        <f t="shared" si="23"/>
        <v> </v>
      </c>
      <c r="AT37" s="34">
        <f t="shared" si="24"/>
        <v>100</v>
      </c>
      <c r="AU37" s="27">
        <v>308993</v>
      </c>
      <c r="AV37" s="27">
        <v>17473</v>
      </c>
      <c r="AW37" s="27">
        <f t="shared" si="116"/>
        <v>326466</v>
      </c>
      <c r="AX37" s="27">
        <v>305213</v>
      </c>
      <c r="AY37" s="27">
        <v>7287</v>
      </c>
      <c r="AZ37" s="27">
        <f t="shared" si="117"/>
        <v>312500</v>
      </c>
      <c r="BA37" s="34">
        <f t="shared" si="27"/>
        <v>98.77667131617869</v>
      </c>
      <c r="BB37" s="34">
        <f t="shared" si="28"/>
        <v>41.70434384478911</v>
      </c>
      <c r="BC37" s="34">
        <f t="shared" si="29"/>
        <v>95.7220660038105</v>
      </c>
      <c r="BD37" s="27">
        <v>306817</v>
      </c>
      <c r="BE37" s="27">
        <v>17473</v>
      </c>
      <c r="BF37" s="27">
        <f t="shared" si="118"/>
        <v>324290</v>
      </c>
      <c r="BG37" s="27">
        <v>303037</v>
      </c>
      <c r="BH37" s="27">
        <v>7287</v>
      </c>
      <c r="BI37" s="27">
        <f t="shared" si="119"/>
        <v>310324</v>
      </c>
      <c r="BJ37" s="34">
        <f t="shared" si="32"/>
        <v>98.76799525450024</v>
      </c>
      <c r="BK37" s="34">
        <f t="shared" si="33"/>
        <v>41.70434384478911</v>
      </c>
      <c r="BL37" s="34">
        <f t="shared" si="34"/>
        <v>95.6933608806932</v>
      </c>
      <c r="BM37" s="27">
        <v>2176</v>
      </c>
      <c r="BN37" s="27">
        <v>0</v>
      </c>
      <c r="BO37" s="27">
        <f t="shared" si="120"/>
        <v>2176</v>
      </c>
      <c r="BP37" s="27">
        <v>2176</v>
      </c>
      <c r="BQ37" s="27">
        <v>0</v>
      </c>
      <c r="BR37" s="27">
        <f t="shared" si="121"/>
        <v>2176</v>
      </c>
      <c r="BS37" s="34">
        <f t="shared" si="37"/>
        <v>100</v>
      </c>
      <c r="BT37" s="34" t="str">
        <f t="shared" si="38"/>
        <v> </v>
      </c>
      <c r="BU37" s="34">
        <f t="shared" si="39"/>
        <v>100</v>
      </c>
      <c r="BV37" s="27">
        <v>9049</v>
      </c>
      <c r="BW37" s="27">
        <v>215</v>
      </c>
      <c r="BX37" s="27">
        <f t="shared" si="122"/>
        <v>9264</v>
      </c>
      <c r="BY37" s="27">
        <v>8986</v>
      </c>
      <c r="BZ37" s="27">
        <v>92</v>
      </c>
      <c r="CA37" s="27">
        <f t="shared" si="123"/>
        <v>9078</v>
      </c>
      <c r="CB37" s="34">
        <f t="shared" si="42"/>
        <v>99.30379047408553</v>
      </c>
      <c r="CC37" s="34">
        <f t="shared" si="43"/>
        <v>42.7906976744186</v>
      </c>
      <c r="CD37" s="34">
        <f t="shared" si="44"/>
        <v>97.99222797927462</v>
      </c>
      <c r="CE37" s="27">
        <v>23424</v>
      </c>
      <c r="CF37" s="27">
        <v>0</v>
      </c>
      <c r="CG37" s="27">
        <f t="shared" si="124"/>
        <v>23424</v>
      </c>
      <c r="CH37" s="27">
        <v>23424</v>
      </c>
      <c r="CI37" s="27">
        <v>0</v>
      </c>
      <c r="CJ37" s="27">
        <f t="shared" si="125"/>
        <v>23424</v>
      </c>
      <c r="CK37" s="34">
        <f t="shared" si="47"/>
        <v>100</v>
      </c>
      <c r="CL37" s="34" t="str">
        <f t="shared" si="48"/>
        <v> </v>
      </c>
      <c r="CM37" s="34">
        <f t="shared" si="49"/>
        <v>100</v>
      </c>
      <c r="CN37" s="27">
        <v>0</v>
      </c>
      <c r="CO37" s="27">
        <v>0</v>
      </c>
      <c r="CP37" s="27">
        <f t="shared" si="126"/>
        <v>0</v>
      </c>
      <c r="CQ37" s="27">
        <v>0</v>
      </c>
      <c r="CR37" s="27">
        <v>0</v>
      </c>
      <c r="CS37" s="27">
        <f t="shared" si="127"/>
        <v>0</v>
      </c>
      <c r="CT37" s="34" t="str">
        <f t="shared" si="52"/>
        <v> </v>
      </c>
      <c r="CU37" s="34" t="str">
        <f t="shared" si="53"/>
        <v> </v>
      </c>
      <c r="CV37" s="34" t="str">
        <f t="shared" si="54"/>
        <v> </v>
      </c>
      <c r="CW37" s="27">
        <v>0</v>
      </c>
      <c r="CX37" s="27">
        <v>3376</v>
      </c>
      <c r="CY37" s="27">
        <f t="shared" si="128"/>
        <v>3376</v>
      </c>
      <c r="CZ37" s="27">
        <v>0</v>
      </c>
      <c r="DA37" s="27">
        <v>0</v>
      </c>
      <c r="DB37" s="27">
        <f t="shared" si="129"/>
        <v>0</v>
      </c>
      <c r="DC37" s="34" t="str">
        <f t="shared" si="57"/>
        <v> </v>
      </c>
      <c r="DD37" s="34">
        <f t="shared" si="58"/>
        <v>0</v>
      </c>
      <c r="DE37" s="34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7">
        <v>52559</v>
      </c>
      <c r="C38" s="27">
        <v>2816</v>
      </c>
      <c r="D38" s="27">
        <f t="shared" si="106"/>
        <v>55375</v>
      </c>
      <c r="E38" s="27">
        <v>52509</v>
      </c>
      <c r="F38" s="27">
        <v>0</v>
      </c>
      <c r="G38" s="27">
        <f t="shared" si="107"/>
        <v>52509</v>
      </c>
      <c r="H38" s="34">
        <f aca="true" t="shared" si="152" ref="H38:H66">IF(ISERROR(E38/B38*100)," ",E38/B38*100)</f>
        <v>99.90486881409464</v>
      </c>
      <c r="I38" s="34">
        <f aca="true" t="shared" si="153" ref="I38:I66">IF(ISERROR(F38/C38*100)," ",F38/C38*100)</f>
        <v>0</v>
      </c>
      <c r="J38" s="34">
        <f aca="true" t="shared" si="154" ref="J38:J66">IF(ISERROR(G38/D38*100)," ",G38/D38*100)</f>
        <v>94.82437923250563</v>
      </c>
      <c r="K38" s="27">
        <v>2484</v>
      </c>
      <c r="L38" s="27">
        <v>0</v>
      </c>
      <c r="M38" s="27">
        <f t="shared" si="108"/>
        <v>2484</v>
      </c>
      <c r="N38" s="27">
        <v>2484</v>
      </c>
      <c r="O38" s="27">
        <v>0</v>
      </c>
      <c r="P38" s="27">
        <f t="shared" si="109"/>
        <v>2484</v>
      </c>
      <c r="Q38" s="34">
        <f aca="true" t="shared" si="155" ref="Q38:Q66">IF(ISERROR(N38/K38*100)," ",N38/K38*100)</f>
        <v>100</v>
      </c>
      <c r="R38" s="34" t="str">
        <f aca="true" t="shared" si="156" ref="R38:R66">IF(ISERROR(O38/L38*100)," ",O38/L38*100)</f>
        <v> </v>
      </c>
      <c r="S38" s="34">
        <f aca="true" t="shared" si="157" ref="S38:S66">IF(ISERROR(P38/M38*100)," ",P38/M38*100)</f>
        <v>100</v>
      </c>
      <c r="T38" s="27">
        <v>41902</v>
      </c>
      <c r="U38" s="27">
        <v>2816</v>
      </c>
      <c r="V38" s="27">
        <f t="shared" si="110"/>
        <v>44718</v>
      </c>
      <c r="W38" s="27">
        <v>41902</v>
      </c>
      <c r="X38" s="27">
        <v>0</v>
      </c>
      <c r="Y38" s="27">
        <f t="shared" si="111"/>
        <v>41902</v>
      </c>
      <c r="Z38" s="34">
        <f aca="true" t="shared" si="158" ref="Z38:Z66">IF(ISERROR(W38/T38*100)," ",W38/T38*100)</f>
        <v>100</v>
      </c>
      <c r="AA38" s="34">
        <f aca="true" t="shared" si="159" ref="AA38:AA66">IF(ISERROR(X38/U38*100)," ",X38/U38*100)</f>
        <v>0</v>
      </c>
      <c r="AB38" s="34">
        <f aca="true" t="shared" si="160" ref="AB38:AB66">IF(ISERROR(Y38/V38*100)," ",Y38/V38*100)</f>
        <v>93.70275951518404</v>
      </c>
      <c r="AC38" s="27">
        <v>4862</v>
      </c>
      <c r="AD38" s="27">
        <v>0</v>
      </c>
      <c r="AE38" s="27">
        <f t="shared" si="112"/>
        <v>4862</v>
      </c>
      <c r="AF38" s="27">
        <v>4812</v>
      </c>
      <c r="AG38" s="27">
        <v>0</v>
      </c>
      <c r="AH38" s="27">
        <f t="shared" si="113"/>
        <v>4812</v>
      </c>
      <c r="AI38" s="34">
        <f aca="true" t="shared" si="161" ref="AI38:AI66">IF(ISERROR(AF38/AC38*100)," ",AF38/AC38*100)</f>
        <v>98.97161661867544</v>
      </c>
      <c r="AJ38" s="34" t="str">
        <f aca="true" t="shared" si="162" ref="AJ38:AJ66">IF(ISERROR(AG38/AD38*100)," ",AG38/AD38*100)</f>
        <v> </v>
      </c>
      <c r="AK38" s="34">
        <f aca="true" t="shared" si="163" ref="AK38:AK66">IF(ISERROR(AH38/AE38*100)," ",AH38/AE38*100)</f>
        <v>98.97161661867544</v>
      </c>
      <c r="AL38" s="27">
        <v>3311</v>
      </c>
      <c r="AM38" s="27">
        <v>0</v>
      </c>
      <c r="AN38" s="27">
        <f t="shared" si="114"/>
        <v>3311</v>
      </c>
      <c r="AO38" s="27">
        <v>3311</v>
      </c>
      <c r="AP38" s="27">
        <v>0</v>
      </c>
      <c r="AQ38" s="27">
        <f t="shared" si="115"/>
        <v>3311</v>
      </c>
      <c r="AR38" s="34">
        <f aca="true" t="shared" si="164" ref="AR38:AR66">IF(ISERROR(AO38/AL38*100)," ",AO38/AL38*100)</f>
        <v>100</v>
      </c>
      <c r="AS38" s="34" t="str">
        <f aca="true" t="shared" si="165" ref="AS38:AS66">IF(ISERROR(AP38/AM38*100)," ",AP38/AM38*100)</f>
        <v> </v>
      </c>
      <c r="AT38" s="34">
        <f aca="true" t="shared" si="166" ref="AT38:AT66">IF(ISERROR(AQ38/AN38*100)," ",AQ38/AN38*100)</f>
        <v>100</v>
      </c>
      <c r="AU38" s="27">
        <v>86002</v>
      </c>
      <c r="AV38" s="27">
        <v>661</v>
      </c>
      <c r="AW38" s="27">
        <f t="shared" si="116"/>
        <v>86663</v>
      </c>
      <c r="AX38" s="27">
        <v>85891</v>
      </c>
      <c r="AY38" s="27">
        <v>123</v>
      </c>
      <c r="AZ38" s="27">
        <f t="shared" si="117"/>
        <v>86014</v>
      </c>
      <c r="BA38" s="34">
        <f aca="true" t="shared" si="167" ref="BA38:BA66">IF(ISERROR(AX38/AU38*100)," ",AX38/AU38*100)</f>
        <v>99.87093323411084</v>
      </c>
      <c r="BB38" s="34">
        <f aca="true" t="shared" si="168" ref="BB38:BB66">IF(ISERROR(AY38/AV38*100)," ",AY38/AV38*100)</f>
        <v>18.608169440242055</v>
      </c>
      <c r="BC38" s="34">
        <f aca="true" t="shared" si="169" ref="BC38:BC66">IF(ISERROR(AZ38/AW38*100)," ",AZ38/AW38*100)</f>
        <v>99.25112216286074</v>
      </c>
      <c r="BD38" s="27">
        <v>85349</v>
      </c>
      <c r="BE38" s="27">
        <v>661</v>
      </c>
      <c r="BF38" s="27">
        <f t="shared" si="118"/>
        <v>86010</v>
      </c>
      <c r="BG38" s="27">
        <v>85238</v>
      </c>
      <c r="BH38" s="27">
        <v>123</v>
      </c>
      <c r="BI38" s="27">
        <f t="shared" si="119"/>
        <v>85361</v>
      </c>
      <c r="BJ38" s="34">
        <f aca="true" t="shared" si="170" ref="BJ38:BJ66">IF(ISERROR(BG38/BD38*100)," ",BG38/BD38*100)</f>
        <v>99.86994575214707</v>
      </c>
      <c r="BK38" s="34">
        <f aca="true" t="shared" si="171" ref="BK38:BK66">IF(ISERROR(BH38/BE38*100)," ",BH38/BE38*100)</f>
        <v>18.608169440242055</v>
      </c>
      <c r="BL38" s="34">
        <f aca="true" t="shared" si="172" ref="BL38:BL66">IF(ISERROR(BI38/BF38*100)," ",BI38/BF38*100)</f>
        <v>99.24543657714219</v>
      </c>
      <c r="BM38" s="27">
        <v>653</v>
      </c>
      <c r="BN38" s="27">
        <v>0</v>
      </c>
      <c r="BO38" s="27">
        <f t="shared" si="120"/>
        <v>653</v>
      </c>
      <c r="BP38" s="27">
        <v>653</v>
      </c>
      <c r="BQ38" s="27">
        <v>0</v>
      </c>
      <c r="BR38" s="27">
        <f t="shared" si="121"/>
        <v>653</v>
      </c>
      <c r="BS38" s="34">
        <f aca="true" t="shared" si="173" ref="BS38:BS66">IF(ISERROR(BP38/BM38*100)," ",BP38/BM38*100)</f>
        <v>100</v>
      </c>
      <c r="BT38" s="34" t="str">
        <f aca="true" t="shared" si="174" ref="BT38:BT66">IF(ISERROR(BQ38/BN38*100)," ",BQ38/BN38*100)</f>
        <v> </v>
      </c>
      <c r="BU38" s="34">
        <f aca="true" t="shared" si="175" ref="BU38:BU66">IF(ISERROR(BR38/BO38*100)," ",BR38/BO38*100)</f>
        <v>100</v>
      </c>
      <c r="BV38" s="27">
        <v>3807</v>
      </c>
      <c r="BW38" s="27">
        <v>44</v>
      </c>
      <c r="BX38" s="27">
        <f t="shared" si="122"/>
        <v>3851</v>
      </c>
      <c r="BY38" s="27">
        <v>3807</v>
      </c>
      <c r="BZ38" s="27">
        <v>4</v>
      </c>
      <c r="CA38" s="27">
        <f t="shared" si="123"/>
        <v>3811</v>
      </c>
      <c r="CB38" s="34">
        <f aca="true" t="shared" si="176" ref="CB38:CB66">IF(ISERROR(BY38/BV38*100)," ",BY38/BV38*100)</f>
        <v>100</v>
      </c>
      <c r="CC38" s="34">
        <f aca="true" t="shared" si="177" ref="CC38:CC66">IF(ISERROR(BZ38/BW38*100)," ",BZ38/BW38*100)</f>
        <v>9.090909090909092</v>
      </c>
      <c r="CD38" s="34">
        <f aca="true" t="shared" si="178" ref="CD38:CD66">IF(ISERROR(CA38/BX38*100)," ",CA38/BX38*100)</f>
        <v>98.96130875097377</v>
      </c>
      <c r="CE38" s="27">
        <v>8490</v>
      </c>
      <c r="CF38" s="27">
        <v>0</v>
      </c>
      <c r="CG38" s="27">
        <f t="shared" si="124"/>
        <v>8490</v>
      </c>
      <c r="CH38" s="27">
        <v>8490</v>
      </c>
      <c r="CI38" s="27">
        <v>0</v>
      </c>
      <c r="CJ38" s="27">
        <f t="shared" si="125"/>
        <v>8490</v>
      </c>
      <c r="CK38" s="34">
        <f aca="true" t="shared" si="179" ref="CK38:CK66">IF(ISERROR(CH38/CE38*100)," ",CH38/CE38*100)</f>
        <v>100</v>
      </c>
      <c r="CL38" s="34" t="str">
        <f aca="true" t="shared" si="180" ref="CL38:CL66">IF(ISERROR(CI38/CF38*100)," ",CI38/CF38*100)</f>
        <v> </v>
      </c>
      <c r="CM38" s="34">
        <f aca="true" t="shared" si="181" ref="CM38:CM66">IF(ISERROR(CJ38/CG38*100)," ",CJ38/CG38*100)</f>
        <v>100</v>
      </c>
      <c r="CN38" s="27">
        <v>0</v>
      </c>
      <c r="CO38" s="27">
        <v>0</v>
      </c>
      <c r="CP38" s="27">
        <f t="shared" si="126"/>
        <v>0</v>
      </c>
      <c r="CQ38" s="27">
        <v>0</v>
      </c>
      <c r="CR38" s="27">
        <v>0</v>
      </c>
      <c r="CS38" s="27">
        <f t="shared" si="127"/>
        <v>0</v>
      </c>
      <c r="CT38" s="34" t="str">
        <f aca="true" t="shared" si="182" ref="CT38:CT66">IF(ISERROR(CQ38/CN38*100)," ",CQ38/CN38*100)</f>
        <v> </v>
      </c>
      <c r="CU38" s="34" t="str">
        <f aca="true" t="shared" si="183" ref="CU38:CU66">IF(ISERROR(CR38/CO38*100)," ",CR38/CO38*100)</f>
        <v> </v>
      </c>
      <c r="CV38" s="34" t="str">
        <f aca="true" t="shared" si="184" ref="CV38:CV66">IF(ISERROR(CS38/CP38*100)," ",CS38/CP38*100)</f>
        <v> </v>
      </c>
      <c r="CW38" s="27">
        <v>0</v>
      </c>
      <c r="CX38" s="27">
        <v>0</v>
      </c>
      <c r="CY38" s="27">
        <f t="shared" si="128"/>
        <v>0</v>
      </c>
      <c r="CZ38" s="27">
        <v>0</v>
      </c>
      <c r="DA38" s="27">
        <v>0</v>
      </c>
      <c r="DB38" s="27">
        <f t="shared" si="129"/>
        <v>0</v>
      </c>
      <c r="DC38" s="34" t="str">
        <f aca="true" t="shared" si="185" ref="DC38:DC66">IF(ISERROR(CZ38/CW38*100)," ",CZ38/CW38*100)</f>
        <v> </v>
      </c>
      <c r="DD38" s="34" t="str">
        <f aca="true" t="shared" si="186" ref="DD38:DD66">IF(ISERROR(DA38/CX38*100)," ",DA38/CX38*100)</f>
        <v> </v>
      </c>
      <c r="DE38" s="34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28">
        <v>53319</v>
      </c>
      <c r="C39" s="28">
        <v>246</v>
      </c>
      <c r="D39" s="28">
        <f t="shared" si="106"/>
        <v>53565</v>
      </c>
      <c r="E39" s="28">
        <v>53188</v>
      </c>
      <c r="F39" s="28">
        <v>55</v>
      </c>
      <c r="G39" s="28">
        <f t="shared" si="107"/>
        <v>53243</v>
      </c>
      <c r="H39" s="35">
        <f t="shared" si="152"/>
        <v>99.75430897053583</v>
      </c>
      <c r="I39" s="35">
        <f t="shared" si="153"/>
        <v>22.35772357723577</v>
      </c>
      <c r="J39" s="35">
        <f t="shared" si="154"/>
        <v>99.39886119667693</v>
      </c>
      <c r="K39" s="28">
        <v>2991</v>
      </c>
      <c r="L39" s="28">
        <v>12</v>
      </c>
      <c r="M39" s="28">
        <f t="shared" si="108"/>
        <v>3003</v>
      </c>
      <c r="N39" s="28">
        <v>2980</v>
      </c>
      <c r="O39" s="28">
        <v>6</v>
      </c>
      <c r="P39" s="28">
        <f t="shared" si="109"/>
        <v>2986</v>
      </c>
      <c r="Q39" s="35">
        <f t="shared" si="155"/>
        <v>99.63223002340355</v>
      </c>
      <c r="R39" s="35">
        <f t="shared" si="156"/>
        <v>50</v>
      </c>
      <c r="S39" s="35">
        <f t="shared" si="157"/>
        <v>99.43389943389943</v>
      </c>
      <c r="T39" s="28">
        <v>41977</v>
      </c>
      <c r="U39" s="28">
        <v>234</v>
      </c>
      <c r="V39" s="28">
        <f t="shared" si="110"/>
        <v>42211</v>
      </c>
      <c r="W39" s="28">
        <v>41857</v>
      </c>
      <c r="X39" s="28">
        <v>49</v>
      </c>
      <c r="Y39" s="28">
        <f t="shared" si="111"/>
        <v>41906</v>
      </c>
      <c r="Z39" s="35">
        <f t="shared" si="158"/>
        <v>99.71412916597184</v>
      </c>
      <c r="AA39" s="35">
        <f t="shared" si="159"/>
        <v>20.94017094017094</v>
      </c>
      <c r="AB39" s="35">
        <f t="shared" si="160"/>
        <v>99.27743952998034</v>
      </c>
      <c r="AC39" s="28">
        <v>6466</v>
      </c>
      <c r="AD39" s="28">
        <v>0</v>
      </c>
      <c r="AE39" s="28">
        <f t="shared" si="112"/>
        <v>6466</v>
      </c>
      <c r="AF39" s="28">
        <v>6466</v>
      </c>
      <c r="AG39" s="28">
        <v>0</v>
      </c>
      <c r="AH39" s="28">
        <f t="shared" si="113"/>
        <v>6466</v>
      </c>
      <c r="AI39" s="35">
        <f t="shared" si="161"/>
        <v>100</v>
      </c>
      <c r="AJ39" s="35" t="str">
        <f t="shared" si="162"/>
        <v> </v>
      </c>
      <c r="AK39" s="35">
        <f t="shared" si="163"/>
        <v>100</v>
      </c>
      <c r="AL39" s="28">
        <v>1885</v>
      </c>
      <c r="AM39" s="28">
        <v>0</v>
      </c>
      <c r="AN39" s="28">
        <f t="shared" si="114"/>
        <v>1885</v>
      </c>
      <c r="AO39" s="28">
        <v>1885</v>
      </c>
      <c r="AP39" s="28">
        <v>0</v>
      </c>
      <c r="AQ39" s="28">
        <f t="shared" si="115"/>
        <v>1885</v>
      </c>
      <c r="AR39" s="35">
        <f t="shared" si="164"/>
        <v>100</v>
      </c>
      <c r="AS39" s="35" t="str">
        <f t="shared" si="165"/>
        <v> </v>
      </c>
      <c r="AT39" s="35">
        <f t="shared" si="166"/>
        <v>100</v>
      </c>
      <c r="AU39" s="28">
        <v>392675</v>
      </c>
      <c r="AV39" s="28">
        <v>18961</v>
      </c>
      <c r="AW39" s="28">
        <f t="shared" si="116"/>
        <v>411636</v>
      </c>
      <c r="AX39" s="28">
        <v>391095</v>
      </c>
      <c r="AY39" s="28">
        <v>298</v>
      </c>
      <c r="AZ39" s="28">
        <f t="shared" si="117"/>
        <v>391393</v>
      </c>
      <c r="BA39" s="35">
        <f t="shared" si="167"/>
        <v>99.5976316292099</v>
      </c>
      <c r="BB39" s="35">
        <f t="shared" si="168"/>
        <v>1.5716470650282157</v>
      </c>
      <c r="BC39" s="35">
        <f t="shared" si="169"/>
        <v>95.08230572641848</v>
      </c>
      <c r="BD39" s="28">
        <v>390654</v>
      </c>
      <c r="BE39" s="28">
        <v>18961</v>
      </c>
      <c r="BF39" s="28">
        <f t="shared" si="118"/>
        <v>409615</v>
      </c>
      <c r="BG39" s="28">
        <v>389074</v>
      </c>
      <c r="BH39" s="28">
        <v>298</v>
      </c>
      <c r="BI39" s="28">
        <f t="shared" si="119"/>
        <v>389372</v>
      </c>
      <c r="BJ39" s="35">
        <f t="shared" si="170"/>
        <v>99.59555002636604</v>
      </c>
      <c r="BK39" s="35">
        <f t="shared" si="171"/>
        <v>1.5716470650282157</v>
      </c>
      <c r="BL39" s="35">
        <f t="shared" si="172"/>
        <v>95.05804230802096</v>
      </c>
      <c r="BM39" s="28">
        <v>2021</v>
      </c>
      <c r="BN39" s="28">
        <v>0</v>
      </c>
      <c r="BO39" s="28">
        <f t="shared" si="120"/>
        <v>2021</v>
      </c>
      <c r="BP39" s="28">
        <v>2021</v>
      </c>
      <c r="BQ39" s="28">
        <v>0</v>
      </c>
      <c r="BR39" s="28">
        <f t="shared" si="121"/>
        <v>2021</v>
      </c>
      <c r="BS39" s="35">
        <f t="shared" si="173"/>
        <v>100</v>
      </c>
      <c r="BT39" s="35" t="str">
        <f t="shared" si="174"/>
        <v> </v>
      </c>
      <c r="BU39" s="35">
        <f t="shared" si="175"/>
        <v>100</v>
      </c>
      <c r="BV39" s="28">
        <v>4817</v>
      </c>
      <c r="BW39" s="28">
        <v>32</v>
      </c>
      <c r="BX39" s="28">
        <f t="shared" si="122"/>
        <v>4849</v>
      </c>
      <c r="BY39" s="28">
        <v>4797</v>
      </c>
      <c r="BZ39" s="28">
        <v>17</v>
      </c>
      <c r="CA39" s="28">
        <f t="shared" si="123"/>
        <v>4814</v>
      </c>
      <c r="CB39" s="35">
        <f t="shared" si="176"/>
        <v>99.58480381980486</v>
      </c>
      <c r="CC39" s="35">
        <f t="shared" si="177"/>
        <v>53.125</v>
      </c>
      <c r="CD39" s="35">
        <f t="shared" si="178"/>
        <v>99.27820169107032</v>
      </c>
      <c r="CE39" s="28">
        <v>11157</v>
      </c>
      <c r="CF39" s="28">
        <v>0</v>
      </c>
      <c r="CG39" s="28">
        <f t="shared" si="124"/>
        <v>11157</v>
      </c>
      <c r="CH39" s="28">
        <v>11157</v>
      </c>
      <c r="CI39" s="28">
        <v>0</v>
      </c>
      <c r="CJ39" s="28">
        <f t="shared" si="125"/>
        <v>11157</v>
      </c>
      <c r="CK39" s="35">
        <f t="shared" si="179"/>
        <v>100</v>
      </c>
      <c r="CL39" s="35" t="str">
        <f t="shared" si="180"/>
        <v> </v>
      </c>
      <c r="CM39" s="35">
        <f t="shared" si="181"/>
        <v>100</v>
      </c>
      <c r="CN39" s="28">
        <v>0</v>
      </c>
      <c r="CO39" s="28">
        <v>0</v>
      </c>
      <c r="CP39" s="28">
        <f t="shared" si="126"/>
        <v>0</v>
      </c>
      <c r="CQ39" s="28">
        <v>0</v>
      </c>
      <c r="CR39" s="28">
        <v>0</v>
      </c>
      <c r="CS39" s="28">
        <f t="shared" si="127"/>
        <v>0</v>
      </c>
      <c r="CT39" s="35" t="str">
        <f t="shared" si="182"/>
        <v> </v>
      </c>
      <c r="CU39" s="35" t="str">
        <f t="shared" si="183"/>
        <v> </v>
      </c>
      <c r="CV39" s="35" t="str">
        <f t="shared" si="184"/>
        <v> </v>
      </c>
      <c r="CW39" s="28">
        <v>0</v>
      </c>
      <c r="CX39" s="28">
        <v>0</v>
      </c>
      <c r="CY39" s="28">
        <f t="shared" si="128"/>
        <v>0</v>
      </c>
      <c r="CZ39" s="28">
        <v>0</v>
      </c>
      <c r="DA39" s="28">
        <v>0</v>
      </c>
      <c r="DB39" s="28">
        <f t="shared" si="129"/>
        <v>0</v>
      </c>
      <c r="DC39" s="35" t="str">
        <f t="shared" si="185"/>
        <v> </v>
      </c>
      <c r="DD39" s="35" t="str">
        <f t="shared" si="186"/>
        <v> </v>
      </c>
      <c r="DE39" s="35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7">
        <v>21492</v>
      </c>
      <c r="C40" s="27">
        <v>0</v>
      </c>
      <c r="D40" s="27">
        <f t="shared" si="106"/>
        <v>21492</v>
      </c>
      <c r="E40" s="27">
        <v>21492</v>
      </c>
      <c r="F40" s="27">
        <v>0</v>
      </c>
      <c r="G40" s="27">
        <f t="shared" si="107"/>
        <v>21492</v>
      </c>
      <c r="H40" s="34">
        <f t="shared" si="152"/>
        <v>100</v>
      </c>
      <c r="I40" s="34" t="str">
        <f t="shared" si="153"/>
        <v> </v>
      </c>
      <c r="J40" s="34">
        <f t="shared" si="154"/>
        <v>100</v>
      </c>
      <c r="K40" s="27">
        <v>1469</v>
      </c>
      <c r="L40" s="27">
        <v>0</v>
      </c>
      <c r="M40" s="27">
        <f t="shared" si="108"/>
        <v>1469</v>
      </c>
      <c r="N40" s="27">
        <v>1469</v>
      </c>
      <c r="O40" s="27">
        <v>0</v>
      </c>
      <c r="P40" s="27">
        <f t="shared" si="109"/>
        <v>1469</v>
      </c>
      <c r="Q40" s="34">
        <f t="shared" si="155"/>
        <v>100</v>
      </c>
      <c r="R40" s="34" t="str">
        <f t="shared" si="156"/>
        <v> </v>
      </c>
      <c r="S40" s="34">
        <f t="shared" si="157"/>
        <v>100</v>
      </c>
      <c r="T40" s="27">
        <v>17146</v>
      </c>
      <c r="U40" s="27">
        <v>0</v>
      </c>
      <c r="V40" s="27">
        <f t="shared" si="110"/>
        <v>17146</v>
      </c>
      <c r="W40" s="27">
        <v>17146</v>
      </c>
      <c r="X40" s="27">
        <v>0</v>
      </c>
      <c r="Y40" s="27">
        <f t="shared" si="111"/>
        <v>17146</v>
      </c>
      <c r="Z40" s="34">
        <f t="shared" si="158"/>
        <v>100</v>
      </c>
      <c r="AA40" s="34" t="str">
        <f t="shared" si="159"/>
        <v> </v>
      </c>
      <c r="AB40" s="34">
        <f t="shared" si="160"/>
        <v>100</v>
      </c>
      <c r="AC40" s="27">
        <v>2370</v>
      </c>
      <c r="AD40" s="27">
        <v>0</v>
      </c>
      <c r="AE40" s="27">
        <f t="shared" si="112"/>
        <v>2370</v>
      </c>
      <c r="AF40" s="27">
        <v>2370</v>
      </c>
      <c r="AG40" s="27">
        <v>0</v>
      </c>
      <c r="AH40" s="27">
        <f t="shared" si="113"/>
        <v>2370</v>
      </c>
      <c r="AI40" s="34">
        <f t="shared" si="161"/>
        <v>100</v>
      </c>
      <c r="AJ40" s="34" t="str">
        <f t="shared" si="162"/>
        <v> </v>
      </c>
      <c r="AK40" s="34">
        <f t="shared" si="163"/>
        <v>100</v>
      </c>
      <c r="AL40" s="27">
        <v>507</v>
      </c>
      <c r="AM40" s="27">
        <v>0</v>
      </c>
      <c r="AN40" s="27">
        <f t="shared" si="114"/>
        <v>507</v>
      </c>
      <c r="AO40" s="27">
        <v>507</v>
      </c>
      <c r="AP40" s="27">
        <v>0</v>
      </c>
      <c r="AQ40" s="27">
        <f t="shared" si="115"/>
        <v>507</v>
      </c>
      <c r="AR40" s="34">
        <f t="shared" si="164"/>
        <v>100</v>
      </c>
      <c r="AS40" s="34" t="str">
        <f t="shared" si="165"/>
        <v> </v>
      </c>
      <c r="AT40" s="34">
        <f t="shared" si="166"/>
        <v>100</v>
      </c>
      <c r="AU40" s="27">
        <v>42671</v>
      </c>
      <c r="AV40" s="27">
        <v>2132</v>
      </c>
      <c r="AW40" s="27">
        <f t="shared" si="116"/>
        <v>44803</v>
      </c>
      <c r="AX40" s="27">
        <v>41431</v>
      </c>
      <c r="AY40" s="27">
        <v>561</v>
      </c>
      <c r="AZ40" s="27">
        <f t="shared" si="117"/>
        <v>41992</v>
      </c>
      <c r="BA40" s="34">
        <f t="shared" si="167"/>
        <v>97.09404513604088</v>
      </c>
      <c r="BB40" s="34">
        <f t="shared" si="168"/>
        <v>26.313320825515945</v>
      </c>
      <c r="BC40" s="34">
        <f t="shared" si="169"/>
        <v>93.72586657143495</v>
      </c>
      <c r="BD40" s="27">
        <v>33853</v>
      </c>
      <c r="BE40" s="27">
        <v>2132</v>
      </c>
      <c r="BF40" s="27">
        <f t="shared" si="118"/>
        <v>35985</v>
      </c>
      <c r="BG40" s="27">
        <v>32613</v>
      </c>
      <c r="BH40" s="27">
        <v>561</v>
      </c>
      <c r="BI40" s="27">
        <f t="shared" si="119"/>
        <v>33174</v>
      </c>
      <c r="BJ40" s="34">
        <f t="shared" si="170"/>
        <v>96.337104540218</v>
      </c>
      <c r="BK40" s="34">
        <f t="shared" si="171"/>
        <v>26.313320825515945</v>
      </c>
      <c r="BL40" s="34">
        <f t="shared" si="172"/>
        <v>92.18841183826595</v>
      </c>
      <c r="BM40" s="27">
        <v>8818</v>
      </c>
      <c r="BN40" s="27">
        <v>0</v>
      </c>
      <c r="BO40" s="27">
        <f t="shared" si="120"/>
        <v>8818</v>
      </c>
      <c r="BP40" s="27">
        <v>8818</v>
      </c>
      <c r="BQ40" s="27">
        <v>0</v>
      </c>
      <c r="BR40" s="27">
        <f t="shared" si="121"/>
        <v>8818</v>
      </c>
      <c r="BS40" s="34">
        <f t="shared" si="173"/>
        <v>100</v>
      </c>
      <c r="BT40" s="34" t="str">
        <f t="shared" si="174"/>
        <v> </v>
      </c>
      <c r="BU40" s="34">
        <f t="shared" si="175"/>
        <v>100</v>
      </c>
      <c r="BV40" s="27">
        <v>3558</v>
      </c>
      <c r="BW40" s="27">
        <v>56</v>
      </c>
      <c r="BX40" s="27">
        <f t="shared" si="122"/>
        <v>3614</v>
      </c>
      <c r="BY40" s="27">
        <v>3546</v>
      </c>
      <c r="BZ40" s="27">
        <v>55</v>
      </c>
      <c r="CA40" s="27">
        <f t="shared" si="123"/>
        <v>3601</v>
      </c>
      <c r="CB40" s="34">
        <f t="shared" si="176"/>
        <v>99.6627318718381</v>
      </c>
      <c r="CC40" s="34">
        <f t="shared" si="177"/>
        <v>98.21428571428571</v>
      </c>
      <c r="CD40" s="34">
        <f t="shared" si="178"/>
        <v>99.64028776978418</v>
      </c>
      <c r="CE40" s="27">
        <v>6355</v>
      </c>
      <c r="CF40" s="27">
        <v>0</v>
      </c>
      <c r="CG40" s="27">
        <f t="shared" si="124"/>
        <v>6355</v>
      </c>
      <c r="CH40" s="27">
        <v>6355</v>
      </c>
      <c r="CI40" s="27">
        <v>0</v>
      </c>
      <c r="CJ40" s="27">
        <f t="shared" si="125"/>
        <v>6355</v>
      </c>
      <c r="CK40" s="34">
        <f t="shared" si="179"/>
        <v>100</v>
      </c>
      <c r="CL40" s="34" t="str">
        <f t="shared" si="180"/>
        <v> </v>
      </c>
      <c r="CM40" s="34">
        <f t="shared" si="181"/>
        <v>100</v>
      </c>
      <c r="CN40" s="27">
        <v>0</v>
      </c>
      <c r="CO40" s="27">
        <v>0</v>
      </c>
      <c r="CP40" s="27">
        <f t="shared" si="126"/>
        <v>0</v>
      </c>
      <c r="CQ40" s="27">
        <v>0</v>
      </c>
      <c r="CR40" s="27">
        <v>0</v>
      </c>
      <c r="CS40" s="27">
        <f t="shared" si="127"/>
        <v>0</v>
      </c>
      <c r="CT40" s="34" t="str">
        <f t="shared" si="182"/>
        <v> </v>
      </c>
      <c r="CU40" s="34" t="str">
        <f t="shared" si="183"/>
        <v> </v>
      </c>
      <c r="CV40" s="34" t="str">
        <f t="shared" si="184"/>
        <v> </v>
      </c>
      <c r="CW40" s="27">
        <v>0</v>
      </c>
      <c r="CX40" s="27">
        <v>0</v>
      </c>
      <c r="CY40" s="27">
        <f t="shared" si="128"/>
        <v>0</v>
      </c>
      <c r="CZ40" s="27">
        <v>0</v>
      </c>
      <c r="DA40" s="27">
        <v>0</v>
      </c>
      <c r="DB40" s="27">
        <f t="shared" si="129"/>
        <v>0</v>
      </c>
      <c r="DC40" s="34" t="str">
        <f t="shared" si="185"/>
        <v> </v>
      </c>
      <c r="DD40" s="34" t="str">
        <f t="shared" si="186"/>
        <v> </v>
      </c>
      <c r="DE40" s="34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7">
        <v>551720</v>
      </c>
      <c r="C41" s="27">
        <v>24679</v>
      </c>
      <c r="D41" s="27">
        <f t="shared" si="106"/>
        <v>576399</v>
      </c>
      <c r="E41" s="27">
        <v>545323</v>
      </c>
      <c r="F41" s="27">
        <v>6372</v>
      </c>
      <c r="G41" s="27">
        <f t="shared" si="107"/>
        <v>551695</v>
      </c>
      <c r="H41" s="34">
        <f t="shared" si="152"/>
        <v>98.8405350540129</v>
      </c>
      <c r="I41" s="34">
        <f t="shared" si="153"/>
        <v>25.819522671096884</v>
      </c>
      <c r="J41" s="34">
        <f t="shared" si="154"/>
        <v>95.71408000360861</v>
      </c>
      <c r="K41" s="27">
        <v>29957</v>
      </c>
      <c r="L41" s="27">
        <v>1440</v>
      </c>
      <c r="M41" s="27">
        <f t="shared" si="108"/>
        <v>31397</v>
      </c>
      <c r="N41" s="27">
        <v>29256</v>
      </c>
      <c r="O41" s="27">
        <v>477</v>
      </c>
      <c r="P41" s="27">
        <f t="shared" si="109"/>
        <v>29733</v>
      </c>
      <c r="Q41" s="34">
        <f t="shared" si="155"/>
        <v>97.65997930366859</v>
      </c>
      <c r="R41" s="34">
        <f t="shared" si="156"/>
        <v>33.125</v>
      </c>
      <c r="S41" s="34">
        <f t="shared" si="157"/>
        <v>94.70013058572475</v>
      </c>
      <c r="T41" s="27">
        <v>471586</v>
      </c>
      <c r="U41" s="27">
        <v>19415</v>
      </c>
      <c r="V41" s="27">
        <f t="shared" si="110"/>
        <v>491001</v>
      </c>
      <c r="W41" s="27">
        <v>466390</v>
      </c>
      <c r="X41" s="27">
        <v>5434</v>
      </c>
      <c r="Y41" s="27">
        <f t="shared" si="111"/>
        <v>471824</v>
      </c>
      <c r="Z41" s="34">
        <f t="shared" si="158"/>
        <v>98.89818612087721</v>
      </c>
      <c r="AA41" s="34">
        <f t="shared" si="159"/>
        <v>27.988668555240793</v>
      </c>
      <c r="AB41" s="34">
        <f t="shared" si="160"/>
        <v>96.09430530691382</v>
      </c>
      <c r="AC41" s="27">
        <v>28227</v>
      </c>
      <c r="AD41" s="27">
        <v>3650</v>
      </c>
      <c r="AE41" s="27">
        <f t="shared" si="112"/>
        <v>31877</v>
      </c>
      <c r="AF41" s="27">
        <v>27727</v>
      </c>
      <c r="AG41" s="27">
        <v>452</v>
      </c>
      <c r="AH41" s="27">
        <f t="shared" si="113"/>
        <v>28179</v>
      </c>
      <c r="AI41" s="34">
        <f t="shared" si="161"/>
        <v>98.22864633152655</v>
      </c>
      <c r="AJ41" s="34">
        <f t="shared" si="162"/>
        <v>12.383561643835616</v>
      </c>
      <c r="AK41" s="34">
        <f t="shared" si="163"/>
        <v>88.39915926843805</v>
      </c>
      <c r="AL41" s="27">
        <v>21950</v>
      </c>
      <c r="AM41" s="27">
        <v>174</v>
      </c>
      <c r="AN41" s="27">
        <f t="shared" si="114"/>
        <v>22124</v>
      </c>
      <c r="AO41" s="27">
        <v>21950</v>
      </c>
      <c r="AP41" s="27">
        <v>9</v>
      </c>
      <c r="AQ41" s="27">
        <f t="shared" si="115"/>
        <v>21959</v>
      </c>
      <c r="AR41" s="34">
        <f t="shared" si="164"/>
        <v>100</v>
      </c>
      <c r="AS41" s="34">
        <f t="shared" si="165"/>
        <v>5.172413793103448</v>
      </c>
      <c r="AT41" s="34">
        <f t="shared" si="166"/>
        <v>99.25420357982281</v>
      </c>
      <c r="AU41" s="27">
        <v>752137</v>
      </c>
      <c r="AV41" s="27">
        <v>89701</v>
      </c>
      <c r="AW41" s="27">
        <f t="shared" si="116"/>
        <v>841838</v>
      </c>
      <c r="AX41" s="27">
        <v>731804</v>
      </c>
      <c r="AY41" s="27">
        <v>14295</v>
      </c>
      <c r="AZ41" s="27">
        <f t="shared" si="117"/>
        <v>746099</v>
      </c>
      <c r="BA41" s="34">
        <f t="shared" si="167"/>
        <v>97.29663611815401</v>
      </c>
      <c r="BB41" s="34">
        <f t="shared" si="168"/>
        <v>15.93627718754529</v>
      </c>
      <c r="BC41" s="34">
        <f t="shared" si="169"/>
        <v>88.62738436611319</v>
      </c>
      <c r="BD41" s="27">
        <v>749397</v>
      </c>
      <c r="BE41" s="27">
        <v>89701</v>
      </c>
      <c r="BF41" s="27">
        <f t="shared" si="118"/>
        <v>839098</v>
      </c>
      <c r="BG41" s="27">
        <v>729064</v>
      </c>
      <c r="BH41" s="27">
        <v>14295</v>
      </c>
      <c r="BI41" s="27">
        <f t="shared" si="119"/>
        <v>743359</v>
      </c>
      <c r="BJ41" s="34">
        <f t="shared" si="170"/>
        <v>97.28675188184633</v>
      </c>
      <c r="BK41" s="34">
        <f t="shared" si="171"/>
        <v>15.93627718754529</v>
      </c>
      <c r="BL41" s="34">
        <f t="shared" si="172"/>
        <v>88.59024809974521</v>
      </c>
      <c r="BM41" s="27">
        <v>2740</v>
      </c>
      <c r="BN41" s="27">
        <v>0</v>
      </c>
      <c r="BO41" s="27">
        <f t="shared" si="120"/>
        <v>2740</v>
      </c>
      <c r="BP41" s="27">
        <v>2740</v>
      </c>
      <c r="BQ41" s="27">
        <v>0</v>
      </c>
      <c r="BR41" s="27">
        <f t="shared" si="121"/>
        <v>2740</v>
      </c>
      <c r="BS41" s="34">
        <f t="shared" si="173"/>
        <v>100</v>
      </c>
      <c r="BT41" s="34" t="str">
        <f t="shared" si="174"/>
        <v> </v>
      </c>
      <c r="BU41" s="34">
        <f t="shared" si="175"/>
        <v>100</v>
      </c>
      <c r="BV41" s="27">
        <v>49140</v>
      </c>
      <c r="BW41" s="27">
        <v>2613</v>
      </c>
      <c r="BX41" s="27">
        <f t="shared" si="122"/>
        <v>51753</v>
      </c>
      <c r="BY41" s="27">
        <v>48127</v>
      </c>
      <c r="BZ41" s="27">
        <v>575</v>
      </c>
      <c r="CA41" s="27">
        <f t="shared" si="123"/>
        <v>48702</v>
      </c>
      <c r="CB41" s="34">
        <f t="shared" si="176"/>
        <v>97.93854293854294</v>
      </c>
      <c r="CC41" s="34">
        <f t="shared" si="177"/>
        <v>22.00535782625335</v>
      </c>
      <c r="CD41" s="34">
        <f t="shared" si="178"/>
        <v>94.10468958321256</v>
      </c>
      <c r="CE41" s="27">
        <v>109746</v>
      </c>
      <c r="CF41" s="27">
        <v>0</v>
      </c>
      <c r="CG41" s="27">
        <f t="shared" si="124"/>
        <v>109746</v>
      </c>
      <c r="CH41" s="27">
        <v>109746</v>
      </c>
      <c r="CI41" s="27">
        <v>0</v>
      </c>
      <c r="CJ41" s="27">
        <f t="shared" si="125"/>
        <v>109746</v>
      </c>
      <c r="CK41" s="34">
        <f t="shared" si="179"/>
        <v>100</v>
      </c>
      <c r="CL41" s="34" t="str">
        <f t="shared" si="180"/>
        <v> </v>
      </c>
      <c r="CM41" s="34">
        <f t="shared" si="181"/>
        <v>100</v>
      </c>
      <c r="CN41" s="27">
        <v>0</v>
      </c>
      <c r="CO41" s="27">
        <v>0</v>
      </c>
      <c r="CP41" s="27">
        <f t="shared" si="126"/>
        <v>0</v>
      </c>
      <c r="CQ41" s="27">
        <v>0</v>
      </c>
      <c r="CR41" s="27">
        <v>0</v>
      </c>
      <c r="CS41" s="27">
        <f t="shared" si="127"/>
        <v>0</v>
      </c>
      <c r="CT41" s="34" t="str">
        <f t="shared" si="182"/>
        <v> </v>
      </c>
      <c r="CU41" s="34" t="str">
        <f t="shared" si="183"/>
        <v> </v>
      </c>
      <c r="CV41" s="34" t="str">
        <f t="shared" si="184"/>
        <v> </v>
      </c>
      <c r="CW41" s="27">
        <v>0</v>
      </c>
      <c r="CX41" s="27">
        <v>12</v>
      </c>
      <c r="CY41" s="27">
        <f t="shared" si="128"/>
        <v>12</v>
      </c>
      <c r="CZ41" s="27">
        <v>0</v>
      </c>
      <c r="DA41" s="27">
        <v>4</v>
      </c>
      <c r="DB41" s="27">
        <f t="shared" si="129"/>
        <v>4</v>
      </c>
      <c r="DC41" s="34" t="str">
        <f t="shared" si="185"/>
        <v> </v>
      </c>
      <c r="DD41" s="34">
        <f t="shared" si="186"/>
        <v>33.33333333333333</v>
      </c>
      <c r="DE41" s="34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7">
        <v>2511637</v>
      </c>
      <c r="C42" s="27">
        <v>54825</v>
      </c>
      <c r="D42" s="27">
        <f t="shared" si="106"/>
        <v>2566462</v>
      </c>
      <c r="E42" s="27">
        <v>2490944</v>
      </c>
      <c r="F42" s="27">
        <v>12463</v>
      </c>
      <c r="G42" s="27">
        <f t="shared" si="107"/>
        <v>2503407</v>
      </c>
      <c r="H42" s="34">
        <f t="shared" si="152"/>
        <v>99.1761150198058</v>
      </c>
      <c r="I42" s="34">
        <f t="shared" si="153"/>
        <v>22.73233014135887</v>
      </c>
      <c r="J42" s="34">
        <f t="shared" si="154"/>
        <v>97.5431157757255</v>
      </c>
      <c r="K42" s="27">
        <v>26191</v>
      </c>
      <c r="L42" s="27">
        <v>2221</v>
      </c>
      <c r="M42" s="27">
        <f t="shared" si="108"/>
        <v>28412</v>
      </c>
      <c r="N42" s="27">
        <v>25332</v>
      </c>
      <c r="O42" s="27">
        <v>581</v>
      </c>
      <c r="P42" s="27">
        <f t="shared" si="109"/>
        <v>25913</v>
      </c>
      <c r="Q42" s="34">
        <f t="shared" si="155"/>
        <v>96.72024741323355</v>
      </c>
      <c r="R42" s="34">
        <f t="shared" si="156"/>
        <v>26.159387663214765</v>
      </c>
      <c r="S42" s="34">
        <f t="shared" si="157"/>
        <v>91.20442066732367</v>
      </c>
      <c r="T42" s="27">
        <v>517718</v>
      </c>
      <c r="U42" s="27">
        <v>43909</v>
      </c>
      <c r="V42" s="27">
        <f t="shared" si="110"/>
        <v>561627</v>
      </c>
      <c r="W42" s="27">
        <v>500806</v>
      </c>
      <c r="X42" s="27">
        <v>11495</v>
      </c>
      <c r="Y42" s="27">
        <f t="shared" si="111"/>
        <v>512301</v>
      </c>
      <c r="Z42" s="34">
        <f t="shared" si="158"/>
        <v>96.73335676951545</v>
      </c>
      <c r="AA42" s="34">
        <f t="shared" si="159"/>
        <v>26.17914322803981</v>
      </c>
      <c r="AB42" s="34">
        <f t="shared" si="160"/>
        <v>91.21730258694828</v>
      </c>
      <c r="AC42" s="27">
        <v>77002</v>
      </c>
      <c r="AD42" s="27">
        <v>340</v>
      </c>
      <c r="AE42" s="27">
        <f t="shared" si="112"/>
        <v>77342</v>
      </c>
      <c r="AF42" s="27">
        <v>74080</v>
      </c>
      <c r="AG42" s="27">
        <v>15</v>
      </c>
      <c r="AH42" s="27">
        <f t="shared" si="113"/>
        <v>74095</v>
      </c>
      <c r="AI42" s="34">
        <f t="shared" si="161"/>
        <v>96.2052933690034</v>
      </c>
      <c r="AJ42" s="34">
        <f t="shared" si="162"/>
        <v>4.411764705882353</v>
      </c>
      <c r="AK42" s="34">
        <f t="shared" si="163"/>
        <v>95.80176359545914</v>
      </c>
      <c r="AL42" s="27">
        <v>1890726</v>
      </c>
      <c r="AM42" s="27">
        <v>8355</v>
      </c>
      <c r="AN42" s="27">
        <f t="shared" si="114"/>
        <v>1899081</v>
      </c>
      <c r="AO42" s="27">
        <v>1890726</v>
      </c>
      <c r="AP42" s="27">
        <v>372</v>
      </c>
      <c r="AQ42" s="27">
        <f t="shared" si="115"/>
        <v>1891098</v>
      </c>
      <c r="AR42" s="34">
        <f t="shared" si="164"/>
        <v>100</v>
      </c>
      <c r="AS42" s="34">
        <f t="shared" si="165"/>
        <v>4.452423698384201</v>
      </c>
      <c r="AT42" s="34">
        <f t="shared" si="166"/>
        <v>99.57963878317987</v>
      </c>
      <c r="AU42" s="27">
        <v>2343957</v>
      </c>
      <c r="AV42" s="27">
        <v>213351</v>
      </c>
      <c r="AW42" s="27">
        <f t="shared" si="116"/>
        <v>2557308</v>
      </c>
      <c r="AX42" s="27">
        <v>2298180</v>
      </c>
      <c r="AY42" s="27">
        <v>23241</v>
      </c>
      <c r="AZ42" s="27">
        <f t="shared" si="117"/>
        <v>2321421</v>
      </c>
      <c r="BA42" s="34">
        <f t="shared" si="167"/>
        <v>98.04702048715058</v>
      </c>
      <c r="BB42" s="34">
        <f t="shared" si="168"/>
        <v>10.893316647215153</v>
      </c>
      <c r="BC42" s="34">
        <f t="shared" si="169"/>
        <v>90.77596441257761</v>
      </c>
      <c r="BD42" s="27">
        <v>2335281</v>
      </c>
      <c r="BE42" s="27">
        <v>213351</v>
      </c>
      <c r="BF42" s="27">
        <f t="shared" si="118"/>
        <v>2548632</v>
      </c>
      <c r="BG42" s="27">
        <v>2289504</v>
      </c>
      <c r="BH42" s="27">
        <v>23241</v>
      </c>
      <c r="BI42" s="27">
        <f t="shared" si="119"/>
        <v>2312745</v>
      </c>
      <c r="BJ42" s="34">
        <f t="shared" si="170"/>
        <v>98.0397648077469</v>
      </c>
      <c r="BK42" s="34">
        <f t="shared" si="171"/>
        <v>10.893316647215153</v>
      </c>
      <c r="BL42" s="34">
        <f t="shared" si="172"/>
        <v>90.74456414264593</v>
      </c>
      <c r="BM42" s="27">
        <v>8676</v>
      </c>
      <c r="BN42" s="27">
        <v>0</v>
      </c>
      <c r="BO42" s="27">
        <f t="shared" si="120"/>
        <v>8676</v>
      </c>
      <c r="BP42" s="27">
        <v>8676</v>
      </c>
      <c r="BQ42" s="27">
        <v>0</v>
      </c>
      <c r="BR42" s="27">
        <f t="shared" si="121"/>
        <v>8676</v>
      </c>
      <c r="BS42" s="34">
        <f t="shared" si="173"/>
        <v>100</v>
      </c>
      <c r="BT42" s="34" t="str">
        <f t="shared" si="174"/>
        <v> </v>
      </c>
      <c r="BU42" s="34">
        <f t="shared" si="175"/>
        <v>100</v>
      </c>
      <c r="BV42" s="27">
        <v>31424</v>
      </c>
      <c r="BW42" s="27">
        <v>3376</v>
      </c>
      <c r="BX42" s="27">
        <f t="shared" si="122"/>
        <v>34800</v>
      </c>
      <c r="BY42" s="27">
        <v>30009</v>
      </c>
      <c r="BZ42" s="27">
        <v>875</v>
      </c>
      <c r="CA42" s="27">
        <f t="shared" si="123"/>
        <v>30884</v>
      </c>
      <c r="CB42" s="34">
        <f t="shared" si="176"/>
        <v>95.49707230142566</v>
      </c>
      <c r="CC42" s="34">
        <f t="shared" si="177"/>
        <v>25.91824644549763</v>
      </c>
      <c r="CD42" s="34">
        <f t="shared" si="178"/>
        <v>88.74712643678161</v>
      </c>
      <c r="CE42" s="27">
        <v>150432</v>
      </c>
      <c r="CF42" s="27">
        <v>0</v>
      </c>
      <c r="CG42" s="27">
        <f t="shared" si="124"/>
        <v>150432</v>
      </c>
      <c r="CH42" s="27">
        <v>150432</v>
      </c>
      <c r="CI42" s="27">
        <v>0</v>
      </c>
      <c r="CJ42" s="27">
        <f t="shared" si="125"/>
        <v>150432</v>
      </c>
      <c r="CK42" s="34">
        <f t="shared" si="179"/>
        <v>100</v>
      </c>
      <c r="CL42" s="34" t="str">
        <f t="shared" si="180"/>
        <v> </v>
      </c>
      <c r="CM42" s="34">
        <f t="shared" si="181"/>
        <v>100</v>
      </c>
      <c r="CN42" s="27">
        <v>0</v>
      </c>
      <c r="CO42" s="27">
        <v>0</v>
      </c>
      <c r="CP42" s="27">
        <f t="shared" si="126"/>
        <v>0</v>
      </c>
      <c r="CQ42" s="27">
        <v>0</v>
      </c>
      <c r="CR42" s="27">
        <v>0</v>
      </c>
      <c r="CS42" s="27">
        <f t="shared" si="127"/>
        <v>0</v>
      </c>
      <c r="CT42" s="34" t="str">
        <f t="shared" si="182"/>
        <v> </v>
      </c>
      <c r="CU42" s="34" t="str">
        <f t="shared" si="183"/>
        <v> </v>
      </c>
      <c r="CV42" s="34" t="str">
        <f t="shared" si="184"/>
        <v> </v>
      </c>
      <c r="CW42" s="27">
        <v>0</v>
      </c>
      <c r="CX42" s="27">
        <v>7621</v>
      </c>
      <c r="CY42" s="27">
        <f t="shared" si="128"/>
        <v>7621</v>
      </c>
      <c r="CZ42" s="27">
        <v>0</v>
      </c>
      <c r="DA42" s="27">
        <v>0</v>
      </c>
      <c r="DB42" s="27">
        <f t="shared" si="129"/>
        <v>0</v>
      </c>
      <c r="DC42" s="34" t="str">
        <f t="shared" si="185"/>
        <v> </v>
      </c>
      <c r="DD42" s="34">
        <f t="shared" si="186"/>
        <v>0</v>
      </c>
      <c r="DE42" s="34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7">
        <v>284122</v>
      </c>
      <c r="C43" s="27">
        <v>18675</v>
      </c>
      <c r="D43" s="27">
        <f t="shared" si="106"/>
        <v>302797</v>
      </c>
      <c r="E43" s="27">
        <v>277971</v>
      </c>
      <c r="F43" s="27">
        <v>2080</v>
      </c>
      <c r="G43" s="27">
        <f t="shared" si="107"/>
        <v>280051</v>
      </c>
      <c r="H43" s="34">
        <f t="shared" si="152"/>
        <v>97.83508492830545</v>
      </c>
      <c r="I43" s="34">
        <f t="shared" si="153"/>
        <v>11.137884872824632</v>
      </c>
      <c r="J43" s="34">
        <f t="shared" si="154"/>
        <v>92.48803653933163</v>
      </c>
      <c r="K43" s="27">
        <v>8940</v>
      </c>
      <c r="L43" s="27">
        <v>846</v>
      </c>
      <c r="M43" s="27">
        <f t="shared" si="108"/>
        <v>9786</v>
      </c>
      <c r="N43" s="27">
        <v>8760</v>
      </c>
      <c r="O43" s="27">
        <v>98</v>
      </c>
      <c r="P43" s="27">
        <f t="shared" si="109"/>
        <v>8858</v>
      </c>
      <c r="Q43" s="34">
        <f t="shared" si="155"/>
        <v>97.98657718120806</v>
      </c>
      <c r="R43" s="34">
        <f t="shared" si="156"/>
        <v>11.583924349881796</v>
      </c>
      <c r="S43" s="34">
        <f t="shared" si="157"/>
        <v>90.51706519517678</v>
      </c>
      <c r="T43" s="27">
        <v>152141</v>
      </c>
      <c r="U43" s="27">
        <v>15417</v>
      </c>
      <c r="V43" s="27">
        <f t="shared" si="110"/>
        <v>167558</v>
      </c>
      <c r="W43" s="27">
        <v>149084</v>
      </c>
      <c r="X43" s="27">
        <v>1782</v>
      </c>
      <c r="Y43" s="27">
        <f t="shared" si="111"/>
        <v>150866</v>
      </c>
      <c r="Z43" s="34">
        <f t="shared" si="158"/>
        <v>97.99067969843763</v>
      </c>
      <c r="AA43" s="34">
        <f t="shared" si="159"/>
        <v>11.558669001751314</v>
      </c>
      <c r="AB43" s="34">
        <f t="shared" si="160"/>
        <v>90.03807636758616</v>
      </c>
      <c r="AC43" s="27">
        <v>22700</v>
      </c>
      <c r="AD43" s="27">
        <v>2412</v>
      </c>
      <c r="AE43" s="27">
        <f t="shared" si="112"/>
        <v>25112</v>
      </c>
      <c r="AF43" s="27">
        <v>19786</v>
      </c>
      <c r="AG43" s="27">
        <v>200</v>
      </c>
      <c r="AH43" s="27">
        <f t="shared" si="113"/>
        <v>19986</v>
      </c>
      <c r="AI43" s="34">
        <f t="shared" si="161"/>
        <v>87.16299559471365</v>
      </c>
      <c r="AJ43" s="34">
        <f t="shared" si="162"/>
        <v>8.291873963515755</v>
      </c>
      <c r="AK43" s="34">
        <f t="shared" si="163"/>
        <v>79.587448231921</v>
      </c>
      <c r="AL43" s="27">
        <v>100341</v>
      </c>
      <c r="AM43" s="27">
        <v>0</v>
      </c>
      <c r="AN43" s="27">
        <f t="shared" si="114"/>
        <v>100341</v>
      </c>
      <c r="AO43" s="27">
        <v>100341</v>
      </c>
      <c r="AP43" s="27">
        <v>0</v>
      </c>
      <c r="AQ43" s="27">
        <f t="shared" si="115"/>
        <v>100341</v>
      </c>
      <c r="AR43" s="34">
        <f t="shared" si="164"/>
        <v>100</v>
      </c>
      <c r="AS43" s="34" t="str">
        <f t="shared" si="165"/>
        <v> </v>
      </c>
      <c r="AT43" s="34">
        <f t="shared" si="166"/>
        <v>100</v>
      </c>
      <c r="AU43" s="27">
        <v>912047</v>
      </c>
      <c r="AV43" s="27">
        <v>73771</v>
      </c>
      <c r="AW43" s="27">
        <f t="shared" si="116"/>
        <v>985818</v>
      </c>
      <c r="AX43" s="27">
        <v>884741</v>
      </c>
      <c r="AY43" s="27">
        <v>6516</v>
      </c>
      <c r="AZ43" s="27">
        <f t="shared" si="117"/>
        <v>891257</v>
      </c>
      <c r="BA43" s="34">
        <f t="shared" si="167"/>
        <v>97.00607534480132</v>
      </c>
      <c r="BB43" s="34">
        <f t="shared" si="168"/>
        <v>8.832739152241395</v>
      </c>
      <c r="BC43" s="34">
        <f t="shared" si="169"/>
        <v>90.4078643319558</v>
      </c>
      <c r="BD43" s="27">
        <v>911984</v>
      </c>
      <c r="BE43" s="27">
        <v>73771</v>
      </c>
      <c r="BF43" s="27">
        <f t="shared" si="118"/>
        <v>985755</v>
      </c>
      <c r="BG43" s="27">
        <v>884678</v>
      </c>
      <c r="BH43" s="27">
        <v>6516</v>
      </c>
      <c r="BI43" s="27">
        <f t="shared" si="119"/>
        <v>891194</v>
      </c>
      <c r="BJ43" s="34">
        <f t="shared" si="170"/>
        <v>97.0058685240092</v>
      </c>
      <c r="BK43" s="34">
        <f t="shared" si="171"/>
        <v>8.832739152241395</v>
      </c>
      <c r="BL43" s="34">
        <f t="shared" si="172"/>
        <v>90.4072512946929</v>
      </c>
      <c r="BM43" s="27">
        <v>63</v>
      </c>
      <c r="BN43" s="27">
        <v>0</v>
      </c>
      <c r="BO43" s="27">
        <f t="shared" si="120"/>
        <v>63</v>
      </c>
      <c r="BP43" s="27">
        <v>63</v>
      </c>
      <c r="BQ43" s="27">
        <v>0</v>
      </c>
      <c r="BR43" s="27">
        <f t="shared" si="121"/>
        <v>63</v>
      </c>
      <c r="BS43" s="34">
        <f t="shared" si="173"/>
        <v>100</v>
      </c>
      <c r="BT43" s="34" t="str">
        <f t="shared" si="174"/>
        <v> </v>
      </c>
      <c r="BU43" s="34">
        <f t="shared" si="175"/>
        <v>100</v>
      </c>
      <c r="BV43" s="27">
        <v>13004</v>
      </c>
      <c r="BW43" s="27">
        <v>1980</v>
      </c>
      <c r="BX43" s="27">
        <f t="shared" si="122"/>
        <v>14984</v>
      </c>
      <c r="BY43" s="27">
        <v>12363</v>
      </c>
      <c r="BZ43" s="27">
        <v>298</v>
      </c>
      <c r="CA43" s="27">
        <f t="shared" si="123"/>
        <v>12661</v>
      </c>
      <c r="CB43" s="34">
        <f t="shared" si="176"/>
        <v>95.07074746231929</v>
      </c>
      <c r="CC43" s="34">
        <f t="shared" si="177"/>
        <v>15.05050505050505</v>
      </c>
      <c r="CD43" s="34">
        <f t="shared" si="178"/>
        <v>84.49679658302189</v>
      </c>
      <c r="CE43" s="27">
        <v>61722</v>
      </c>
      <c r="CF43" s="27">
        <v>0</v>
      </c>
      <c r="CG43" s="27">
        <f t="shared" si="124"/>
        <v>61722</v>
      </c>
      <c r="CH43" s="27">
        <v>61722</v>
      </c>
      <c r="CI43" s="27">
        <v>0</v>
      </c>
      <c r="CJ43" s="27">
        <f t="shared" si="125"/>
        <v>61722</v>
      </c>
      <c r="CK43" s="34">
        <f t="shared" si="179"/>
        <v>100</v>
      </c>
      <c r="CL43" s="34" t="str">
        <f t="shared" si="180"/>
        <v> </v>
      </c>
      <c r="CM43" s="34">
        <f t="shared" si="181"/>
        <v>100</v>
      </c>
      <c r="CN43" s="27">
        <v>0</v>
      </c>
      <c r="CO43" s="27">
        <v>0</v>
      </c>
      <c r="CP43" s="27">
        <f t="shared" si="126"/>
        <v>0</v>
      </c>
      <c r="CQ43" s="27">
        <v>0</v>
      </c>
      <c r="CR43" s="27">
        <v>0</v>
      </c>
      <c r="CS43" s="27">
        <f t="shared" si="127"/>
        <v>0</v>
      </c>
      <c r="CT43" s="34" t="str">
        <f t="shared" si="182"/>
        <v> </v>
      </c>
      <c r="CU43" s="34" t="str">
        <f t="shared" si="183"/>
        <v> </v>
      </c>
      <c r="CV43" s="34" t="str">
        <f t="shared" si="184"/>
        <v> </v>
      </c>
      <c r="CW43" s="27">
        <v>0</v>
      </c>
      <c r="CX43" s="27">
        <v>5931</v>
      </c>
      <c r="CY43" s="27">
        <f t="shared" si="128"/>
        <v>5931</v>
      </c>
      <c r="CZ43" s="27">
        <v>0</v>
      </c>
      <c r="DA43" s="27">
        <v>0</v>
      </c>
      <c r="DB43" s="27">
        <f t="shared" si="129"/>
        <v>0</v>
      </c>
      <c r="DC43" s="34" t="str">
        <f t="shared" si="185"/>
        <v> </v>
      </c>
      <c r="DD43" s="34">
        <f t="shared" si="186"/>
        <v>0</v>
      </c>
      <c r="DE43" s="34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28">
        <v>149394</v>
      </c>
      <c r="C44" s="28">
        <v>3702</v>
      </c>
      <c r="D44" s="28">
        <f t="shared" si="106"/>
        <v>153096</v>
      </c>
      <c r="E44" s="28">
        <v>148635</v>
      </c>
      <c r="F44" s="28">
        <v>742</v>
      </c>
      <c r="G44" s="28">
        <f t="shared" si="107"/>
        <v>149377</v>
      </c>
      <c r="H44" s="35">
        <f t="shared" si="152"/>
        <v>99.49194746776979</v>
      </c>
      <c r="I44" s="35">
        <f t="shared" si="153"/>
        <v>20.043219881145326</v>
      </c>
      <c r="J44" s="35">
        <f t="shared" si="154"/>
        <v>97.57080524638135</v>
      </c>
      <c r="K44" s="28">
        <v>6963</v>
      </c>
      <c r="L44" s="28">
        <v>184</v>
      </c>
      <c r="M44" s="28">
        <f t="shared" si="108"/>
        <v>7147</v>
      </c>
      <c r="N44" s="28">
        <v>6916</v>
      </c>
      <c r="O44" s="28">
        <v>43</v>
      </c>
      <c r="P44" s="28">
        <f t="shared" si="109"/>
        <v>6959</v>
      </c>
      <c r="Q44" s="35">
        <f t="shared" si="155"/>
        <v>99.32500359040644</v>
      </c>
      <c r="R44" s="35">
        <f t="shared" si="156"/>
        <v>23.369565217391305</v>
      </c>
      <c r="S44" s="35">
        <f t="shared" si="157"/>
        <v>97.36952567510843</v>
      </c>
      <c r="T44" s="28">
        <v>104636</v>
      </c>
      <c r="U44" s="28">
        <v>2958</v>
      </c>
      <c r="V44" s="28">
        <f t="shared" si="110"/>
        <v>107594</v>
      </c>
      <c r="W44" s="28">
        <v>103924</v>
      </c>
      <c r="X44" s="28">
        <v>689</v>
      </c>
      <c r="Y44" s="28">
        <f t="shared" si="111"/>
        <v>104613</v>
      </c>
      <c r="Z44" s="35">
        <f t="shared" si="158"/>
        <v>99.31954585419932</v>
      </c>
      <c r="AA44" s="35">
        <f t="shared" si="159"/>
        <v>23.292765382014874</v>
      </c>
      <c r="AB44" s="35">
        <f t="shared" si="160"/>
        <v>97.22939940888897</v>
      </c>
      <c r="AC44" s="28">
        <v>6466</v>
      </c>
      <c r="AD44" s="28">
        <v>560</v>
      </c>
      <c r="AE44" s="28">
        <f t="shared" si="112"/>
        <v>7026</v>
      </c>
      <c r="AF44" s="28">
        <v>6466</v>
      </c>
      <c r="AG44" s="28">
        <v>10</v>
      </c>
      <c r="AH44" s="28">
        <f t="shared" si="113"/>
        <v>6476</v>
      </c>
      <c r="AI44" s="35">
        <f t="shared" si="161"/>
        <v>100</v>
      </c>
      <c r="AJ44" s="35">
        <f t="shared" si="162"/>
        <v>1.7857142857142856</v>
      </c>
      <c r="AK44" s="35">
        <f t="shared" si="163"/>
        <v>92.17193282095076</v>
      </c>
      <c r="AL44" s="28">
        <v>31329</v>
      </c>
      <c r="AM44" s="28">
        <v>0</v>
      </c>
      <c r="AN44" s="28">
        <f t="shared" si="114"/>
        <v>31329</v>
      </c>
      <c r="AO44" s="28">
        <v>31329</v>
      </c>
      <c r="AP44" s="28">
        <v>0</v>
      </c>
      <c r="AQ44" s="28">
        <f t="shared" si="115"/>
        <v>31329</v>
      </c>
      <c r="AR44" s="35">
        <f t="shared" si="164"/>
        <v>100</v>
      </c>
      <c r="AS44" s="35" t="str">
        <f t="shared" si="165"/>
        <v> </v>
      </c>
      <c r="AT44" s="35">
        <f t="shared" si="166"/>
        <v>100</v>
      </c>
      <c r="AU44" s="28">
        <v>246323</v>
      </c>
      <c r="AV44" s="28">
        <v>28359</v>
      </c>
      <c r="AW44" s="28">
        <f t="shared" si="116"/>
        <v>274682</v>
      </c>
      <c r="AX44" s="28">
        <v>241192</v>
      </c>
      <c r="AY44" s="28">
        <v>4848</v>
      </c>
      <c r="AZ44" s="28">
        <f t="shared" si="117"/>
        <v>246040</v>
      </c>
      <c r="BA44" s="35">
        <f t="shared" si="167"/>
        <v>97.9169626872034</v>
      </c>
      <c r="BB44" s="35">
        <f t="shared" si="168"/>
        <v>17.095102083994497</v>
      </c>
      <c r="BC44" s="35">
        <f t="shared" si="169"/>
        <v>89.57266948689757</v>
      </c>
      <c r="BD44" s="28">
        <v>246297</v>
      </c>
      <c r="BE44" s="28">
        <v>28359</v>
      </c>
      <c r="BF44" s="28">
        <f t="shared" si="118"/>
        <v>274656</v>
      </c>
      <c r="BG44" s="28">
        <v>241166</v>
      </c>
      <c r="BH44" s="28">
        <v>4848</v>
      </c>
      <c r="BI44" s="28">
        <f t="shared" si="119"/>
        <v>246014</v>
      </c>
      <c r="BJ44" s="35">
        <f t="shared" si="170"/>
        <v>97.91674279426871</v>
      </c>
      <c r="BK44" s="35">
        <f t="shared" si="171"/>
        <v>17.095102083994497</v>
      </c>
      <c r="BL44" s="35">
        <f t="shared" si="172"/>
        <v>89.57168239543283</v>
      </c>
      <c r="BM44" s="28">
        <v>26</v>
      </c>
      <c r="BN44" s="28">
        <v>0</v>
      </c>
      <c r="BO44" s="28">
        <f t="shared" si="120"/>
        <v>26</v>
      </c>
      <c r="BP44" s="28">
        <v>26</v>
      </c>
      <c r="BQ44" s="28">
        <v>0</v>
      </c>
      <c r="BR44" s="28">
        <f t="shared" si="121"/>
        <v>26</v>
      </c>
      <c r="BS44" s="35">
        <f t="shared" si="173"/>
        <v>100</v>
      </c>
      <c r="BT44" s="35" t="str">
        <f t="shared" si="174"/>
        <v> </v>
      </c>
      <c r="BU44" s="35">
        <f t="shared" si="175"/>
        <v>100</v>
      </c>
      <c r="BV44" s="28">
        <v>10480</v>
      </c>
      <c r="BW44" s="28">
        <v>158</v>
      </c>
      <c r="BX44" s="28">
        <f t="shared" si="122"/>
        <v>10638</v>
      </c>
      <c r="BY44" s="28">
        <v>10447</v>
      </c>
      <c r="BZ44" s="28">
        <v>52</v>
      </c>
      <c r="CA44" s="28">
        <f t="shared" si="123"/>
        <v>10499</v>
      </c>
      <c r="CB44" s="35">
        <f t="shared" si="176"/>
        <v>99.68511450381679</v>
      </c>
      <c r="CC44" s="35">
        <f t="shared" si="177"/>
        <v>32.91139240506329</v>
      </c>
      <c r="CD44" s="35">
        <f t="shared" si="178"/>
        <v>98.6933634141756</v>
      </c>
      <c r="CE44" s="28">
        <v>20452</v>
      </c>
      <c r="CF44" s="28">
        <v>0</v>
      </c>
      <c r="CG44" s="28">
        <f t="shared" si="124"/>
        <v>20452</v>
      </c>
      <c r="CH44" s="28">
        <v>20452</v>
      </c>
      <c r="CI44" s="28">
        <v>0</v>
      </c>
      <c r="CJ44" s="28">
        <f t="shared" si="125"/>
        <v>20452</v>
      </c>
      <c r="CK44" s="35">
        <f t="shared" si="179"/>
        <v>100</v>
      </c>
      <c r="CL44" s="35" t="str">
        <f t="shared" si="180"/>
        <v> </v>
      </c>
      <c r="CM44" s="35">
        <f t="shared" si="181"/>
        <v>100</v>
      </c>
      <c r="CN44" s="28">
        <v>0</v>
      </c>
      <c r="CO44" s="28">
        <v>0</v>
      </c>
      <c r="CP44" s="28">
        <f t="shared" si="126"/>
        <v>0</v>
      </c>
      <c r="CQ44" s="28">
        <v>0</v>
      </c>
      <c r="CR44" s="28">
        <v>0</v>
      </c>
      <c r="CS44" s="28">
        <f t="shared" si="127"/>
        <v>0</v>
      </c>
      <c r="CT44" s="35" t="str">
        <f t="shared" si="182"/>
        <v> </v>
      </c>
      <c r="CU44" s="35" t="str">
        <f t="shared" si="183"/>
        <v> </v>
      </c>
      <c r="CV44" s="35" t="str">
        <f t="shared" si="184"/>
        <v> </v>
      </c>
      <c r="CW44" s="28">
        <v>0</v>
      </c>
      <c r="CX44" s="28">
        <v>0</v>
      </c>
      <c r="CY44" s="28">
        <f t="shared" si="128"/>
        <v>0</v>
      </c>
      <c r="CZ44" s="28">
        <v>0</v>
      </c>
      <c r="DA44" s="28">
        <v>0</v>
      </c>
      <c r="DB44" s="28">
        <f t="shared" si="129"/>
        <v>0</v>
      </c>
      <c r="DC44" s="35" t="str">
        <f t="shared" si="185"/>
        <v> </v>
      </c>
      <c r="DD44" s="35" t="str">
        <f t="shared" si="186"/>
        <v> </v>
      </c>
      <c r="DE44" s="35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7">
        <v>585444</v>
      </c>
      <c r="C45" s="27">
        <v>48842</v>
      </c>
      <c r="D45" s="27">
        <f t="shared" si="106"/>
        <v>634286</v>
      </c>
      <c r="E45" s="27">
        <v>572197</v>
      </c>
      <c r="F45" s="27">
        <v>11549</v>
      </c>
      <c r="G45" s="27">
        <f t="shared" si="107"/>
        <v>583746</v>
      </c>
      <c r="H45" s="34">
        <f t="shared" si="152"/>
        <v>97.7372729074002</v>
      </c>
      <c r="I45" s="34">
        <f t="shared" si="153"/>
        <v>23.645632856967364</v>
      </c>
      <c r="J45" s="34">
        <f t="shared" si="154"/>
        <v>92.03198557117767</v>
      </c>
      <c r="K45" s="27">
        <v>23961</v>
      </c>
      <c r="L45" s="27">
        <v>2559</v>
      </c>
      <c r="M45" s="27">
        <f t="shared" si="108"/>
        <v>26520</v>
      </c>
      <c r="N45" s="27">
        <v>22729</v>
      </c>
      <c r="O45" s="27">
        <v>625</v>
      </c>
      <c r="P45" s="27">
        <f t="shared" si="109"/>
        <v>23354</v>
      </c>
      <c r="Q45" s="34">
        <f t="shared" si="155"/>
        <v>94.8583114227286</v>
      </c>
      <c r="R45" s="34">
        <f t="shared" si="156"/>
        <v>24.42360296991012</v>
      </c>
      <c r="S45" s="34">
        <f t="shared" si="157"/>
        <v>88.06184012066365</v>
      </c>
      <c r="T45" s="27">
        <v>414623</v>
      </c>
      <c r="U45" s="27">
        <v>44319</v>
      </c>
      <c r="V45" s="27">
        <f t="shared" si="110"/>
        <v>458942</v>
      </c>
      <c r="W45" s="27">
        <v>404574</v>
      </c>
      <c r="X45" s="27">
        <v>10824</v>
      </c>
      <c r="Y45" s="27">
        <f t="shared" si="111"/>
        <v>415398</v>
      </c>
      <c r="Z45" s="34">
        <f t="shared" si="158"/>
        <v>97.57635249371116</v>
      </c>
      <c r="AA45" s="34">
        <f t="shared" si="159"/>
        <v>24.422933730454208</v>
      </c>
      <c r="AB45" s="34">
        <f t="shared" si="160"/>
        <v>90.51209085243887</v>
      </c>
      <c r="AC45" s="27">
        <v>48137</v>
      </c>
      <c r="AD45" s="27">
        <v>1949</v>
      </c>
      <c r="AE45" s="27">
        <f t="shared" si="112"/>
        <v>50086</v>
      </c>
      <c r="AF45" s="27">
        <v>47914</v>
      </c>
      <c r="AG45" s="27">
        <v>100</v>
      </c>
      <c r="AH45" s="27">
        <f t="shared" si="113"/>
        <v>48014</v>
      </c>
      <c r="AI45" s="34">
        <f t="shared" si="161"/>
        <v>99.5367388910817</v>
      </c>
      <c r="AJ45" s="34">
        <f t="shared" si="162"/>
        <v>5.130836326321191</v>
      </c>
      <c r="AK45" s="34">
        <f t="shared" si="163"/>
        <v>95.86311544144073</v>
      </c>
      <c r="AL45" s="27">
        <v>98723</v>
      </c>
      <c r="AM45" s="27">
        <v>15</v>
      </c>
      <c r="AN45" s="27">
        <f t="shared" si="114"/>
        <v>98738</v>
      </c>
      <c r="AO45" s="27">
        <v>96980</v>
      </c>
      <c r="AP45" s="27">
        <v>0</v>
      </c>
      <c r="AQ45" s="27">
        <f t="shared" si="115"/>
        <v>96980</v>
      </c>
      <c r="AR45" s="34">
        <f t="shared" si="164"/>
        <v>98.23445397728999</v>
      </c>
      <c r="AS45" s="34">
        <f t="shared" si="165"/>
        <v>0</v>
      </c>
      <c r="AT45" s="34">
        <f t="shared" si="166"/>
        <v>98.2195304745893</v>
      </c>
      <c r="AU45" s="27">
        <v>1118909</v>
      </c>
      <c r="AV45" s="27">
        <v>270272</v>
      </c>
      <c r="AW45" s="27">
        <f t="shared" si="116"/>
        <v>1389181</v>
      </c>
      <c r="AX45" s="27">
        <v>1081637</v>
      </c>
      <c r="AY45" s="27">
        <v>115455</v>
      </c>
      <c r="AZ45" s="27">
        <f t="shared" si="117"/>
        <v>1197092</v>
      </c>
      <c r="BA45" s="34">
        <f t="shared" si="167"/>
        <v>96.66889800689779</v>
      </c>
      <c r="BB45" s="34">
        <f t="shared" si="168"/>
        <v>42.718076604309736</v>
      </c>
      <c r="BC45" s="34">
        <f t="shared" si="169"/>
        <v>86.17250019975799</v>
      </c>
      <c r="BD45" s="27">
        <v>1118124</v>
      </c>
      <c r="BE45" s="27">
        <v>270272</v>
      </c>
      <c r="BF45" s="27">
        <f t="shared" si="118"/>
        <v>1388396</v>
      </c>
      <c r="BG45" s="27">
        <v>1080852</v>
      </c>
      <c r="BH45" s="27">
        <v>115455</v>
      </c>
      <c r="BI45" s="27">
        <f t="shared" si="119"/>
        <v>1196307</v>
      </c>
      <c r="BJ45" s="34">
        <f t="shared" si="170"/>
        <v>96.66655934404413</v>
      </c>
      <c r="BK45" s="34">
        <f t="shared" si="171"/>
        <v>42.718076604309736</v>
      </c>
      <c r="BL45" s="34">
        <f t="shared" si="172"/>
        <v>86.16468212239158</v>
      </c>
      <c r="BM45" s="27">
        <v>785</v>
      </c>
      <c r="BN45" s="27">
        <v>0</v>
      </c>
      <c r="BO45" s="27">
        <f t="shared" si="120"/>
        <v>785</v>
      </c>
      <c r="BP45" s="27">
        <v>785</v>
      </c>
      <c r="BQ45" s="27">
        <v>0</v>
      </c>
      <c r="BR45" s="27">
        <f t="shared" si="121"/>
        <v>785</v>
      </c>
      <c r="BS45" s="34">
        <f t="shared" si="173"/>
        <v>100</v>
      </c>
      <c r="BT45" s="34" t="str">
        <f t="shared" si="174"/>
        <v> </v>
      </c>
      <c r="BU45" s="34">
        <f t="shared" si="175"/>
        <v>100</v>
      </c>
      <c r="BV45" s="27">
        <v>31547</v>
      </c>
      <c r="BW45" s="27">
        <v>3547</v>
      </c>
      <c r="BX45" s="27">
        <f t="shared" si="122"/>
        <v>35094</v>
      </c>
      <c r="BY45" s="27">
        <v>30540</v>
      </c>
      <c r="BZ45" s="27">
        <v>810</v>
      </c>
      <c r="CA45" s="27">
        <f t="shared" si="123"/>
        <v>31350</v>
      </c>
      <c r="CB45" s="34">
        <f t="shared" si="176"/>
        <v>96.8079373632992</v>
      </c>
      <c r="CC45" s="34">
        <f t="shared" si="177"/>
        <v>22.83619960530025</v>
      </c>
      <c r="CD45" s="34">
        <f t="shared" si="178"/>
        <v>89.3315096597709</v>
      </c>
      <c r="CE45" s="27">
        <v>144396</v>
      </c>
      <c r="CF45" s="27">
        <v>0</v>
      </c>
      <c r="CG45" s="27">
        <f t="shared" si="124"/>
        <v>144396</v>
      </c>
      <c r="CH45" s="27">
        <v>144396</v>
      </c>
      <c r="CI45" s="27">
        <v>0</v>
      </c>
      <c r="CJ45" s="27">
        <f t="shared" si="125"/>
        <v>144396</v>
      </c>
      <c r="CK45" s="34">
        <f t="shared" si="179"/>
        <v>100</v>
      </c>
      <c r="CL45" s="34" t="str">
        <f t="shared" si="180"/>
        <v> </v>
      </c>
      <c r="CM45" s="34">
        <f t="shared" si="181"/>
        <v>100</v>
      </c>
      <c r="CN45" s="27">
        <v>0</v>
      </c>
      <c r="CO45" s="27">
        <v>0</v>
      </c>
      <c r="CP45" s="27">
        <f t="shared" si="126"/>
        <v>0</v>
      </c>
      <c r="CQ45" s="27">
        <v>0</v>
      </c>
      <c r="CR45" s="27">
        <v>0</v>
      </c>
      <c r="CS45" s="27">
        <f t="shared" si="127"/>
        <v>0</v>
      </c>
      <c r="CT45" s="34" t="str">
        <f t="shared" si="182"/>
        <v> </v>
      </c>
      <c r="CU45" s="34" t="str">
        <f t="shared" si="183"/>
        <v> </v>
      </c>
      <c r="CV45" s="34" t="str">
        <f t="shared" si="184"/>
        <v> </v>
      </c>
      <c r="CW45" s="27">
        <v>0</v>
      </c>
      <c r="CX45" s="27">
        <v>3033</v>
      </c>
      <c r="CY45" s="27">
        <f t="shared" si="128"/>
        <v>3033</v>
      </c>
      <c r="CZ45" s="27">
        <v>0</v>
      </c>
      <c r="DA45" s="27">
        <v>0</v>
      </c>
      <c r="DB45" s="27">
        <f t="shared" si="129"/>
        <v>0</v>
      </c>
      <c r="DC45" s="34" t="str">
        <f t="shared" si="185"/>
        <v> </v>
      </c>
      <c r="DD45" s="34">
        <f t="shared" si="186"/>
        <v>0</v>
      </c>
      <c r="DE45" s="34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7">
        <v>628661</v>
      </c>
      <c r="C46" s="27">
        <v>18464</v>
      </c>
      <c r="D46" s="27">
        <f t="shared" si="106"/>
        <v>647125</v>
      </c>
      <c r="E46" s="27">
        <v>620600</v>
      </c>
      <c r="F46" s="27">
        <v>4947</v>
      </c>
      <c r="G46" s="27">
        <f t="shared" si="107"/>
        <v>625547</v>
      </c>
      <c r="H46" s="34">
        <f t="shared" si="152"/>
        <v>98.7177509023146</v>
      </c>
      <c r="I46" s="34">
        <f t="shared" si="153"/>
        <v>26.792677642980934</v>
      </c>
      <c r="J46" s="34">
        <f t="shared" si="154"/>
        <v>96.6655592041723</v>
      </c>
      <c r="K46" s="27">
        <v>20766</v>
      </c>
      <c r="L46" s="27">
        <v>918</v>
      </c>
      <c r="M46" s="27">
        <f t="shared" si="108"/>
        <v>21684</v>
      </c>
      <c r="N46" s="27">
        <v>20346</v>
      </c>
      <c r="O46" s="27">
        <v>238</v>
      </c>
      <c r="P46" s="27">
        <f t="shared" si="109"/>
        <v>20584</v>
      </c>
      <c r="Q46" s="34">
        <f t="shared" si="155"/>
        <v>97.97746316093614</v>
      </c>
      <c r="R46" s="34">
        <f t="shared" si="156"/>
        <v>25.925925925925924</v>
      </c>
      <c r="S46" s="34">
        <f t="shared" si="157"/>
        <v>94.92713521490501</v>
      </c>
      <c r="T46" s="27">
        <v>367636</v>
      </c>
      <c r="U46" s="27">
        <v>15710</v>
      </c>
      <c r="V46" s="27">
        <f t="shared" si="110"/>
        <v>383346</v>
      </c>
      <c r="W46" s="27">
        <v>360195</v>
      </c>
      <c r="X46" s="27">
        <v>3825</v>
      </c>
      <c r="Y46" s="27">
        <f t="shared" si="111"/>
        <v>364020</v>
      </c>
      <c r="Z46" s="34">
        <f t="shared" si="158"/>
        <v>97.9759871176925</v>
      </c>
      <c r="AA46" s="34">
        <f t="shared" si="159"/>
        <v>24.3475493316359</v>
      </c>
      <c r="AB46" s="34">
        <f t="shared" si="160"/>
        <v>94.9586013679548</v>
      </c>
      <c r="AC46" s="27">
        <v>47837</v>
      </c>
      <c r="AD46" s="27">
        <v>1728</v>
      </c>
      <c r="AE46" s="27">
        <f t="shared" si="112"/>
        <v>49565</v>
      </c>
      <c r="AF46" s="27">
        <v>47637</v>
      </c>
      <c r="AG46" s="27">
        <v>880</v>
      </c>
      <c r="AH46" s="27">
        <f t="shared" si="113"/>
        <v>48517</v>
      </c>
      <c r="AI46" s="34">
        <f t="shared" si="161"/>
        <v>99.58191358153731</v>
      </c>
      <c r="AJ46" s="34">
        <f t="shared" si="162"/>
        <v>50.92592592592593</v>
      </c>
      <c r="AK46" s="34">
        <f t="shared" si="163"/>
        <v>97.88560476142439</v>
      </c>
      <c r="AL46" s="27">
        <v>192422</v>
      </c>
      <c r="AM46" s="27">
        <v>108</v>
      </c>
      <c r="AN46" s="27">
        <f t="shared" si="114"/>
        <v>192530</v>
      </c>
      <c r="AO46" s="27">
        <v>192422</v>
      </c>
      <c r="AP46" s="27">
        <v>4</v>
      </c>
      <c r="AQ46" s="27">
        <f t="shared" si="115"/>
        <v>192426</v>
      </c>
      <c r="AR46" s="34">
        <f t="shared" si="164"/>
        <v>100</v>
      </c>
      <c r="AS46" s="34">
        <f t="shared" si="165"/>
        <v>3.7037037037037033</v>
      </c>
      <c r="AT46" s="34">
        <f t="shared" si="166"/>
        <v>99.9459824442944</v>
      </c>
      <c r="AU46" s="27">
        <v>1132054</v>
      </c>
      <c r="AV46" s="27">
        <v>223891</v>
      </c>
      <c r="AW46" s="27">
        <f t="shared" si="116"/>
        <v>1355945</v>
      </c>
      <c r="AX46" s="27">
        <v>1103945</v>
      </c>
      <c r="AY46" s="27">
        <v>16165</v>
      </c>
      <c r="AZ46" s="27">
        <f t="shared" si="117"/>
        <v>1120110</v>
      </c>
      <c r="BA46" s="34">
        <f t="shared" si="167"/>
        <v>97.51699123893384</v>
      </c>
      <c r="BB46" s="34">
        <f t="shared" si="168"/>
        <v>7.220031175884693</v>
      </c>
      <c r="BC46" s="34">
        <f t="shared" si="169"/>
        <v>82.60733289329582</v>
      </c>
      <c r="BD46" s="27">
        <v>1120515</v>
      </c>
      <c r="BE46" s="27">
        <v>223891</v>
      </c>
      <c r="BF46" s="27">
        <f t="shared" si="118"/>
        <v>1344406</v>
      </c>
      <c r="BG46" s="27">
        <v>1092406</v>
      </c>
      <c r="BH46" s="27">
        <v>16165</v>
      </c>
      <c r="BI46" s="27">
        <f t="shared" si="119"/>
        <v>1108571</v>
      </c>
      <c r="BJ46" s="34">
        <f t="shared" si="170"/>
        <v>97.49142135535892</v>
      </c>
      <c r="BK46" s="34">
        <f t="shared" si="171"/>
        <v>7.220031175884693</v>
      </c>
      <c r="BL46" s="34">
        <f t="shared" si="172"/>
        <v>82.45805210628338</v>
      </c>
      <c r="BM46" s="27">
        <v>11539</v>
      </c>
      <c r="BN46" s="27">
        <v>0</v>
      </c>
      <c r="BO46" s="27">
        <f t="shared" si="120"/>
        <v>11539</v>
      </c>
      <c r="BP46" s="27">
        <v>11539</v>
      </c>
      <c r="BQ46" s="27">
        <v>0</v>
      </c>
      <c r="BR46" s="27">
        <f t="shared" si="121"/>
        <v>11539</v>
      </c>
      <c r="BS46" s="34">
        <f t="shared" si="173"/>
        <v>100</v>
      </c>
      <c r="BT46" s="34" t="str">
        <f t="shared" si="174"/>
        <v> </v>
      </c>
      <c r="BU46" s="34">
        <f t="shared" si="175"/>
        <v>100</v>
      </c>
      <c r="BV46" s="27">
        <v>28016</v>
      </c>
      <c r="BW46" s="27">
        <v>1990</v>
      </c>
      <c r="BX46" s="27">
        <f t="shared" si="122"/>
        <v>30006</v>
      </c>
      <c r="BY46" s="27">
        <v>27141</v>
      </c>
      <c r="BZ46" s="27">
        <v>582</v>
      </c>
      <c r="CA46" s="27">
        <f t="shared" si="123"/>
        <v>27723</v>
      </c>
      <c r="CB46" s="34">
        <f t="shared" si="176"/>
        <v>96.8767846944603</v>
      </c>
      <c r="CC46" s="34">
        <f t="shared" si="177"/>
        <v>29.246231155778897</v>
      </c>
      <c r="CD46" s="34">
        <f t="shared" si="178"/>
        <v>92.39152169566087</v>
      </c>
      <c r="CE46" s="27">
        <v>120527</v>
      </c>
      <c r="CF46" s="27">
        <v>0</v>
      </c>
      <c r="CG46" s="27">
        <f t="shared" si="124"/>
        <v>120527</v>
      </c>
      <c r="CH46" s="27">
        <v>120527</v>
      </c>
      <c r="CI46" s="27">
        <v>0</v>
      </c>
      <c r="CJ46" s="27">
        <f t="shared" si="125"/>
        <v>120527</v>
      </c>
      <c r="CK46" s="34">
        <f t="shared" si="179"/>
        <v>100</v>
      </c>
      <c r="CL46" s="34" t="str">
        <f t="shared" si="180"/>
        <v> </v>
      </c>
      <c r="CM46" s="34">
        <f t="shared" si="181"/>
        <v>100</v>
      </c>
      <c r="CN46" s="27">
        <v>0</v>
      </c>
      <c r="CO46" s="27">
        <v>0</v>
      </c>
      <c r="CP46" s="27">
        <f t="shared" si="126"/>
        <v>0</v>
      </c>
      <c r="CQ46" s="27">
        <v>0</v>
      </c>
      <c r="CR46" s="27">
        <v>0</v>
      </c>
      <c r="CS46" s="27">
        <f t="shared" si="127"/>
        <v>0</v>
      </c>
      <c r="CT46" s="34" t="str">
        <f t="shared" si="182"/>
        <v> </v>
      </c>
      <c r="CU46" s="34" t="str">
        <f t="shared" si="183"/>
        <v> </v>
      </c>
      <c r="CV46" s="34" t="str">
        <f t="shared" si="184"/>
        <v> </v>
      </c>
      <c r="CW46" s="27">
        <v>0</v>
      </c>
      <c r="CX46" s="27">
        <v>11539</v>
      </c>
      <c r="CY46" s="27">
        <f t="shared" si="128"/>
        <v>11539</v>
      </c>
      <c r="CZ46" s="27">
        <v>0</v>
      </c>
      <c r="DA46" s="27">
        <v>300</v>
      </c>
      <c r="DB46" s="27">
        <f t="shared" si="129"/>
        <v>300</v>
      </c>
      <c r="DC46" s="34" t="str">
        <f t="shared" si="185"/>
        <v> </v>
      </c>
      <c r="DD46" s="34">
        <f t="shared" si="186"/>
        <v>2.5998786723286247</v>
      </c>
      <c r="DE46" s="34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7">
        <v>345330</v>
      </c>
      <c r="C47" s="27">
        <v>5347</v>
      </c>
      <c r="D47" s="27">
        <f t="shared" si="106"/>
        <v>350677</v>
      </c>
      <c r="E47" s="27">
        <v>344858</v>
      </c>
      <c r="F47" s="27">
        <v>1103</v>
      </c>
      <c r="G47" s="27">
        <f t="shared" si="107"/>
        <v>345961</v>
      </c>
      <c r="H47" s="34">
        <f t="shared" si="152"/>
        <v>99.86331914400718</v>
      </c>
      <c r="I47" s="34">
        <f t="shared" si="153"/>
        <v>20.62838975126239</v>
      </c>
      <c r="J47" s="34">
        <f t="shared" si="154"/>
        <v>98.655172708789</v>
      </c>
      <c r="K47" s="27">
        <v>9610</v>
      </c>
      <c r="L47" s="27">
        <v>487</v>
      </c>
      <c r="M47" s="27">
        <f t="shared" si="108"/>
        <v>10097</v>
      </c>
      <c r="N47" s="27">
        <v>9583</v>
      </c>
      <c r="O47" s="27">
        <v>234</v>
      </c>
      <c r="P47" s="27">
        <f t="shared" si="109"/>
        <v>9817</v>
      </c>
      <c r="Q47" s="34">
        <f t="shared" si="155"/>
        <v>99.71904266389177</v>
      </c>
      <c r="R47" s="34">
        <f t="shared" si="156"/>
        <v>48.04928131416838</v>
      </c>
      <c r="S47" s="34">
        <f t="shared" si="157"/>
        <v>97.22689907893434</v>
      </c>
      <c r="T47" s="27">
        <v>123811</v>
      </c>
      <c r="U47" s="27">
        <v>4610</v>
      </c>
      <c r="V47" s="27">
        <f t="shared" si="110"/>
        <v>128421</v>
      </c>
      <c r="W47" s="27">
        <v>123416</v>
      </c>
      <c r="X47" s="27">
        <v>816</v>
      </c>
      <c r="Y47" s="27">
        <f t="shared" si="111"/>
        <v>124232</v>
      </c>
      <c r="Z47" s="34">
        <f t="shared" si="158"/>
        <v>99.68096534233631</v>
      </c>
      <c r="AA47" s="34">
        <f t="shared" si="159"/>
        <v>17.700650759219087</v>
      </c>
      <c r="AB47" s="34">
        <f t="shared" si="160"/>
        <v>96.73807243363625</v>
      </c>
      <c r="AC47" s="27">
        <v>11848</v>
      </c>
      <c r="AD47" s="27">
        <v>250</v>
      </c>
      <c r="AE47" s="27">
        <f t="shared" si="112"/>
        <v>12098</v>
      </c>
      <c r="AF47" s="27">
        <v>11798</v>
      </c>
      <c r="AG47" s="27">
        <v>53</v>
      </c>
      <c r="AH47" s="27">
        <f t="shared" si="113"/>
        <v>11851</v>
      </c>
      <c r="AI47" s="34">
        <f t="shared" si="161"/>
        <v>99.57798784604996</v>
      </c>
      <c r="AJ47" s="34">
        <f t="shared" si="162"/>
        <v>21.2</v>
      </c>
      <c r="AK47" s="34">
        <f t="shared" si="163"/>
        <v>97.95834022152422</v>
      </c>
      <c r="AL47" s="27">
        <v>200061</v>
      </c>
      <c r="AM47" s="27">
        <v>0</v>
      </c>
      <c r="AN47" s="27">
        <f t="shared" si="114"/>
        <v>200061</v>
      </c>
      <c r="AO47" s="27">
        <v>200061</v>
      </c>
      <c r="AP47" s="27">
        <v>0</v>
      </c>
      <c r="AQ47" s="27">
        <f t="shared" si="115"/>
        <v>200061</v>
      </c>
      <c r="AR47" s="34">
        <f t="shared" si="164"/>
        <v>100</v>
      </c>
      <c r="AS47" s="34" t="str">
        <f t="shared" si="165"/>
        <v> </v>
      </c>
      <c r="AT47" s="34">
        <f t="shared" si="166"/>
        <v>100</v>
      </c>
      <c r="AU47" s="27">
        <v>312811</v>
      </c>
      <c r="AV47" s="27">
        <v>21143</v>
      </c>
      <c r="AW47" s="27">
        <f t="shared" si="116"/>
        <v>333954</v>
      </c>
      <c r="AX47" s="27">
        <v>308934</v>
      </c>
      <c r="AY47" s="27">
        <v>4939</v>
      </c>
      <c r="AZ47" s="27">
        <f t="shared" si="117"/>
        <v>313873</v>
      </c>
      <c r="BA47" s="34">
        <f t="shared" si="167"/>
        <v>98.7605934573912</v>
      </c>
      <c r="BB47" s="34">
        <f t="shared" si="168"/>
        <v>23.359977297450694</v>
      </c>
      <c r="BC47" s="34">
        <f t="shared" si="169"/>
        <v>93.98689639890524</v>
      </c>
      <c r="BD47" s="27">
        <v>307432</v>
      </c>
      <c r="BE47" s="27">
        <v>21143</v>
      </c>
      <c r="BF47" s="27">
        <f t="shared" si="118"/>
        <v>328575</v>
      </c>
      <c r="BG47" s="27">
        <v>303555</v>
      </c>
      <c r="BH47" s="27">
        <v>4939</v>
      </c>
      <c r="BI47" s="27">
        <f t="shared" si="119"/>
        <v>308494</v>
      </c>
      <c r="BJ47" s="34">
        <f t="shared" si="170"/>
        <v>98.73890811626637</v>
      </c>
      <c r="BK47" s="34">
        <f t="shared" si="171"/>
        <v>23.359977297450694</v>
      </c>
      <c r="BL47" s="34">
        <f t="shared" si="172"/>
        <v>93.88845773415507</v>
      </c>
      <c r="BM47" s="27">
        <v>5379</v>
      </c>
      <c r="BN47" s="27">
        <v>0</v>
      </c>
      <c r="BO47" s="27">
        <f t="shared" si="120"/>
        <v>5379</v>
      </c>
      <c r="BP47" s="27">
        <v>5379</v>
      </c>
      <c r="BQ47" s="27">
        <v>0</v>
      </c>
      <c r="BR47" s="27">
        <f t="shared" si="121"/>
        <v>5379</v>
      </c>
      <c r="BS47" s="34">
        <f t="shared" si="173"/>
        <v>100</v>
      </c>
      <c r="BT47" s="34" t="str">
        <f t="shared" si="174"/>
        <v> </v>
      </c>
      <c r="BU47" s="34">
        <f t="shared" si="175"/>
        <v>100</v>
      </c>
      <c r="BV47" s="27">
        <v>12647</v>
      </c>
      <c r="BW47" s="27">
        <v>442</v>
      </c>
      <c r="BX47" s="27">
        <f t="shared" si="122"/>
        <v>13089</v>
      </c>
      <c r="BY47" s="27">
        <v>12557</v>
      </c>
      <c r="BZ47" s="27">
        <v>62</v>
      </c>
      <c r="CA47" s="27">
        <f t="shared" si="123"/>
        <v>12619</v>
      </c>
      <c r="CB47" s="34">
        <f t="shared" si="176"/>
        <v>99.28836878311061</v>
      </c>
      <c r="CC47" s="34">
        <f t="shared" si="177"/>
        <v>14.027149321266968</v>
      </c>
      <c r="CD47" s="34">
        <f t="shared" si="178"/>
        <v>96.40919856367942</v>
      </c>
      <c r="CE47" s="27">
        <v>32806</v>
      </c>
      <c r="CF47" s="27">
        <v>0</v>
      </c>
      <c r="CG47" s="27">
        <f t="shared" si="124"/>
        <v>32806</v>
      </c>
      <c r="CH47" s="27">
        <v>32806</v>
      </c>
      <c r="CI47" s="27">
        <v>0</v>
      </c>
      <c r="CJ47" s="27">
        <f t="shared" si="125"/>
        <v>32806</v>
      </c>
      <c r="CK47" s="34">
        <f t="shared" si="179"/>
        <v>100</v>
      </c>
      <c r="CL47" s="34" t="str">
        <f t="shared" si="180"/>
        <v> </v>
      </c>
      <c r="CM47" s="34">
        <f t="shared" si="181"/>
        <v>100</v>
      </c>
      <c r="CN47" s="27">
        <v>0</v>
      </c>
      <c r="CO47" s="27">
        <v>0</v>
      </c>
      <c r="CP47" s="27">
        <f t="shared" si="126"/>
        <v>0</v>
      </c>
      <c r="CQ47" s="27">
        <v>0</v>
      </c>
      <c r="CR47" s="27">
        <v>0</v>
      </c>
      <c r="CS47" s="27">
        <f t="shared" si="127"/>
        <v>0</v>
      </c>
      <c r="CT47" s="34" t="str">
        <f t="shared" si="182"/>
        <v> </v>
      </c>
      <c r="CU47" s="34" t="str">
        <f t="shared" si="183"/>
        <v> </v>
      </c>
      <c r="CV47" s="34" t="str">
        <f t="shared" si="184"/>
        <v> </v>
      </c>
      <c r="CW47" s="27">
        <v>0</v>
      </c>
      <c r="CX47" s="27">
        <v>0</v>
      </c>
      <c r="CY47" s="27">
        <f t="shared" si="128"/>
        <v>0</v>
      </c>
      <c r="CZ47" s="27">
        <v>0</v>
      </c>
      <c r="DA47" s="27">
        <v>0</v>
      </c>
      <c r="DB47" s="27">
        <f t="shared" si="129"/>
        <v>0</v>
      </c>
      <c r="DC47" s="34" t="str">
        <f t="shared" si="185"/>
        <v> </v>
      </c>
      <c r="DD47" s="34" t="str">
        <f t="shared" si="186"/>
        <v> </v>
      </c>
      <c r="DE47" s="34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7">
        <v>281325</v>
      </c>
      <c r="C48" s="27">
        <v>19312</v>
      </c>
      <c r="D48" s="27">
        <f t="shared" si="106"/>
        <v>300637</v>
      </c>
      <c r="E48" s="27">
        <v>275797</v>
      </c>
      <c r="F48" s="27">
        <v>2284</v>
      </c>
      <c r="G48" s="27">
        <f t="shared" si="107"/>
        <v>278081</v>
      </c>
      <c r="H48" s="34">
        <f t="shared" si="152"/>
        <v>98.03501288545277</v>
      </c>
      <c r="I48" s="34">
        <f t="shared" si="153"/>
        <v>11.826843413421708</v>
      </c>
      <c r="J48" s="34">
        <f t="shared" si="154"/>
        <v>92.49726414247083</v>
      </c>
      <c r="K48" s="27">
        <v>12773</v>
      </c>
      <c r="L48" s="27">
        <v>1158</v>
      </c>
      <c r="M48" s="27">
        <f t="shared" si="108"/>
        <v>13931</v>
      </c>
      <c r="N48" s="27">
        <v>12480</v>
      </c>
      <c r="O48" s="27">
        <v>157</v>
      </c>
      <c r="P48" s="27">
        <f t="shared" si="109"/>
        <v>12637</v>
      </c>
      <c r="Q48" s="34">
        <f t="shared" si="155"/>
        <v>97.70609880216081</v>
      </c>
      <c r="R48" s="34">
        <f t="shared" si="156"/>
        <v>13.557858376511225</v>
      </c>
      <c r="S48" s="34">
        <f t="shared" si="157"/>
        <v>90.71136314693848</v>
      </c>
      <c r="T48" s="27">
        <v>217405</v>
      </c>
      <c r="U48" s="27">
        <v>16405</v>
      </c>
      <c r="V48" s="27">
        <f t="shared" si="110"/>
        <v>233810</v>
      </c>
      <c r="W48" s="27">
        <v>212407</v>
      </c>
      <c r="X48" s="27">
        <v>2077</v>
      </c>
      <c r="Y48" s="27">
        <f t="shared" si="111"/>
        <v>214484</v>
      </c>
      <c r="Z48" s="34">
        <f t="shared" si="158"/>
        <v>97.70106483291553</v>
      </c>
      <c r="AA48" s="34">
        <f t="shared" si="159"/>
        <v>12.660774154221274</v>
      </c>
      <c r="AB48" s="34">
        <f t="shared" si="160"/>
        <v>91.73431418673282</v>
      </c>
      <c r="AC48" s="27">
        <v>16831</v>
      </c>
      <c r="AD48" s="27">
        <v>1749</v>
      </c>
      <c r="AE48" s="27">
        <f t="shared" si="112"/>
        <v>18580</v>
      </c>
      <c r="AF48" s="27">
        <v>16594</v>
      </c>
      <c r="AG48" s="27">
        <v>50</v>
      </c>
      <c r="AH48" s="27">
        <f t="shared" si="113"/>
        <v>16644</v>
      </c>
      <c r="AI48" s="34">
        <f t="shared" si="161"/>
        <v>98.59188402352801</v>
      </c>
      <c r="AJ48" s="34">
        <f t="shared" si="162"/>
        <v>2.858776443682104</v>
      </c>
      <c r="AK48" s="34">
        <f t="shared" si="163"/>
        <v>89.58019375672767</v>
      </c>
      <c r="AL48" s="27">
        <v>34316</v>
      </c>
      <c r="AM48" s="27">
        <v>0</v>
      </c>
      <c r="AN48" s="27">
        <f t="shared" si="114"/>
        <v>34316</v>
      </c>
      <c r="AO48" s="27">
        <v>34316</v>
      </c>
      <c r="AP48" s="27">
        <v>0</v>
      </c>
      <c r="AQ48" s="27">
        <f t="shared" si="115"/>
        <v>34316</v>
      </c>
      <c r="AR48" s="34">
        <f t="shared" si="164"/>
        <v>100</v>
      </c>
      <c r="AS48" s="34" t="str">
        <f t="shared" si="165"/>
        <v> </v>
      </c>
      <c r="AT48" s="34">
        <f t="shared" si="166"/>
        <v>100</v>
      </c>
      <c r="AU48" s="27">
        <v>447809</v>
      </c>
      <c r="AV48" s="27">
        <v>72259</v>
      </c>
      <c r="AW48" s="27">
        <f t="shared" si="116"/>
        <v>520068</v>
      </c>
      <c r="AX48" s="27">
        <v>432157</v>
      </c>
      <c r="AY48" s="27">
        <v>5244</v>
      </c>
      <c r="AZ48" s="27">
        <f t="shared" si="117"/>
        <v>437401</v>
      </c>
      <c r="BA48" s="34">
        <f t="shared" si="167"/>
        <v>96.50475984180756</v>
      </c>
      <c r="BB48" s="34">
        <f t="shared" si="168"/>
        <v>7.257227473394318</v>
      </c>
      <c r="BC48" s="34">
        <f t="shared" si="169"/>
        <v>84.10457863202504</v>
      </c>
      <c r="BD48" s="27">
        <v>437669</v>
      </c>
      <c r="BE48" s="27">
        <v>72259</v>
      </c>
      <c r="BF48" s="27">
        <f t="shared" si="118"/>
        <v>509928</v>
      </c>
      <c r="BG48" s="27">
        <v>422017</v>
      </c>
      <c r="BH48" s="27">
        <v>5244</v>
      </c>
      <c r="BI48" s="27">
        <f t="shared" si="119"/>
        <v>427261</v>
      </c>
      <c r="BJ48" s="34">
        <f t="shared" si="170"/>
        <v>96.42378144214007</v>
      </c>
      <c r="BK48" s="34">
        <f t="shared" si="171"/>
        <v>7.257227473394318</v>
      </c>
      <c r="BL48" s="34">
        <f t="shared" si="172"/>
        <v>83.7884956307557</v>
      </c>
      <c r="BM48" s="27">
        <v>10140</v>
      </c>
      <c r="BN48" s="27">
        <v>0</v>
      </c>
      <c r="BO48" s="27">
        <f t="shared" si="120"/>
        <v>10140</v>
      </c>
      <c r="BP48" s="27">
        <v>10140</v>
      </c>
      <c r="BQ48" s="27">
        <v>0</v>
      </c>
      <c r="BR48" s="27">
        <f t="shared" si="121"/>
        <v>10140</v>
      </c>
      <c r="BS48" s="34">
        <f t="shared" si="173"/>
        <v>100</v>
      </c>
      <c r="BT48" s="34" t="str">
        <f t="shared" si="174"/>
        <v> </v>
      </c>
      <c r="BU48" s="34">
        <f t="shared" si="175"/>
        <v>100</v>
      </c>
      <c r="BV48" s="27">
        <v>20467</v>
      </c>
      <c r="BW48" s="27">
        <v>1929</v>
      </c>
      <c r="BX48" s="27">
        <f t="shared" si="122"/>
        <v>22396</v>
      </c>
      <c r="BY48" s="27">
        <v>19876</v>
      </c>
      <c r="BZ48" s="27">
        <v>314</v>
      </c>
      <c r="CA48" s="27">
        <f t="shared" si="123"/>
        <v>20190</v>
      </c>
      <c r="CB48" s="34">
        <f t="shared" si="176"/>
        <v>97.11242487907363</v>
      </c>
      <c r="CC48" s="34">
        <f t="shared" si="177"/>
        <v>16.27786417833074</v>
      </c>
      <c r="CD48" s="34">
        <f t="shared" si="178"/>
        <v>90.1500267904983</v>
      </c>
      <c r="CE48" s="27">
        <v>56195</v>
      </c>
      <c r="CF48" s="27">
        <v>0</v>
      </c>
      <c r="CG48" s="27">
        <f t="shared" si="124"/>
        <v>56195</v>
      </c>
      <c r="CH48" s="27">
        <v>56195</v>
      </c>
      <c r="CI48" s="27">
        <v>0</v>
      </c>
      <c r="CJ48" s="27">
        <f t="shared" si="125"/>
        <v>56195</v>
      </c>
      <c r="CK48" s="34">
        <f t="shared" si="179"/>
        <v>100</v>
      </c>
      <c r="CL48" s="34" t="str">
        <f t="shared" si="180"/>
        <v> </v>
      </c>
      <c r="CM48" s="34">
        <f t="shared" si="181"/>
        <v>100</v>
      </c>
      <c r="CN48" s="27">
        <v>31</v>
      </c>
      <c r="CO48" s="27">
        <v>0</v>
      </c>
      <c r="CP48" s="27">
        <f t="shared" si="126"/>
        <v>31</v>
      </c>
      <c r="CQ48" s="27">
        <v>31</v>
      </c>
      <c r="CR48" s="27">
        <v>0</v>
      </c>
      <c r="CS48" s="27">
        <f t="shared" si="127"/>
        <v>31</v>
      </c>
      <c r="CT48" s="34">
        <f t="shared" si="182"/>
        <v>100</v>
      </c>
      <c r="CU48" s="34" t="str">
        <f t="shared" si="183"/>
        <v> </v>
      </c>
      <c r="CV48" s="34">
        <f t="shared" si="184"/>
        <v>100</v>
      </c>
      <c r="CW48" s="27">
        <v>0</v>
      </c>
      <c r="CX48" s="27">
        <v>0</v>
      </c>
      <c r="CY48" s="27">
        <f t="shared" si="128"/>
        <v>0</v>
      </c>
      <c r="CZ48" s="27">
        <v>0</v>
      </c>
      <c r="DA48" s="27">
        <v>0</v>
      </c>
      <c r="DB48" s="27">
        <f t="shared" si="129"/>
        <v>0</v>
      </c>
      <c r="DC48" s="34" t="str">
        <f t="shared" si="185"/>
        <v> </v>
      </c>
      <c r="DD48" s="34" t="str">
        <f t="shared" si="186"/>
        <v> </v>
      </c>
      <c r="DE48" s="34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28">
        <v>87864</v>
      </c>
      <c r="C49" s="28">
        <v>0</v>
      </c>
      <c r="D49" s="28">
        <f t="shared" si="106"/>
        <v>87864</v>
      </c>
      <c r="E49" s="28">
        <v>87864</v>
      </c>
      <c r="F49" s="28">
        <v>0</v>
      </c>
      <c r="G49" s="28">
        <f t="shared" si="107"/>
        <v>87864</v>
      </c>
      <c r="H49" s="35">
        <f t="shared" si="152"/>
        <v>100</v>
      </c>
      <c r="I49" s="35" t="str">
        <f t="shared" si="153"/>
        <v> </v>
      </c>
      <c r="J49" s="35">
        <f t="shared" si="154"/>
        <v>100</v>
      </c>
      <c r="K49" s="28">
        <v>5039</v>
      </c>
      <c r="L49" s="28">
        <v>0</v>
      </c>
      <c r="M49" s="28">
        <f t="shared" si="108"/>
        <v>5039</v>
      </c>
      <c r="N49" s="28">
        <v>5039</v>
      </c>
      <c r="O49" s="28">
        <v>0</v>
      </c>
      <c r="P49" s="28">
        <f t="shared" si="109"/>
        <v>5039</v>
      </c>
      <c r="Q49" s="35">
        <f t="shared" si="155"/>
        <v>100</v>
      </c>
      <c r="R49" s="35" t="str">
        <f t="shared" si="156"/>
        <v> </v>
      </c>
      <c r="S49" s="35">
        <f t="shared" si="157"/>
        <v>100</v>
      </c>
      <c r="T49" s="28">
        <v>69264</v>
      </c>
      <c r="U49" s="28">
        <v>0</v>
      </c>
      <c r="V49" s="28">
        <f t="shared" si="110"/>
        <v>69264</v>
      </c>
      <c r="W49" s="28">
        <v>69264</v>
      </c>
      <c r="X49" s="28">
        <v>0</v>
      </c>
      <c r="Y49" s="28">
        <f t="shared" si="111"/>
        <v>69264</v>
      </c>
      <c r="Z49" s="35">
        <f t="shared" si="158"/>
        <v>100</v>
      </c>
      <c r="AA49" s="35" t="str">
        <f t="shared" si="159"/>
        <v> </v>
      </c>
      <c r="AB49" s="35">
        <f t="shared" si="160"/>
        <v>100</v>
      </c>
      <c r="AC49" s="28">
        <v>3796</v>
      </c>
      <c r="AD49" s="28">
        <v>0</v>
      </c>
      <c r="AE49" s="28">
        <f t="shared" si="112"/>
        <v>3796</v>
      </c>
      <c r="AF49" s="28">
        <v>3796</v>
      </c>
      <c r="AG49" s="28">
        <v>0</v>
      </c>
      <c r="AH49" s="28">
        <f t="shared" si="113"/>
        <v>3796</v>
      </c>
      <c r="AI49" s="35">
        <f t="shared" si="161"/>
        <v>100</v>
      </c>
      <c r="AJ49" s="35" t="str">
        <f t="shared" si="162"/>
        <v> </v>
      </c>
      <c r="AK49" s="35">
        <f t="shared" si="163"/>
        <v>100</v>
      </c>
      <c r="AL49" s="28">
        <v>9765</v>
      </c>
      <c r="AM49" s="28">
        <v>0</v>
      </c>
      <c r="AN49" s="28">
        <f t="shared" si="114"/>
        <v>9765</v>
      </c>
      <c r="AO49" s="28">
        <v>9765</v>
      </c>
      <c r="AP49" s="28">
        <v>0</v>
      </c>
      <c r="AQ49" s="28">
        <f t="shared" si="115"/>
        <v>9765</v>
      </c>
      <c r="AR49" s="35">
        <f t="shared" si="164"/>
        <v>100</v>
      </c>
      <c r="AS49" s="35" t="str">
        <f t="shared" si="165"/>
        <v> </v>
      </c>
      <c r="AT49" s="35">
        <f t="shared" si="166"/>
        <v>100</v>
      </c>
      <c r="AU49" s="28">
        <v>146631</v>
      </c>
      <c r="AV49" s="28">
        <v>8</v>
      </c>
      <c r="AW49" s="28">
        <f t="shared" si="116"/>
        <v>146639</v>
      </c>
      <c r="AX49" s="28">
        <v>146631</v>
      </c>
      <c r="AY49" s="28">
        <v>8</v>
      </c>
      <c r="AZ49" s="28">
        <f t="shared" si="117"/>
        <v>146639</v>
      </c>
      <c r="BA49" s="35">
        <f t="shared" si="167"/>
        <v>100</v>
      </c>
      <c r="BB49" s="35">
        <f t="shared" si="168"/>
        <v>100</v>
      </c>
      <c r="BC49" s="35">
        <f t="shared" si="169"/>
        <v>100</v>
      </c>
      <c r="BD49" s="28">
        <v>141526</v>
      </c>
      <c r="BE49" s="28">
        <v>8</v>
      </c>
      <c r="BF49" s="28">
        <f t="shared" si="118"/>
        <v>141534</v>
      </c>
      <c r="BG49" s="28">
        <v>141526</v>
      </c>
      <c r="BH49" s="28">
        <v>8</v>
      </c>
      <c r="BI49" s="28">
        <f t="shared" si="119"/>
        <v>141534</v>
      </c>
      <c r="BJ49" s="35">
        <f t="shared" si="170"/>
        <v>100</v>
      </c>
      <c r="BK49" s="35">
        <f t="shared" si="171"/>
        <v>100</v>
      </c>
      <c r="BL49" s="35">
        <f t="shared" si="172"/>
        <v>100</v>
      </c>
      <c r="BM49" s="28">
        <v>5105</v>
      </c>
      <c r="BN49" s="28">
        <v>0</v>
      </c>
      <c r="BO49" s="28">
        <f t="shared" si="120"/>
        <v>5105</v>
      </c>
      <c r="BP49" s="28">
        <v>5105</v>
      </c>
      <c r="BQ49" s="28">
        <v>0</v>
      </c>
      <c r="BR49" s="28">
        <f t="shared" si="121"/>
        <v>5105</v>
      </c>
      <c r="BS49" s="35">
        <f t="shared" si="173"/>
        <v>100</v>
      </c>
      <c r="BT49" s="35" t="str">
        <f t="shared" si="174"/>
        <v> </v>
      </c>
      <c r="BU49" s="35">
        <f t="shared" si="175"/>
        <v>100</v>
      </c>
      <c r="BV49" s="28">
        <v>9971</v>
      </c>
      <c r="BW49" s="28">
        <v>0</v>
      </c>
      <c r="BX49" s="28">
        <f t="shared" si="122"/>
        <v>9971</v>
      </c>
      <c r="BY49" s="28">
        <v>9971</v>
      </c>
      <c r="BZ49" s="28">
        <v>0</v>
      </c>
      <c r="CA49" s="28">
        <f t="shared" si="123"/>
        <v>9971</v>
      </c>
      <c r="CB49" s="35">
        <f t="shared" si="176"/>
        <v>100</v>
      </c>
      <c r="CC49" s="35" t="str">
        <f t="shared" si="177"/>
        <v> </v>
      </c>
      <c r="CD49" s="35">
        <f t="shared" si="178"/>
        <v>100</v>
      </c>
      <c r="CE49" s="28">
        <v>10032</v>
      </c>
      <c r="CF49" s="28">
        <v>0</v>
      </c>
      <c r="CG49" s="28">
        <f t="shared" si="124"/>
        <v>10032</v>
      </c>
      <c r="CH49" s="28">
        <v>10032</v>
      </c>
      <c r="CI49" s="28">
        <v>0</v>
      </c>
      <c r="CJ49" s="28">
        <f t="shared" si="125"/>
        <v>10032</v>
      </c>
      <c r="CK49" s="35">
        <f t="shared" si="179"/>
        <v>100</v>
      </c>
      <c r="CL49" s="35" t="str">
        <f t="shared" si="180"/>
        <v> </v>
      </c>
      <c r="CM49" s="35">
        <f t="shared" si="181"/>
        <v>100</v>
      </c>
      <c r="CN49" s="28">
        <v>0</v>
      </c>
      <c r="CO49" s="28">
        <v>0</v>
      </c>
      <c r="CP49" s="28">
        <f t="shared" si="126"/>
        <v>0</v>
      </c>
      <c r="CQ49" s="28">
        <v>0</v>
      </c>
      <c r="CR49" s="28">
        <v>0</v>
      </c>
      <c r="CS49" s="28">
        <f t="shared" si="127"/>
        <v>0</v>
      </c>
      <c r="CT49" s="35" t="str">
        <f t="shared" si="182"/>
        <v> </v>
      </c>
      <c r="CU49" s="35" t="str">
        <f t="shared" si="183"/>
        <v> </v>
      </c>
      <c r="CV49" s="35" t="str">
        <f t="shared" si="184"/>
        <v> </v>
      </c>
      <c r="CW49" s="28">
        <v>0</v>
      </c>
      <c r="CX49" s="28">
        <v>0</v>
      </c>
      <c r="CY49" s="28">
        <f t="shared" si="128"/>
        <v>0</v>
      </c>
      <c r="CZ49" s="28">
        <v>0</v>
      </c>
      <c r="DA49" s="28">
        <v>0</v>
      </c>
      <c r="DB49" s="28">
        <f t="shared" si="129"/>
        <v>0</v>
      </c>
      <c r="DC49" s="35" t="str">
        <f t="shared" si="185"/>
        <v> </v>
      </c>
      <c r="DD49" s="35" t="str">
        <f t="shared" si="186"/>
        <v> </v>
      </c>
      <c r="DE49" s="35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7">
        <v>537902</v>
      </c>
      <c r="C50" s="27">
        <v>29560</v>
      </c>
      <c r="D50" s="27">
        <f aca="true" t="shared" si="188" ref="D50:D66">SUM(B50:C50)</f>
        <v>567462</v>
      </c>
      <c r="E50" s="27">
        <v>529108</v>
      </c>
      <c r="F50" s="27">
        <v>6886</v>
      </c>
      <c r="G50" s="27">
        <f aca="true" t="shared" si="189" ref="G50:G66">SUM(E50:F50)</f>
        <v>535994</v>
      </c>
      <c r="H50" s="34">
        <f t="shared" si="152"/>
        <v>98.36512970764191</v>
      </c>
      <c r="I50" s="34">
        <f t="shared" si="153"/>
        <v>23.294993234100136</v>
      </c>
      <c r="J50" s="34">
        <f t="shared" si="154"/>
        <v>94.45460665207538</v>
      </c>
      <c r="K50" s="27">
        <v>23018</v>
      </c>
      <c r="L50" s="27">
        <v>1444</v>
      </c>
      <c r="M50" s="27">
        <f aca="true" t="shared" si="190" ref="M50:M66">SUM(K50:L50)</f>
        <v>24462</v>
      </c>
      <c r="N50" s="27">
        <v>22403</v>
      </c>
      <c r="O50" s="27">
        <v>343</v>
      </c>
      <c r="P50" s="27">
        <f aca="true" t="shared" si="191" ref="P50:P66">SUM(N50:O50)</f>
        <v>22746</v>
      </c>
      <c r="Q50" s="34">
        <f t="shared" si="155"/>
        <v>97.3281779476931</v>
      </c>
      <c r="R50" s="34">
        <f t="shared" si="156"/>
        <v>23.753462603878116</v>
      </c>
      <c r="S50" s="34">
        <f t="shared" si="157"/>
        <v>92.9850380181506</v>
      </c>
      <c r="T50" s="27">
        <v>391757</v>
      </c>
      <c r="U50" s="27">
        <v>24819</v>
      </c>
      <c r="V50" s="27">
        <f aca="true" t="shared" si="192" ref="V50:V66">SUM(T50:U50)</f>
        <v>416576</v>
      </c>
      <c r="W50" s="27">
        <v>384934</v>
      </c>
      <c r="X50" s="27">
        <v>5884</v>
      </c>
      <c r="Y50" s="27">
        <f aca="true" t="shared" si="193" ref="Y50:Y66">SUM(W50:X50)</f>
        <v>390818</v>
      </c>
      <c r="Z50" s="34">
        <f t="shared" si="158"/>
        <v>98.25835913589292</v>
      </c>
      <c r="AA50" s="34">
        <f t="shared" si="159"/>
        <v>23.707643337765422</v>
      </c>
      <c r="AB50" s="34">
        <f t="shared" si="160"/>
        <v>93.81673452143187</v>
      </c>
      <c r="AC50" s="27">
        <v>45144</v>
      </c>
      <c r="AD50" s="27">
        <v>1210</v>
      </c>
      <c r="AE50" s="27">
        <f aca="true" t="shared" si="194" ref="AE50:AE66">SUM(AC50:AD50)</f>
        <v>46354</v>
      </c>
      <c r="AF50" s="27">
        <v>44690</v>
      </c>
      <c r="AG50" s="27">
        <v>242</v>
      </c>
      <c r="AH50" s="27">
        <f aca="true" t="shared" si="195" ref="AH50:AH66">SUM(AF50:AG50)</f>
        <v>44932</v>
      </c>
      <c r="AI50" s="34">
        <f t="shared" si="161"/>
        <v>98.99432925748715</v>
      </c>
      <c r="AJ50" s="34">
        <f t="shared" si="162"/>
        <v>20</v>
      </c>
      <c r="AK50" s="34">
        <f t="shared" si="163"/>
        <v>96.93230357682185</v>
      </c>
      <c r="AL50" s="27">
        <v>77983</v>
      </c>
      <c r="AM50" s="27">
        <v>2087</v>
      </c>
      <c r="AN50" s="27">
        <f aca="true" t="shared" si="196" ref="AN50:AN66">SUM(AL50:AM50)</f>
        <v>80070</v>
      </c>
      <c r="AO50" s="27">
        <v>77081</v>
      </c>
      <c r="AP50" s="27">
        <v>417</v>
      </c>
      <c r="AQ50" s="27">
        <f aca="true" t="shared" si="197" ref="AQ50:AQ66">SUM(AO50:AP50)</f>
        <v>77498</v>
      </c>
      <c r="AR50" s="34">
        <f t="shared" si="164"/>
        <v>98.84333765051358</v>
      </c>
      <c r="AS50" s="34">
        <f t="shared" si="165"/>
        <v>19.980833732630572</v>
      </c>
      <c r="AT50" s="34">
        <f t="shared" si="166"/>
        <v>96.78781066566754</v>
      </c>
      <c r="AU50" s="27">
        <v>929309</v>
      </c>
      <c r="AV50" s="27">
        <v>184156</v>
      </c>
      <c r="AW50" s="27">
        <f aca="true" t="shared" si="198" ref="AW50:AW66">SUM(AU50:AV50)</f>
        <v>1113465</v>
      </c>
      <c r="AX50" s="27">
        <v>902747</v>
      </c>
      <c r="AY50" s="27">
        <v>14098</v>
      </c>
      <c r="AZ50" s="27">
        <f aca="true" t="shared" si="199" ref="AZ50:AZ66">SUM(AX50:AY50)</f>
        <v>916845</v>
      </c>
      <c r="BA50" s="34">
        <f t="shared" si="167"/>
        <v>97.14174725521866</v>
      </c>
      <c r="BB50" s="34">
        <f t="shared" si="168"/>
        <v>7.65546601794131</v>
      </c>
      <c r="BC50" s="34">
        <f t="shared" si="169"/>
        <v>82.34160930069648</v>
      </c>
      <c r="BD50" s="27">
        <v>928261</v>
      </c>
      <c r="BE50" s="27">
        <v>184156</v>
      </c>
      <c r="BF50" s="27">
        <f aca="true" t="shared" si="200" ref="BF50:BF66">SUM(BD50:BE50)</f>
        <v>1112417</v>
      </c>
      <c r="BG50" s="27">
        <v>901699</v>
      </c>
      <c r="BH50" s="27">
        <v>14098</v>
      </c>
      <c r="BI50" s="27">
        <f aca="true" t="shared" si="201" ref="BI50:BI65">SUM(BG50:BH50)</f>
        <v>915797</v>
      </c>
      <c r="BJ50" s="34">
        <f t="shared" si="170"/>
        <v>97.13852030840464</v>
      </c>
      <c r="BK50" s="34">
        <f t="shared" si="171"/>
        <v>7.65546601794131</v>
      </c>
      <c r="BL50" s="34">
        <f t="shared" si="172"/>
        <v>82.32497345869399</v>
      </c>
      <c r="BM50" s="27">
        <v>1048</v>
      </c>
      <c r="BN50" s="27">
        <v>0</v>
      </c>
      <c r="BO50" s="27">
        <f aca="true" t="shared" si="202" ref="BO50:BO66">SUM(BM50:BN50)</f>
        <v>1048</v>
      </c>
      <c r="BP50" s="27">
        <v>1048</v>
      </c>
      <c r="BQ50" s="27">
        <v>0</v>
      </c>
      <c r="BR50" s="27">
        <f aca="true" t="shared" si="203" ref="BR50:BR66">SUM(BP50:BQ50)</f>
        <v>1048</v>
      </c>
      <c r="BS50" s="34">
        <f t="shared" si="173"/>
        <v>100</v>
      </c>
      <c r="BT50" s="34" t="str">
        <f t="shared" si="174"/>
        <v> </v>
      </c>
      <c r="BU50" s="34">
        <f t="shared" si="175"/>
        <v>100</v>
      </c>
      <c r="BV50" s="27">
        <v>36478</v>
      </c>
      <c r="BW50" s="27">
        <v>2504</v>
      </c>
      <c r="BX50" s="27">
        <f aca="true" t="shared" si="204" ref="BX50:BX66">SUM(BV50:BW50)</f>
        <v>38982</v>
      </c>
      <c r="BY50" s="27">
        <v>35570</v>
      </c>
      <c r="BZ50" s="27">
        <v>483</v>
      </c>
      <c r="CA50" s="27">
        <f aca="true" t="shared" si="205" ref="CA50:CA66">SUM(BY50:BZ50)</f>
        <v>36053</v>
      </c>
      <c r="CB50" s="34">
        <f t="shared" si="176"/>
        <v>97.51082844454191</v>
      </c>
      <c r="CC50" s="34">
        <f t="shared" si="177"/>
        <v>19.289137380191693</v>
      </c>
      <c r="CD50" s="34">
        <f t="shared" si="178"/>
        <v>92.4862757169976</v>
      </c>
      <c r="CE50" s="27">
        <v>103990</v>
      </c>
      <c r="CF50" s="27">
        <v>0</v>
      </c>
      <c r="CG50" s="27">
        <f aca="true" t="shared" si="206" ref="CG50:CG66">SUM(CE50:CF50)</f>
        <v>103990</v>
      </c>
      <c r="CH50" s="27">
        <v>103990</v>
      </c>
      <c r="CI50" s="27">
        <v>0</v>
      </c>
      <c r="CJ50" s="27">
        <f aca="true" t="shared" si="207" ref="CJ50:CJ66">SUM(CH50:CI50)</f>
        <v>103990</v>
      </c>
      <c r="CK50" s="34">
        <f t="shared" si="179"/>
        <v>100</v>
      </c>
      <c r="CL50" s="34" t="str">
        <f t="shared" si="180"/>
        <v> </v>
      </c>
      <c r="CM50" s="34">
        <f t="shared" si="181"/>
        <v>100</v>
      </c>
      <c r="CN50" s="27">
        <v>0</v>
      </c>
      <c r="CO50" s="27">
        <v>0</v>
      </c>
      <c r="CP50" s="27">
        <f aca="true" t="shared" si="208" ref="CP50:CP66">SUM(CN50:CO50)</f>
        <v>0</v>
      </c>
      <c r="CQ50" s="27">
        <v>0</v>
      </c>
      <c r="CR50" s="27">
        <v>0</v>
      </c>
      <c r="CS50" s="27">
        <f aca="true" t="shared" si="209" ref="CS50:CS66">SUM(CQ50:CR50)</f>
        <v>0</v>
      </c>
      <c r="CT50" s="34" t="str">
        <f t="shared" si="182"/>
        <v> </v>
      </c>
      <c r="CU50" s="34" t="str">
        <f t="shared" si="183"/>
        <v> </v>
      </c>
      <c r="CV50" s="34" t="str">
        <f t="shared" si="184"/>
        <v> </v>
      </c>
      <c r="CW50" s="27">
        <v>0</v>
      </c>
      <c r="CX50" s="27">
        <v>0</v>
      </c>
      <c r="CY50" s="27">
        <f aca="true" t="shared" si="210" ref="CY50:CY66">SUM(CW50:CX50)</f>
        <v>0</v>
      </c>
      <c r="CZ50" s="27">
        <v>0</v>
      </c>
      <c r="DA50" s="27">
        <v>0</v>
      </c>
      <c r="DB50" s="27">
        <f aca="true" t="shared" si="211" ref="DB50:DB66">SUM(CZ50:DA50)</f>
        <v>0</v>
      </c>
      <c r="DC50" s="34" t="str">
        <f t="shared" si="185"/>
        <v> </v>
      </c>
      <c r="DD50" s="34" t="str">
        <f t="shared" si="186"/>
        <v> </v>
      </c>
      <c r="DE50" s="34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7">
        <v>206343</v>
      </c>
      <c r="C51" s="27">
        <v>10734</v>
      </c>
      <c r="D51" s="27">
        <f t="shared" si="188"/>
        <v>217077</v>
      </c>
      <c r="E51" s="27">
        <v>203801</v>
      </c>
      <c r="F51" s="27">
        <v>2221</v>
      </c>
      <c r="G51" s="27">
        <f t="shared" si="189"/>
        <v>206022</v>
      </c>
      <c r="H51" s="34">
        <f t="shared" si="152"/>
        <v>98.76807063966308</v>
      </c>
      <c r="I51" s="34">
        <f t="shared" si="153"/>
        <v>20.69126141233464</v>
      </c>
      <c r="J51" s="34">
        <f t="shared" si="154"/>
        <v>94.9073370278749</v>
      </c>
      <c r="K51" s="27">
        <v>11098</v>
      </c>
      <c r="L51" s="27">
        <v>722</v>
      </c>
      <c r="M51" s="27">
        <f t="shared" si="190"/>
        <v>11820</v>
      </c>
      <c r="N51" s="27">
        <v>10891</v>
      </c>
      <c r="O51" s="27">
        <v>298</v>
      </c>
      <c r="P51" s="27">
        <f t="shared" si="191"/>
        <v>11189</v>
      </c>
      <c r="Q51" s="34">
        <f t="shared" si="155"/>
        <v>98.13479906289422</v>
      </c>
      <c r="R51" s="34">
        <f t="shared" si="156"/>
        <v>41.27423822714682</v>
      </c>
      <c r="S51" s="34">
        <f t="shared" si="157"/>
        <v>94.66159052453469</v>
      </c>
      <c r="T51" s="27">
        <v>144808</v>
      </c>
      <c r="U51" s="27">
        <v>8102</v>
      </c>
      <c r="V51" s="27">
        <f t="shared" si="192"/>
        <v>152910</v>
      </c>
      <c r="W51" s="27">
        <v>142873</v>
      </c>
      <c r="X51" s="27">
        <v>1593</v>
      </c>
      <c r="Y51" s="27">
        <f t="shared" si="193"/>
        <v>144466</v>
      </c>
      <c r="Z51" s="34">
        <f t="shared" si="158"/>
        <v>98.66374785923429</v>
      </c>
      <c r="AA51" s="34">
        <f t="shared" si="159"/>
        <v>19.661811898296715</v>
      </c>
      <c r="AB51" s="34">
        <f t="shared" si="160"/>
        <v>94.47779739716174</v>
      </c>
      <c r="AC51" s="27">
        <v>19610</v>
      </c>
      <c r="AD51" s="27">
        <v>1860</v>
      </c>
      <c r="AE51" s="27">
        <f t="shared" si="194"/>
        <v>21470</v>
      </c>
      <c r="AF51" s="27">
        <v>19210</v>
      </c>
      <c r="AG51" s="27">
        <v>280</v>
      </c>
      <c r="AH51" s="27">
        <f t="shared" si="195"/>
        <v>19490</v>
      </c>
      <c r="AI51" s="34">
        <f t="shared" si="161"/>
        <v>97.96022437531872</v>
      </c>
      <c r="AJ51" s="34">
        <f t="shared" si="162"/>
        <v>15.053763440860216</v>
      </c>
      <c r="AK51" s="34">
        <f t="shared" si="163"/>
        <v>90.77782952957615</v>
      </c>
      <c r="AL51" s="27">
        <v>30827</v>
      </c>
      <c r="AM51" s="27">
        <v>50</v>
      </c>
      <c r="AN51" s="27">
        <f t="shared" si="196"/>
        <v>30877</v>
      </c>
      <c r="AO51" s="27">
        <v>30827</v>
      </c>
      <c r="AP51" s="27">
        <v>50</v>
      </c>
      <c r="AQ51" s="27">
        <f t="shared" si="197"/>
        <v>30877</v>
      </c>
      <c r="AR51" s="34">
        <f t="shared" si="164"/>
        <v>100</v>
      </c>
      <c r="AS51" s="34">
        <f t="shared" si="165"/>
        <v>100</v>
      </c>
      <c r="AT51" s="34">
        <f t="shared" si="166"/>
        <v>100</v>
      </c>
      <c r="AU51" s="27">
        <v>421032</v>
      </c>
      <c r="AV51" s="27">
        <v>27512</v>
      </c>
      <c r="AW51" s="27">
        <f t="shared" si="198"/>
        <v>448544</v>
      </c>
      <c r="AX51" s="27">
        <v>414438</v>
      </c>
      <c r="AY51" s="27">
        <v>4097</v>
      </c>
      <c r="AZ51" s="27">
        <f t="shared" si="199"/>
        <v>418535</v>
      </c>
      <c r="BA51" s="34">
        <f t="shared" si="167"/>
        <v>98.43384825856467</v>
      </c>
      <c r="BB51" s="34">
        <f t="shared" si="168"/>
        <v>14.891683628961907</v>
      </c>
      <c r="BC51" s="34">
        <f t="shared" si="169"/>
        <v>93.30968645216522</v>
      </c>
      <c r="BD51" s="27">
        <v>402649</v>
      </c>
      <c r="BE51" s="27">
        <v>27512</v>
      </c>
      <c r="BF51" s="27">
        <f t="shared" si="200"/>
        <v>430161</v>
      </c>
      <c r="BG51" s="27">
        <v>396055</v>
      </c>
      <c r="BH51" s="27">
        <v>4097</v>
      </c>
      <c r="BI51" s="27">
        <f t="shared" si="201"/>
        <v>400152</v>
      </c>
      <c r="BJ51" s="34">
        <f t="shared" si="170"/>
        <v>98.36234536780172</v>
      </c>
      <c r="BK51" s="34">
        <f t="shared" si="171"/>
        <v>14.891683628961907</v>
      </c>
      <c r="BL51" s="34">
        <f t="shared" si="172"/>
        <v>93.02377481919561</v>
      </c>
      <c r="BM51" s="27">
        <v>18383</v>
      </c>
      <c r="BN51" s="27">
        <v>0</v>
      </c>
      <c r="BO51" s="27">
        <f t="shared" si="202"/>
        <v>18383</v>
      </c>
      <c r="BP51" s="27">
        <v>18383</v>
      </c>
      <c r="BQ51" s="27">
        <v>0</v>
      </c>
      <c r="BR51" s="27">
        <f t="shared" si="203"/>
        <v>18383</v>
      </c>
      <c r="BS51" s="34">
        <f t="shared" si="173"/>
        <v>100</v>
      </c>
      <c r="BT51" s="34" t="str">
        <f t="shared" si="174"/>
        <v> </v>
      </c>
      <c r="BU51" s="34">
        <f t="shared" si="175"/>
        <v>100</v>
      </c>
      <c r="BV51" s="27">
        <v>15595</v>
      </c>
      <c r="BW51" s="27">
        <v>1138</v>
      </c>
      <c r="BX51" s="27">
        <f t="shared" si="204"/>
        <v>16733</v>
      </c>
      <c r="BY51" s="27">
        <v>15205</v>
      </c>
      <c r="BZ51" s="27">
        <v>262</v>
      </c>
      <c r="CA51" s="27">
        <f t="shared" si="205"/>
        <v>15467</v>
      </c>
      <c r="CB51" s="34">
        <f t="shared" si="176"/>
        <v>97.49919846104521</v>
      </c>
      <c r="CC51" s="34">
        <f t="shared" si="177"/>
        <v>23.022847100175746</v>
      </c>
      <c r="CD51" s="34">
        <f t="shared" si="178"/>
        <v>92.43411223331141</v>
      </c>
      <c r="CE51" s="27">
        <v>51714</v>
      </c>
      <c r="CF51" s="27">
        <v>0</v>
      </c>
      <c r="CG51" s="27">
        <f t="shared" si="206"/>
        <v>51714</v>
      </c>
      <c r="CH51" s="27">
        <v>51714</v>
      </c>
      <c r="CI51" s="27">
        <v>0</v>
      </c>
      <c r="CJ51" s="27">
        <f t="shared" si="207"/>
        <v>51714</v>
      </c>
      <c r="CK51" s="34">
        <f t="shared" si="179"/>
        <v>100</v>
      </c>
      <c r="CL51" s="34" t="str">
        <f t="shared" si="180"/>
        <v> </v>
      </c>
      <c r="CM51" s="34">
        <f t="shared" si="181"/>
        <v>100</v>
      </c>
      <c r="CN51" s="27">
        <v>0</v>
      </c>
      <c r="CO51" s="27">
        <v>0</v>
      </c>
      <c r="CP51" s="27">
        <f t="shared" si="208"/>
        <v>0</v>
      </c>
      <c r="CQ51" s="27">
        <v>0</v>
      </c>
      <c r="CR51" s="27">
        <v>0</v>
      </c>
      <c r="CS51" s="27">
        <f t="shared" si="209"/>
        <v>0</v>
      </c>
      <c r="CT51" s="34" t="str">
        <f t="shared" si="182"/>
        <v> </v>
      </c>
      <c r="CU51" s="34" t="str">
        <f t="shared" si="183"/>
        <v> </v>
      </c>
      <c r="CV51" s="34" t="str">
        <f t="shared" si="184"/>
        <v> </v>
      </c>
      <c r="CW51" s="27">
        <v>0</v>
      </c>
      <c r="CX51" s="27">
        <v>0</v>
      </c>
      <c r="CY51" s="27">
        <f t="shared" si="210"/>
        <v>0</v>
      </c>
      <c r="CZ51" s="27">
        <v>0</v>
      </c>
      <c r="DA51" s="27">
        <v>0</v>
      </c>
      <c r="DB51" s="27">
        <f t="shared" si="211"/>
        <v>0</v>
      </c>
      <c r="DC51" s="34" t="str">
        <f t="shared" si="185"/>
        <v> </v>
      </c>
      <c r="DD51" s="34" t="str">
        <f t="shared" si="186"/>
        <v> </v>
      </c>
      <c r="DE51" s="34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7">
        <v>162231</v>
      </c>
      <c r="C52" s="27">
        <v>8463</v>
      </c>
      <c r="D52" s="27">
        <f t="shared" si="188"/>
        <v>170694</v>
      </c>
      <c r="E52" s="27">
        <v>159936</v>
      </c>
      <c r="F52" s="27">
        <v>2050</v>
      </c>
      <c r="G52" s="27">
        <f t="shared" si="189"/>
        <v>161986</v>
      </c>
      <c r="H52" s="34">
        <f t="shared" si="152"/>
        <v>98.5853505187048</v>
      </c>
      <c r="I52" s="34">
        <f t="shared" si="153"/>
        <v>24.223088739217772</v>
      </c>
      <c r="J52" s="34">
        <f t="shared" si="154"/>
        <v>94.89847329138694</v>
      </c>
      <c r="K52" s="27">
        <v>9174</v>
      </c>
      <c r="L52" s="27">
        <v>329</v>
      </c>
      <c r="M52" s="27">
        <f t="shared" si="190"/>
        <v>9503</v>
      </c>
      <c r="N52" s="27">
        <v>8948</v>
      </c>
      <c r="O52" s="27">
        <v>30</v>
      </c>
      <c r="P52" s="27">
        <f t="shared" si="191"/>
        <v>8978</v>
      </c>
      <c r="Q52" s="34">
        <f t="shared" si="155"/>
        <v>97.53651624155222</v>
      </c>
      <c r="R52" s="34">
        <f t="shared" si="156"/>
        <v>9.118541033434651</v>
      </c>
      <c r="S52" s="34">
        <f t="shared" si="157"/>
        <v>94.47542881195412</v>
      </c>
      <c r="T52" s="27">
        <v>120379</v>
      </c>
      <c r="U52" s="27">
        <v>7186</v>
      </c>
      <c r="V52" s="27">
        <f t="shared" si="192"/>
        <v>127565</v>
      </c>
      <c r="W52" s="27">
        <v>118586</v>
      </c>
      <c r="X52" s="27">
        <v>1862</v>
      </c>
      <c r="Y52" s="27">
        <f t="shared" si="193"/>
        <v>120448</v>
      </c>
      <c r="Z52" s="34">
        <f t="shared" si="158"/>
        <v>98.51053755223087</v>
      </c>
      <c r="AA52" s="34">
        <f t="shared" si="159"/>
        <v>25.91149457278041</v>
      </c>
      <c r="AB52" s="34">
        <f t="shared" si="160"/>
        <v>94.42088347117156</v>
      </c>
      <c r="AC52" s="27">
        <v>11307</v>
      </c>
      <c r="AD52" s="27">
        <v>936</v>
      </c>
      <c r="AE52" s="27">
        <f t="shared" si="194"/>
        <v>12243</v>
      </c>
      <c r="AF52" s="27">
        <v>11057</v>
      </c>
      <c r="AG52" s="27">
        <v>150</v>
      </c>
      <c r="AH52" s="27">
        <f t="shared" si="195"/>
        <v>11207</v>
      </c>
      <c r="AI52" s="34">
        <f t="shared" si="161"/>
        <v>97.78898027770407</v>
      </c>
      <c r="AJ52" s="34">
        <f t="shared" si="162"/>
        <v>16.025641025641026</v>
      </c>
      <c r="AK52" s="34">
        <f t="shared" si="163"/>
        <v>91.53802172670098</v>
      </c>
      <c r="AL52" s="27">
        <v>21371</v>
      </c>
      <c r="AM52" s="27">
        <v>12</v>
      </c>
      <c r="AN52" s="27">
        <f t="shared" si="196"/>
        <v>21383</v>
      </c>
      <c r="AO52" s="27">
        <v>21345</v>
      </c>
      <c r="AP52" s="27">
        <v>8</v>
      </c>
      <c r="AQ52" s="27">
        <f t="shared" si="197"/>
        <v>21353</v>
      </c>
      <c r="AR52" s="34">
        <f t="shared" si="164"/>
        <v>99.87833980627954</v>
      </c>
      <c r="AS52" s="34">
        <f t="shared" si="165"/>
        <v>66.66666666666666</v>
      </c>
      <c r="AT52" s="34">
        <f t="shared" si="166"/>
        <v>99.85970163213767</v>
      </c>
      <c r="AU52" s="27">
        <v>340937</v>
      </c>
      <c r="AV52" s="27">
        <v>28188</v>
      </c>
      <c r="AW52" s="27">
        <f t="shared" si="198"/>
        <v>369125</v>
      </c>
      <c r="AX52" s="27">
        <v>334425</v>
      </c>
      <c r="AY52" s="27">
        <v>3099</v>
      </c>
      <c r="AZ52" s="27">
        <f t="shared" si="199"/>
        <v>337524</v>
      </c>
      <c r="BA52" s="34">
        <f t="shared" si="167"/>
        <v>98.08996970114713</v>
      </c>
      <c r="BB52" s="34">
        <f t="shared" si="168"/>
        <v>10.994040017028523</v>
      </c>
      <c r="BC52" s="34">
        <f t="shared" si="169"/>
        <v>91.43894344734169</v>
      </c>
      <c r="BD52" s="27">
        <v>339349</v>
      </c>
      <c r="BE52" s="27">
        <v>28188</v>
      </c>
      <c r="BF52" s="27">
        <f t="shared" si="200"/>
        <v>367537</v>
      </c>
      <c r="BG52" s="27">
        <v>332837</v>
      </c>
      <c r="BH52" s="27">
        <v>3099</v>
      </c>
      <c r="BI52" s="27">
        <f t="shared" si="201"/>
        <v>335936</v>
      </c>
      <c r="BJ52" s="34">
        <f t="shared" si="170"/>
        <v>98.08103162231212</v>
      </c>
      <c r="BK52" s="34">
        <f t="shared" si="171"/>
        <v>10.994040017028523</v>
      </c>
      <c r="BL52" s="34">
        <f t="shared" si="172"/>
        <v>91.40195408897608</v>
      </c>
      <c r="BM52" s="27">
        <v>1588</v>
      </c>
      <c r="BN52" s="27">
        <v>0</v>
      </c>
      <c r="BO52" s="27">
        <f t="shared" si="202"/>
        <v>1588</v>
      </c>
      <c r="BP52" s="27">
        <v>1588</v>
      </c>
      <c r="BQ52" s="27">
        <v>0</v>
      </c>
      <c r="BR52" s="27">
        <f t="shared" si="203"/>
        <v>1588</v>
      </c>
      <c r="BS52" s="34">
        <f t="shared" si="173"/>
        <v>100</v>
      </c>
      <c r="BT52" s="34" t="str">
        <f t="shared" si="174"/>
        <v> </v>
      </c>
      <c r="BU52" s="34">
        <f t="shared" si="175"/>
        <v>100</v>
      </c>
      <c r="BV52" s="27">
        <v>17616</v>
      </c>
      <c r="BW52" s="27">
        <v>840</v>
      </c>
      <c r="BX52" s="27">
        <f t="shared" si="204"/>
        <v>18456</v>
      </c>
      <c r="BY52" s="27">
        <v>17247</v>
      </c>
      <c r="BZ52" s="27">
        <v>223</v>
      </c>
      <c r="CA52" s="27">
        <f t="shared" si="205"/>
        <v>17470</v>
      </c>
      <c r="CB52" s="34">
        <f t="shared" si="176"/>
        <v>97.90531335149863</v>
      </c>
      <c r="CC52" s="34">
        <f t="shared" si="177"/>
        <v>26.547619047619047</v>
      </c>
      <c r="CD52" s="34">
        <f t="shared" si="178"/>
        <v>94.65756393584742</v>
      </c>
      <c r="CE52" s="27">
        <v>43604</v>
      </c>
      <c r="CF52" s="27">
        <v>0</v>
      </c>
      <c r="CG52" s="27">
        <f t="shared" si="206"/>
        <v>43604</v>
      </c>
      <c r="CH52" s="27">
        <v>43604</v>
      </c>
      <c r="CI52" s="27">
        <v>0</v>
      </c>
      <c r="CJ52" s="27">
        <f t="shared" si="207"/>
        <v>43604</v>
      </c>
      <c r="CK52" s="34">
        <f t="shared" si="179"/>
        <v>100</v>
      </c>
      <c r="CL52" s="34" t="str">
        <f t="shared" si="180"/>
        <v> </v>
      </c>
      <c r="CM52" s="34">
        <f t="shared" si="181"/>
        <v>100</v>
      </c>
      <c r="CN52" s="27">
        <v>0</v>
      </c>
      <c r="CO52" s="27">
        <v>0</v>
      </c>
      <c r="CP52" s="27">
        <f t="shared" si="208"/>
        <v>0</v>
      </c>
      <c r="CQ52" s="27">
        <v>0</v>
      </c>
      <c r="CR52" s="27">
        <v>0</v>
      </c>
      <c r="CS52" s="27">
        <f t="shared" si="209"/>
        <v>0</v>
      </c>
      <c r="CT52" s="34" t="str">
        <f t="shared" si="182"/>
        <v> </v>
      </c>
      <c r="CU52" s="34" t="str">
        <f t="shared" si="183"/>
        <v> </v>
      </c>
      <c r="CV52" s="34" t="str">
        <f t="shared" si="184"/>
        <v> </v>
      </c>
      <c r="CW52" s="27">
        <v>0</v>
      </c>
      <c r="CX52" s="27">
        <v>0</v>
      </c>
      <c r="CY52" s="27">
        <f t="shared" si="210"/>
        <v>0</v>
      </c>
      <c r="CZ52" s="27">
        <v>0</v>
      </c>
      <c r="DA52" s="27">
        <v>0</v>
      </c>
      <c r="DB52" s="27">
        <f t="shared" si="211"/>
        <v>0</v>
      </c>
      <c r="DC52" s="34" t="str">
        <f t="shared" si="185"/>
        <v> </v>
      </c>
      <c r="DD52" s="34" t="str">
        <f t="shared" si="186"/>
        <v> </v>
      </c>
      <c r="DE52" s="34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7">
        <v>208868</v>
      </c>
      <c r="C53" s="27">
        <v>17992</v>
      </c>
      <c r="D53" s="27">
        <f t="shared" si="188"/>
        <v>226860</v>
      </c>
      <c r="E53" s="27">
        <v>201771</v>
      </c>
      <c r="F53" s="27">
        <v>1324</v>
      </c>
      <c r="G53" s="27">
        <f t="shared" si="189"/>
        <v>203095</v>
      </c>
      <c r="H53" s="34">
        <f t="shared" si="152"/>
        <v>96.6021602160216</v>
      </c>
      <c r="I53" s="34">
        <f t="shared" si="153"/>
        <v>7.358826144953312</v>
      </c>
      <c r="J53" s="34">
        <f t="shared" si="154"/>
        <v>89.52437626730142</v>
      </c>
      <c r="K53" s="27">
        <v>9354</v>
      </c>
      <c r="L53" s="27">
        <v>702</v>
      </c>
      <c r="M53" s="27">
        <f t="shared" si="190"/>
        <v>10056</v>
      </c>
      <c r="N53" s="27">
        <v>8925</v>
      </c>
      <c r="O53" s="27">
        <v>270</v>
      </c>
      <c r="P53" s="27">
        <f t="shared" si="191"/>
        <v>9195</v>
      </c>
      <c r="Q53" s="34">
        <f t="shared" si="155"/>
        <v>95.41372674791533</v>
      </c>
      <c r="R53" s="34">
        <f t="shared" si="156"/>
        <v>38.46153846153847</v>
      </c>
      <c r="S53" s="34">
        <f t="shared" si="157"/>
        <v>91.43794749403341</v>
      </c>
      <c r="T53" s="27">
        <v>147692</v>
      </c>
      <c r="U53" s="27">
        <v>15928</v>
      </c>
      <c r="V53" s="27">
        <f t="shared" si="192"/>
        <v>163620</v>
      </c>
      <c r="W53" s="27">
        <v>141353</v>
      </c>
      <c r="X53" s="27">
        <v>1004</v>
      </c>
      <c r="Y53" s="27">
        <f t="shared" si="193"/>
        <v>142357</v>
      </c>
      <c r="Z53" s="34">
        <f t="shared" si="158"/>
        <v>95.7079598082496</v>
      </c>
      <c r="AA53" s="34">
        <f t="shared" si="159"/>
        <v>6.303365143144149</v>
      </c>
      <c r="AB53" s="34">
        <f t="shared" si="160"/>
        <v>87.00464490893533</v>
      </c>
      <c r="AC53" s="27">
        <v>11907</v>
      </c>
      <c r="AD53" s="27">
        <v>1343</v>
      </c>
      <c r="AE53" s="27">
        <f t="shared" si="194"/>
        <v>13250</v>
      </c>
      <c r="AF53" s="27">
        <v>11578</v>
      </c>
      <c r="AG53" s="27">
        <v>50</v>
      </c>
      <c r="AH53" s="27">
        <f t="shared" si="195"/>
        <v>11628</v>
      </c>
      <c r="AI53" s="34">
        <f t="shared" si="161"/>
        <v>97.23691945914167</v>
      </c>
      <c r="AJ53" s="34">
        <f t="shared" si="162"/>
        <v>3.7230081906180192</v>
      </c>
      <c r="AK53" s="34">
        <f t="shared" si="163"/>
        <v>87.75849056603774</v>
      </c>
      <c r="AL53" s="27">
        <v>39915</v>
      </c>
      <c r="AM53" s="27">
        <v>19</v>
      </c>
      <c r="AN53" s="27">
        <f t="shared" si="196"/>
        <v>39934</v>
      </c>
      <c r="AO53" s="27">
        <v>39915</v>
      </c>
      <c r="AP53" s="27">
        <v>0</v>
      </c>
      <c r="AQ53" s="27">
        <f t="shared" si="197"/>
        <v>39915</v>
      </c>
      <c r="AR53" s="34">
        <f t="shared" si="164"/>
        <v>100</v>
      </c>
      <c r="AS53" s="34">
        <f t="shared" si="165"/>
        <v>0</v>
      </c>
      <c r="AT53" s="34">
        <f t="shared" si="166"/>
        <v>99.95242149546752</v>
      </c>
      <c r="AU53" s="27">
        <v>374714</v>
      </c>
      <c r="AV53" s="27">
        <v>38875</v>
      </c>
      <c r="AW53" s="27">
        <f t="shared" si="198"/>
        <v>413589</v>
      </c>
      <c r="AX53" s="27">
        <v>363554</v>
      </c>
      <c r="AY53" s="27">
        <v>3281</v>
      </c>
      <c r="AZ53" s="27">
        <f t="shared" si="199"/>
        <v>366835</v>
      </c>
      <c r="BA53" s="34">
        <f t="shared" si="167"/>
        <v>97.02172857165732</v>
      </c>
      <c r="BB53" s="34">
        <f t="shared" si="168"/>
        <v>8.439871382636657</v>
      </c>
      <c r="BC53" s="34">
        <f t="shared" si="169"/>
        <v>88.69554074213772</v>
      </c>
      <c r="BD53" s="27">
        <v>374684</v>
      </c>
      <c r="BE53" s="27">
        <v>38875</v>
      </c>
      <c r="BF53" s="27">
        <f t="shared" si="200"/>
        <v>413559</v>
      </c>
      <c r="BG53" s="27">
        <v>363524</v>
      </c>
      <c r="BH53" s="27">
        <v>3281</v>
      </c>
      <c r="BI53" s="27">
        <f t="shared" si="201"/>
        <v>366805</v>
      </c>
      <c r="BJ53" s="34">
        <f t="shared" si="170"/>
        <v>97.02149010899852</v>
      </c>
      <c r="BK53" s="34">
        <f t="shared" si="171"/>
        <v>8.439871382636657</v>
      </c>
      <c r="BL53" s="34">
        <f t="shared" si="172"/>
        <v>88.69472070490548</v>
      </c>
      <c r="BM53" s="27">
        <v>30</v>
      </c>
      <c r="BN53" s="27">
        <v>0</v>
      </c>
      <c r="BO53" s="27">
        <f t="shared" si="202"/>
        <v>30</v>
      </c>
      <c r="BP53" s="27">
        <v>30</v>
      </c>
      <c r="BQ53" s="27">
        <v>0</v>
      </c>
      <c r="BR53" s="27">
        <f t="shared" si="203"/>
        <v>30</v>
      </c>
      <c r="BS53" s="34">
        <f t="shared" si="173"/>
        <v>100</v>
      </c>
      <c r="BT53" s="34" t="str">
        <f t="shared" si="174"/>
        <v> </v>
      </c>
      <c r="BU53" s="34">
        <f t="shared" si="175"/>
        <v>100</v>
      </c>
      <c r="BV53" s="27">
        <v>13468</v>
      </c>
      <c r="BW53" s="27">
        <v>1068</v>
      </c>
      <c r="BX53" s="27">
        <f t="shared" si="204"/>
        <v>14536</v>
      </c>
      <c r="BY53" s="27">
        <v>13013</v>
      </c>
      <c r="BZ53" s="27">
        <v>203</v>
      </c>
      <c r="CA53" s="27">
        <f t="shared" si="205"/>
        <v>13216</v>
      </c>
      <c r="CB53" s="34">
        <f t="shared" si="176"/>
        <v>96.62162162162163</v>
      </c>
      <c r="CC53" s="34">
        <f t="shared" si="177"/>
        <v>19.00749063670412</v>
      </c>
      <c r="CD53" s="34">
        <f t="shared" si="178"/>
        <v>90.91909741331867</v>
      </c>
      <c r="CE53" s="27">
        <v>41451</v>
      </c>
      <c r="CF53" s="27">
        <v>0</v>
      </c>
      <c r="CG53" s="27">
        <f t="shared" si="206"/>
        <v>41451</v>
      </c>
      <c r="CH53" s="27">
        <v>41451</v>
      </c>
      <c r="CI53" s="27">
        <v>0</v>
      </c>
      <c r="CJ53" s="27">
        <f t="shared" si="207"/>
        <v>41451</v>
      </c>
      <c r="CK53" s="34">
        <f t="shared" si="179"/>
        <v>100</v>
      </c>
      <c r="CL53" s="34" t="str">
        <f t="shared" si="180"/>
        <v> </v>
      </c>
      <c r="CM53" s="34">
        <f t="shared" si="181"/>
        <v>100</v>
      </c>
      <c r="CN53" s="27">
        <v>0</v>
      </c>
      <c r="CO53" s="27">
        <v>0</v>
      </c>
      <c r="CP53" s="27">
        <f t="shared" si="208"/>
        <v>0</v>
      </c>
      <c r="CQ53" s="27">
        <v>0</v>
      </c>
      <c r="CR53" s="27">
        <v>0</v>
      </c>
      <c r="CS53" s="27">
        <f t="shared" si="209"/>
        <v>0</v>
      </c>
      <c r="CT53" s="34" t="str">
        <f t="shared" si="182"/>
        <v> </v>
      </c>
      <c r="CU53" s="34" t="str">
        <f t="shared" si="183"/>
        <v> </v>
      </c>
      <c r="CV53" s="34" t="str">
        <f t="shared" si="184"/>
        <v> </v>
      </c>
      <c r="CW53" s="27">
        <v>0</v>
      </c>
      <c r="CX53" s="27">
        <v>0</v>
      </c>
      <c r="CY53" s="27">
        <f t="shared" si="210"/>
        <v>0</v>
      </c>
      <c r="CZ53" s="27">
        <v>0</v>
      </c>
      <c r="DA53" s="27">
        <v>0</v>
      </c>
      <c r="DB53" s="27">
        <f t="shared" si="211"/>
        <v>0</v>
      </c>
      <c r="DC53" s="34" t="str">
        <f t="shared" si="185"/>
        <v> </v>
      </c>
      <c r="DD53" s="34" t="str">
        <f t="shared" si="186"/>
        <v> </v>
      </c>
      <c r="DE53" s="34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28">
        <v>138690</v>
      </c>
      <c r="C54" s="28">
        <v>4552</v>
      </c>
      <c r="D54" s="28">
        <f t="shared" si="188"/>
        <v>143242</v>
      </c>
      <c r="E54" s="28">
        <v>136693</v>
      </c>
      <c r="F54" s="28">
        <v>1562</v>
      </c>
      <c r="G54" s="28">
        <f t="shared" si="189"/>
        <v>138255</v>
      </c>
      <c r="H54" s="35">
        <f t="shared" si="152"/>
        <v>98.56009806042253</v>
      </c>
      <c r="I54" s="35">
        <f t="shared" si="153"/>
        <v>34.31458699472759</v>
      </c>
      <c r="J54" s="35">
        <f t="shared" si="154"/>
        <v>96.51847921698943</v>
      </c>
      <c r="K54" s="28">
        <v>8041</v>
      </c>
      <c r="L54" s="28">
        <v>193</v>
      </c>
      <c r="M54" s="28">
        <f t="shared" si="190"/>
        <v>8234</v>
      </c>
      <c r="N54" s="28">
        <v>7808</v>
      </c>
      <c r="O54" s="28">
        <v>76</v>
      </c>
      <c r="P54" s="28">
        <f t="shared" si="191"/>
        <v>7884</v>
      </c>
      <c r="Q54" s="35">
        <f t="shared" si="155"/>
        <v>97.10235045392363</v>
      </c>
      <c r="R54" s="35">
        <f t="shared" si="156"/>
        <v>39.37823834196891</v>
      </c>
      <c r="S54" s="35">
        <f t="shared" si="157"/>
        <v>95.74933203789166</v>
      </c>
      <c r="T54" s="28">
        <v>111498</v>
      </c>
      <c r="U54" s="28">
        <v>4109</v>
      </c>
      <c r="V54" s="28">
        <f t="shared" si="192"/>
        <v>115607</v>
      </c>
      <c r="W54" s="28">
        <v>109920</v>
      </c>
      <c r="X54" s="28">
        <v>1436</v>
      </c>
      <c r="Y54" s="28">
        <f t="shared" si="193"/>
        <v>111356</v>
      </c>
      <c r="Z54" s="35">
        <f t="shared" si="158"/>
        <v>98.58472797718345</v>
      </c>
      <c r="AA54" s="35">
        <f t="shared" si="159"/>
        <v>34.94767583353614</v>
      </c>
      <c r="AB54" s="35">
        <f t="shared" si="160"/>
        <v>96.32288702241215</v>
      </c>
      <c r="AC54" s="28">
        <v>9951</v>
      </c>
      <c r="AD54" s="28">
        <v>250</v>
      </c>
      <c r="AE54" s="28">
        <f t="shared" si="194"/>
        <v>10201</v>
      </c>
      <c r="AF54" s="28">
        <v>9765</v>
      </c>
      <c r="AG54" s="28">
        <v>50</v>
      </c>
      <c r="AH54" s="28">
        <f t="shared" si="195"/>
        <v>9815</v>
      </c>
      <c r="AI54" s="35">
        <f t="shared" si="161"/>
        <v>98.13084112149532</v>
      </c>
      <c r="AJ54" s="35">
        <f t="shared" si="162"/>
        <v>20</v>
      </c>
      <c r="AK54" s="35">
        <f t="shared" si="163"/>
        <v>96.21605724928929</v>
      </c>
      <c r="AL54" s="28">
        <v>9200</v>
      </c>
      <c r="AM54" s="28">
        <v>0</v>
      </c>
      <c r="AN54" s="28">
        <f t="shared" si="196"/>
        <v>9200</v>
      </c>
      <c r="AO54" s="28">
        <v>9200</v>
      </c>
      <c r="AP54" s="28">
        <v>0</v>
      </c>
      <c r="AQ54" s="28">
        <f t="shared" si="197"/>
        <v>9200</v>
      </c>
      <c r="AR54" s="35">
        <f t="shared" si="164"/>
        <v>100</v>
      </c>
      <c r="AS54" s="35" t="str">
        <f t="shared" si="165"/>
        <v> </v>
      </c>
      <c r="AT54" s="35">
        <f t="shared" si="166"/>
        <v>100</v>
      </c>
      <c r="AU54" s="28">
        <v>297813</v>
      </c>
      <c r="AV54" s="28">
        <v>14854</v>
      </c>
      <c r="AW54" s="28">
        <f t="shared" si="198"/>
        <v>312667</v>
      </c>
      <c r="AX54" s="28">
        <v>293202</v>
      </c>
      <c r="AY54" s="28">
        <v>2751</v>
      </c>
      <c r="AZ54" s="28">
        <f t="shared" si="199"/>
        <v>295953</v>
      </c>
      <c r="BA54" s="35">
        <f t="shared" si="167"/>
        <v>98.45171298768018</v>
      </c>
      <c r="BB54" s="35">
        <f t="shared" si="168"/>
        <v>18.520263901979263</v>
      </c>
      <c r="BC54" s="35">
        <f t="shared" si="169"/>
        <v>94.65437670109094</v>
      </c>
      <c r="BD54" s="28">
        <v>290503</v>
      </c>
      <c r="BE54" s="28">
        <v>14854</v>
      </c>
      <c r="BF54" s="28">
        <f t="shared" si="200"/>
        <v>305357</v>
      </c>
      <c r="BG54" s="28">
        <v>285892</v>
      </c>
      <c r="BH54" s="28">
        <v>2751</v>
      </c>
      <c r="BI54" s="28">
        <f t="shared" si="201"/>
        <v>288643</v>
      </c>
      <c r="BJ54" s="35">
        <f t="shared" si="170"/>
        <v>98.41275305246417</v>
      </c>
      <c r="BK54" s="35">
        <f t="shared" si="171"/>
        <v>18.520263901979263</v>
      </c>
      <c r="BL54" s="35">
        <f t="shared" si="172"/>
        <v>94.5264067959798</v>
      </c>
      <c r="BM54" s="28">
        <v>7310</v>
      </c>
      <c r="BN54" s="28">
        <v>0</v>
      </c>
      <c r="BO54" s="28">
        <f t="shared" si="202"/>
        <v>7310</v>
      </c>
      <c r="BP54" s="28">
        <v>7310</v>
      </c>
      <c r="BQ54" s="28">
        <v>0</v>
      </c>
      <c r="BR54" s="28">
        <f t="shared" si="203"/>
        <v>7310</v>
      </c>
      <c r="BS54" s="35">
        <f t="shared" si="173"/>
        <v>100</v>
      </c>
      <c r="BT54" s="35" t="str">
        <f t="shared" si="174"/>
        <v> </v>
      </c>
      <c r="BU54" s="35">
        <f t="shared" si="175"/>
        <v>100</v>
      </c>
      <c r="BV54" s="28">
        <v>14385</v>
      </c>
      <c r="BW54" s="28">
        <v>825</v>
      </c>
      <c r="BX54" s="28">
        <f t="shared" si="204"/>
        <v>15210</v>
      </c>
      <c r="BY54" s="28">
        <v>14002</v>
      </c>
      <c r="BZ54" s="28">
        <v>256</v>
      </c>
      <c r="CA54" s="28">
        <f t="shared" si="205"/>
        <v>14258</v>
      </c>
      <c r="CB54" s="35">
        <f t="shared" si="176"/>
        <v>97.33750434480362</v>
      </c>
      <c r="CC54" s="35">
        <f t="shared" si="177"/>
        <v>31.03030303030303</v>
      </c>
      <c r="CD54" s="35">
        <f t="shared" si="178"/>
        <v>93.74095989480605</v>
      </c>
      <c r="CE54" s="28">
        <v>33251</v>
      </c>
      <c r="CF54" s="28">
        <v>0</v>
      </c>
      <c r="CG54" s="28">
        <f t="shared" si="206"/>
        <v>33251</v>
      </c>
      <c r="CH54" s="28">
        <v>33251</v>
      </c>
      <c r="CI54" s="28">
        <v>0</v>
      </c>
      <c r="CJ54" s="28">
        <f t="shared" si="207"/>
        <v>33251</v>
      </c>
      <c r="CK54" s="35">
        <f t="shared" si="179"/>
        <v>100</v>
      </c>
      <c r="CL54" s="35" t="str">
        <f t="shared" si="180"/>
        <v> </v>
      </c>
      <c r="CM54" s="35">
        <f t="shared" si="181"/>
        <v>100</v>
      </c>
      <c r="CN54" s="28">
        <v>0</v>
      </c>
      <c r="CO54" s="28">
        <v>0</v>
      </c>
      <c r="CP54" s="28">
        <f t="shared" si="208"/>
        <v>0</v>
      </c>
      <c r="CQ54" s="28">
        <v>0</v>
      </c>
      <c r="CR54" s="28">
        <v>0</v>
      </c>
      <c r="CS54" s="28">
        <f t="shared" si="209"/>
        <v>0</v>
      </c>
      <c r="CT54" s="35" t="str">
        <f t="shared" si="182"/>
        <v> </v>
      </c>
      <c r="CU54" s="35" t="str">
        <f t="shared" si="183"/>
        <v> </v>
      </c>
      <c r="CV54" s="35" t="str">
        <f t="shared" si="184"/>
        <v> </v>
      </c>
      <c r="CW54" s="28">
        <v>0</v>
      </c>
      <c r="CX54" s="28">
        <v>0</v>
      </c>
      <c r="CY54" s="28">
        <f t="shared" si="210"/>
        <v>0</v>
      </c>
      <c r="CZ54" s="28">
        <v>0</v>
      </c>
      <c r="DA54" s="28">
        <v>0</v>
      </c>
      <c r="DB54" s="28">
        <f t="shared" si="211"/>
        <v>0</v>
      </c>
      <c r="DC54" s="35" t="str">
        <f t="shared" si="185"/>
        <v> </v>
      </c>
      <c r="DD54" s="35" t="str">
        <f t="shared" si="186"/>
        <v> </v>
      </c>
      <c r="DE54" s="35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7">
        <v>636537</v>
      </c>
      <c r="C55" s="27">
        <v>14373</v>
      </c>
      <c r="D55" s="27">
        <f t="shared" si="188"/>
        <v>650910</v>
      </c>
      <c r="E55" s="27">
        <v>630510</v>
      </c>
      <c r="F55" s="27">
        <v>4711</v>
      </c>
      <c r="G55" s="27">
        <f t="shared" si="189"/>
        <v>635221</v>
      </c>
      <c r="H55" s="34">
        <f t="shared" si="152"/>
        <v>99.05315794682792</v>
      </c>
      <c r="I55" s="34">
        <f t="shared" si="153"/>
        <v>32.776734154317126</v>
      </c>
      <c r="J55" s="34">
        <f t="shared" si="154"/>
        <v>97.58968213731545</v>
      </c>
      <c r="K55" s="27">
        <v>26063</v>
      </c>
      <c r="L55" s="27">
        <v>574</v>
      </c>
      <c r="M55" s="27">
        <f t="shared" si="190"/>
        <v>26637</v>
      </c>
      <c r="N55" s="27">
        <v>25735</v>
      </c>
      <c r="O55" s="27">
        <v>221</v>
      </c>
      <c r="P55" s="27">
        <f t="shared" si="191"/>
        <v>25956</v>
      </c>
      <c r="Q55" s="34">
        <f t="shared" si="155"/>
        <v>98.7415109542263</v>
      </c>
      <c r="R55" s="34">
        <f t="shared" si="156"/>
        <v>38.501742160278745</v>
      </c>
      <c r="S55" s="34">
        <f t="shared" si="157"/>
        <v>97.4434057889402</v>
      </c>
      <c r="T55" s="27">
        <v>483674</v>
      </c>
      <c r="U55" s="27">
        <v>13396</v>
      </c>
      <c r="V55" s="27">
        <f t="shared" si="192"/>
        <v>497070</v>
      </c>
      <c r="W55" s="27">
        <v>478195</v>
      </c>
      <c r="X55" s="27">
        <v>4273</v>
      </c>
      <c r="Y55" s="27">
        <f t="shared" si="193"/>
        <v>482468</v>
      </c>
      <c r="Z55" s="34">
        <f t="shared" si="158"/>
        <v>98.86721221318491</v>
      </c>
      <c r="AA55" s="34">
        <f t="shared" si="159"/>
        <v>31.897581367572407</v>
      </c>
      <c r="AB55" s="34">
        <f t="shared" si="160"/>
        <v>97.06238557949585</v>
      </c>
      <c r="AC55" s="27">
        <v>39988</v>
      </c>
      <c r="AD55" s="27">
        <v>399</v>
      </c>
      <c r="AE55" s="27">
        <f t="shared" si="194"/>
        <v>40387</v>
      </c>
      <c r="AF55" s="27">
        <v>39768</v>
      </c>
      <c r="AG55" s="27">
        <v>213</v>
      </c>
      <c r="AH55" s="27">
        <f t="shared" si="195"/>
        <v>39981</v>
      </c>
      <c r="AI55" s="34">
        <f t="shared" si="161"/>
        <v>99.44983495048515</v>
      </c>
      <c r="AJ55" s="34">
        <f t="shared" si="162"/>
        <v>53.383458646616546</v>
      </c>
      <c r="AK55" s="34">
        <f t="shared" si="163"/>
        <v>98.99472602570134</v>
      </c>
      <c r="AL55" s="27">
        <v>86812</v>
      </c>
      <c r="AM55" s="27">
        <v>4</v>
      </c>
      <c r="AN55" s="27">
        <f t="shared" si="196"/>
        <v>86816</v>
      </c>
      <c r="AO55" s="27">
        <v>86812</v>
      </c>
      <c r="AP55" s="27">
        <v>4</v>
      </c>
      <c r="AQ55" s="27">
        <f t="shared" si="197"/>
        <v>86816</v>
      </c>
      <c r="AR55" s="34">
        <f t="shared" si="164"/>
        <v>100</v>
      </c>
      <c r="AS55" s="34">
        <f t="shared" si="165"/>
        <v>100</v>
      </c>
      <c r="AT55" s="34">
        <f t="shared" si="166"/>
        <v>100</v>
      </c>
      <c r="AU55" s="27">
        <v>877315</v>
      </c>
      <c r="AV55" s="27">
        <v>28461</v>
      </c>
      <c r="AW55" s="27">
        <f t="shared" si="198"/>
        <v>905776</v>
      </c>
      <c r="AX55" s="27">
        <v>866837</v>
      </c>
      <c r="AY55" s="27">
        <v>7610</v>
      </c>
      <c r="AZ55" s="27">
        <f t="shared" si="199"/>
        <v>874447</v>
      </c>
      <c r="BA55" s="34">
        <f t="shared" si="167"/>
        <v>98.80567413072842</v>
      </c>
      <c r="BB55" s="34">
        <f t="shared" si="168"/>
        <v>26.738343698394296</v>
      </c>
      <c r="BC55" s="34">
        <f t="shared" si="169"/>
        <v>96.54119782374451</v>
      </c>
      <c r="BD55" s="27">
        <v>757440</v>
      </c>
      <c r="BE55" s="27">
        <v>28461</v>
      </c>
      <c r="BF55" s="27">
        <f t="shared" si="200"/>
        <v>785901</v>
      </c>
      <c r="BG55" s="27">
        <v>746962</v>
      </c>
      <c r="BH55" s="27">
        <v>7610</v>
      </c>
      <c r="BI55" s="27">
        <f t="shared" si="201"/>
        <v>754572</v>
      </c>
      <c r="BJ55" s="34">
        <f t="shared" si="170"/>
        <v>98.61665610477398</v>
      </c>
      <c r="BK55" s="34">
        <f t="shared" si="171"/>
        <v>26.738343698394296</v>
      </c>
      <c r="BL55" s="34">
        <f t="shared" si="172"/>
        <v>96.01362003611142</v>
      </c>
      <c r="BM55" s="27">
        <v>119875</v>
      </c>
      <c r="BN55" s="27">
        <v>0</v>
      </c>
      <c r="BO55" s="27">
        <f t="shared" si="202"/>
        <v>119875</v>
      </c>
      <c r="BP55" s="27">
        <v>119875</v>
      </c>
      <c r="BQ55" s="27">
        <v>0</v>
      </c>
      <c r="BR55" s="27">
        <f t="shared" si="203"/>
        <v>119875</v>
      </c>
      <c r="BS55" s="34">
        <f t="shared" si="173"/>
        <v>100</v>
      </c>
      <c r="BT55" s="34" t="str">
        <f t="shared" si="174"/>
        <v> </v>
      </c>
      <c r="BU55" s="34">
        <f t="shared" si="175"/>
        <v>100</v>
      </c>
      <c r="BV55" s="27">
        <v>38510</v>
      </c>
      <c r="BW55" s="27">
        <v>1226</v>
      </c>
      <c r="BX55" s="27">
        <f t="shared" si="204"/>
        <v>39736</v>
      </c>
      <c r="BY55" s="27">
        <v>37995</v>
      </c>
      <c r="BZ55" s="27">
        <v>423</v>
      </c>
      <c r="CA55" s="27">
        <f t="shared" si="205"/>
        <v>38418</v>
      </c>
      <c r="CB55" s="34">
        <f t="shared" si="176"/>
        <v>98.66268501687874</v>
      </c>
      <c r="CC55" s="34">
        <f t="shared" si="177"/>
        <v>34.50244698205546</v>
      </c>
      <c r="CD55" s="34">
        <f t="shared" si="178"/>
        <v>96.68310851620696</v>
      </c>
      <c r="CE55" s="27">
        <v>92374</v>
      </c>
      <c r="CF55" s="27">
        <v>0</v>
      </c>
      <c r="CG55" s="27">
        <f t="shared" si="206"/>
        <v>92374</v>
      </c>
      <c r="CH55" s="27">
        <v>92374</v>
      </c>
      <c r="CI55" s="27">
        <v>0</v>
      </c>
      <c r="CJ55" s="27">
        <f t="shared" si="207"/>
        <v>92374</v>
      </c>
      <c r="CK55" s="34">
        <f t="shared" si="179"/>
        <v>100</v>
      </c>
      <c r="CL55" s="34" t="str">
        <f t="shared" si="180"/>
        <v> </v>
      </c>
      <c r="CM55" s="34">
        <f t="shared" si="181"/>
        <v>100</v>
      </c>
      <c r="CN55" s="27">
        <v>0</v>
      </c>
      <c r="CO55" s="27">
        <v>0</v>
      </c>
      <c r="CP55" s="27">
        <f t="shared" si="208"/>
        <v>0</v>
      </c>
      <c r="CQ55" s="27">
        <v>0</v>
      </c>
      <c r="CR55" s="27">
        <v>0</v>
      </c>
      <c r="CS55" s="27">
        <f t="shared" si="209"/>
        <v>0</v>
      </c>
      <c r="CT55" s="34" t="str">
        <f t="shared" si="182"/>
        <v> </v>
      </c>
      <c r="CU55" s="34" t="str">
        <f t="shared" si="183"/>
        <v> </v>
      </c>
      <c r="CV55" s="34" t="str">
        <f t="shared" si="184"/>
        <v> </v>
      </c>
      <c r="CW55" s="27">
        <v>0</v>
      </c>
      <c r="CX55" s="27">
        <v>0</v>
      </c>
      <c r="CY55" s="27">
        <f t="shared" si="210"/>
        <v>0</v>
      </c>
      <c r="CZ55" s="27">
        <v>0</v>
      </c>
      <c r="DA55" s="27">
        <v>0</v>
      </c>
      <c r="DB55" s="27">
        <f t="shared" si="211"/>
        <v>0</v>
      </c>
      <c r="DC55" s="34" t="str">
        <f t="shared" si="185"/>
        <v> </v>
      </c>
      <c r="DD55" s="34" t="str">
        <f t="shared" si="186"/>
        <v> </v>
      </c>
      <c r="DE55" s="34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7">
        <v>337421</v>
      </c>
      <c r="C56" s="27">
        <v>5733</v>
      </c>
      <c r="D56" s="27">
        <f t="shared" si="188"/>
        <v>343154</v>
      </c>
      <c r="E56" s="27">
        <v>333547</v>
      </c>
      <c r="F56" s="27">
        <v>2044</v>
      </c>
      <c r="G56" s="27">
        <f t="shared" si="189"/>
        <v>335591</v>
      </c>
      <c r="H56" s="34">
        <f t="shared" si="152"/>
        <v>98.85187940288245</v>
      </c>
      <c r="I56" s="34">
        <f t="shared" si="153"/>
        <v>35.653235653235654</v>
      </c>
      <c r="J56" s="34">
        <f t="shared" si="154"/>
        <v>97.79603326786224</v>
      </c>
      <c r="K56" s="27">
        <v>13821</v>
      </c>
      <c r="L56" s="27">
        <v>294</v>
      </c>
      <c r="M56" s="27">
        <f t="shared" si="190"/>
        <v>14115</v>
      </c>
      <c r="N56" s="27">
        <v>13624</v>
      </c>
      <c r="O56" s="27">
        <v>100</v>
      </c>
      <c r="P56" s="27">
        <f t="shared" si="191"/>
        <v>13724</v>
      </c>
      <c r="Q56" s="34">
        <f t="shared" si="155"/>
        <v>98.57463280515158</v>
      </c>
      <c r="R56" s="34">
        <f t="shared" si="156"/>
        <v>34.01360544217687</v>
      </c>
      <c r="S56" s="34">
        <f t="shared" si="157"/>
        <v>97.22989727240524</v>
      </c>
      <c r="T56" s="27">
        <v>247763</v>
      </c>
      <c r="U56" s="27">
        <v>5282</v>
      </c>
      <c r="V56" s="27">
        <f t="shared" si="192"/>
        <v>253045</v>
      </c>
      <c r="W56" s="27">
        <v>244266</v>
      </c>
      <c r="X56" s="27">
        <v>1787</v>
      </c>
      <c r="Y56" s="27">
        <f t="shared" si="193"/>
        <v>246053</v>
      </c>
      <c r="Z56" s="34">
        <f t="shared" si="158"/>
        <v>98.58857052909433</v>
      </c>
      <c r="AA56" s="34">
        <f t="shared" si="159"/>
        <v>33.83188186293071</v>
      </c>
      <c r="AB56" s="34">
        <f t="shared" si="160"/>
        <v>97.23685510482325</v>
      </c>
      <c r="AC56" s="27">
        <v>33218</v>
      </c>
      <c r="AD56" s="27">
        <v>150</v>
      </c>
      <c r="AE56" s="27">
        <f t="shared" si="194"/>
        <v>33368</v>
      </c>
      <c r="AF56" s="27">
        <v>33038</v>
      </c>
      <c r="AG56" s="27">
        <v>150</v>
      </c>
      <c r="AH56" s="27">
        <f t="shared" si="195"/>
        <v>33188</v>
      </c>
      <c r="AI56" s="34">
        <f t="shared" si="161"/>
        <v>99.4581251128906</v>
      </c>
      <c r="AJ56" s="34">
        <f t="shared" si="162"/>
        <v>100</v>
      </c>
      <c r="AK56" s="34">
        <f t="shared" si="163"/>
        <v>99.4605610165428</v>
      </c>
      <c r="AL56" s="27">
        <v>42619</v>
      </c>
      <c r="AM56" s="27">
        <v>7</v>
      </c>
      <c r="AN56" s="27">
        <f t="shared" si="196"/>
        <v>42626</v>
      </c>
      <c r="AO56" s="27">
        <v>42619</v>
      </c>
      <c r="AP56" s="27">
        <v>7</v>
      </c>
      <c r="AQ56" s="27">
        <f t="shared" si="197"/>
        <v>42626</v>
      </c>
      <c r="AR56" s="34">
        <f t="shared" si="164"/>
        <v>100</v>
      </c>
      <c r="AS56" s="34">
        <f t="shared" si="165"/>
        <v>100</v>
      </c>
      <c r="AT56" s="34">
        <f t="shared" si="166"/>
        <v>100</v>
      </c>
      <c r="AU56" s="27">
        <v>518769</v>
      </c>
      <c r="AV56" s="27">
        <v>164111</v>
      </c>
      <c r="AW56" s="27">
        <f t="shared" si="198"/>
        <v>682880</v>
      </c>
      <c r="AX56" s="27">
        <v>507498</v>
      </c>
      <c r="AY56" s="27">
        <v>5595</v>
      </c>
      <c r="AZ56" s="27">
        <f t="shared" si="199"/>
        <v>513093</v>
      </c>
      <c r="BA56" s="34">
        <f t="shared" si="167"/>
        <v>97.82735668476721</v>
      </c>
      <c r="BB56" s="34">
        <f t="shared" si="168"/>
        <v>3.4092778668096595</v>
      </c>
      <c r="BC56" s="34">
        <f t="shared" si="169"/>
        <v>75.13662722586692</v>
      </c>
      <c r="BD56" s="27">
        <v>516093</v>
      </c>
      <c r="BE56" s="27">
        <v>164111</v>
      </c>
      <c r="BF56" s="27">
        <f t="shared" si="200"/>
        <v>680204</v>
      </c>
      <c r="BG56" s="27">
        <v>504822</v>
      </c>
      <c r="BH56" s="27">
        <v>5595</v>
      </c>
      <c r="BI56" s="27">
        <f t="shared" si="201"/>
        <v>510417</v>
      </c>
      <c r="BJ56" s="34">
        <f t="shared" si="170"/>
        <v>97.8160912858729</v>
      </c>
      <c r="BK56" s="34">
        <f t="shared" si="171"/>
        <v>3.4092778668096595</v>
      </c>
      <c r="BL56" s="34">
        <f t="shared" si="172"/>
        <v>75.03881188584602</v>
      </c>
      <c r="BM56" s="27">
        <v>2676</v>
      </c>
      <c r="BN56" s="27">
        <v>0</v>
      </c>
      <c r="BO56" s="27">
        <f t="shared" si="202"/>
        <v>2676</v>
      </c>
      <c r="BP56" s="27">
        <v>2676</v>
      </c>
      <c r="BQ56" s="27">
        <v>0</v>
      </c>
      <c r="BR56" s="27">
        <f t="shared" si="203"/>
        <v>2676</v>
      </c>
      <c r="BS56" s="34">
        <f t="shared" si="173"/>
        <v>100</v>
      </c>
      <c r="BT56" s="34" t="str">
        <f t="shared" si="174"/>
        <v> </v>
      </c>
      <c r="BU56" s="34">
        <f t="shared" si="175"/>
        <v>100</v>
      </c>
      <c r="BV56" s="27">
        <v>23455</v>
      </c>
      <c r="BW56" s="27">
        <v>1190</v>
      </c>
      <c r="BX56" s="27">
        <f t="shared" si="204"/>
        <v>24645</v>
      </c>
      <c r="BY56" s="27">
        <v>22887</v>
      </c>
      <c r="BZ56" s="27">
        <v>330</v>
      </c>
      <c r="CA56" s="27">
        <f t="shared" si="205"/>
        <v>23217</v>
      </c>
      <c r="CB56" s="34">
        <f t="shared" si="176"/>
        <v>97.57834150500959</v>
      </c>
      <c r="CC56" s="34">
        <f t="shared" si="177"/>
        <v>27.73109243697479</v>
      </c>
      <c r="CD56" s="34">
        <f t="shared" si="178"/>
        <v>94.20572124163115</v>
      </c>
      <c r="CE56" s="27">
        <v>80778</v>
      </c>
      <c r="CF56" s="27">
        <v>0</v>
      </c>
      <c r="CG56" s="27">
        <f t="shared" si="206"/>
        <v>80778</v>
      </c>
      <c r="CH56" s="27">
        <v>80778</v>
      </c>
      <c r="CI56" s="27">
        <v>0</v>
      </c>
      <c r="CJ56" s="27">
        <f t="shared" si="207"/>
        <v>80778</v>
      </c>
      <c r="CK56" s="34">
        <f t="shared" si="179"/>
        <v>100</v>
      </c>
      <c r="CL56" s="34" t="str">
        <f t="shared" si="180"/>
        <v> </v>
      </c>
      <c r="CM56" s="34">
        <f t="shared" si="181"/>
        <v>100</v>
      </c>
      <c r="CN56" s="27">
        <v>0</v>
      </c>
      <c r="CO56" s="27">
        <v>0</v>
      </c>
      <c r="CP56" s="27">
        <f t="shared" si="208"/>
        <v>0</v>
      </c>
      <c r="CQ56" s="27">
        <v>0</v>
      </c>
      <c r="CR56" s="27">
        <v>0</v>
      </c>
      <c r="CS56" s="27">
        <f t="shared" si="209"/>
        <v>0</v>
      </c>
      <c r="CT56" s="34" t="str">
        <f t="shared" si="182"/>
        <v> </v>
      </c>
      <c r="CU56" s="34" t="str">
        <f t="shared" si="183"/>
        <v> </v>
      </c>
      <c r="CV56" s="34" t="str">
        <f t="shared" si="184"/>
        <v> </v>
      </c>
      <c r="CW56" s="27">
        <v>0</v>
      </c>
      <c r="CX56" s="27">
        <v>0</v>
      </c>
      <c r="CY56" s="27">
        <f t="shared" si="210"/>
        <v>0</v>
      </c>
      <c r="CZ56" s="27">
        <v>0</v>
      </c>
      <c r="DA56" s="27">
        <v>0</v>
      </c>
      <c r="DB56" s="27">
        <f t="shared" si="211"/>
        <v>0</v>
      </c>
      <c r="DC56" s="34" t="str">
        <f t="shared" si="185"/>
        <v> </v>
      </c>
      <c r="DD56" s="34" t="str">
        <f t="shared" si="186"/>
        <v> </v>
      </c>
      <c r="DE56" s="34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7">
        <v>365747</v>
      </c>
      <c r="C57" s="27">
        <v>12548</v>
      </c>
      <c r="D57" s="27">
        <f t="shared" si="188"/>
        <v>378295</v>
      </c>
      <c r="E57" s="27">
        <v>360672</v>
      </c>
      <c r="F57" s="27">
        <v>2201</v>
      </c>
      <c r="G57" s="27">
        <f t="shared" si="189"/>
        <v>362873</v>
      </c>
      <c r="H57" s="34">
        <f t="shared" si="152"/>
        <v>98.6124288100791</v>
      </c>
      <c r="I57" s="34">
        <f t="shared" si="153"/>
        <v>17.540643927319095</v>
      </c>
      <c r="J57" s="34">
        <f t="shared" si="154"/>
        <v>95.92328738154086</v>
      </c>
      <c r="K57" s="27">
        <v>7437</v>
      </c>
      <c r="L57" s="27">
        <v>343</v>
      </c>
      <c r="M57" s="27">
        <f t="shared" si="190"/>
        <v>7780</v>
      </c>
      <c r="N57" s="27">
        <v>7265</v>
      </c>
      <c r="O57" s="27">
        <v>67</v>
      </c>
      <c r="P57" s="27">
        <f t="shared" si="191"/>
        <v>7332</v>
      </c>
      <c r="Q57" s="34">
        <f t="shared" si="155"/>
        <v>97.68723947828425</v>
      </c>
      <c r="R57" s="34">
        <f t="shared" si="156"/>
        <v>19.533527696793</v>
      </c>
      <c r="S57" s="34">
        <f t="shared" si="157"/>
        <v>94.24164524421595</v>
      </c>
      <c r="T57" s="27">
        <v>189935</v>
      </c>
      <c r="U57" s="27">
        <v>10935</v>
      </c>
      <c r="V57" s="27">
        <f t="shared" si="192"/>
        <v>200870</v>
      </c>
      <c r="W57" s="27">
        <v>185522</v>
      </c>
      <c r="X57" s="27">
        <v>2134</v>
      </c>
      <c r="Y57" s="27">
        <f t="shared" si="193"/>
        <v>187656</v>
      </c>
      <c r="Z57" s="34">
        <f t="shared" si="158"/>
        <v>97.67657356464053</v>
      </c>
      <c r="AA57" s="34">
        <f t="shared" si="159"/>
        <v>19.515317786922726</v>
      </c>
      <c r="AB57" s="34">
        <f t="shared" si="160"/>
        <v>93.42161597052821</v>
      </c>
      <c r="AC57" s="27">
        <v>19634</v>
      </c>
      <c r="AD57" s="27">
        <v>1193</v>
      </c>
      <c r="AE57" s="27">
        <f t="shared" si="194"/>
        <v>20827</v>
      </c>
      <c r="AF57" s="27">
        <v>19174</v>
      </c>
      <c r="AG57" s="27">
        <v>0</v>
      </c>
      <c r="AH57" s="27">
        <f t="shared" si="195"/>
        <v>19174</v>
      </c>
      <c r="AI57" s="34">
        <f t="shared" si="161"/>
        <v>97.65712539472344</v>
      </c>
      <c r="AJ57" s="34">
        <f t="shared" si="162"/>
        <v>0</v>
      </c>
      <c r="AK57" s="34">
        <f t="shared" si="163"/>
        <v>92.06318720891151</v>
      </c>
      <c r="AL57" s="27">
        <v>148741</v>
      </c>
      <c r="AM57" s="27">
        <v>77</v>
      </c>
      <c r="AN57" s="27">
        <f t="shared" si="196"/>
        <v>148818</v>
      </c>
      <c r="AO57" s="27">
        <v>148711</v>
      </c>
      <c r="AP57" s="27">
        <v>0</v>
      </c>
      <c r="AQ57" s="27">
        <f t="shared" si="197"/>
        <v>148711</v>
      </c>
      <c r="AR57" s="34">
        <f t="shared" si="164"/>
        <v>99.97983071244647</v>
      </c>
      <c r="AS57" s="34">
        <f t="shared" si="165"/>
        <v>0</v>
      </c>
      <c r="AT57" s="34">
        <f t="shared" si="166"/>
        <v>99.92810009541856</v>
      </c>
      <c r="AU57" s="27">
        <v>2258054</v>
      </c>
      <c r="AV57" s="27">
        <v>88899</v>
      </c>
      <c r="AW57" s="27">
        <f t="shared" si="198"/>
        <v>2346953</v>
      </c>
      <c r="AX57" s="27">
        <v>2247372</v>
      </c>
      <c r="AY57" s="27">
        <v>7141</v>
      </c>
      <c r="AZ57" s="27">
        <f t="shared" si="199"/>
        <v>2254513</v>
      </c>
      <c r="BA57" s="34">
        <f t="shared" si="167"/>
        <v>99.52693779688174</v>
      </c>
      <c r="BB57" s="34">
        <f t="shared" si="168"/>
        <v>8.032711279092004</v>
      </c>
      <c r="BC57" s="34">
        <f t="shared" si="169"/>
        <v>96.06127604600519</v>
      </c>
      <c r="BD57" s="27">
        <v>2255421</v>
      </c>
      <c r="BE57" s="27">
        <v>88899</v>
      </c>
      <c r="BF57" s="27">
        <f t="shared" si="200"/>
        <v>2344320</v>
      </c>
      <c r="BG57" s="27">
        <v>2244739</v>
      </c>
      <c r="BH57" s="27">
        <v>7141</v>
      </c>
      <c r="BI57" s="27">
        <f t="shared" si="201"/>
        <v>2251880</v>
      </c>
      <c r="BJ57" s="34">
        <f t="shared" si="170"/>
        <v>99.52638553955116</v>
      </c>
      <c r="BK57" s="34">
        <f t="shared" si="171"/>
        <v>8.032711279092004</v>
      </c>
      <c r="BL57" s="34">
        <f t="shared" si="172"/>
        <v>96.0568523068523</v>
      </c>
      <c r="BM57" s="27">
        <v>2633</v>
      </c>
      <c r="BN57" s="27">
        <v>0</v>
      </c>
      <c r="BO57" s="27">
        <f t="shared" si="202"/>
        <v>2633</v>
      </c>
      <c r="BP57" s="27">
        <v>2633</v>
      </c>
      <c r="BQ57" s="27">
        <v>0</v>
      </c>
      <c r="BR57" s="27">
        <f t="shared" si="203"/>
        <v>2633</v>
      </c>
      <c r="BS57" s="34">
        <f t="shared" si="173"/>
        <v>100</v>
      </c>
      <c r="BT57" s="34" t="str">
        <f t="shared" si="174"/>
        <v> </v>
      </c>
      <c r="BU57" s="34">
        <f t="shared" si="175"/>
        <v>100</v>
      </c>
      <c r="BV57" s="27">
        <v>9105</v>
      </c>
      <c r="BW57" s="27">
        <v>998</v>
      </c>
      <c r="BX57" s="27">
        <f t="shared" si="204"/>
        <v>10103</v>
      </c>
      <c r="BY57" s="27">
        <v>8887</v>
      </c>
      <c r="BZ57" s="27">
        <v>213</v>
      </c>
      <c r="CA57" s="27">
        <f t="shared" si="205"/>
        <v>9100</v>
      </c>
      <c r="CB57" s="34">
        <f t="shared" si="176"/>
        <v>97.60571114772102</v>
      </c>
      <c r="CC57" s="34">
        <f t="shared" si="177"/>
        <v>21.34268537074148</v>
      </c>
      <c r="CD57" s="34">
        <f t="shared" si="178"/>
        <v>90.07225576561417</v>
      </c>
      <c r="CE57" s="27">
        <v>34449</v>
      </c>
      <c r="CF57" s="27">
        <v>0</v>
      </c>
      <c r="CG57" s="27">
        <f t="shared" si="206"/>
        <v>34449</v>
      </c>
      <c r="CH57" s="27">
        <v>34449</v>
      </c>
      <c r="CI57" s="27">
        <v>0</v>
      </c>
      <c r="CJ57" s="27">
        <f t="shared" si="207"/>
        <v>34449</v>
      </c>
      <c r="CK57" s="34">
        <f t="shared" si="179"/>
        <v>100</v>
      </c>
      <c r="CL57" s="34" t="str">
        <f t="shared" si="180"/>
        <v> </v>
      </c>
      <c r="CM57" s="34">
        <f t="shared" si="181"/>
        <v>100</v>
      </c>
      <c r="CN57" s="27">
        <v>0</v>
      </c>
      <c r="CO57" s="27">
        <v>0</v>
      </c>
      <c r="CP57" s="27">
        <f t="shared" si="208"/>
        <v>0</v>
      </c>
      <c r="CQ57" s="27">
        <v>0</v>
      </c>
      <c r="CR57" s="27">
        <v>0</v>
      </c>
      <c r="CS57" s="27">
        <f t="shared" si="209"/>
        <v>0</v>
      </c>
      <c r="CT57" s="34" t="str">
        <f t="shared" si="182"/>
        <v> </v>
      </c>
      <c r="CU57" s="34" t="str">
        <f t="shared" si="183"/>
        <v> </v>
      </c>
      <c r="CV57" s="34" t="str">
        <f t="shared" si="184"/>
        <v> </v>
      </c>
      <c r="CW57" s="27">
        <v>0</v>
      </c>
      <c r="CX57" s="27">
        <v>2637</v>
      </c>
      <c r="CY57" s="27">
        <f t="shared" si="210"/>
        <v>2637</v>
      </c>
      <c r="CZ57" s="27">
        <v>0</v>
      </c>
      <c r="DA57" s="27">
        <v>0</v>
      </c>
      <c r="DB57" s="27">
        <f t="shared" si="211"/>
        <v>0</v>
      </c>
      <c r="DC57" s="34" t="str">
        <f t="shared" si="185"/>
        <v> </v>
      </c>
      <c r="DD57" s="34">
        <f t="shared" si="186"/>
        <v>0</v>
      </c>
      <c r="DE57" s="34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7">
        <v>531697</v>
      </c>
      <c r="C58" s="27">
        <v>13018</v>
      </c>
      <c r="D58" s="27">
        <f t="shared" si="188"/>
        <v>544715</v>
      </c>
      <c r="E58" s="27">
        <v>527296</v>
      </c>
      <c r="F58" s="27">
        <v>2982</v>
      </c>
      <c r="G58" s="27">
        <f t="shared" si="189"/>
        <v>530278</v>
      </c>
      <c r="H58" s="34">
        <f t="shared" si="152"/>
        <v>99.172272929883</v>
      </c>
      <c r="I58" s="34">
        <f t="shared" si="153"/>
        <v>22.906744507604852</v>
      </c>
      <c r="J58" s="34">
        <f t="shared" si="154"/>
        <v>97.34962319745188</v>
      </c>
      <c r="K58" s="27">
        <v>11239</v>
      </c>
      <c r="L58" s="27">
        <v>523</v>
      </c>
      <c r="M58" s="27">
        <f t="shared" si="190"/>
        <v>11762</v>
      </c>
      <c r="N58" s="27">
        <v>11033</v>
      </c>
      <c r="O58" s="27">
        <v>117</v>
      </c>
      <c r="P58" s="27">
        <f t="shared" si="191"/>
        <v>11150</v>
      </c>
      <c r="Q58" s="34">
        <f t="shared" si="155"/>
        <v>98.16709671678974</v>
      </c>
      <c r="R58" s="34">
        <f t="shared" si="156"/>
        <v>22.37093690248566</v>
      </c>
      <c r="S58" s="34">
        <f t="shared" si="157"/>
        <v>94.79680326475089</v>
      </c>
      <c r="T58" s="27">
        <v>223982</v>
      </c>
      <c r="U58" s="27">
        <v>11288</v>
      </c>
      <c r="V58" s="27">
        <f t="shared" si="192"/>
        <v>235270</v>
      </c>
      <c r="W58" s="27">
        <v>219887</v>
      </c>
      <c r="X58" s="27">
        <v>2815</v>
      </c>
      <c r="Y58" s="27">
        <f t="shared" si="193"/>
        <v>222702</v>
      </c>
      <c r="Z58" s="34">
        <f t="shared" si="158"/>
        <v>98.17172808529257</v>
      </c>
      <c r="AA58" s="34">
        <f t="shared" si="159"/>
        <v>24.937987243090006</v>
      </c>
      <c r="AB58" s="34">
        <f t="shared" si="160"/>
        <v>94.65805245037616</v>
      </c>
      <c r="AC58" s="27">
        <v>24120</v>
      </c>
      <c r="AD58" s="27">
        <v>1205</v>
      </c>
      <c r="AE58" s="27">
        <f t="shared" si="194"/>
        <v>25325</v>
      </c>
      <c r="AF58" s="27">
        <v>24020</v>
      </c>
      <c r="AG58" s="27">
        <v>50</v>
      </c>
      <c r="AH58" s="27">
        <f t="shared" si="195"/>
        <v>24070</v>
      </c>
      <c r="AI58" s="34">
        <f t="shared" si="161"/>
        <v>99.58540630182421</v>
      </c>
      <c r="AJ58" s="34">
        <f t="shared" si="162"/>
        <v>4.149377593360995</v>
      </c>
      <c r="AK58" s="34">
        <f t="shared" si="163"/>
        <v>95.04442250740375</v>
      </c>
      <c r="AL58" s="27">
        <v>272356</v>
      </c>
      <c r="AM58" s="27">
        <v>2</v>
      </c>
      <c r="AN58" s="27">
        <f t="shared" si="196"/>
        <v>272358</v>
      </c>
      <c r="AO58" s="27">
        <v>272356</v>
      </c>
      <c r="AP58" s="27">
        <v>0</v>
      </c>
      <c r="AQ58" s="27">
        <f t="shared" si="197"/>
        <v>272356</v>
      </c>
      <c r="AR58" s="34">
        <f t="shared" si="164"/>
        <v>100</v>
      </c>
      <c r="AS58" s="34">
        <f t="shared" si="165"/>
        <v>0</v>
      </c>
      <c r="AT58" s="34">
        <f t="shared" si="166"/>
        <v>99.99926567238708</v>
      </c>
      <c r="AU58" s="27">
        <v>2004825</v>
      </c>
      <c r="AV58" s="27">
        <v>40041</v>
      </c>
      <c r="AW58" s="27">
        <f t="shared" si="198"/>
        <v>2044866</v>
      </c>
      <c r="AX58" s="27">
        <v>1993721</v>
      </c>
      <c r="AY58" s="27">
        <v>3948</v>
      </c>
      <c r="AZ58" s="27">
        <f t="shared" si="199"/>
        <v>1997669</v>
      </c>
      <c r="BA58" s="34">
        <f t="shared" si="167"/>
        <v>99.44613619642612</v>
      </c>
      <c r="BB58" s="34">
        <f t="shared" si="168"/>
        <v>9.859893609050722</v>
      </c>
      <c r="BC58" s="34">
        <f t="shared" si="169"/>
        <v>97.6919270015737</v>
      </c>
      <c r="BD58" s="27">
        <v>1993064</v>
      </c>
      <c r="BE58" s="27">
        <v>40041</v>
      </c>
      <c r="BF58" s="27">
        <f t="shared" si="200"/>
        <v>2033105</v>
      </c>
      <c r="BG58" s="27">
        <v>1981960</v>
      </c>
      <c r="BH58" s="27">
        <v>3948</v>
      </c>
      <c r="BI58" s="27">
        <f t="shared" si="201"/>
        <v>1985908</v>
      </c>
      <c r="BJ58" s="34">
        <f t="shared" si="170"/>
        <v>99.44286786575846</v>
      </c>
      <c r="BK58" s="34">
        <f t="shared" si="171"/>
        <v>9.859893609050722</v>
      </c>
      <c r="BL58" s="34">
        <f t="shared" si="172"/>
        <v>97.6785753810059</v>
      </c>
      <c r="BM58" s="27">
        <v>11761</v>
      </c>
      <c r="BN58" s="27">
        <v>0</v>
      </c>
      <c r="BO58" s="27">
        <f t="shared" si="202"/>
        <v>11761</v>
      </c>
      <c r="BP58" s="27">
        <v>11761</v>
      </c>
      <c r="BQ58" s="27">
        <v>0</v>
      </c>
      <c r="BR58" s="27">
        <f t="shared" si="203"/>
        <v>11761</v>
      </c>
      <c r="BS58" s="34">
        <f t="shared" si="173"/>
        <v>100</v>
      </c>
      <c r="BT58" s="34" t="str">
        <f t="shared" si="174"/>
        <v> </v>
      </c>
      <c r="BU58" s="34">
        <f t="shared" si="175"/>
        <v>100</v>
      </c>
      <c r="BV58" s="27">
        <v>14063</v>
      </c>
      <c r="BW58" s="27">
        <v>1243</v>
      </c>
      <c r="BX58" s="27">
        <f t="shared" si="204"/>
        <v>15306</v>
      </c>
      <c r="BY58" s="27">
        <v>13483</v>
      </c>
      <c r="BZ58" s="27">
        <v>278</v>
      </c>
      <c r="CA58" s="27">
        <f t="shared" si="205"/>
        <v>13761</v>
      </c>
      <c r="CB58" s="34">
        <f t="shared" si="176"/>
        <v>95.87570219725521</v>
      </c>
      <c r="CC58" s="34">
        <f t="shared" si="177"/>
        <v>22.36524537409493</v>
      </c>
      <c r="CD58" s="34">
        <f t="shared" si="178"/>
        <v>89.90591924735398</v>
      </c>
      <c r="CE58" s="27">
        <v>57815</v>
      </c>
      <c r="CF58" s="27">
        <v>0</v>
      </c>
      <c r="CG58" s="27">
        <f t="shared" si="206"/>
        <v>57815</v>
      </c>
      <c r="CH58" s="27">
        <v>57815</v>
      </c>
      <c r="CI58" s="27">
        <v>0</v>
      </c>
      <c r="CJ58" s="27">
        <f t="shared" si="207"/>
        <v>57815</v>
      </c>
      <c r="CK58" s="34">
        <f t="shared" si="179"/>
        <v>100</v>
      </c>
      <c r="CL58" s="34" t="str">
        <f t="shared" si="180"/>
        <v> </v>
      </c>
      <c r="CM58" s="34">
        <f t="shared" si="181"/>
        <v>100</v>
      </c>
      <c r="CN58" s="27">
        <v>44034</v>
      </c>
      <c r="CO58" s="27">
        <v>0</v>
      </c>
      <c r="CP58" s="27">
        <f t="shared" si="208"/>
        <v>44034</v>
      </c>
      <c r="CQ58" s="27">
        <v>44034</v>
      </c>
      <c r="CR58" s="27">
        <v>0</v>
      </c>
      <c r="CS58" s="27">
        <f t="shared" si="209"/>
        <v>44034</v>
      </c>
      <c r="CT58" s="34">
        <f t="shared" si="182"/>
        <v>100</v>
      </c>
      <c r="CU58" s="34" t="str">
        <f t="shared" si="183"/>
        <v> </v>
      </c>
      <c r="CV58" s="34">
        <f t="shared" si="184"/>
        <v>100</v>
      </c>
      <c r="CW58" s="27">
        <v>0</v>
      </c>
      <c r="CX58" s="27">
        <v>0</v>
      </c>
      <c r="CY58" s="27">
        <f t="shared" si="210"/>
        <v>0</v>
      </c>
      <c r="CZ58" s="27">
        <v>0</v>
      </c>
      <c r="DA58" s="27">
        <v>0</v>
      </c>
      <c r="DB58" s="27">
        <f t="shared" si="211"/>
        <v>0</v>
      </c>
      <c r="DC58" s="34" t="str">
        <f t="shared" si="185"/>
        <v> </v>
      </c>
      <c r="DD58" s="34" t="str">
        <f t="shared" si="186"/>
        <v> </v>
      </c>
      <c r="DE58" s="34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28">
        <v>877653</v>
      </c>
      <c r="C59" s="28">
        <v>43427</v>
      </c>
      <c r="D59" s="28">
        <f t="shared" si="188"/>
        <v>921080</v>
      </c>
      <c r="E59" s="28">
        <v>867622</v>
      </c>
      <c r="F59" s="28">
        <v>10016</v>
      </c>
      <c r="G59" s="28">
        <f t="shared" si="189"/>
        <v>877638</v>
      </c>
      <c r="H59" s="35">
        <f t="shared" si="152"/>
        <v>98.85706537777459</v>
      </c>
      <c r="I59" s="35">
        <f t="shared" si="153"/>
        <v>23.063992447095124</v>
      </c>
      <c r="J59" s="35">
        <f t="shared" si="154"/>
        <v>95.28358014504713</v>
      </c>
      <c r="K59" s="28">
        <v>18919</v>
      </c>
      <c r="L59" s="28">
        <v>1376</v>
      </c>
      <c r="M59" s="28">
        <f t="shared" si="190"/>
        <v>20295</v>
      </c>
      <c r="N59" s="28">
        <v>18601</v>
      </c>
      <c r="O59" s="28">
        <v>320</v>
      </c>
      <c r="P59" s="28">
        <f t="shared" si="191"/>
        <v>18921</v>
      </c>
      <c r="Q59" s="35">
        <f t="shared" si="155"/>
        <v>98.31915006078546</v>
      </c>
      <c r="R59" s="35">
        <f t="shared" si="156"/>
        <v>23.25581395348837</v>
      </c>
      <c r="S59" s="35">
        <f t="shared" si="157"/>
        <v>93.22985957132298</v>
      </c>
      <c r="T59" s="28">
        <v>569232</v>
      </c>
      <c r="U59" s="28">
        <v>41048</v>
      </c>
      <c r="V59" s="28">
        <f t="shared" si="192"/>
        <v>610280</v>
      </c>
      <c r="W59" s="28">
        <v>559755</v>
      </c>
      <c r="X59" s="28">
        <v>9541</v>
      </c>
      <c r="Y59" s="28">
        <f t="shared" si="193"/>
        <v>569296</v>
      </c>
      <c r="Z59" s="35">
        <f t="shared" si="158"/>
        <v>98.33512522135088</v>
      </c>
      <c r="AA59" s="35">
        <f t="shared" si="159"/>
        <v>23.243519781718962</v>
      </c>
      <c r="AB59" s="35">
        <f t="shared" si="160"/>
        <v>93.28439404863342</v>
      </c>
      <c r="AC59" s="28">
        <v>58422</v>
      </c>
      <c r="AD59" s="28">
        <v>1003</v>
      </c>
      <c r="AE59" s="28">
        <f t="shared" si="194"/>
        <v>59425</v>
      </c>
      <c r="AF59" s="28">
        <v>58186</v>
      </c>
      <c r="AG59" s="28">
        <v>155</v>
      </c>
      <c r="AH59" s="28">
        <f t="shared" si="195"/>
        <v>58341</v>
      </c>
      <c r="AI59" s="35">
        <f t="shared" si="161"/>
        <v>99.59604258669678</v>
      </c>
      <c r="AJ59" s="35">
        <f t="shared" si="162"/>
        <v>15.453639082751744</v>
      </c>
      <c r="AK59" s="35">
        <f t="shared" si="163"/>
        <v>98.17585191417754</v>
      </c>
      <c r="AL59" s="28">
        <v>231080</v>
      </c>
      <c r="AM59" s="28">
        <v>0</v>
      </c>
      <c r="AN59" s="28">
        <f t="shared" si="196"/>
        <v>231080</v>
      </c>
      <c r="AO59" s="28">
        <v>231080</v>
      </c>
      <c r="AP59" s="28">
        <v>0</v>
      </c>
      <c r="AQ59" s="28">
        <f t="shared" si="197"/>
        <v>231080</v>
      </c>
      <c r="AR59" s="35">
        <f t="shared" si="164"/>
        <v>100</v>
      </c>
      <c r="AS59" s="35" t="str">
        <f t="shared" si="165"/>
        <v> </v>
      </c>
      <c r="AT59" s="35">
        <f t="shared" si="166"/>
        <v>100</v>
      </c>
      <c r="AU59" s="28">
        <v>2143257</v>
      </c>
      <c r="AV59" s="28">
        <v>150047</v>
      </c>
      <c r="AW59" s="28">
        <f t="shared" si="198"/>
        <v>2293304</v>
      </c>
      <c r="AX59" s="28">
        <v>2113287</v>
      </c>
      <c r="AY59" s="28">
        <v>21784</v>
      </c>
      <c r="AZ59" s="28">
        <f t="shared" si="199"/>
        <v>2135071</v>
      </c>
      <c r="BA59" s="35">
        <f t="shared" si="167"/>
        <v>98.60166093007045</v>
      </c>
      <c r="BB59" s="35">
        <f t="shared" si="168"/>
        <v>14.518117656467641</v>
      </c>
      <c r="BC59" s="35">
        <f t="shared" si="169"/>
        <v>93.1002169795195</v>
      </c>
      <c r="BD59" s="28">
        <v>2138639</v>
      </c>
      <c r="BE59" s="28">
        <v>150047</v>
      </c>
      <c r="BF59" s="28">
        <f t="shared" si="200"/>
        <v>2288686</v>
      </c>
      <c r="BG59" s="28">
        <v>2108669</v>
      </c>
      <c r="BH59" s="28">
        <v>21784</v>
      </c>
      <c r="BI59" s="28">
        <f t="shared" si="201"/>
        <v>2130453</v>
      </c>
      <c r="BJ59" s="35">
        <f t="shared" si="170"/>
        <v>98.59864147245047</v>
      </c>
      <c r="BK59" s="35">
        <f t="shared" si="171"/>
        <v>14.518117656467641</v>
      </c>
      <c r="BL59" s="35">
        <f t="shared" si="172"/>
        <v>93.08629493080309</v>
      </c>
      <c r="BM59" s="28">
        <v>4618</v>
      </c>
      <c r="BN59" s="28">
        <v>0</v>
      </c>
      <c r="BO59" s="28">
        <f t="shared" si="202"/>
        <v>4618</v>
      </c>
      <c r="BP59" s="28">
        <v>4618</v>
      </c>
      <c r="BQ59" s="28">
        <v>0</v>
      </c>
      <c r="BR59" s="28">
        <f t="shared" si="203"/>
        <v>4618</v>
      </c>
      <c r="BS59" s="35">
        <f t="shared" si="173"/>
        <v>100</v>
      </c>
      <c r="BT59" s="35" t="str">
        <f t="shared" si="174"/>
        <v> </v>
      </c>
      <c r="BU59" s="35">
        <f t="shared" si="175"/>
        <v>100</v>
      </c>
      <c r="BV59" s="28">
        <v>22866</v>
      </c>
      <c r="BW59" s="28">
        <v>1305</v>
      </c>
      <c r="BX59" s="28">
        <f t="shared" si="204"/>
        <v>24171</v>
      </c>
      <c r="BY59" s="28">
        <v>22326</v>
      </c>
      <c r="BZ59" s="28">
        <v>293</v>
      </c>
      <c r="CA59" s="28">
        <f t="shared" si="205"/>
        <v>22619</v>
      </c>
      <c r="CB59" s="35">
        <f t="shared" si="176"/>
        <v>97.63841511414327</v>
      </c>
      <c r="CC59" s="35">
        <f t="shared" si="177"/>
        <v>22.452107279693486</v>
      </c>
      <c r="CD59" s="35">
        <f t="shared" si="178"/>
        <v>93.57908237143685</v>
      </c>
      <c r="CE59" s="28">
        <v>129690</v>
      </c>
      <c r="CF59" s="28">
        <v>0</v>
      </c>
      <c r="CG59" s="28">
        <f t="shared" si="206"/>
        <v>129690</v>
      </c>
      <c r="CH59" s="28">
        <v>129690</v>
      </c>
      <c r="CI59" s="28">
        <v>0</v>
      </c>
      <c r="CJ59" s="28">
        <f t="shared" si="207"/>
        <v>129690</v>
      </c>
      <c r="CK59" s="35">
        <f t="shared" si="179"/>
        <v>100</v>
      </c>
      <c r="CL59" s="35" t="str">
        <f t="shared" si="180"/>
        <v> </v>
      </c>
      <c r="CM59" s="35">
        <f t="shared" si="181"/>
        <v>100</v>
      </c>
      <c r="CN59" s="28">
        <v>0</v>
      </c>
      <c r="CO59" s="28">
        <v>0</v>
      </c>
      <c r="CP59" s="28">
        <f t="shared" si="208"/>
        <v>0</v>
      </c>
      <c r="CQ59" s="28">
        <v>0</v>
      </c>
      <c r="CR59" s="28">
        <v>0</v>
      </c>
      <c r="CS59" s="28">
        <f t="shared" si="209"/>
        <v>0</v>
      </c>
      <c r="CT59" s="35" t="str">
        <f t="shared" si="182"/>
        <v> </v>
      </c>
      <c r="CU59" s="35" t="str">
        <f t="shared" si="183"/>
        <v> </v>
      </c>
      <c r="CV59" s="35" t="str">
        <f t="shared" si="184"/>
        <v> </v>
      </c>
      <c r="CW59" s="28">
        <v>0</v>
      </c>
      <c r="CX59" s="28">
        <v>2267</v>
      </c>
      <c r="CY59" s="28">
        <f t="shared" si="210"/>
        <v>2267</v>
      </c>
      <c r="CZ59" s="28">
        <v>0</v>
      </c>
      <c r="DA59" s="28">
        <v>0</v>
      </c>
      <c r="DB59" s="28">
        <f t="shared" si="211"/>
        <v>0</v>
      </c>
      <c r="DC59" s="35" t="str">
        <f t="shared" si="185"/>
        <v> </v>
      </c>
      <c r="DD59" s="35">
        <f t="shared" si="186"/>
        <v>0</v>
      </c>
      <c r="DE59" s="35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7">
        <v>60088</v>
      </c>
      <c r="C60" s="27">
        <v>2080</v>
      </c>
      <c r="D60" s="27">
        <f t="shared" si="188"/>
        <v>62168</v>
      </c>
      <c r="E60" s="27">
        <v>59225</v>
      </c>
      <c r="F60" s="27">
        <v>559</v>
      </c>
      <c r="G60" s="27">
        <f t="shared" si="189"/>
        <v>59784</v>
      </c>
      <c r="H60" s="34">
        <f t="shared" si="152"/>
        <v>98.56377313273865</v>
      </c>
      <c r="I60" s="34">
        <f t="shared" si="153"/>
        <v>26.875</v>
      </c>
      <c r="J60" s="34">
        <f t="shared" si="154"/>
        <v>96.16522970016729</v>
      </c>
      <c r="K60" s="27">
        <v>3945</v>
      </c>
      <c r="L60" s="27">
        <v>111</v>
      </c>
      <c r="M60" s="27">
        <f t="shared" si="190"/>
        <v>4056</v>
      </c>
      <c r="N60" s="27">
        <v>3849</v>
      </c>
      <c r="O60" s="27">
        <v>39</v>
      </c>
      <c r="P60" s="27">
        <f t="shared" si="191"/>
        <v>3888</v>
      </c>
      <c r="Q60" s="34">
        <f t="shared" si="155"/>
        <v>97.56653992395438</v>
      </c>
      <c r="R60" s="34">
        <f t="shared" si="156"/>
        <v>35.13513513513514</v>
      </c>
      <c r="S60" s="34">
        <f t="shared" si="157"/>
        <v>95.85798816568047</v>
      </c>
      <c r="T60" s="27">
        <v>49730</v>
      </c>
      <c r="U60" s="27">
        <v>1196</v>
      </c>
      <c r="V60" s="27">
        <f t="shared" si="192"/>
        <v>50926</v>
      </c>
      <c r="W60" s="27">
        <v>49196</v>
      </c>
      <c r="X60" s="27">
        <v>487</v>
      </c>
      <c r="Y60" s="27">
        <f t="shared" si="193"/>
        <v>49683</v>
      </c>
      <c r="Z60" s="34">
        <f t="shared" si="158"/>
        <v>98.92620148803539</v>
      </c>
      <c r="AA60" s="34">
        <f t="shared" si="159"/>
        <v>40.719063545150505</v>
      </c>
      <c r="AB60" s="34">
        <f t="shared" si="160"/>
        <v>97.55920355024938</v>
      </c>
      <c r="AC60" s="27">
        <v>4451</v>
      </c>
      <c r="AD60" s="27">
        <v>713</v>
      </c>
      <c r="AE60" s="27">
        <f t="shared" si="194"/>
        <v>5164</v>
      </c>
      <c r="AF60" s="27">
        <v>4218</v>
      </c>
      <c r="AG60" s="27">
        <v>33</v>
      </c>
      <c r="AH60" s="27">
        <f t="shared" si="195"/>
        <v>4251</v>
      </c>
      <c r="AI60" s="34">
        <f t="shared" si="161"/>
        <v>94.76522129858459</v>
      </c>
      <c r="AJ60" s="34">
        <f t="shared" si="162"/>
        <v>4.628330995792426</v>
      </c>
      <c r="AK60" s="34">
        <f t="shared" si="163"/>
        <v>82.31990704879938</v>
      </c>
      <c r="AL60" s="27">
        <v>1962</v>
      </c>
      <c r="AM60" s="27">
        <v>60</v>
      </c>
      <c r="AN60" s="27">
        <f t="shared" si="196"/>
        <v>2022</v>
      </c>
      <c r="AO60" s="27">
        <v>1962</v>
      </c>
      <c r="AP60" s="27">
        <v>0</v>
      </c>
      <c r="AQ60" s="27">
        <f t="shared" si="197"/>
        <v>1962</v>
      </c>
      <c r="AR60" s="34">
        <f t="shared" si="164"/>
        <v>100</v>
      </c>
      <c r="AS60" s="34">
        <f t="shared" si="165"/>
        <v>0</v>
      </c>
      <c r="AT60" s="34">
        <f t="shared" si="166"/>
        <v>97.03264094955489</v>
      </c>
      <c r="AU60" s="27">
        <v>386404</v>
      </c>
      <c r="AV60" s="27">
        <v>6115</v>
      </c>
      <c r="AW60" s="27">
        <f t="shared" si="198"/>
        <v>392519</v>
      </c>
      <c r="AX60" s="27">
        <v>384538</v>
      </c>
      <c r="AY60" s="27">
        <v>1668</v>
      </c>
      <c r="AZ60" s="27">
        <f t="shared" si="199"/>
        <v>386206</v>
      </c>
      <c r="BA60" s="34">
        <f t="shared" si="167"/>
        <v>99.517085744454</v>
      </c>
      <c r="BB60" s="34">
        <f t="shared" si="168"/>
        <v>27.277187244480782</v>
      </c>
      <c r="BC60" s="34">
        <f t="shared" si="169"/>
        <v>98.3916702121426</v>
      </c>
      <c r="BD60" s="27">
        <v>377830</v>
      </c>
      <c r="BE60" s="27">
        <v>6115</v>
      </c>
      <c r="BF60" s="27">
        <f t="shared" si="200"/>
        <v>383945</v>
      </c>
      <c r="BG60" s="27">
        <v>375964</v>
      </c>
      <c r="BH60" s="27">
        <v>1668</v>
      </c>
      <c r="BI60" s="27">
        <f t="shared" si="201"/>
        <v>377632</v>
      </c>
      <c r="BJ60" s="34">
        <f t="shared" si="170"/>
        <v>99.5061270941958</v>
      </c>
      <c r="BK60" s="34">
        <f t="shared" si="171"/>
        <v>27.277187244480782</v>
      </c>
      <c r="BL60" s="34">
        <f t="shared" si="172"/>
        <v>98.35575407936032</v>
      </c>
      <c r="BM60" s="27">
        <v>8574</v>
      </c>
      <c r="BN60" s="27">
        <v>0</v>
      </c>
      <c r="BO60" s="27">
        <f t="shared" si="202"/>
        <v>8574</v>
      </c>
      <c r="BP60" s="27">
        <v>8574</v>
      </c>
      <c r="BQ60" s="27">
        <v>0</v>
      </c>
      <c r="BR60" s="27">
        <f t="shared" si="203"/>
        <v>8574</v>
      </c>
      <c r="BS60" s="34">
        <f t="shared" si="173"/>
        <v>100</v>
      </c>
      <c r="BT60" s="34" t="str">
        <f t="shared" si="174"/>
        <v> </v>
      </c>
      <c r="BU60" s="34">
        <f t="shared" si="175"/>
        <v>100</v>
      </c>
      <c r="BV60" s="27">
        <v>7632</v>
      </c>
      <c r="BW60" s="27">
        <v>78</v>
      </c>
      <c r="BX60" s="27">
        <f t="shared" si="204"/>
        <v>7710</v>
      </c>
      <c r="BY60" s="27">
        <v>7512</v>
      </c>
      <c r="BZ60" s="27">
        <v>36</v>
      </c>
      <c r="CA60" s="27">
        <f t="shared" si="205"/>
        <v>7548</v>
      </c>
      <c r="CB60" s="34">
        <f t="shared" si="176"/>
        <v>98.42767295597484</v>
      </c>
      <c r="CC60" s="34">
        <f t="shared" si="177"/>
        <v>46.15384615384615</v>
      </c>
      <c r="CD60" s="34">
        <f t="shared" si="178"/>
        <v>97.8988326848249</v>
      </c>
      <c r="CE60" s="27">
        <v>12225</v>
      </c>
      <c r="CF60" s="27">
        <v>0</v>
      </c>
      <c r="CG60" s="27">
        <f t="shared" si="206"/>
        <v>12225</v>
      </c>
      <c r="CH60" s="27">
        <v>12225</v>
      </c>
      <c r="CI60" s="27">
        <v>0</v>
      </c>
      <c r="CJ60" s="27">
        <f t="shared" si="207"/>
        <v>12225</v>
      </c>
      <c r="CK60" s="34">
        <f t="shared" si="179"/>
        <v>100</v>
      </c>
      <c r="CL60" s="34" t="str">
        <f t="shared" si="180"/>
        <v> </v>
      </c>
      <c r="CM60" s="34">
        <f t="shared" si="181"/>
        <v>100</v>
      </c>
      <c r="CN60" s="27">
        <v>0</v>
      </c>
      <c r="CO60" s="27">
        <v>0</v>
      </c>
      <c r="CP60" s="27">
        <f t="shared" si="208"/>
        <v>0</v>
      </c>
      <c r="CQ60" s="27">
        <v>0</v>
      </c>
      <c r="CR60" s="27">
        <v>0</v>
      </c>
      <c r="CS60" s="27">
        <f t="shared" si="209"/>
        <v>0</v>
      </c>
      <c r="CT60" s="34" t="str">
        <f t="shared" si="182"/>
        <v> </v>
      </c>
      <c r="CU60" s="34" t="str">
        <f t="shared" si="183"/>
        <v> </v>
      </c>
      <c r="CV60" s="34" t="str">
        <f t="shared" si="184"/>
        <v> </v>
      </c>
      <c r="CW60" s="27">
        <v>0</v>
      </c>
      <c r="CX60" s="27">
        <v>0</v>
      </c>
      <c r="CY60" s="27">
        <f t="shared" si="210"/>
        <v>0</v>
      </c>
      <c r="CZ60" s="27">
        <v>0</v>
      </c>
      <c r="DA60" s="27">
        <v>0</v>
      </c>
      <c r="DB60" s="27">
        <f t="shared" si="211"/>
        <v>0</v>
      </c>
      <c r="DC60" s="34" t="str">
        <f t="shared" si="185"/>
        <v> </v>
      </c>
      <c r="DD60" s="34" t="str">
        <f t="shared" si="186"/>
        <v> </v>
      </c>
      <c r="DE60" s="34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7">
        <v>1086912</v>
      </c>
      <c r="C61" s="27">
        <v>35532</v>
      </c>
      <c r="D61" s="27">
        <f t="shared" si="188"/>
        <v>1122444</v>
      </c>
      <c r="E61" s="27">
        <v>1080013</v>
      </c>
      <c r="F61" s="27">
        <v>7291</v>
      </c>
      <c r="G61" s="27">
        <f t="shared" si="189"/>
        <v>1087304</v>
      </c>
      <c r="H61" s="34">
        <f t="shared" si="152"/>
        <v>99.36526600129541</v>
      </c>
      <c r="I61" s="34">
        <f t="shared" si="153"/>
        <v>20.519531689744454</v>
      </c>
      <c r="J61" s="34">
        <f t="shared" si="154"/>
        <v>96.86933156576185</v>
      </c>
      <c r="K61" s="27">
        <v>14625</v>
      </c>
      <c r="L61" s="27">
        <v>979</v>
      </c>
      <c r="M61" s="27">
        <f t="shared" si="190"/>
        <v>15604</v>
      </c>
      <c r="N61" s="27">
        <v>14413</v>
      </c>
      <c r="O61" s="27">
        <v>211</v>
      </c>
      <c r="P61" s="27">
        <f t="shared" si="191"/>
        <v>14624</v>
      </c>
      <c r="Q61" s="34">
        <f t="shared" si="155"/>
        <v>98.55042735042736</v>
      </c>
      <c r="R61" s="34">
        <f t="shared" si="156"/>
        <v>21.552604698672116</v>
      </c>
      <c r="S61" s="34">
        <f t="shared" si="157"/>
        <v>93.71955908741349</v>
      </c>
      <c r="T61" s="27">
        <v>441323</v>
      </c>
      <c r="U61" s="27">
        <v>29562</v>
      </c>
      <c r="V61" s="27">
        <f t="shared" si="192"/>
        <v>470885</v>
      </c>
      <c r="W61" s="27">
        <v>434940</v>
      </c>
      <c r="X61" s="27">
        <v>6369</v>
      </c>
      <c r="Y61" s="27">
        <f t="shared" si="193"/>
        <v>441309</v>
      </c>
      <c r="Z61" s="34">
        <f t="shared" si="158"/>
        <v>98.55366704205309</v>
      </c>
      <c r="AA61" s="34">
        <f t="shared" si="159"/>
        <v>21.544550436371015</v>
      </c>
      <c r="AB61" s="34">
        <f t="shared" si="160"/>
        <v>93.71906091720909</v>
      </c>
      <c r="AC61" s="27">
        <v>46224</v>
      </c>
      <c r="AD61" s="27">
        <v>2728</v>
      </c>
      <c r="AE61" s="27">
        <f t="shared" si="194"/>
        <v>48952</v>
      </c>
      <c r="AF61" s="27">
        <v>45923</v>
      </c>
      <c r="AG61" s="27">
        <v>705</v>
      </c>
      <c r="AH61" s="27">
        <f t="shared" si="195"/>
        <v>46628</v>
      </c>
      <c r="AI61" s="34">
        <f t="shared" si="161"/>
        <v>99.34882312218761</v>
      </c>
      <c r="AJ61" s="34">
        <f t="shared" si="162"/>
        <v>25.843108504398828</v>
      </c>
      <c r="AK61" s="34">
        <f t="shared" si="163"/>
        <v>95.25249223729368</v>
      </c>
      <c r="AL61" s="27">
        <v>584740</v>
      </c>
      <c r="AM61" s="27">
        <v>2263</v>
      </c>
      <c r="AN61" s="27">
        <f t="shared" si="196"/>
        <v>587003</v>
      </c>
      <c r="AO61" s="27">
        <v>584737</v>
      </c>
      <c r="AP61" s="27">
        <v>6</v>
      </c>
      <c r="AQ61" s="27">
        <f t="shared" si="197"/>
        <v>584743</v>
      </c>
      <c r="AR61" s="34">
        <f t="shared" si="164"/>
        <v>99.99948695146561</v>
      </c>
      <c r="AS61" s="34">
        <f t="shared" si="165"/>
        <v>0.26513477684489617</v>
      </c>
      <c r="AT61" s="34">
        <f t="shared" si="166"/>
        <v>99.61499344977794</v>
      </c>
      <c r="AU61" s="27">
        <v>2559394</v>
      </c>
      <c r="AV61" s="27">
        <v>81398</v>
      </c>
      <c r="AW61" s="27">
        <f t="shared" si="198"/>
        <v>2640792</v>
      </c>
      <c r="AX61" s="27">
        <v>2547231</v>
      </c>
      <c r="AY61" s="27">
        <v>11268</v>
      </c>
      <c r="AZ61" s="27">
        <f t="shared" si="199"/>
        <v>2558499</v>
      </c>
      <c r="BA61" s="34">
        <f t="shared" si="167"/>
        <v>99.5247703167234</v>
      </c>
      <c r="BB61" s="34">
        <f t="shared" si="168"/>
        <v>13.843091967861618</v>
      </c>
      <c r="BC61" s="34">
        <f t="shared" si="169"/>
        <v>96.88377577635801</v>
      </c>
      <c r="BD61" s="27">
        <v>2553470</v>
      </c>
      <c r="BE61" s="27">
        <v>81398</v>
      </c>
      <c r="BF61" s="27">
        <f t="shared" si="200"/>
        <v>2634868</v>
      </c>
      <c r="BG61" s="27">
        <v>2541307</v>
      </c>
      <c r="BH61" s="27">
        <v>11268</v>
      </c>
      <c r="BI61" s="27">
        <f t="shared" si="201"/>
        <v>2552575</v>
      </c>
      <c r="BJ61" s="34">
        <f t="shared" si="170"/>
        <v>99.52366779323822</v>
      </c>
      <c r="BK61" s="34">
        <f t="shared" si="171"/>
        <v>13.843091967861618</v>
      </c>
      <c r="BL61" s="34">
        <f t="shared" si="172"/>
        <v>96.87676953836018</v>
      </c>
      <c r="BM61" s="27">
        <v>5924</v>
      </c>
      <c r="BN61" s="27">
        <v>0</v>
      </c>
      <c r="BO61" s="27">
        <f t="shared" si="202"/>
        <v>5924</v>
      </c>
      <c r="BP61" s="27">
        <v>5924</v>
      </c>
      <c r="BQ61" s="27">
        <v>0</v>
      </c>
      <c r="BR61" s="27">
        <f t="shared" si="203"/>
        <v>5924</v>
      </c>
      <c r="BS61" s="34">
        <f t="shared" si="173"/>
        <v>100</v>
      </c>
      <c r="BT61" s="34" t="str">
        <f t="shared" si="174"/>
        <v> </v>
      </c>
      <c r="BU61" s="34">
        <f t="shared" si="175"/>
        <v>100</v>
      </c>
      <c r="BV61" s="27">
        <v>18783</v>
      </c>
      <c r="BW61" s="27">
        <v>1294</v>
      </c>
      <c r="BX61" s="27">
        <f t="shared" si="204"/>
        <v>20077</v>
      </c>
      <c r="BY61" s="27">
        <v>18361</v>
      </c>
      <c r="BZ61" s="27">
        <v>480</v>
      </c>
      <c r="CA61" s="27">
        <f t="shared" si="205"/>
        <v>18841</v>
      </c>
      <c r="CB61" s="34">
        <f t="shared" si="176"/>
        <v>97.75328754725018</v>
      </c>
      <c r="CC61" s="34">
        <f t="shared" si="177"/>
        <v>37.09428129829985</v>
      </c>
      <c r="CD61" s="34">
        <f t="shared" si="178"/>
        <v>93.84370174826915</v>
      </c>
      <c r="CE61" s="27">
        <v>89139</v>
      </c>
      <c r="CF61" s="27">
        <v>0</v>
      </c>
      <c r="CG61" s="27">
        <f t="shared" si="206"/>
        <v>89139</v>
      </c>
      <c r="CH61" s="27">
        <v>89139</v>
      </c>
      <c r="CI61" s="27">
        <v>0</v>
      </c>
      <c r="CJ61" s="27">
        <f t="shared" si="207"/>
        <v>89139</v>
      </c>
      <c r="CK61" s="34">
        <f t="shared" si="179"/>
        <v>100</v>
      </c>
      <c r="CL61" s="34" t="str">
        <f t="shared" si="180"/>
        <v> </v>
      </c>
      <c r="CM61" s="34">
        <f t="shared" si="181"/>
        <v>100</v>
      </c>
      <c r="CN61" s="27">
        <v>0</v>
      </c>
      <c r="CO61" s="27">
        <v>0</v>
      </c>
      <c r="CP61" s="27">
        <f t="shared" si="208"/>
        <v>0</v>
      </c>
      <c r="CQ61" s="27">
        <v>0</v>
      </c>
      <c r="CR61" s="27">
        <v>0</v>
      </c>
      <c r="CS61" s="27">
        <f t="shared" si="209"/>
        <v>0</v>
      </c>
      <c r="CT61" s="34" t="str">
        <f t="shared" si="182"/>
        <v> </v>
      </c>
      <c r="CU61" s="34" t="str">
        <f t="shared" si="183"/>
        <v> </v>
      </c>
      <c r="CV61" s="34" t="str">
        <f t="shared" si="184"/>
        <v> </v>
      </c>
      <c r="CW61" s="27">
        <v>0</v>
      </c>
      <c r="CX61" s="27">
        <v>129</v>
      </c>
      <c r="CY61" s="27">
        <f t="shared" si="210"/>
        <v>129</v>
      </c>
      <c r="CZ61" s="27">
        <v>0</v>
      </c>
      <c r="DA61" s="27">
        <v>0</v>
      </c>
      <c r="DB61" s="27">
        <f t="shared" si="211"/>
        <v>0</v>
      </c>
      <c r="DC61" s="34" t="str">
        <f t="shared" si="185"/>
        <v> </v>
      </c>
      <c r="DD61" s="34">
        <f t="shared" si="186"/>
        <v>0</v>
      </c>
      <c r="DE61" s="34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7">
        <v>334919</v>
      </c>
      <c r="C62" s="27">
        <v>23126</v>
      </c>
      <c r="D62" s="27">
        <f t="shared" si="188"/>
        <v>358045</v>
      </c>
      <c r="E62" s="27">
        <v>330267</v>
      </c>
      <c r="F62" s="27">
        <v>5031</v>
      </c>
      <c r="G62" s="27">
        <f t="shared" si="189"/>
        <v>335298</v>
      </c>
      <c r="H62" s="34">
        <f t="shared" si="152"/>
        <v>98.61100743761925</v>
      </c>
      <c r="I62" s="34">
        <f t="shared" si="153"/>
        <v>21.75473493038139</v>
      </c>
      <c r="J62" s="34">
        <f t="shared" si="154"/>
        <v>93.64688796101048</v>
      </c>
      <c r="K62" s="27">
        <v>9882</v>
      </c>
      <c r="L62" s="27">
        <v>1521</v>
      </c>
      <c r="M62" s="27">
        <f t="shared" si="190"/>
        <v>11403</v>
      </c>
      <c r="N62" s="27">
        <v>9462</v>
      </c>
      <c r="O62" s="27">
        <v>309</v>
      </c>
      <c r="P62" s="27">
        <f t="shared" si="191"/>
        <v>9771</v>
      </c>
      <c r="Q62" s="34">
        <f t="shared" si="155"/>
        <v>95.7498482088646</v>
      </c>
      <c r="R62" s="34">
        <f t="shared" si="156"/>
        <v>20.315581854043394</v>
      </c>
      <c r="S62" s="34">
        <f t="shared" si="157"/>
        <v>85.68797684819785</v>
      </c>
      <c r="T62" s="27">
        <v>262028</v>
      </c>
      <c r="U62" s="27">
        <v>20253</v>
      </c>
      <c r="V62" s="27">
        <f t="shared" si="192"/>
        <v>282281</v>
      </c>
      <c r="W62" s="27">
        <v>258312</v>
      </c>
      <c r="X62" s="27">
        <v>4103</v>
      </c>
      <c r="Y62" s="27">
        <f t="shared" si="193"/>
        <v>262415</v>
      </c>
      <c r="Z62" s="34">
        <f t="shared" si="158"/>
        <v>98.58183094936419</v>
      </c>
      <c r="AA62" s="34">
        <f t="shared" si="159"/>
        <v>20.258727102157707</v>
      </c>
      <c r="AB62" s="34">
        <f t="shared" si="160"/>
        <v>92.96233186080536</v>
      </c>
      <c r="AC62" s="27">
        <v>16233</v>
      </c>
      <c r="AD62" s="27">
        <v>1330</v>
      </c>
      <c r="AE62" s="27">
        <f t="shared" si="194"/>
        <v>17563</v>
      </c>
      <c r="AF62" s="27">
        <v>15725</v>
      </c>
      <c r="AG62" s="27">
        <v>617</v>
      </c>
      <c r="AH62" s="27">
        <f t="shared" si="195"/>
        <v>16342</v>
      </c>
      <c r="AI62" s="34">
        <f t="shared" si="161"/>
        <v>96.87057229101214</v>
      </c>
      <c r="AJ62" s="34">
        <f t="shared" si="162"/>
        <v>46.390977443609025</v>
      </c>
      <c r="AK62" s="34">
        <f t="shared" si="163"/>
        <v>93.04788475772932</v>
      </c>
      <c r="AL62" s="27">
        <v>46776</v>
      </c>
      <c r="AM62" s="27">
        <v>22</v>
      </c>
      <c r="AN62" s="27">
        <f t="shared" si="196"/>
        <v>46798</v>
      </c>
      <c r="AO62" s="27">
        <v>46768</v>
      </c>
      <c r="AP62" s="27">
        <v>2</v>
      </c>
      <c r="AQ62" s="27">
        <f t="shared" si="197"/>
        <v>46770</v>
      </c>
      <c r="AR62" s="34">
        <f t="shared" si="164"/>
        <v>99.98289721224559</v>
      </c>
      <c r="AS62" s="34">
        <f t="shared" si="165"/>
        <v>9.090909090909092</v>
      </c>
      <c r="AT62" s="34">
        <f t="shared" si="166"/>
        <v>99.94016838326424</v>
      </c>
      <c r="AU62" s="27">
        <v>1340698</v>
      </c>
      <c r="AV62" s="27">
        <v>47344</v>
      </c>
      <c r="AW62" s="27">
        <f t="shared" si="198"/>
        <v>1388042</v>
      </c>
      <c r="AX62" s="27">
        <v>1329535</v>
      </c>
      <c r="AY62" s="27">
        <v>3663</v>
      </c>
      <c r="AZ62" s="27">
        <f t="shared" si="199"/>
        <v>1333198</v>
      </c>
      <c r="BA62" s="34">
        <f t="shared" si="167"/>
        <v>99.16737400965766</v>
      </c>
      <c r="BB62" s="34">
        <f t="shared" si="168"/>
        <v>7.7369888475836435</v>
      </c>
      <c r="BC62" s="34">
        <f t="shared" si="169"/>
        <v>96.04882273014793</v>
      </c>
      <c r="BD62" s="27">
        <v>1340004</v>
      </c>
      <c r="BE62" s="27">
        <v>47344</v>
      </c>
      <c r="BF62" s="27">
        <f t="shared" si="200"/>
        <v>1387348</v>
      </c>
      <c r="BG62" s="27">
        <v>1328841</v>
      </c>
      <c r="BH62" s="27">
        <v>3663</v>
      </c>
      <c r="BI62" s="27">
        <f t="shared" si="201"/>
        <v>1332504</v>
      </c>
      <c r="BJ62" s="34">
        <f t="shared" si="170"/>
        <v>99.16694278524541</v>
      </c>
      <c r="BK62" s="34">
        <f t="shared" si="171"/>
        <v>7.7369888475836435</v>
      </c>
      <c r="BL62" s="34">
        <f t="shared" si="172"/>
        <v>96.04684621306262</v>
      </c>
      <c r="BM62" s="27">
        <v>694</v>
      </c>
      <c r="BN62" s="27">
        <v>0</v>
      </c>
      <c r="BO62" s="27">
        <f t="shared" si="202"/>
        <v>694</v>
      </c>
      <c r="BP62" s="27">
        <v>694</v>
      </c>
      <c r="BQ62" s="27">
        <v>0</v>
      </c>
      <c r="BR62" s="27">
        <f t="shared" si="203"/>
        <v>694</v>
      </c>
      <c r="BS62" s="34">
        <f t="shared" si="173"/>
        <v>100</v>
      </c>
      <c r="BT62" s="34" t="str">
        <f t="shared" si="174"/>
        <v> </v>
      </c>
      <c r="BU62" s="34">
        <f t="shared" si="175"/>
        <v>100</v>
      </c>
      <c r="BV62" s="27">
        <v>12179</v>
      </c>
      <c r="BW62" s="27">
        <v>291</v>
      </c>
      <c r="BX62" s="27">
        <f t="shared" si="204"/>
        <v>12470</v>
      </c>
      <c r="BY62" s="27">
        <v>12100</v>
      </c>
      <c r="BZ62" s="27">
        <v>75</v>
      </c>
      <c r="CA62" s="27">
        <f t="shared" si="205"/>
        <v>12175</v>
      </c>
      <c r="CB62" s="34">
        <f t="shared" si="176"/>
        <v>99.35134247475162</v>
      </c>
      <c r="CC62" s="34">
        <f t="shared" si="177"/>
        <v>25.773195876288657</v>
      </c>
      <c r="CD62" s="34">
        <f t="shared" si="178"/>
        <v>97.63432237369688</v>
      </c>
      <c r="CE62" s="27">
        <v>38122</v>
      </c>
      <c r="CF62" s="27">
        <v>0</v>
      </c>
      <c r="CG62" s="27">
        <f t="shared" si="206"/>
        <v>38122</v>
      </c>
      <c r="CH62" s="27">
        <v>38122</v>
      </c>
      <c r="CI62" s="27">
        <v>0</v>
      </c>
      <c r="CJ62" s="27">
        <f t="shared" si="207"/>
        <v>38122</v>
      </c>
      <c r="CK62" s="34">
        <f t="shared" si="179"/>
        <v>100</v>
      </c>
      <c r="CL62" s="34" t="str">
        <f t="shared" si="180"/>
        <v> </v>
      </c>
      <c r="CM62" s="34">
        <f t="shared" si="181"/>
        <v>100</v>
      </c>
      <c r="CN62" s="27">
        <v>0</v>
      </c>
      <c r="CO62" s="27">
        <v>0</v>
      </c>
      <c r="CP62" s="27">
        <f t="shared" si="208"/>
        <v>0</v>
      </c>
      <c r="CQ62" s="27">
        <v>0</v>
      </c>
      <c r="CR62" s="27">
        <v>0</v>
      </c>
      <c r="CS62" s="27">
        <f t="shared" si="209"/>
        <v>0</v>
      </c>
      <c r="CT62" s="34" t="str">
        <f t="shared" si="182"/>
        <v> </v>
      </c>
      <c r="CU62" s="34" t="str">
        <f t="shared" si="183"/>
        <v> </v>
      </c>
      <c r="CV62" s="34" t="str">
        <f t="shared" si="184"/>
        <v> </v>
      </c>
      <c r="CW62" s="27">
        <v>0</v>
      </c>
      <c r="CX62" s="27">
        <v>3557</v>
      </c>
      <c r="CY62" s="27">
        <f t="shared" si="210"/>
        <v>3557</v>
      </c>
      <c r="CZ62" s="27">
        <v>0</v>
      </c>
      <c r="DA62" s="27">
        <v>0</v>
      </c>
      <c r="DB62" s="27">
        <f t="shared" si="211"/>
        <v>0</v>
      </c>
      <c r="DC62" s="34" t="str">
        <f t="shared" si="185"/>
        <v> </v>
      </c>
      <c r="DD62" s="34">
        <f t="shared" si="186"/>
        <v>0</v>
      </c>
      <c r="DE62" s="34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7">
        <v>754491</v>
      </c>
      <c r="C63" s="27">
        <v>55059</v>
      </c>
      <c r="D63" s="27">
        <f t="shared" si="188"/>
        <v>809550</v>
      </c>
      <c r="E63" s="27">
        <v>732055</v>
      </c>
      <c r="F63" s="27">
        <v>9796</v>
      </c>
      <c r="G63" s="27">
        <f t="shared" si="189"/>
        <v>741851</v>
      </c>
      <c r="H63" s="34">
        <f t="shared" si="152"/>
        <v>97.02633961173824</v>
      </c>
      <c r="I63" s="34">
        <f t="shared" si="153"/>
        <v>17.79182331680561</v>
      </c>
      <c r="J63" s="34">
        <f t="shared" si="154"/>
        <v>91.6374529059354</v>
      </c>
      <c r="K63" s="27">
        <v>27512</v>
      </c>
      <c r="L63" s="27">
        <v>3371</v>
      </c>
      <c r="M63" s="27">
        <f t="shared" si="190"/>
        <v>30883</v>
      </c>
      <c r="N63" s="27">
        <v>26574</v>
      </c>
      <c r="O63" s="27">
        <v>589</v>
      </c>
      <c r="P63" s="27">
        <f t="shared" si="191"/>
        <v>27163</v>
      </c>
      <c r="Q63" s="34">
        <f t="shared" si="155"/>
        <v>96.59057865658622</v>
      </c>
      <c r="R63" s="34">
        <f t="shared" si="156"/>
        <v>17.472560071195492</v>
      </c>
      <c r="S63" s="34">
        <f t="shared" si="157"/>
        <v>87.95453809539228</v>
      </c>
      <c r="T63" s="27">
        <v>569195</v>
      </c>
      <c r="U63" s="27">
        <v>48625</v>
      </c>
      <c r="V63" s="27">
        <f t="shared" si="192"/>
        <v>617820</v>
      </c>
      <c r="W63" s="27">
        <v>549782</v>
      </c>
      <c r="X63" s="27">
        <v>8475</v>
      </c>
      <c r="Y63" s="27">
        <f t="shared" si="193"/>
        <v>558257</v>
      </c>
      <c r="Z63" s="34">
        <f t="shared" si="158"/>
        <v>96.58939379298835</v>
      </c>
      <c r="AA63" s="34">
        <f t="shared" si="159"/>
        <v>17.4293059125964</v>
      </c>
      <c r="AB63" s="34">
        <f t="shared" si="160"/>
        <v>90.35916610015863</v>
      </c>
      <c r="AC63" s="27">
        <v>46313</v>
      </c>
      <c r="AD63" s="27">
        <v>867</v>
      </c>
      <c r="AE63" s="27">
        <f t="shared" si="194"/>
        <v>47180</v>
      </c>
      <c r="AF63" s="27">
        <v>46073</v>
      </c>
      <c r="AG63" s="27">
        <v>256</v>
      </c>
      <c r="AH63" s="27">
        <f t="shared" si="195"/>
        <v>46329</v>
      </c>
      <c r="AI63" s="34">
        <f t="shared" si="161"/>
        <v>99.48178697126076</v>
      </c>
      <c r="AJ63" s="34">
        <f t="shared" si="162"/>
        <v>29.52710495963091</v>
      </c>
      <c r="AK63" s="34">
        <f t="shared" si="163"/>
        <v>98.19626960576515</v>
      </c>
      <c r="AL63" s="27">
        <v>111471</v>
      </c>
      <c r="AM63" s="27">
        <v>2196</v>
      </c>
      <c r="AN63" s="27">
        <f t="shared" si="196"/>
        <v>113667</v>
      </c>
      <c r="AO63" s="27">
        <v>109626</v>
      </c>
      <c r="AP63" s="27">
        <v>476</v>
      </c>
      <c r="AQ63" s="27">
        <f t="shared" si="197"/>
        <v>110102</v>
      </c>
      <c r="AR63" s="34">
        <f t="shared" si="164"/>
        <v>98.34486099523643</v>
      </c>
      <c r="AS63" s="34">
        <f t="shared" si="165"/>
        <v>21.67577413479053</v>
      </c>
      <c r="AT63" s="34">
        <f t="shared" si="166"/>
        <v>96.8636455611567</v>
      </c>
      <c r="AU63" s="27">
        <v>965208</v>
      </c>
      <c r="AV63" s="27">
        <v>151055</v>
      </c>
      <c r="AW63" s="27">
        <f t="shared" si="198"/>
        <v>1116263</v>
      </c>
      <c r="AX63" s="27">
        <v>925711</v>
      </c>
      <c r="AY63" s="27">
        <v>20391</v>
      </c>
      <c r="AZ63" s="27">
        <f t="shared" si="199"/>
        <v>946102</v>
      </c>
      <c r="BA63" s="34">
        <f t="shared" si="167"/>
        <v>95.90792865372023</v>
      </c>
      <c r="BB63" s="34">
        <f t="shared" si="168"/>
        <v>13.499056635000498</v>
      </c>
      <c r="BC63" s="34">
        <f t="shared" si="169"/>
        <v>84.75619096933251</v>
      </c>
      <c r="BD63" s="27">
        <v>950255</v>
      </c>
      <c r="BE63" s="27">
        <v>151055</v>
      </c>
      <c r="BF63" s="27">
        <f t="shared" si="200"/>
        <v>1101310</v>
      </c>
      <c r="BG63" s="27">
        <v>910758</v>
      </c>
      <c r="BH63" s="27">
        <v>20391</v>
      </c>
      <c r="BI63" s="27">
        <f t="shared" si="201"/>
        <v>931149</v>
      </c>
      <c r="BJ63" s="34">
        <f t="shared" si="170"/>
        <v>95.84353673487644</v>
      </c>
      <c r="BK63" s="34">
        <f t="shared" si="171"/>
        <v>13.499056635000498</v>
      </c>
      <c r="BL63" s="34">
        <f t="shared" si="172"/>
        <v>84.54921865778027</v>
      </c>
      <c r="BM63" s="27">
        <v>14953</v>
      </c>
      <c r="BN63" s="27">
        <v>0</v>
      </c>
      <c r="BO63" s="27">
        <f t="shared" si="202"/>
        <v>14953</v>
      </c>
      <c r="BP63" s="27">
        <v>14953</v>
      </c>
      <c r="BQ63" s="27">
        <v>0</v>
      </c>
      <c r="BR63" s="27">
        <f t="shared" si="203"/>
        <v>14953</v>
      </c>
      <c r="BS63" s="34">
        <f t="shared" si="173"/>
        <v>100</v>
      </c>
      <c r="BT63" s="34" t="str">
        <f t="shared" si="174"/>
        <v> </v>
      </c>
      <c r="BU63" s="34">
        <f t="shared" si="175"/>
        <v>100</v>
      </c>
      <c r="BV63" s="27">
        <v>40767</v>
      </c>
      <c r="BW63" s="27">
        <v>4557</v>
      </c>
      <c r="BX63" s="27">
        <f t="shared" si="204"/>
        <v>45324</v>
      </c>
      <c r="BY63" s="27">
        <v>39290</v>
      </c>
      <c r="BZ63" s="27">
        <v>719</v>
      </c>
      <c r="CA63" s="27">
        <f t="shared" si="205"/>
        <v>40009</v>
      </c>
      <c r="CB63" s="34">
        <f t="shared" si="176"/>
        <v>96.37697157014252</v>
      </c>
      <c r="CC63" s="34">
        <f t="shared" si="177"/>
        <v>15.77792407285495</v>
      </c>
      <c r="CD63" s="34">
        <f t="shared" si="178"/>
        <v>88.27332097784839</v>
      </c>
      <c r="CE63" s="27">
        <v>177408</v>
      </c>
      <c r="CF63" s="27">
        <v>0</v>
      </c>
      <c r="CG63" s="27">
        <f t="shared" si="206"/>
        <v>177408</v>
      </c>
      <c r="CH63" s="27">
        <v>177408</v>
      </c>
      <c r="CI63" s="27">
        <v>0</v>
      </c>
      <c r="CJ63" s="27">
        <f t="shared" si="207"/>
        <v>177408</v>
      </c>
      <c r="CK63" s="34">
        <f t="shared" si="179"/>
        <v>100</v>
      </c>
      <c r="CL63" s="34" t="str">
        <f t="shared" si="180"/>
        <v> </v>
      </c>
      <c r="CM63" s="34">
        <f t="shared" si="181"/>
        <v>100</v>
      </c>
      <c r="CN63" s="27">
        <v>0</v>
      </c>
      <c r="CO63" s="27">
        <v>0</v>
      </c>
      <c r="CP63" s="27">
        <f t="shared" si="208"/>
        <v>0</v>
      </c>
      <c r="CQ63" s="27">
        <v>0</v>
      </c>
      <c r="CR63" s="27">
        <v>0</v>
      </c>
      <c r="CS63" s="27">
        <f t="shared" si="209"/>
        <v>0</v>
      </c>
      <c r="CT63" s="34" t="str">
        <f t="shared" si="182"/>
        <v> </v>
      </c>
      <c r="CU63" s="34" t="str">
        <f t="shared" si="183"/>
        <v> </v>
      </c>
      <c r="CV63" s="34" t="str">
        <f t="shared" si="184"/>
        <v> </v>
      </c>
      <c r="CW63" s="27">
        <v>0</v>
      </c>
      <c r="CX63" s="27">
        <v>788</v>
      </c>
      <c r="CY63" s="27">
        <f t="shared" si="210"/>
        <v>788</v>
      </c>
      <c r="CZ63" s="27">
        <v>0</v>
      </c>
      <c r="DA63" s="27">
        <v>0</v>
      </c>
      <c r="DB63" s="27">
        <f t="shared" si="211"/>
        <v>0</v>
      </c>
      <c r="DC63" s="34" t="str">
        <f t="shared" si="185"/>
        <v> </v>
      </c>
      <c r="DD63" s="34">
        <f t="shared" si="186"/>
        <v>0</v>
      </c>
      <c r="DE63" s="34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28">
        <v>28788</v>
      </c>
      <c r="C64" s="28">
        <v>0</v>
      </c>
      <c r="D64" s="28">
        <f t="shared" si="188"/>
        <v>28788</v>
      </c>
      <c r="E64" s="28">
        <v>28788</v>
      </c>
      <c r="F64" s="28">
        <v>0</v>
      </c>
      <c r="G64" s="28">
        <f t="shared" si="189"/>
        <v>28788</v>
      </c>
      <c r="H64" s="35">
        <f t="shared" si="152"/>
        <v>100</v>
      </c>
      <c r="I64" s="35" t="str">
        <f t="shared" si="153"/>
        <v> </v>
      </c>
      <c r="J64" s="35">
        <f t="shared" si="154"/>
        <v>100</v>
      </c>
      <c r="K64" s="28">
        <v>1992</v>
      </c>
      <c r="L64" s="28">
        <v>0</v>
      </c>
      <c r="M64" s="28">
        <f t="shared" si="190"/>
        <v>1992</v>
      </c>
      <c r="N64" s="28">
        <v>1992</v>
      </c>
      <c r="O64" s="28">
        <v>0</v>
      </c>
      <c r="P64" s="28">
        <f t="shared" si="191"/>
        <v>1992</v>
      </c>
      <c r="Q64" s="35">
        <f t="shared" si="155"/>
        <v>100</v>
      </c>
      <c r="R64" s="35" t="str">
        <f t="shared" si="156"/>
        <v> </v>
      </c>
      <c r="S64" s="35">
        <f t="shared" si="157"/>
        <v>100</v>
      </c>
      <c r="T64" s="28">
        <v>22593</v>
      </c>
      <c r="U64" s="28">
        <v>0</v>
      </c>
      <c r="V64" s="28">
        <f t="shared" si="192"/>
        <v>22593</v>
      </c>
      <c r="W64" s="28">
        <v>22593</v>
      </c>
      <c r="X64" s="28">
        <v>0</v>
      </c>
      <c r="Y64" s="28">
        <f t="shared" si="193"/>
        <v>22593</v>
      </c>
      <c r="Z64" s="35">
        <f t="shared" si="158"/>
        <v>100</v>
      </c>
      <c r="AA64" s="35" t="str">
        <f t="shared" si="159"/>
        <v> </v>
      </c>
      <c r="AB64" s="35">
        <f t="shared" si="160"/>
        <v>100</v>
      </c>
      <c r="AC64" s="28">
        <v>2251</v>
      </c>
      <c r="AD64" s="28">
        <v>0</v>
      </c>
      <c r="AE64" s="28">
        <f t="shared" si="194"/>
        <v>2251</v>
      </c>
      <c r="AF64" s="28">
        <v>2251</v>
      </c>
      <c r="AG64" s="28">
        <v>0</v>
      </c>
      <c r="AH64" s="28">
        <f t="shared" si="195"/>
        <v>2251</v>
      </c>
      <c r="AI64" s="35">
        <f t="shared" si="161"/>
        <v>100</v>
      </c>
      <c r="AJ64" s="35" t="str">
        <f t="shared" si="162"/>
        <v> </v>
      </c>
      <c r="AK64" s="35">
        <f t="shared" si="163"/>
        <v>100</v>
      </c>
      <c r="AL64" s="28">
        <v>1952</v>
      </c>
      <c r="AM64" s="28">
        <v>0</v>
      </c>
      <c r="AN64" s="28">
        <f t="shared" si="196"/>
        <v>1952</v>
      </c>
      <c r="AO64" s="28">
        <v>1952</v>
      </c>
      <c r="AP64" s="28">
        <v>0</v>
      </c>
      <c r="AQ64" s="28">
        <f t="shared" si="197"/>
        <v>1952</v>
      </c>
      <c r="AR64" s="35">
        <f t="shared" si="164"/>
        <v>100</v>
      </c>
      <c r="AS64" s="35" t="str">
        <f t="shared" si="165"/>
        <v> </v>
      </c>
      <c r="AT64" s="35">
        <f t="shared" si="166"/>
        <v>100</v>
      </c>
      <c r="AU64" s="28">
        <v>70177</v>
      </c>
      <c r="AV64" s="28">
        <v>2210</v>
      </c>
      <c r="AW64" s="28">
        <f t="shared" si="198"/>
        <v>72387</v>
      </c>
      <c r="AX64" s="28">
        <v>69704</v>
      </c>
      <c r="AY64" s="28">
        <v>529</v>
      </c>
      <c r="AZ64" s="28">
        <f t="shared" si="199"/>
        <v>70233</v>
      </c>
      <c r="BA64" s="35">
        <f t="shared" si="167"/>
        <v>99.32598999672257</v>
      </c>
      <c r="BB64" s="35">
        <f t="shared" si="168"/>
        <v>23.936651583710407</v>
      </c>
      <c r="BC64" s="35">
        <f t="shared" si="169"/>
        <v>97.02432757263044</v>
      </c>
      <c r="BD64" s="28">
        <v>65831</v>
      </c>
      <c r="BE64" s="28">
        <v>2210</v>
      </c>
      <c r="BF64" s="28">
        <f t="shared" si="200"/>
        <v>68041</v>
      </c>
      <c r="BG64" s="28">
        <v>65358</v>
      </c>
      <c r="BH64" s="28">
        <v>529</v>
      </c>
      <c r="BI64" s="28">
        <f t="shared" si="201"/>
        <v>65887</v>
      </c>
      <c r="BJ64" s="35">
        <f t="shared" si="170"/>
        <v>99.28149352128936</v>
      </c>
      <c r="BK64" s="35">
        <f t="shared" si="171"/>
        <v>23.936651583710407</v>
      </c>
      <c r="BL64" s="35">
        <f t="shared" si="172"/>
        <v>96.8342616951544</v>
      </c>
      <c r="BM64" s="28">
        <v>4346</v>
      </c>
      <c r="BN64" s="28">
        <v>0</v>
      </c>
      <c r="BO64" s="28">
        <f t="shared" si="202"/>
        <v>4346</v>
      </c>
      <c r="BP64" s="28">
        <v>4346</v>
      </c>
      <c r="BQ64" s="28">
        <v>0</v>
      </c>
      <c r="BR64" s="28">
        <f t="shared" si="203"/>
        <v>4346</v>
      </c>
      <c r="BS64" s="35">
        <f t="shared" si="173"/>
        <v>100</v>
      </c>
      <c r="BT64" s="35" t="str">
        <f t="shared" si="174"/>
        <v> </v>
      </c>
      <c r="BU64" s="35">
        <f t="shared" si="175"/>
        <v>100</v>
      </c>
      <c r="BV64" s="28">
        <v>4233</v>
      </c>
      <c r="BW64" s="28">
        <v>0</v>
      </c>
      <c r="BX64" s="28">
        <f t="shared" si="204"/>
        <v>4233</v>
      </c>
      <c r="BY64" s="28">
        <v>4233</v>
      </c>
      <c r="BZ64" s="28">
        <v>0</v>
      </c>
      <c r="CA64" s="28">
        <f t="shared" si="205"/>
        <v>4233</v>
      </c>
      <c r="CB64" s="35">
        <f t="shared" si="176"/>
        <v>100</v>
      </c>
      <c r="CC64" s="35" t="str">
        <f t="shared" si="177"/>
        <v> </v>
      </c>
      <c r="CD64" s="35">
        <f t="shared" si="178"/>
        <v>100</v>
      </c>
      <c r="CE64" s="28">
        <v>5749</v>
      </c>
      <c r="CF64" s="28">
        <v>0</v>
      </c>
      <c r="CG64" s="28">
        <f t="shared" si="206"/>
        <v>5749</v>
      </c>
      <c r="CH64" s="28">
        <v>5749</v>
      </c>
      <c r="CI64" s="28">
        <v>0</v>
      </c>
      <c r="CJ64" s="28">
        <f t="shared" si="207"/>
        <v>5749</v>
      </c>
      <c r="CK64" s="35">
        <f t="shared" si="179"/>
        <v>100</v>
      </c>
      <c r="CL64" s="35" t="str">
        <f t="shared" si="180"/>
        <v> </v>
      </c>
      <c r="CM64" s="35">
        <f t="shared" si="181"/>
        <v>100</v>
      </c>
      <c r="CN64" s="28">
        <v>0</v>
      </c>
      <c r="CO64" s="28">
        <v>0</v>
      </c>
      <c r="CP64" s="28">
        <f t="shared" si="208"/>
        <v>0</v>
      </c>
      <c r="CQ64" s="28">
        <v>0</v>
      </c>
      <c r="CR64" s="28">
        <v>0</v>
      </c>
      <c r="CS64" s="28">
        <f t="shared" si="209"/>
        <v>0</v>
      </c>
      <c r="CT64" s="35" t="str">
        <f t="shared" si="182"/>
        <v> </v>
      </c>
      <c r="CU64" s="35" t="str">
        <f t="shared" si="183"/>
        <v> </v>
      </c>
      <c r="CV64" s="35" t="str">
        <f t="shared" si="184"/>
        <v> </v>
      </c>
      <c r="CW64" s="28">
        <v>0</v>
      </c>
      <c r="CX64" s="28">
        <v>0</v>
      </c>
      <c r="CY64" s="28">
        <f t="shared" si="210"/>
        <v>0</v>
      </c>
      <c r="CZ64" s="28">
        <v>0</v>
      </c>
      <c r="DA64" s="28">
        <v>0</v>
      </c>
      <c r="DB64" s="28">
        <f t="shared" si="211"/>
        <v>0</v>
      </c>
      <c r="DC64" s="35" t="str">
        <f t="shared" si="185"/>
        <v> </v>
      </c>
      <c r="DD64" s="35" t="str">
        <f t="shared" si="186"/>
        <v> </v>
      </c>
      <c r="DE64" s="35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7">
        <v>263520</v>
      </c>
      <c r="C65" s="27">
        <v>9615</v>
      </c>
      <c r="D65" s="27">
        <f t="shared" si="188"/>
        <v>273135</v>
      </c>
      <c r="E65" s="27">
        <v>261159</v>
      </c>
      <c r="F65" s="27">
        <v>3570</v>
      </c>
      <c r="G65" s="27">
        <f t="shared" si="189"/>
        <v>264729</v>
      </c>
      <c r="H65" s="34">
        <f t="shared" si="152"/>
        <v>99.10405282331512</v>
      </c>
      <c r="I65" s="34">
        <f t="shared" si="153"/>
        <v>37.129485179407176</v>
      </c>
      <c r="J65" s="34">
        <f t="shared" si="154"/>
        <v>96.92240101048932</v>
      </c>
      <c r="K65" s="27">
        <v>10994</v>
      </c>
      <c r="L65" s="27">
        <v>512</v>
      </c>
      <c r="M65" s="27">
        <f t="shared" si="190"/>
        <v>11506</v>
      </c>
      <c r="N65" s="27">
        <v>10878</v>
      </c>
      <c r="O65" s="27">
        <v>175</v>
      </c>
      <c r="P65" s="27">
        <f t="shared" si="191"/>
        <v>11053</v>
      </c>
      <c r="Q65" s="34">
        <f t="shared" si="155"/>
        <v>98.94487902492268</v>
      </c>
      <c r="R65" s="34">
        <f t="shared" si="156"/>
        <v>34.1796875</v>
      </c>
      <c r="S65" s="34">
        <f t="shared" si="157"/>
        <v>96.0629236919868</v>
      </c>
      <c r="T65" s="27">
        <v>178431</v>
      </c>
      <c r="U65" s="27">
        <v>8303</v>
      </c>
      <c r="V65" s="27">
        <f t="shared" si="192"/>
        <v>186734</v>
      </c>
      <c r="W65" s="27">
        <v>176539</v>
      </c>
      <c r="X65" s="27">
        <v>2845</v>
      </c>
      <c r="Y65" s="27">
        <f t="shared" si="193"/>
        <v>179384</v>
      </c>
      <c r="Z65" s="34">
        <f t="shared" si="158"/>
        <v>98.9396461377227</v>
      </c>
      <c r="AA65" s="34">
        <f t="shared" si="159"/>
        <v>34.264723593881726</v>
      </c>
      <c r="AB65" s="34">
        <f t="shared" si="160"/>
        <v>96.06391980035774</v>
      </c>
      <c r="AC65" s="27">
        <v>19326</v>
      </c>
      <c r="AD65" s="27">
        <v>800</v>
      </c>
      <c r="AE65" s="27">
        <f t="shared" si="194"/>
        <v>20126</v>
      </c>
      <c r="AF65" s="27">
        <v>19052</v>
      </c>
      <c r="AG65" s="27">
        <v>550</v>
      </c>
      <c r="AH65" s="27">
        <f t="shared" si="195"/>
        <v>19602</v>
      </c>
      <c r="AI65" s="34">
        <f t="shared" si="161"/>
        <v>98.5822208423885</v>
      </c>
      <c r="AJ65" s="34">
        <f t="shared" si="162"/>
        <v>68.75</v>
      </c>
      <c r="AK65" s="34">
        <f t="shared" si="163"/>
        <v>97.3964026632217</v>
      </c>
      <c r="AL65" s="27">
        <v>54769</v>
      </c>
      <c r="AM65" s="27">
        <v>0</v>
      </c>
      <c r="AN65" s="27">
        <f t="shared" si="196"/>
        <v>54769</v>
      </c>
      <c r="AO65" s="27">
        <v>54690</v>
      </c>
      <c r="AP65" s="27">
        <v>0</v>
      </c>
      <c r="AQ65" s="27">
        <f t="shared" si="197"/>
        <v>54690</v>
      </c>
      <c r="AR65" s="34">
        <f t="shared" si="164"/>
        <v>99.8557578192043</v>
      </c>
      <c r="AS65" s="34" t="str">
        <f t="shared" si="165"/>
        <v> </v>
      </c>
      <c r="AT65" s="34">
        <f t="shared" si="166"/>
        <v>99.8557578192043</v>
      </c>
      <c r="AU65" s="27">
        <v>2075252</v>
      </c>
      <c r="AV65" s="27">
        <v>45823</v>
      </c>
      <c r="AW65" s="27">
        <f t="shared" si="198"/>
        <v>2121075</v>
      </c>
      <c r="AX65" s="27">
        <v>2067045</v>
      </c>
      <c r="AY65" s="27">
        <v>8834</v>
      </c>
      <c r="AZ65" s="27">
        <f t="shared" si="199"/>
        <v>2075879</v>
      </c>
      <c r="BA65" s="34">
        <f t="shared" si="167"/>
        <v>99.60452995588007</v>
      </c>
      <c r="BB65" s="34">
        <f t="shared" si="168"/>
        <v>19.278528250005454</v>
      </c>
      <c r="BC65" s="34">
        <f t="shared" si="169"/>
        <v>97.86919368716335</v>
      </c>
      <c r="BD65" s="27">
        <v>2074509</v>
      </c>
      <c r="BE65" s="27">
        <v>45823</v>
      </c>
      <c r="BF65" s="27">
        <f t="shared" si="200"/>
        <v>2120332</v>
      </c>
      <c r="BG65" s="27">
        <v>2066302</v>
      </c>
      <c r="BH65" s="27">
        <v>8834</v>
      </c>
      <c r="BI65" s="27">
        <f t="shared" si="201"/>
        <v>2075136</v>
      </c>
      <c r="BJ65" s="34">
        <f t="shared" si="170"/>
        <v>99.6043883155002</v>
      </c>
      <c r="BK65" s="34">
        <f t="shared" si="171"/>
        <v>19.278528250005454</v>
      </c>
      <c r="BL65" s="34">
        <f t="shared" si="172"/>
        <v>97.86844701678794</v>
      </c>
      <c r="BM65" s="27">
        <v>743</v>
      </c>
      <c r="BN65" s="27">
        <v>0</v>
      </c>
      <c r="BO65" s="27">
        <f t="shared" si="202"/>
        <v>743</v>
      </c>
      <c r="BP65" s="27">
        <v>743</v>
      </c>
      <c r="BQ65" s="27">
        <v>0</v>
      </c>
      <c r="BR65" s="27">
        <f t="shared" si="203"/>
        <v>743</v>
      </c>
      <c r="BS65" s="34">
        <f t="shared" si="173"/>
        <v>100</v>
      </c>
      <c r="BT65" s="34" t="str">
        <f t="shared" si="174"/>
        <v> </v>
      </c>
      <c r="BU65" s="34">
        <f t="shared" si="175"/>
        <v>100</v>
      </c>
      <c r="BV65" s="27">
        <v>17402</v>
      </c>
      <c r="BW65" s="27">
        <v>791</v>
      </c>
      <c r="BX65" s="27">
        <f t="shared" si="204"/>
        <v>18193</v>
      </c>
      <c r="BY65" s="27">
        <v>17238</v>
      </c>
      <c r="BZ65" s="27">
        <v>298</v>
      </c>
      <c r="CA65" s="27">
        <f t="shared" si="205"/>
        <v>17536</v>
      </c>
      <c r="CB65" s="34">
        <f t="shared" si="176"/>
        <v>99.05757958855304</v>
      </c>
      <c r="CC65" s="34">
        <f t="shared" si="177"/>
        <v>37.67383059418458</v>
      </c>
      <c r="CD65" s="34">
        <f t="shared" si="178"/>
        <v>96.38872093662397</v>
      </c>
      <c r="CE65" s="27">
        <v>43629</v>
      </c>
      <c r="CF65" s="27">
        <v>0</v>
      </c>
      <c r="CG65" s="27">
        <f t="shared" si="206"/>
        <v>43629</v>
      </c>
      <c r="CH65" s="27">
        <v>43629</v>
      </c>
      <c r="CI65" s="27">
        <v>0</v>
      </c>
      <c r="CJ65" s="27">
        <f t="shared" si="207"/>
        <v>43629</v>
      </c>
      <c r="CK65" s="34">
        <f t="shared" si="179"/>
        <v>100</v>
      </c>
      <c r="CL65" s="34" t="str">
        <f t="shared" si="180"/>
        <v> </v>
      </c>
      <c r="CM65" s="34">
        <f t="shared" si="181"/>
        <v>100</v>
      </c>
      <c r="CN65" s="27">
        <v>0</v>
      </c>
      <c r="CO65" s="27">
        <v>0</v>
      </c>
      <c r="CP65" s="27">
        <f t="shared" si="208"/>
        <v>0</v>
      </c>
      <c r="CQ65" s="27">
        <v>0</v>
      </c>
      <c r="CR65" s="27">
        <v>0</v>
      </c>
      <c r="CS65" s="27">
        <f t="shared" si="209"/>
        <v>0</v>
      </c>
      <c r="CT65" s="34" t="str">
        <f t="shared" si="182"/>
        <v> </v>
      </c>
      <c r="CU65" s="34" t="str">
        <f t="shared" si="183"/>
        <v> </v>
      </c>
      <c r="CV65" s="34" t="str">
        <f t="shared" si="184"/>
        <v> </v>
      </c>
      <c r="CW65" s="27">
        <v>0</v>
      </c>
      <c r="CX65" s="27">
        <v>0</v>
      </c>
      <c r="CY65" s="27">
        <f t="shared" si="210"/>
        <v>0</v>
      </c>
      <c r="CZ65" s="27">
        <v>0</v>
      </c>
      <c r="DA65" s="27">
        <v>0</v>
      </c>
      <c r="DB65" s="27">
        <f t="shared" si="211"/>
        <v>0</v>
      </c>
      <c r="DC65" s="34" t="str">
        <f t="shared" si="185"/>
        <v> </v>
      </c>
      <c r="DD65" s="34" t="str">
        <f t="shared" si="186"/>
        <v> </v>
      </c>
      <c r="DE65" s="34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7">
        <v>138277</v>
      </c>
      <c r="C66" s="27">
        <v>13535</v>
      </c>
      <c r="D66" s="27">
        <f t="shared" si="188"/>
        <v>151812</v>
      </c>
      <c r="E66" s="27">
        <v>136667</v>
      </c>
      <c r="F66" s="27">
        <v>2082</v>
      </c>
      <c r="G66" s="27">
        <f t="shared" si="189"/>
        <v>138749</v>
      </c>
      <c r="H66" s="34">
        <f t="shared" si="152"/>
        <v>98.83567042964484</v>
      </c>
      <c r="I66" s="34">
        <f t="shared" si="153"/>
        <v>15.382342076099004</v>
      </c>
      <c r="J66" s="34">
        <f t="shared" si="154"/>
        <v>91.39527837061628</v>
      </c>
      <c r="K66" s="27">
        <v>7459</v>
      </c>
      <c r="L66" s="27">
        <v>630</v>
      </c>
      <c r="M66" s="27">
        <f t="shared" si="190"/>
        <v>8089</v>
      </c>
      <c r="N66" s="27">
        <v>7216</v>
      </c>
      <c r="O66" s="27">
        <v>53</v>
      </c>
      <c r="P66" s="27">
        <f t="shared" si="191"/>
        <v>7269</v>
      </c>
      <c r="Q66" s="34">
        <f t="shared" si="155"/>
        <v>96.74219064217723</v>
      </c>
      <c r="R66" s="34">
        <f t="shared" si="156"/>
        <v>8.412698412698413</v>
      </c>
      <c r="S66" s="34">
        <f t="shared" si="157"/>
        <v>89.8627766102114</v>
      </c>
      <c r="T66" s="27">
        <v>81147</v>
      </c>
      <c r="U66" s="27">
        <v>9875</v>
      </c>
      <c r="V66" s="27">
        <f t="shared" si="192"/>
        <v>91022</v>
      </c>
      <c r="W66" s="27">
        <v>79780</v>
      </c>
      <c r="X66" s="27">
        <v>790</v>
      </c>
      <c r="Y66" s="27">
        <f t="shared" si="193"/>
        <v>80570</v>
      </c>
      <c r="Z66" s="34">
        <f t="shared" si="158"/>
        <v>98.31540291076688</v>
      </c>
      <c r="AA66" s="34">
        <f t="shared" si="159"/>
        <v>8</v>
      </c>
      <c r="AB66" s="34">
        <f t="shared" si="160"/>
        <v>88.51706180923293</v>
      </c>
      <c r="AC66" s="27">
        <v>10515</v>
      </c>
      <c r="AD66" s="27">
        <v>1913</v>
      </c>
      <c r="AE66" s="27">
        <f t="shared" si="194"/>
        <v>12428</v>
      </c>
      <c r="AF66" s="27">
        <v>10515</v>
      </c>
      <c r="AG66" s="27">
        <v>1239</v>
      </c>
      <c r="AH66" s="27">
        <f t="shared" si="195"/>
        <v>11754</v>
      </c>
      <c r="AI66" s="34">
        <f t="shared" si="161"/>
        <v>100</v>
      </c>
      <c r="AJ66" s="34">
        <f t="shared" si="162"/>
        <v>64.76738107684265</v>
      </c>
      <c r="AK66" s="34">
        <f t="shared" si="163"/>
        <v>94.5767621499839</v>
      </c>
      <c r="AL66" s="27">
        <v>39156</v>
      </c>
      <c r="AM66" s="27">
        <v>1117</v>
      </c>
      <c r="AN66" s="27">
        <f t="shared" si="196"/>
        <v>40273</v>
      </c>
      <c r="AO66" s="27">
        <v>39156</v>
      </c>
      <c r="AP66" s="27">
        <v>0</v>
      </c>
      <c r="AQ66" s="27">
        <f t="shared" si="197"/>
        <v>39156</v>
      </c>
      <c r="AR66" s="34">
        <f t="shared" si="164"/>
        <v>100</v>
      </c>
      <c r="AS66" s="34">
        <f t="shared" si="165"/>
        <v>0</v>
      </c>
      <c r="AT66" s="34">
        <f t="shared" si="166"/>
        <v>97.22642961785812</v>
      </c>
      <c r="AU66" s="27">
        <v>325268</v>
      </c>
      <c r="AV66" s="27">
        <v>37469</v>
      </c>
      <c r="AW66" s="27">
        <f t="shared" si="198"/>
        <v>362737</v>
      </c>
      <c r="AX66" s="27">
        <v>317406</v>
      </c>
      <c r="AY66" s="27">
        <v>2671</v>
      </c>
      <c r="AZ66" s="27">
        <f t="shared" si="199"/>
        <v>320077</v>
      </c>
      <c r="BA66" s="34">
        <f t="shared" si="167"/>
        <v>97.58291624137634</v>
      </c>
      <c r="BB66" s="34">
        <f t="shared" si="168"/>
        <v>7.128559609277002</v>
      </c>
      <c r="BC66" s="34">
        <f t="shared" si="169"/>
        <v>88.23941312852011</v>
      </c>
      <c r="BD66" s="27">
        <v>215031</v>
      </c>
      <c r="BE66" s="27">
        <v>37469</v>
      </c>
      <c r="BF66" s="27">
        <f t="shared" si="200"/>
        <v>252500</v>
      </c>
      <c r="BG66" s="27">
        <v>207169</v>
      </c>
      <c r="BH66" s="27">
        <v>2671</v>
      </c>
      <c r="BI66" s="27">
        <v>213847</v>
      </c>
      <c r="BJ66" s="34">
        <f t="shared" si="170"/>
        <v>96.34378298942943</v>
      </c>
      <c r="BK66" s="34">
        <f t="shared" si="171"/>
        <v>7.128559609277002</v>
      </c>
      <c r="BL66" s="34">
        <f t="shared" si="172"/>
        <v>84.69188118811881</v>
      </c>
      <c r="BM66" s="27">
        <v>110237</v>
      </c>
      <c r="BN66" s="27">
        <v>0</v>
      </c>
      <c r="BO66" s="27">
        <f t="shared" si="202"/>
        <v>110237</v>
      </c>
      <c r="BP66" s="27">
        <v>110237</v>
      </c>
      <c r="BQ66" s="27">
        <v>0</v>
      </c>
      <c r="BR66" s="27">
        <f t="shared" si="203"/>
        <v>110237</v>
      </c>
      <c r="BS66" s="34">
        <f t="shared" si="173"/>
        <v>100</v>
      </c>
      <c r="BT66" s="34" t="str">
        <f t="shared" si="174"/>
        <v> </v>
      </c>
      <c r="BU66" s="34">
        <f t="shared" si="175"/>
        <v>100</v>
      </c>
      <c r="BV66" s="27">
        <v>17285</v>
      </c>
      <c r="BW66" s="27">
        <v>1979</v>
      </c>
      <c r="BX66" s="27">
        <f t="shared" si="204"/>
        <v>19264</v>
      </c>
      <c r="BY66" s="27">
        <v>16727</v>
      </c>
      <c r="BZ66" s="27">
        <v>249</v>
      </c>
      <c r="CA66" s="27">
        <f t="shared" si="205"/>
        <v>16976</v>
      </c>
      <c r="CB66" s="34">
        <f t="shared" si="176"/>
        <v>96.77176742840614</v>
      </c>
      <c r="CC66" s="34">
        <f t="shared" si="177"/>
        <v>12.58211217786761</v>
      </c>
      <c r="CD66" s="34">
        <f t="shared" si="178"/>
        <v>88.12292358803987</v>
      </c>
      <c r="CE66" s="27">
        <v>32324</v>
      </c>
      <c r="CF66" s="27">
        <v>0</v>
      </c>
      <c r="CG66" s="27">
        <f t="shared" si="206"/>
        <v>32324</v>
      </c>
      <c r="CH66" s="27">
        <v>32324</v>
      </c>
      <c r="CI66" s="27">
        <v>0</v>
      </c>
      <c r="CJ66" s="27">
        <f t="shared" si="207"/>
        <v>32324</v>
      </c>
      <c r="CK66" s="34">
        <f t="shared" si="179"/>
        <v>100</v>
      </c>
      <c r="CL66" s="34" t="str">
        <f t="shared" si="180"/>
        <v> </v>
      </c>
      <c r="CM66" s="34">
        <f t="shared" si="181"/>
        <v>100</v>
      </c>
      <c r="CN66" s="27">
        <v>0</v>
      </c>
      <c r="CO66" s="27">
        <v>0</v>
      </c>
      <c r="CP66" s="27">
        <f t="shared" si="208"/>
        <v>0</v>
      </c>
      <c r="CQ66" s="27">
        <v>0</v>
      </c>
      <c r="CR66" s="27">
        <v>0</v>
      </c>
      <c r="CS66" s="27">
        <f t="shared" si="209"/>
        <v>0</v>
      </c>
      <c r="CT66" s="34" t="str">
        <f t="shared" si="182"/>
        <v> </v>
      </c>
      <c r="CU66" s="34" t="str">
        <f t="shared" si="183"/>
        <v> </v>
      </c>
      <c r="CV66" s="34" t="str">
        <f t="shared" si="184"/>
        <v> </v>
      </c>
      <c r="CW66" s="27">
        <v>0</v>
      </c>
      <c r="CX66" s="27">
        <v>0</v>
      </c>
      <c r="CY66" s="27">
        <f t="shared" si="210"/>
        <v>0</v>
      </c>
      <c r="CZ66" s="27">
        <v>0</v>
      </c>
      <c r="DA66" s="27">
        <v>0</v>
      </c>
      <c r="DB66" s="27">
        <f t="shared" si="211"/>
        <v>0</v>
      </c>
      <c r="DC66" s="34" t="str">
        <f t="shared" si="185"/>
        <v> </v>
      </c>
      <c r="DD66" s="34" t="str">
        <f t="shared" si="186"/>
        <v> </v>
      </c>
      <c r="DE66" s="34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0">
        <f aca="true" t="shared" si="234" ref="B67:G67">SUM(B20:B66)</f>
        <v>17093268</v>
      </c>
      <c r="C67" s="30">
        <f t="shared" si="234"/>
        <v>665920</v>
      </c>
      <c r="D67" s="30">
        <f t="shared" si="234"/>
        <v>17759188</v>
      </c>
      <c r="E67" s="30">
        <f t="shared" si="234"/>
        <v>16882293</v>
      </c>
      <c r="F67" s="30">
        <f t="shared" si="234"/>
        <v>139242</v>
      </c>
      <c r="G67" s="30">
        <f t="shared" si="234"/>
        <v>17021535</v>
      </c>
      <c r="H67" s="37">
        <f>IF(ISERROR(E67/B67*100)," ",E67/B67*100)</f>
        <v>98.76574216235305</v>
      </c>
      <c r="I67" s="37">
        <f aca="true" t="shared" si="235" ref="H67:J68">IF(ISERROR(F67/C67*100)," ",F67/C67*100)</f>
        <v>20.909718885151367</v>
      </c>
      <c r="J67" s="37">
        <f t="shared" si="235"/>
        <v>95.84635851594115</v>
      </c>
      <c r="K67" s="30">
        <f aca="true" t="shared" si="236" ref="K67:P67">SUM(K20:K66)</f>
        <v>574185</v>
      </c>
      <c r="L67" s="30">
        <f t="shared" si="236"/>
        <v>29732</v>
      </c>
      <c r="M67" s="30">
        <f t="shared" si="236"/>
        <v>603917</v>
      </c>
      <c r="N67" s="30">
        <f t="shared" si="236"/>
        <v>562277</v>
      </c>
      <c r="O67" s="30">
        <f t="shared" si="236"/>
        <v>7227</v>
      </c>
      <c r="P67" s="30">
        <f t="shared" si="236"/>
        <v>569504</v>
      </c>
      <c r="Q67" s="37">
        <f aca="true" t="shared" si="237" ref="Q67:S68">IF(ISERROR(N67/K67*100)," ",N67/K67*100)</f>
        <v>97.92610395604204</v>
      </c>
      <c r="R67" s="37">
        <f t="shared" si="237"/>
        <v>24.307143818108436</v>
      </c>
      <c r="S67" s="37">
        <f t="shared" si="237"/>
        <v>94.30170039922704</v>
      </c>
      <c r="T67" s="30">
        <f aca="true" t="shared" si="238" ref="T67:Y67">SUM(T20:T66)</f>
        <v>10226075</v>
      </c>
      <c r="U67" s="30">
        <f t="shared" si="238"/>
        <v>565141</v>
      </c>
      <c r="V67" s="30">
        <f t="shared" si="238"/>
        <v>10791216</v>
      </c>
      <c r="W67" s="30">
        <f t="shared" si="238"/>
        <v>10057477</v>
      </c>
      <c r="X67" s="30">
        <f t="shared" si="238"/>
        <v>120389</v>
      </c>
      <c r="Y67" s="30">
        <f t="shared" si="238"/>
        <v>10177866</v>
      </c>
      <c r="Z67" s="37">
        <f aca="true" t="shared" si="239" ref="Z67:AB68">IF(ISERROR(W67/T67*100)," ",W67/T67*100)</f>
        <v>98.35129314032999</v>
      </c>
      <c r="AA67" s="37">
        <f t="shared" si="239"/>
        <v>21.30247141863712</v>
      </c>
      <c r="AB67" s="37">
        <f t="shared" si="239"/>
        <v>94.31621051788788</v>
      </c>
      <c r="AC67" s="30">
        <f aca="true" t="shared" si="240" ref="AC67:AH67">SUM(AC20:AC66)</f>
        <v>1082162</v>
      </c>
      <c r="AD67" s="30">
        <f t="shared" si="240"/>
        <v>51325</v>
      </c>
      <c r="AE67" s="30">
        <f t="shared" si="240"/>
        <v>1133487</v>
      </c>
      <c r="AF67" s="30">
        <f t="shared" si="240"/>
        <v>1066332</v>
      </c>
      <c r="AG67" s="30">
        <f t="shared" si="240"/>
        <v>10066</v>
      </c>
      <c r="AH67" s="30">
        <f t="shared" si="240"/>
        <v>1076398</v>
      </c>
      <c r="AI67" s="37">
        <f aca="true" t="shared" si="241" ref="AI67:AK68">IF(ISERROR(AF67/AC67*100)," ",AF67/AC67*100)</f>
        <v>98.53718759298515</v>
      </c>
      <c r="AJ67" s="37">
        <f t="shared" si="241"/>
        <v>19.612274719922066</v>
      </c>
      <c r="AK67" s="37">
        <f t="shared" si="241"/>
        <v>94.96341819535645</v>
      </c>
      <c r="AL67" s="30">
        <f aca="true" t="shared" si="242" ref="AL67:AQ67">SUM(AL20:AL66)</f>
        <v>5210846</v>
      </c>
      <c r="AM67" s="30">
        <f t="shared" si="242"/>
        <v>19722</v>
      </c>
      <c r="AN67" s="30">
        <f t="shared" si="242"/>
        <v>5230568</v>
      </c>
      <c r="AO67" s="30">
        <f t="shared" si="242"/>
        <v>5196207</v>
      </c>
      <c r="AP67" s="30">
        <f t="shared" si="242"/>
        <v>1560</v>
      </c>
      <c r="AQ67" s="30">
        <f t="shared" si="242"/>
        <v>5197767</v>
      </c>
      <c r="AR67" s="37">
        <f aca="true" t="shared" si="243" ref="AR67:AT68">IF(ISERROR(AO67/AL67*100)," ",AO67/AL67*100)</f>
        <v>99.71906673119874</v>
      </c>
      <c r="AS67" s="37">
        <f t="shared" si="243"/>
        <v>7.909948281107393</v>
      </c>
      <c r="AT67" s="37">
        <f t="shared" si="243"/>
        <v>99.37289793383816</v>
      </c>
      <c r="AU67" s="30">
        <f aca="true" t="shared" si="244" ref="AU67:AZ67">SUM(AU20:AU66)</f>
        <v>36806905</v>
      </c>
      <c r="AV67" s="30">
        <f t="shared" si="244"/>
        <v>3579335</v>
      </c>
      <c r="AW67" s="30">
        <f t="shared" si="244"/>
        <v>40386240</v>
      </c>
      <c r="AX67" s="30">
        <f t="shared" si="244"/>
        <v>36111996</v>
      </c>
      <c r="AY67" s="30">
        <f t="shared" si="244"/>
        <v>491464</v>
      </c>
      <c r="AZ67" s="30">
        <f t="shared" si="244"/>
        <v>36603460</v>
      </c>
      <c r="BA67" s="37">
        <f aca="true" t="shared" si="245" ref="BA67:BC68">IF(ISERROR(AX67/AU67*100)," ",AX67/AU67*100)</f>
        <v>98.11201457987299</v>
      </c>
      <c r="BB67" s="37">
        <f t="shared" si="245"/>
        <v>13.730595208327804</v>
      </c>
      <c r="BC67" s="37">
        <f t="shared" si="245"/>
        <v>90.63349299167241</v>
      </c>
      <c r="BD67" s="30">
        <f aca="true" t="shared" si="246" ref="BD67:BI67">SUM(BD20:BD66)</f>
        <v>36282125</v>
      </c>
      <c r="BE67" s="30">
        <f t="shared" si="246"/>
        <v>3579335</v>
      </c>
      <c r="BF67" s="30">
        <f t="shared" si="246"/>
        <v>39861460</v>
      </c>
      <c r="BG67" s="30">
        <f>SUM(BG20:BG66)</f>
        <v>35587216</v>
      </c>
      <c r="BH67" s="30">
        <f t="shared" si="246"/>
        <v>491464</v>
      </c>
      <c r="BI67" s="30">
        <f t="shared" si="246"/>
        <v>36082687</v>
      </c>
      <c r="BJ67" s="37">
        <f aca="true" t="shared" si="247" ref="BJ67:BL68">IF(ISERROR(BG67/BD67*100)," ",BG67/BD67*100)</f>
        <v>98.084707001037</v>
      </c>
      <c r="BK67" s="37">
        <f t="shared" si="247"/>
        <v>13.730595208327804</v>
      </c>
      <c r="BL67" s="37">
        <f t="shared" si="247"/>
        <v>90.52023433160753</v>
      </c>
      <c r="BM67" s="30">
        <f aca="true" t="shared" si="248" ref="BM67:BR67">SUM(BM20:BM66)</f>
        <v>524780</v>
      </c>
      <c r="BN67" s="30">
        <f t="shared" si="248"/>
        <v>0</v>
      </c>
      <c r="BO67" s="30">
        <f t="shared" si="248"/>
        <v>524780</v>
      </c>
      <c r="BP67" s="30">
        <f t="shared" si="248"/>
        <v>524780</v>
      </c>
      <c r="BQ67" s="30">
        <f t="shared" si="248"/>
        <v>0</v>
      </c>
      <c r="BR67" s="30">
        <f t="shared" si="248"/>
        <v>524780</v>
      </c>
      <c r="BS67" s="37">
        <f aca="true" t="shared" si="249" ref="BS67:BU68">IF(ISERROR(BP67/BM67*100)," ",BP67/BM67*100)</f>
        <v>100</v>
      </c>
      <c r="BT67" s="37" t="str">
        <f t="shared" si="249"/>
        <v> </v>
      </c>
      <c r="BU67" s="37">
        <f t="shared" si="249"/>
        <v>100</v>
      </c>
      <c r="BV67" s="30">
        <f aca="true" t="shared" si="250" ref="BV67:CA67">SUM(BV20:BV66)</f>
        <v>864217</v>
      </c>
      <c r="BW67" s="30">
        <f t="shared" si="250"/>
        <v>49005</v>
      </c>
      <c r="BX67" s="30">
        <f t="shared" si="250"/>
        <v>913222</v>
      </c>
      <c r="BY67" s="30">
        <f t="shared" si="250"/>
        <v>846045</v>
      </c>
      <c r="BZ67" s="30">
        <f t="shared" si="250"/>
        <v>11404</v>
      </c>
      <c r="CA67" s="30">
        <f t="shared" si="250"/>
        <v>857449</v>
      </c>
      <c r="CB67" s="37">
        <f aca="true" t="shared" si="251" ref="CB67:CD68">IF(ISERROR(BY67/BV67*100)," ",BY67/BV67*100)</f>
        <v>97.89728737111164</v>
      </c>
      <c r="CC67" s="37">
        <f t="shared" si="251"/>
        <v>23.2710947862463</v>
      </c>
      <c r="CD67" s="37">
        <f t="shared" si="251"/>
        <v>93.89272268955413</v>
      </c>
      <c r="CE67" s="30">
        <f aca="true" t="shared" si="252" ref="CE67:CJ67">SUM(CE20:CE66)</f>
        <v>2821058</v>
      </c>
      <c r="CF67" s="30">
        <f t="shared" si="252"/>
        <v>0</v>
      </c>
      <c r="CG67" s="30">
        <f t="shared" si="252"/>
        <v>2821058</v>
      </c>
      <c r="CH67" s="30">
        <f t="shared" si="252"/>
        <v>2821058</v>
      </c>
      <c r="CI67" s="30">
        <f t="shared" si="252"/>
        <v>0</v>
      </c>
      <c r="CJ67" s="30">
        <f t="shared" si="252"/>
        <v>2821058</v>
      </c>
      <c r="CK67" s="37">
        <f aca="true" t="shared" si="253" ref="CK67:CM68">IF(ISERROR(CH67/CE67*100)," ",CH67/CE67*100)</f>
        <v>100</v>
      </c>
      <c r="CL67" s="37" t="str">
        <f t="shared" si="253"/>
        <v> </v>
      </c>
      <c r="CM67" s="37">
        <f t="shared" si="253"/>
        <v>100</v>
      </c>
      <c r="CN67" s="30">
        <f aca="true" t="shared" si="254" ref="CN67:CS67">SUM(CN20:CN66)</f>
        <v>44065</v>
      </c>
      <c r="CO67" s="30">
        <f t="shared" si="254"/>
        <v>0</v>
      </c>
      <c r="CP67" s="30">
        <f t="shared" si="254"/>
        <v>44065</v>
      </c>
      <c r="CQ67" s="30">
        <f t="shared" si="254"/>
        <v>44065</v>
      </c>
      <c r="CR67" s="30">
        <f t="shared" si="254"/>
        <v>0</v>
      </c>
      <c r="CS67" s="30">
        <f t="shared" si="254"/>
        <v>44065</v>
      </c>
      <c r="CT67" s="37">
        <f aca="true" t="shared" si="255" ref="CT67:CV68">IF(ISERROR(CQ67/CN67*100)," ",CQ67/CN67*100)</f>
        <v>100</v>
      </c>
      <c r="CU67" s="37" t="str">
        <f t="shared" si="255"/>
        <v> </v>
      </c>
      <c r="CV67" s="37">
        <f t="shared" si="255"/>
        <v>100</v>
      </c>
      <c r="CW67" s="30">
        <f aca="true" t="shared" si="256" ref="CW67:DB67">SUM(CW20:CW66)</f>
        <v>0</v>
      </c>
      <c r="CX67" s="30">
        <f t="shared" si="256"/>
        <v>129896</v>
      </c>
      <c r="CY67" s="30">
        <f t="shared" si="256"/>
        <v>129896</v>
      </c>
      <c r="CZ67" s="30">
        <f t="shared" si="256"/>
        <v>0</v>
      </c>
      <c r="DA67" s="30">
        <f t="shared" si="256"/>
        <v>326</v>
      </c>
      <c r="DB67" s="30">
        <f t="shared" si="256"/>
        <v>326</v>
      </c>
      <c r="DC67" s="37" t="str">
        <f aca="true" t="shared" si="257" ref="DC67:DE68">IF(ISERROR(CZ67/CW67*100)," ",CZ67/CW67*100)</f>
        <v> </v>
      </c>
      <c r="DD67" s="37">
        <f t="shared" si="257"/>
        <v>0.2509700067746505</v>
      </c>
      <c r="DE67" s="37">
        <f t="shared" si="257"/>
        <v>0.2509700067746505</v>
      </c>
    </row>
    <row r="68" spans="1:109" ht="33" customHeight="1" thickTop="1">
      <c r="A68" s="6" t="s">
        <v>74</v>
      </c>
      <c r="B68" s="28">
        <f aca="true" t="shared" si="258" ref="B68:G68">SUM(B67,B19)</f>
        <v>91524928</v>
      </c>
      <c r="C68" s="28">
        <f t="shared" si="258"/>
        <v>5088929</v>
      </c>
      <c r="D68" s="28">
        <f t="shared" si="258"/>
        <v>96613857</v>
      </c>
      <c r="E68" s="28">
        <f t="shared" si="258"/>
        <v>90093622</v>
      </c>
      <c r="F68" s="28">
        <f t="shared" si="258"/>
        <v>952787</v>
      </c>
      <c r="G68" s="28">
        <f t="shared" si="258"/>
        <v>91046409</v>
      </c>
      <c r="H68" s="38">
        <f t="shared" si="235"/>
        <v>98.43615719643068</v>
      </c>
      <c r="I68" s="38">
        <f t="shared" si="235"/>
        <v>18.72274107184439</v>
      </c>
      <c r="J68" s="38">
        <f t="shared" si="235"/>
        <v>94.2374228988705</v>
      </c>
      <c r="K68" s="28">
        <f aca="true" t="shared" si="259" ref="K68:P68">SUM(K67,K19)</f>
        <v>2707667</v>
      </c>
      <c r="L68" s="28">
        <f t="shared" si="259"/>
        <v>180027</v>
      </c>
      <c r="M68" s="28">
        <f t="shared" si="259"/>
        <v>2887694</v>
      </c>
      <c r="N68" s="28">
        <f t="shared" si="259"/>
        <v>2654247</v>
      </c>
      <c r="O68" s="28">
        <f t="shared" si="259"/>
        <v>35485</v>
      </c>
      <c r="P68" s="28">
        <f t="shared" si="259"/>
        <v>2689732</v>
      </c>
      <c r="Q68" s="38">
        <f t="shared" si="237"/>
        <v>98.02708383268696</v>
      </c>
      <c r="R68" s="38">
        <f t="shared" si="237"/>
        <v>19.71093224905153</v>
      </c>
      <c r="S68" s="38">
        <f t="shared" si="237"/>
        <v>93.14463374581933</v>
      </c>
      <c r="T68" s="28">
        <f aca="true" t="shared" si="260" ref="T68:Y68">SUM(T67,T19)</f>
        <v>62620995</v>
      </c>
      <c r="U68" s="28">
        <f t="shared" si="260"/>
        <v>4473341</v>
      </c>
      <c r="V68" s="28">
        <f t="shared" si="260"/>
        <v>67094336</v>
      </c>
      <c r="W68" s="28">
        <f t="shared" si="260"/>
        <v>61400498</v>
      </c>
      <c r="X68" s="28">
        <f t="shared" si="260"/>
        <v>850683</v>
      </c>
      <c r="Y68" s="28">
        <f t="shared" si="260"/>
        <v>62251181</v>
      </c>
      <c r="Z68" s="38">
        <f t="shared" si="239"/>
        <v>98.05097795076556</v>
      </c>
      <c r="AA68" s="38">
        <f t="shared" si="239"/>
        <v>19.01672597729527</v>
      </c>
      <c r="AB68" s="38">
        <f t="shared" si="239"/>
        <v>92.78157399158104</v>
      </c>
      <c r="AC68" s="28">
        <f aca="true" t="shared" si="261" ref="AC68:AH68">SUM(AC67,AC19)</f>
        <v>5712246</v>
      </c>
      <c r="AD68" s="28">
        <f t="shared" si="261"/>
        <v>148210</v>
      </c>
      <c r="AE68" s="28">
        <f t="shared" si="261"/>
        <v>5860456</v>
      </c>
      <c r="AF68" s="28">
        <f t="shared" si="261"/>
        <v>5661694</v>
      </c>
      <c r="AG68" s="28">
        <f t="shared" si="261"/>
        <v>24519</v>
      </c>
      <c r="AH68" s="28">
        <f t="shared" si="261"/>
        <v>5686213</v>
      </c>
      <c r="AI68" s="38">
        <f t="shared" si="241"/>
        <v>99.1150241078553</v>
      </c>
      <c r="AJ68" s="38">
        <f t="shared" si="241"/>
        <v>16.543418122933677</v>
      </c>
      <c r="AK68" s="38">
        <f t="shared" si="241"/>
        <v>97.02680132740524</v>
      </c>
      <c r="AL68" s="28">
        <f aca="true" t="shared" si="262" ref="AL68:AQ68">SUM(AL67,AL19)</f>
        <v>20484020</v>
      </c>
      <c r="AM68" s="28">
        <f t="shared" si="262"/>
        <v>287351</v>
      </c>
      <c r="AN68" s="28">
        <f t="shared" si="262"/>
        <v>20771371</v>
      </c>
      <c r="AO68" s="28">
        <f t="shared" si="262"/>
        <v>20377183</v>
      </c>
      <c r="AP68" s="28">
        <f t="shared" si="262"/>
        <v>42100</v>
      </c>
      <c r="AQ68" s="28">
        <f t="shared" si="262"/>
        <v>20419283</v>
      </c>
      <c r="AR68" s="38">
        <f t="shared" si="243"/>
        <v>99.47843733798346</v>
      </c>
      <c r="AS68" s="38">
        <f t="shared" si="243"/>
        <v>14.651071337841175</v>
      </c>
      <c r="AT68" s="38">
        <f t="shared" si="243"/>
        <v>98.30493615467174</v>
      </c>
      <c r="AU68" s="28">
        <f aca="true" t="shared" si="263" ref="AU68:AZ68">SUM(AU67,AU19)</f>
        <v>133541295</v>
      </c>
      <c r="AV68" s="28">
        <f t="shared" si="263"/>
        <v>16113302</v>
      </c>
      <c r="AW68" s="28">
        <f t="shared" si="263"/>
        <v>149654597</v>
      </c>
      <c r="AX68" s="28">
        <f t="shared" si="263"/>
        <v>130359904</v>
      </c>
      <c r="AY68" s="28">
        <f t="shared" si="263"/>
        <v>2262468</v>
      </c>
      <c r="AZ68" s="28">
        <f t="shared" si="263"/>
        <v>132622372</v>
      </c>
      <c r="BA68" s="38">
        <f t="shared" si="245"/>
        <v>97.61767249598711</v>
      </c>
      <c r="BB68" s="38">
        <f t="shared" si="245"/>
        <v>14.040995445874472</v>
      </c>
      <c r="BC68" s="38">
        <f t="shared" si="245"/>
        <v>88.6189764020413</v>
      </c>
      <c r="BD68" s="28">
        <f aca="true" t="shared" si="264" ref="BD68:BI68">SUM(BD67,BD19)</f>
        <v>132354804</v>
      </c>
      <c r="BE68" s="28">
        <f t="shared" si="264"/>
        <v>16113302</v>
      </c>
      <c r="BF68" s="28">
        <f t="shared" si="264"/>
        <v>148468106</v>
      </c>
      <c r="BG68" s="28">
        <f t="shared" si="264"/>
        <v>129173413</v>
      </c>
      <c r="BH68" s="28">
        <f t="shared" si="264"/>
        <v>2262468</v>
      </c>
      <c r="BI68" s="28">
        <f t="shared" si="264"/>
        <v>131439888</v>
      </c>
      <c r="BJ68" s="38">
        <f t="shared" si="247"/>
        <v>97.596316186604</v>
      </c>
      <c r="BK68" s="38">
        <f t="shared" si="247"/>
        <v>14.040995445874472</v>
      </c>
      <c r="BL68" s="38">
        <f t="shared" si="247"/>
        <v>88.53072322482514</v>
      </c>
      <c r="BM68" s="28">
        <f aca="true" t="shared" si="265" ref="BM68:BR68">SUM(BM67,BM19)</f>
        <v>1186491</v>
      </c>
      <c r="BN68" s="28">
        <f t="shared" si="265"/>
        <v>0</v>
      </c>
      <c r="BO68" s="28">
        <f t="shared" si="265"/>
        <v>1186491</v>
      </c>
      <c r="BP68" s="28">
        <f t="shared" si="265"/>
        <v>1186491</v>
      </c>
      <c r="BQ68" s="28">
        <f t="shared" si="265"/>
        <v>0</v>
      </c>
      <c r="BR68" s="28">
        <f t="shared" si="265"/>
        <v>1186491</v>
      </c>
      <c r="BS68" s="38">
        <f t="shared" si="249"/>
        <v>100</v>
      </c>
      <c r="BT68" s="38" t="str">
        <f t="shared" si="249"/>
        <v> </v>
      </c>
      <c r="BU68" s="38">
        <f t="shared" si="249"/>
        <v>100</v>
      </c>
      <c r="BV68" s="28">
        <f aca="true" t="shared" si="266" ref="BV68:CA68">SUM(BV67,BV19)</f>
        <v>3399475</v>
      </c>
      <c r="BW68" s="28">
        <f t="shared" si="266"/>
        <v>261323</v>
      </c>
      <c r="BX68" s="28">
        <f t="shared" si="266"/>
        <v>3660798</v>
      </c>
      <c r="BY68" s="28">
        <f t="shared" si="266"/>
        <v>3309421</v>
      </c>
      <c r="BZ68" s="28">
        <f t="shared" si="266"/>
        <v>55366</v>
      </c>
      <c r="CA68" s="28">
        <f t="shared" si="266"/>
        <v>3364787</v>
      </c>
      <c r="CB68" s="38">
        <f t="shared" si="251"/>
        <v>97.35094389574861</v>
      </c>
      <c r="CC68" s="38">
        <f t="shared" si="251"/>
        <v>21.186807131404432</v>
      </c>
      <c r="CD68" s="38">
        <f t="shared" si="251"/>
        <v>91.9140307659696</v>
      </c>
      <c r="CE68" s="28">
        <f aca="true" t="shared" si="267" ref="CE68:CJ68">SUM(CE67,CE19)</f>
        <v>14074136</v>
      </c>
      <c r="CF68" s="28">
        <f t="shared" si="267"/>
        <v>0</v>
      </c>
      <c r="CG68" s="28">
        <f t="shared" si="267"/>
        <v>14074136</v>
      </c>
      <c r="CH68" s="28">
        <f t="shared" si="267"/>
        <v>14074136</v>
      </c>
      <c r="CI68" s="28">
        <f t="shared" si="267"/>
        <v>0</v>
      </c>
      <c r="CJ68" s="28">
        <f t="shared" si="267"/>
        <v>14074136</v>
      </c>
      <c r="CK68" s="38">
        <f t="shared" si="253"/>
        <v>100</v>
      </c>
      <c r="CL68" s="38" t="str">
        <f t="shared" si="253"/>
        <v> </v>
      </c>
      <c r="CM68" s="38">
        <f t="shared" si="253"/>
        <v>100</v>
      </c>
      <c r="CN68" s="28">
        <f aca="true" t="shared" si="268" ref="CN68:CS68">SUM(CN67,CN19)</f>
        <v>45061</v>
      </c>
      <c r="CO68" s="28">
        <f t="shared" si="268"/>
        <v>0</v>
      </c>
      <c r="CP68" s="28">
        <f t="shared" si="268"/>
        <v>45061</v>
      </c>
      <c r="CQ68" s="28">
        <f t="shared" si="268"/>
        <v>45061</v>
      </c>
      <c r="CR68" s="28">
        <f t="shared" si="268"/>
        <v>0</v>
      </c>
      <c r="CS68" s="28">
        <f t="shared" si="268"/>
        <v>45061</v>
      </c>
      <c r="CT68" s="38">
        <f t="shared" si="255"/>
        <v>100</v>
      </c>
      <c r="CU68" s="38" t="str">
        <f t="shared" si="255"/>
        <v> </v>
      </c>
      <c r="CV68" s="38">
        <f t="shared" si="255"/>
        <v>100</v>
      </c>
      <c r="CW68" s="28">
        <f aca="true" t="shared" si="269" ref="CW68:DB68">SUM(CW67,CW19)</f>
        <v>11134</v>
      </c>
      <c r="CX68" s="28">
        <f t="shared" si="269"/>
        <v>644005</v>
      </c>
      <c r="CY68" s="28">
        <f t="shared" si="269"/>
        <v>655139</v>
      </c>
      <c r="CZ68" s="28">
        <f t="shared" si="269"/>
        <v>3588</v>
      </c>
      <c r="DA68" s="28">
        <f t="shared" si="269"/>
        <v>28642</v>
      </c>
      <c r="DB68" s="28">
        <f t="shared" si="269"/>
        <v>32230</v>
      </c>
      <c r="DC68" s="38">
        <f t="shared" si="257"/>
        <v>32.225615232620804</v>
      </c>
      <c r="DD68" s="38">
        <f t="shared" si="257"/>
        <v>4.44748099781834</v>
      </c>
      <c r="DE68" s="38">
        <f t="shared" si="257"/>
        <v>4.91956668737474</v>
      </c>
    </row>
    <row r="69" spans="1:109" s="52" customFormat="1" ht="29.25" customHeight="1">
      <c r="A69" s="51" t="s">
        <v>96</v>
      </c>
      <c r="B69" s="51">
        <v>6</v>
      </c>
      <c r="C69" s="51">
        <v>6</v>
      </c>
      <c r="D69" s="51"/>
      <c r="E69" s="51">
        <v>6</v>
      </c>
      <c r="F69" s="51">
        <v>6</v>
      </c>
      <c r="G69" s="51"/>
      <c r="H69" s="51"/>
      <c r="I69" s="51"/>
      <c r="J69" s="51"/>
      <c r="K69" s="51">
        <v>6</v>
      </c>
      <c r="L69" s="51">
        <v>6</v>
      </c>
      <c r="M69" s="51"/>
      <c r="N69" s="51">
        <v>6</v>
      </c>
      <c r="O69" s="51">
        <v>6</v>
      </c>
      <c r="P69" s="51"/>
      <c r="Q69" s="51"/>
      <c r="R69" s="51"/>
      <c r="S69" s="51"/>
      <c r="T69" s="51">
        <v>6</v>
      </c>
      <c r="U69" s="51">
        <v>6</v>
      </c>
      <c r="V69" s="51"/>
      <c r="W69" s="51">
        <v>6</v>
      </c>
      <c r="X69" s="51">
        <v>6</v>
      </c>
      <c r="Y69" s="51"/>
      <c r="Z69" s="51"/>
      <c r="AA69" s="51"/>
      <c r="AB69" s="51"/>
      <c r="AC69" s="51">
        <v>6</v>
      </c>
      <c r="AD69" s="51">
        <v>6</v>
      </c>
      <c r="AE69" s="51"/>
      <c r="AF69" s="51">
        <v>6</v>
      </c>
      <c r="AG69" s="51">
        <v>6</v>
      </c>
      <c r="AH69" s="51"/>
      <c r="AI69" s="51"/>
      <c r="AJ69" s="51"/>
      <c r="AK69" s="51"/>
      <c r="AL69" s="51">
        <v>6</v>
      </c>
      <c r="AM69" s="51">
        <v>6</v>
      </c>
      <c r="AN69" s="51"/>
      <c r="AO69" s="51">
        <v>6</v>
      </c>
      <c r="AP69" s="51">
        <v>6</v>
      </c>
      <c r="AQ69" s="51"/>
      <c r="AR69" s="51"/>
      <c r="AS69" s="51"/>
      <c r="AT69" s="51"/>
      <c r="AU69" s="51">
        <v>6</v>
      </c>
      <c r="AV69" s="51">
        <v>6</v>
      </c>
      <c r="AW69" s="51"/>
      <c r="AX69" s="51">
        <v>6</v>
      </c>
      <c r="AY69" s="51">
        <v>6</v>
      </c>
      <c r="AZ69" s="51"/>
      <c r="BA69" s="51"/>
      <c r="BB69" s="51"/>
      <c r="BC69" s="51"/>
      <c r="BD69" s="51">
        <v>6</v>
      </c>
      <c r="BE69" s="51">
        <v>6</v>
      </c>
      <c r="BF69" s="51"/>
      <c r="BG69" s="51">
        <v>6</v>
      </c>
      <c r="BH69" s="51">
        <v>6</v>
      </c>
      <c r="BI69" s="51"/>
      <c r="BJ69" s="51"/>
      <c r="BK69" s="51"/>
      <c r="BL69" s="51"/>
      <c r="BM69" s="51">
        <v>6</v>
      </c>
      <c r="BN69" s="51">
        <v>6</v>
      </c>
      <c r="BO69" s="51"/>
      <c r="BP69" s="51">
        <v>6</v>
      </c>
      <c r="BQ69" s="51">
        <v>6</v>
      </c>
      <c r="BR69" s="51"/>
      <c r="BS69" s="51"/>
      <c r="BT69" s="51"/>
      <c r="BU69" s="51"/>
      <c r="BV69" s="51">
        <v>6</v>
      </c>
      <c r="BW69" s="51">
        <v>6</v>
      </c>
      <c r="BX69" s="51"/>
      <c r="BY69" s="51">
        <v>6</v>
      </c>
      <c r="BZ69" s="51">
        <v>6</v>
      </c>
      <c r="CA69" s="51"/>
      <c r="CB69" s="51"/>
      <c r="CC69" s="51"/>
      <c r="CD69" s="51"/>
      <c r="CE69" s="51">
        <v>6</v>
      </c>
      <c r="CF69" s="51">
        <v>6</v>
      </c>
      <c r="CG69" s="51"/>
      <c r="CH69" s="51">
        <v>6</v>
      </c>
      <c r="CI69" s="51">
        <v>6</v>
      </c>
      <c r="CJ69" s="51"/>
      <c r="CK69" s="51"/>
      <c r="CL69" s="51"/>
      <c r="CM69" s="51"/>
      <c r="CN69" s="51">
        <v>6</v>
      </c>
      <c r="CO69" s="51">
        <v>6</v>
      </c>
      <c r="CP69" s="51"/>
      <c r="CQ69" s="51">
        <v>6</v>
      </c>
      <c r="CR69" s="51">
        <v>6</v>
      </c>
      <c r="CS69" s="51"/>
      <c r="CT69" s="51"/>
      <c r="CU69" s="51"/>
      <c r="CV69" s="51"/>
      <c r="CW69" s="51">
        <v>6</v>
      </c>
      <c r="CX69" s="51">
        <v>6</v>
      </c>
      <c r="CY69" s="51"/>
      <c r="CZ69" s="51">
        <v>6</v>
      </c>
      <c r="DA69" s="51">
        <v>6</v>
      </c>
      <c r="DB69" s="51"/>
      <c r="DC69" s="51"/>
      <c r="DD69" s="51"/>
      <c r="DE69" s="51"/>
    </row>
    <row r="70" spans="1:105" s="52" customFormat="1" ht="29.25" customHeight="1">
      <c r="A70" s="52" t="s">
        <v>97</v>
      </c>
      <c r="B70" s="52">
        <v>3</v>
      </c>
      <c r="C70" s="52">
        <v>3</v>
      </c>
      <c r="E70" s="52">
        <v>3</v>
      </c>
      <c r="F70" s="52">
        <v>3</v>
      </c>
      <c r="K70" s="52">
        <v>4</v>
      </c>
      <c r="L70" s="52">
        <v>4</v>
      </c>
      <c r="N70" s="52">
        <v>4</v>
      </c>
      <c r="O70" s="52">
        <v>4</v>
      </c>
      <c r="T70" s="52">
        <v>5</v>
      </c>
      <c r="U70" s="52">
        <v>5</v>
      </c>
      <c r="W70" s="52">
        <v>5</v>
      </c>
      <c r="X70" s="52">
        <v>5</v>
      </c>
      <c r="AC70" s="52">
        <v>7</v>
      </c>
      <c r="AD70" s="52">
        <v>7</v>
      </c>
      <c r="AF70" s="52">
        <v>7</v>
      </c>
      <c r="AG70" s="52">
        <v>7</v>
      </c>
      <c r="AL70" s="52">
        <v>8</v>
      </c>
      <c r="AM70" s="52">
        <v>8</v>
      </c>
      <c r="AO70" s="52">
        <v>8</v>
      </c>
      <c r="AP70" s="52">
        <v>8</v>
      </c>
      <c r="AU70" s="52">
        <v>9</v>
      </c>
      <c r="AV70" s="52">
        <v>9</v>
      </c>
      <c r="AX70" s="52">
        <v>9</v>
      </c>
      <c r="AY70" s="52">
        <v>9</v>
      </c>
      <c r="BD70" s="52">
        <v>10</v>
      </c>
      <c r="BE70" s="52">
        <v>10</v>
      </c>
      <c r="BG70" s="52">
        <v>10</v>
      </c>
      <c r="BH70" s="52">
        <v>10</v>
      </c>
      <c r="BM70" s="52">
        <v>14</v>
      </c>
      <c r="BN70" s="52">
        <v>14</v>
      </c>
      <c r="BP70" s="52">
        <v>14</v>
      </c>
      <c r="BQ70" s="52">
        <v>14</v>
      </c>
      <c r="BV70" s="52">
        <v>17</v>
      </c>
      <c r="BW70" s="52">
        <v>17</v>
      </c>
      <c r="BY70" s="52">
        <v>17</v>
      </c>
      <c r="BZ70" s="52">
        <v>17</v>
      </c>
      <c r="CE70" s="52">
        <v>18</v>
      </c>
      <c r="CF70" s="52">
        <v>18</v>
      </c>
      <c r="CH70" s="52">
        <v>18</v>
      </c>
      <c r="CI70" s="52">
        <v>18</v>
      </c>
      <c r="CN70" s="52">
        <v>19</v>
      </c>
      <c r="CO70" s="52">
        <v>19</v>
      </c>
      <c r="CQ70" s="52">
        <v>19</v>
      </c>
      <c r="CR70" s="52">
        <v>19</v>
      </c>
      <c r="CW70" s="52">
        <v>20</v>
      </c>
      <c r="CX70" s="52">
        <v>20</v>
      </c>
      <c r="CZ70" s="52">
        <v>20</v>
      </c>
      <c r="DA70" s="52">
        <v>20</v>
      </c>
    </row>
    <row r="71" spans="1:105" s="52" customFormat="1" ht="29.25" customHeight="1">
      <c r="A71" s="52" t="s">
        <v>98</v>
      </c>
      <c r="B71" s="52">
        <v>1</v>
      </c>
      <c r="C71" s="52">
        <v>2</v>
      </c>
      <c r="E71" s="52">
        <v>6</v>
      </c>
      <c r="F71" s="52">
        <v>7</v>
      </c>
      <c r="K71" s="52">
        <v>1</v>
      </c>
      <c r="L71" s="52">
        <v>2</v>
      </c>
      <c r="N71" s="52">
        <v>6</v>
      </c>
      <c r="O71" s="52">
        <v>7</v>
      </c>
      <c r="T71" s="52">
        <v>1</v>
      </c>
      <c r="U71" s="52">
        <v>2</v>
      </c>
      <c r="W71" s="52">
        <v>6</v>
      </c>
      <c r="X71" s="52">
        <v>7</v>
      </c>
      <c r="AC71" s="52">
        <v>1</v>
      </c>
      <c r="AD71" s="52">
        <v>2</v>
      </c>
      <c r="AF71" s="52">
        <v>6</v>
      </c>
      <c r="AG71" s="52">
        <v>7</v>
      </c>
      <c r="AL71" s="52">
        <v>1</v>
      </c>
      <c r="AM71" s="52">
        <v>2</v>
      </c>
      <c r="AO71" s="52">
        <v>6</v>
      </c>
      <c r="AP71" s="52">
        <v>7</v>
      </c>
      <c r="AU71" s="52">
        <v>1</v>
      </c>
      <c r="AV71" s="52">
        <v>2</v>
      </c>
      <c r="AX71" s="52">
        <v>6</v>
      </c>
      <c r="AY71" s="52">
        <v>7</v>
      </c>
      <c r="BD71" s="52">
        <v>1</v>
      </c>
      <c r="BE71" s="52">
        <v>2</v>
      </c>
      <c r="BG71" s="52">
        <v>6</v>
      </c>
      <c r="BH71" s="52">
        <v>7</v>
      </c>
      <c r="BM71" s="52">
        <v>1</v>
      </c>
      <c r="BN71" s="52">
        <v>2</v>
      </c>
      <c r="BP71" s="52">
        <v>6</v>
      </c>
      <c r="BQ71" s="52">
        <v>7</v>
      </c>
      <c r="BV71" s="52">
        <v>1</v>
      </c>
      <c r="BW71" s="52">
        <v>2</v>
      </c>
      <c r="BY71" s="52">
        <v>6</v>
      </c>
      <c r="BZ71" s="52">
        <v>7</v>
      </c>
      <c r="CE71" s="52">
        <v>1</v>
      </c>
      <c r="CF71" s="52">
        <v>2</v>
      </c>
      <c r="CH71" s="52">
        <v>6</v>
      </c>
      <c r="CI71" s="52">
        <v>7</v>
      </c>
      <c r="CN71" s="52">
        <v>1</v>
      </c>
      <c r="CO71" s="52">
        <v>2</v>
      </c>
      <c r="CQ71" s="52">
        <v>6</v>
      </c>
      <c r="CR71" s="52">
        <v>7</v>
      </c>
      <c r="CW71" s="52">
        <v>1</v>
      </c>
      <c r="CX71" s="52">
        <v>2</v>
      </c>
      <c r="CZ71" s="52">
        <v>6</v>
      </c>
      <c r="DA71" s="52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2"/>
  <sheetViews>
    <sheetView showOutlineSymbols="0" view="pageBreakPreview" zoomScale="50" zoomScaleNormal="87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24.75390625" defaultRowHeight="14.25"/>
  <cols>
    <col min="1" max="55" width="20.625" style="60" customWidth="1"/>
    <col min="56" max="56" width="20.125" style="88" bestFit="1" customWidth="1"/>
    <col min="57" max="57" width="20.625" style="88" bestFit="1" customWidth="1"/>
    <col min="58" max="58" width="19.875" style="88" bestFit="1" customWidth="1"/>
    <col min="59" max="61" width="6.625" style="8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58" s="63" customFormat="1" ht="25.5">
      <c r="A1" s="62"/>
      <c r="B1" s="62" t="s">
        <v>78</v>
      </c>
      <c r="K1" s="62" t="s">
        <v>81</v>
      </c>
      <c r="T1" s="62" t="s">
        <v>82</v>
      </c>
      <c r="AC1" s="62" t="s">
        <v>83</v>
      </c>
      <c r="AL1" s="62" t="s">
        <v>76</v>
      </c>
      <c r="AU1" s="62" t="s">
        <v>77</v>
      </c>
      <c r="BD1" s="87"/>
      <c r="BE1" s="87"/>
      <c r="BF1" s="87"/>
    </row>
    <row r="2" spans="1:61" s="77" customFormat="1" ht="36" customHeight="1">
      <c r="A2" s="64" t="s">
        <v>7</v>
      </c>
      <c r="B2" s="65"/>
      <c r="C2" s="66" t="s">
        <v>8</v>
      </c>
      <c r="D2" s="66"/>
      <c r="E2" s="65"/>
      <c r="F2" s="66" t="s">
        <v>9</v>
      </c>
      <c r="G2" s="66"/>
      <c r="H2" s="65"/>
      <c r="I2" s="66" t="s">
        <v>10</v>
      </c>
      <c r="J2" s="67"/>
      <c r="K2" s="65"/>
      <c r="L2" s="66" t="s">
        <v>8</v>
      </c>
      <c r="M2" s="68"/>
      <c r="N2" s="65"/>
      <c r="O2" s="66" t="s">
        <v>9</v>
      </c>
      <c r="P2" s="66"/>
      <c r="Q2" s="65"/>
      <c r="R2" s="66" t="s">
        <v>10</v>
      </c>
      <c r="S2" s="67"/>
      <c r="T2" s="65"/>
      <c r="U2" s="66" t="s">
        <v>8</v>
      </c>
      <c r="V2" s="68"/>
      <c r="W2" s="65"/>
      <c r="X2" s="66" t="s">
        <v>9</v>
      </c>
      <c r="Y2" s="66"/>
      <c r="Z2" s="65"/>
      <c r="AA2" s="66" t="s">
        <v>10</v>
      </c>
      <c r="AB2" s="67"/>
      <c r="AC2" s="65"/>
      <c r="AD2" s="66" t="s">
        <v>8</v>
      </c>
      <c r="AE2" s="68"/>
      <c r="AF2" s="65"/>
      <c r="AG2" s="66" t="s">
        <v>9</v>
      </c>
      <c r="AH2" s="66"/>
      <c r="AI2" s="65"/>
      <c r="AJ2" s="66" t="s">
        <v>10</v>
      </c>
      <c r="AK2" s="67"/>
      <c r="AL2" s="65"/>
      <c r="AM2" s="66" t="s">
        <v>8</v>
      </c>
      <c r="AN2" s="68"/>
      <c r="AO2" s="65"/>
      <c r="AP2" s="66" t="s">
        <v>9</v>
      </c>
      <c r="AQ2" s="66"/>
      <c r="AR2" s="65"/>
      <c r="AS2" s="66" t="s">
        <v>10</v>
      </c>
      <c r="AT2" s="67"/>
      <c r="AU2" s="65"/>
      <c r="AV2" s="66" t="s">
        <v>8</v>
      </c>
      <c r="AW2" s="68"/>
      <c r="AX2" s="65"/>
      <c r="AY2" s="66" t="s">
        <v>9</v>
      </c>
      <c r="AZ2" s="66"/>
      <c r="BA2" s="65"/>
      <c r="BB2" s="66" t="s">
        <v>10</v>
      </c>
      <c r="BC2" s="67"/>
      <c r="BD2" s="87"/>
      <c r="BE2" s="87"/>
      <c r="BF2" s="87"/>
      <c r="BG2" s="63"/>
      <c r="BH2" s="63"/>
      <c r="BI2" s="63"/>
    </row>
    <row r="3" spans="1:61" s="77" customFormat="1" ht="24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87"/>
      <c r="BE3" s="87"/>
      <c r="BF3" s="87"/>
      <c r="BG3" s="63"/>
      <c r="BH3" s="63"/>
      <c r="BI3" s="63"/>
    </row>
    <row r="4" spans="1:61" s="77" customFormat="1" ht="24" customHeight="1">
      <c r="A4" s="70"/>
      <c r="B4" s="72" t="s">
        <v>11</v>
      </c>
      <c r="C4" s="72" t="s">
        <v>12</v>
      </c>
      <c r="D4" s="72" t="s">
        <v>13</v>
      </c>
      <c r="E4" s="72" t="s">
        <v>14</v>
      </c>
      <c r="F4" s="72" t="s">
        <v>15</v>
      </c>
      <c r="G4" s="72" t="s">
        <v>16</v>
      </c>
      <c r="H4" s="72" t="s">
        <v>17</v>
      </c>
      <c r="I4" s="72" t="s">
        <v>18</v>
      </c>
      <c r="J4" s="73" t="s">
        <v>19</v>
      </c>
      <c r="K4" s="72" t="s">
        <v>11</v>
      </c>
      <c r="L4" s="72" t="s">
        <v>12</v>
      </c>
      <c r="M4" s="72" t="s">
        <v>13</v>
      </c>
      <c r="N4" s="72" t="s">
        <v>14</v>
      </c>
      <c r="O4" s="72" t="s">
        <v>15</v>
      </c>
      <c r="P4" s="72" t="s">
        <v>16</v>
      </c>
      <c r="Q4" s="72" t="s">
        <v>17</v>
      </c>
      <c r="R4" s="72" t="s">
        <v>18</v>
      </c>
      <c r="S4" s="73" t="s">
        <v>19</v>
      </c>
      <c r="T4" s="72" t="s">
        <v>11</v>
      </c>
      <c r="U4" s="72" t="s">
        <v>12</v>
      </c>
      <c r="V4" s="72" t="s">
        <v>13</v>
      </c>
      <c r="W4" s="72" t="s">
        <v>14</v>
      </c>
      <c r="X4" s="72" t="s">
        <v>15</v>
      </c>
      <c r="Y4" s="72" t="s">
        <v>16</v>
      </c>
      <c r="Z4" s="72" t="s">
        <v>17</v>
      </c>
      <c r="AA4" s="72" t="s">
        <v>18</v>
      </c>
      <c r="AB4" s="73" t="s">
        <v>19</v>
      </c>
      <c r="AC4" s="72" t="s">
        <v>11</v>
      </c>
      <c r="AD4" s="72" t="s">
        <v>12</v>
      </c>
      <c r="AE4" s="72" t="s">
        <v>13</v>
      </c>
      <c r="AF4" s="72" t="s">
        <v>14</v>
      </c>
      <c r="AG4" s="72" t="s">
        <v>15</v>
      </c>
      <c r="AH4" s="72" t="s">
        <v>16</v>
      </c>
      <c r="AI4" s="72" t="s">
        <v>17</v>
      </c>
      <c r="AJ4" s="72" t="s">
        <v>18</v>
      </c>
      <c r="AK4" s="73" t="s">
        <v>19</v>
      </c>
      <c r="AL4" s="72" t="s">
        <v>11</v>
      </c>
      <c r="AM4" s="72" t="s">
        <v>12</v>
      </c>
      <c r="AN4" s="72" t="s">
        <v>13</v>
      </c>
      <c r="AO4" s="72" t="s">
        <v>14</v>
      </c>
      <c r="AP4" s="72" t="s">
        <v>15</v>
      </c>
      <c r="AQ4" s="72" t="s">
        <v>16</v>
      </c>
      <c r="AR4" s="72" t="s">
        <v>17</v>
      </c>
      <c r="AS4" s="72" t="s">
        <v>18</v>
      </c>
      <c r="AT4" s="73" t="s">
        <v>19</v>
      </c>
      <c r="AU4" s="72" t="s">
        <v>11</v>
      </c>
      <c r="AV4" s="72" t="s">
        <v>12</v>
      </c>
      <c r="AW4" s="72" t="s">
        <v>13</v>
      </c>
      <c r="AX4" s="72" t="s">
        <v>14</v>
      </c>
      <c r="AY4" s="72" t="s">
        <v>15</v>
      </c>
      <c r="AZ4" s="72" t="s">
        <v>16</v>
      </c>
      <c r="BA4" s="72" t="s">
        <v>17</v>
      </c>
      <c r="BB4" s="72" t="s">
        <v>18</v>
      </c>
      <c r="BC4" s="73" t="s">
        <v>19</v>
      </c>
      <c r="BD4" s="87"/>
      <c r="BE4" s="87"/>
      <c r="BF4" s="87"/>
      <c r="BG4" s="63"/>
      <c r="BH4" s="63"/>
      <c r="BI4" s="63"/>
    </row>
    <row r="5" spans="1:61" s="77" customFormat="1" ht="24" customHeight="1">
      <c r="A5" s="74"/>
      <c r="B5" s="75"/>
      <c r="C5" s="75"/>
      <c r="D5" s="75"/>
      <c r="E5" s="75"/>
      <c r="F5" s="75"/>
      <c r="G5" s="75"/>
      <c r="H5" s="75"/>
      <c r="I5" s="75"/>
      <c r="J5" s="76"/>
      <c r="K5" s="75"/>
      <c r="L5" s="75"/>
      <c r="M5" s="75"/>
      <c r="N5" s="75"/>
      <c r="O5" s="75"/>
      <c r="P5" s="75"/>
      <c r="Q5" s="75"/>
      <c r="R5" s="75"/>
      <c r="S5" s="76"/>
      <c r="T5" s="75"/>
      <c r="U5" s="75"/>
      <c r="V5" s="75"/>
      <c r="W5" s="75"/>
      <c r="X5" s="75"/>
      <c r="Y5" s="75"/>
      <c r="Z5" s="75"/>
      <c r="AA5" s="75"/>
      <c r="AB5" s="76"/>
      <c r="AC5" s="75"/>
      <c r="AD5" s="75"/>
      <c r="AE5" s="75"/>
      <c r="AF5" s="75"/>
      <c r="AG5" s="75"/>
      <c r="AH5" s="75"/>
      <c r="AI5" s="75"/>
      <c r="AJ5" s="75"/>
      <c r="AK5" s="76"/>
      <c r="AL5" s="75"/>
      <c r="AM5" s="75"/>
      <c r="AN5" s="75"/>
      <c r="AO5" s="75"/>
      <c r="AP5" s="75"/>
      <c r="AQ5" s="75"/>
      <c r="AR5" s="75"/>
      <c r="AS5" s="75"/>
      <c r="AT5" s="76"/>
      <c r="AU5" s="75"/>
      <c r="AV5" s="75"/>
      <c r="AW5" s="75"/>
      <c r="AX5" s="75"/>
      <c r="AY5" s="75"/>
      <c r="AZ5" s="75"/>
      <c r="BA5" s="75"/>
      <c r="BB5" s="75"/>
      <c r="BC5" s="76"/>
      <c r="BD5" s="87"/>
      <c r="BE5" s="87"/>
      <c r="BF5" s="87"/>
      <c r="BG5" s="63"/>
      <c r="BH5" s="63"/>
      <c r="BI5" s="63"/>
    </row>
    <row r="6" spans="1:88" ht="32.25" customHeight="1">
      <c r="A6" s="40" t="s">
        <v>20</v>
      </c>
      <c r="B6" s="95">
        <v>2259582</v>
      </c>
      <c r="C6" s="95">
        <v>151350</v>
      </c>
      <c r="D6" s="95">
        <v>2410932</v>
      </c>
      <c r="E6" s="95">
        <v>2238191</v>
      </c>
      <c r="F6" s="95">
        <v>31671</v>
      </c>
      <c r="G6" s="95">
        <v>2269862</v>
      </c>
      <c r="H6" s="90">
        <v>99.05332048139877</v>
      </c>
      <c r="I6" s="90">
        <v>20.925668979187314</v>
      </c>
      <c r="J6" s="90">
        <v>94.14873584157496</v>
      </c>
      <c r="K6" s="95">
        <v>127759</v>
      </c>
      <c r="L6" s="95">
        <v>9061</v>
      </c>
      <c r="M6" s="95">
        <v>136820</v>
      </c>
      <c r="N6" s="95">
        <v>126081</v>
      </c>
      <c r="O6" s="95">
        <v>3793</v>
      </c>
      <c r="P6" s="95">
        <v>129874</v>
      </c>
      <c r="Q6" s="90">
        <v>98.68658959447085</v>
      </c>
      <c r="R6" s="90">
        <v>41.86072177463856</v>
      </c>
      <c r="S6" s="90">
        <v>94.92325683379623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0" t="s">
        <v>101</v>
      </c>
      <c r="AA6" s="90" t="s">
        <v>101</v>
      </c>
      <c r="AB6" s="90" t="s">
        <v>101</v>
      </c>
      <c r="AC6" s="95">
        <v>2131823</v>
      </c>
      <c r="AD6" s="95">
        <v>142289</v>
      </c>
      <c r="AE6" s="95">
        <v>2274112</v>
      </c>
      <c r="AF6" s="95">
        <v>2112110</v>
      </c>
      <c r="AG6" s="95">
        <v>27878</v>
      </c>
      <c r="AH6" s="95">
        <v>2139988</v>
      </c>
      <c r="AI6" s="90">
        <v>99.0752984652103</v>
      </c>
      <c r="AJ6" s="90">
        <v>19.592519449852063</v>
      </c>
      <c r="AK6" s="90">
        <v>94.10213744969465</v>
      </c>
      <c r="AL6" s="95">
        <v>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0" t="s">
        <v>101</v>
      </c>
      <c r="AS6" s="90" t="s">
        <v>101</v>
      </c>
      <c r="AT6" s="90" t="s">
        <v>101</v>
      </c>
      <c r="AU6" s="95">
        <v>38519853</v>
      </c>
      <c r="AV6" s="95">
        <v>1778542</v>
      </c>
      <c r="AW6" s="95">
        <v>40298395</v>
      </c>
      <c r="AX6" s="95">
        <v>38153896</v>
      </c>
      <c r="AY6" s="95">
        <v>386138</v>
      </c>
      <c r="AZ6" s="95">
        <v>38540034</v>
      </c>
      <c r="BA6" s="90">
        <v>99.04995224151037</v>
      </c>
      <c r="BB6" s="90">
        <v>21.710929514175096</v>
      </c>
      <c r="BC6" s="90">
        <v>95.63664756375533</v>
      </c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1" t="s">
        <v>21</v>
      </c>
      <c r="B7" s="96">
        <v>116075</v>
      </c>
      <c r="C7" s="96">
        <v>0</v>
      </c>
      <c r="D7" s="96">
        <v>116075</v>
      </c>
      <c r="E7" s="96">
        <v>116048</v>
      </c>
      <c r="F7" s="96">
        <v>0</v>
      </c>
      <c r="G7" s="96">
        <v>116048</v>
      </c>
      <c r="H7" s="91">
        <v>99.97673917725608</v>
      </c>
      <c r="I7" s="91" t="s">
        <v>101</v>
      </c>
      <c r="J7" s="91">
        <v>99.97673917725608</v>
      </c>
      <c r="K7" s="96">
        <v>116075</v>
      </c>
      <c r="L7" s="96">
        <v>0</v>
      </c>
      <c r="M7" s="96">
        <v>116075</v>
      </c>
      <c r="N7" s="96">
        <v>116048</v>
      </c>
      <c r="O7" s="96">
        <v>0</v>
      </c>
      <c r="P7" s="96">
        <v>116048</v>
      </c>
      <c r="Q7" s="91">
        <v>99.97673917725608</v>
      </c>
      <c r="R7" s="91" t="s">
        <v>101</v>
      </c>
      <c r="S7" s="91">
        <v>99.97673917725608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1" t="s">
        <v>101</v>
      </c>
      <c r="AA7" s="91" t="s">
        <v>101</v>
      </c>
      <c r="AB7" s="91" t="s">
        <v>101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  <c r="AH7" s="96">
        <v>0</v>
      </c>
      <c r="AI7" s="91" t="s">
        <v>101</v>
      </c>
      <c r="AJ7" s="91" t="s">
        <v>101</v>
      </c>
      <c r="AK7" s="91" t="s">
        <v>101</v>
      </c>
      <c r="AL7" s="96">
        <v>0</v>
      </c>
      <c r="AM7" s="96">
        <v>0</v>
      </c>
      <c r="AN7" s="96">
        <v>0</v>
      </c>
      <c r="AO7" s="96">
        <v>0</v>
      </c>
      <c r="AP7" s="96">
        <v>0</v>
      </c>
      <c r="AQ7" s="96">
        <v>0</v>
      </c>
      <c r="AR7" s="91" t="s">
        <v>101</v>
      </c>
      <c r="AS7" s="91" t="s">
        <v>101</v>
      </c>
      <c r="AT7" s="91" t="s">
        <v>101</v>
      </c>
      <c r="AU7" s="96">
        <v>15229282</v>
      </c>
      <c r="AV7" s="96">
        <v>448165</v>
      </c>
      <c r="AW7" s="96">
        <v>15677447</v>
      </c>
      <c r="AX7" s="96">
        <v>15106579</v>
      </c>
      <c r="AY7" s="96">
        <v>116456</v>
      </c>
      <c r="AZ7" s="96">
        <v>15223035</v>
      </c>
      <c r="BA7" s="91">
        <v>99.19429556823493</v>
      </c>
      <c r="BB7" s="91">
        <v>25.985072462151216</v>
      </c>
      <c r="BC7" s="91">
        <v>97.10149235395278</v>
      </c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1" t="s">
        <v>22</v>
      </c>
      <c r="B8" s="96">
        <v>4713445</v>
      </c>
      <c r="C8" s="96">
        <v>287317</v>
      </c>
      <c r="D8" s="96">
        <v>5000762</v>
      </c>
      <c r="E8" s="96">
        <v>4681823</v>
      </c>
      <c r="F8" s="96">
        <v>51651</v>
      </c>
      <c r="G8" s="96">
        <v>4733474</v>
      </c>
      <c r="H8" s="91">
        <v>99.3291106610982</v>
      </c>
      <c r="I8" s="91">
        <v>17.97700797377113</v>
      </c>
      <c r="J8" s="91">
        <v>94.65505456968359</v>
      </c>
      <c r="K8" s="96">
        <v>67858</v>
      </c>
      <c r="L8" s="96">
        <v>1392</v>
      </c>
      <c r="M8" s="96">
        <v>69250</v>
      </c>
      <c r="N8" s="96">
        <v>67787</v>
      </c>
      <c r="O8" s="96">
        <v>1165</v>
      </c>
      <c r="P8" s="96">
        <v>68952</v>
      </c>
      <c r="Q8" s="91">
        <v>99.895369742698</v>
      </c>
      <c r="R8" s="91">
        <v>83.6925287356322</v>
      </c>
      <c r="S8" s="91">
        <v>99.5696750902527</v>
      </c>
      <c r="T8" s="96">
        <v>1891033</v>
      </c>
      <c r="U8" s="96">
        <v>17819</v>
      </c>
      <c r="V8" s="96">
        <v>1908852</v>
      </c>
      <c r="W8" s="96">
        <v>1887964</v>
      </c>
      <c r="X8" s="96">
        <v>4810</v>
      </c>
      <c r="Y8" s="96">
        <v>1892774</v>
      </c>
      <c r="Z8" s="91">
        <v>99.83770775020848</v>
      </c>
      <c r="AA8" s="91">
        <v>26.993658454458725</v>
      </c>
      <c r="AB8" s="91">
        <v>99.15771364149761</v>
      </c>
      <c r="AC8" s="96">
        <v>2754554</v>
      </c>
      <c r="AD8" s="96">
        <v>268106</v>
      </c>
      <c r="AE8" s="96">
        <v>3022660</v>
      </c>
      <c r="AF8" s="96">
        <v>2726072</v>
      </c>
      <c r="AG8" s="96">
        <v>45676</v>
      </c>
      <c r="AH8" s="96">
        <v>2771748</v>
      </c>
      <c r="AI8" s="91">
        <v>98.96600320777883</v>
      </c>
      <c r="AJ8" s="91">
        <v>17.03654524702916</v>
      </c>
      <c r="AK8" s="91">
        <v>91.69896713490766</v>
      </c>
      <c r="AL8" s="96">
        <v>0</v>
      </c>
      <c r="AM8" s="96">
        <v>0</v>
      </c>
      <c r="AN8" s="96">
        <v>0</v>
      </c>
      <c r="AO8" s="96">
        <v>0</v>
      </c>
      <c r="AP8" s="96">
        <v>0</v>
      </c>
      <c r="AQ8" s="96">
        <v>0</v>
      </c>
      <c r="AR8" s="91" t="s">
        <v>101</v>
      </c>
      <c r="AS8" s="91" t="s">
        <v>101</v>
      </c>
      <c r="AT8" s="91" t="s">
        <v>101</v>
      </c>
      <c r="AU8" s="96">
        <v>46759358</v>
      </c>
      <c r="AV8" s="96">
        <v>2800397</v>
      </c>
      <c r="AW8" s="96">
        <v>49559755</v>
      </c>
      <c r="AX8" s="96">
        <v>46212952</v>
      </c>
      <c r="AY8" s="96">
        <v>573334</v>
      </c>
      <c r="AZ8" s="96">
        <v>46786286</v>
      </c>
      <c r="BA8" s="91">
        <v>98.83145102206066</v>
      </c>
      <c r="BB8" s="91">
        <v>20.473311462624764</v>
      </c>
      <c r="BC8" s="91">
        <v>94.40378791218802</v>
      </c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1" t="s">
        <v>23</v>
      </c>
      <c r="B9" s="96">
        <v>5251409</v>
      </c>
      <c r="C9" s="96">
        <v>244203</v>
      </c>
      <c r="D9" s="96">
        <v>5495612</v>
      </c>
      <c r="E9" s="96">
        <v>5199908</v>
      </c>
      <c r="F9" s="96">
        <v>50978</v>
      </c>
      <c r="G9" s="96">
        <v>5250886</v>
      </c>
      <c r="H9" s="91">
        <v>99.01929177483605</v>
      </c>
      <c r="I9" s="91">
        <v>20.87525542274255</v>
      </c>
      <c r="J9" s="91">
        <v>95.54688358639584</v>
      </c>
      <c r="K9" s="96">
        <v>112825</v>
      </c>
      <c r="L9" s="96">
        <v>8579</v>
      </c>
      <c r="M9" s="96">
        <v>121404</v>
      </c>
      <c r="N9" s="96">
        <v>111900</v>
      </c>
      <c r="O9" s="96">
        <v>0</v>
      </c>
      <c r="P9" s="96">
        <v>111900</v>
      </c>
      <c r="Q9" s="91">
        <v>99.18014624418346</v>
      </c>
      <c r="R9" s="91" t="s">
        <v>101</v>
      </c>
      <c r="S9" s="91">
        <v>92.17159236927944</v>
      </c>
      <c r="T9" s="96">
        <v>2358202</v>
      </c>
      <c r="U9" s="96">
        <v>36511</v>
      </c>
      <c r="V9" s="96">
        <v>2394713</v>
      </c>
      <c r="W9" s="96">
        <v>2345514</v>
      </c>
      <c r="X9" s="96">
        <v>3326</v>
      </c>
      <c r="Y9" s="96">
        <v>2348840</v>
      </c>
      <c r="Z9" s="91">
        <v>99.46196297009332</v>
      </c>
      <c r="AA9" s="91">
        <v>9.109583413217933</v>
      </c>
      <c r="AB9" s="91">
        <v>98.08440510407719</v>
      </c>
      <c r="AC9" s="96">
        <v>2780382</v>
      </c>
      <c r="AD9" s="96">
        <v>199113</v>
      </c>
      <c r="AE9" s="96">
        <v>2979495</v>
      </c>
      <c r="AF9" s="96">
        <v>2742494</v>
      </c>
      <c r="AG9" s="96">
        <v>47652</v>
      </c>
      <c r="AH9" s="96">
        <v>2790146</v>
      </c>
      <c r="AI9" s="91">
        <v>98.6373095495511</v>
      </c>
      <c r="AJ9" s="91">
        <v>23.932139036627444</v>
      </c>
      <c r="AK9" s="91">
        <v>93.64492976158712</v>
      </c>
      <c r="AL9" s="96">
        <v>0</v>
      </c>
      <c r="AM9" s="96">
        <v>0</v>
      </c>
      <c r="AN9" s="96">
        <v>0</v>
      </c>
      <c r="AO9" s="96">
        <v>0</v>
      </c>
      <c r="AP9" s="96">
        <v>0</v>
      </c>
      <c r="AQ9" s="96">
        <v>0</v>
      </c>
      <c r="AR9" s="91" t="s">
        <v>101</v>
      </c>
      <c r="AS9" s="91" t="s">
        <v>101</v>
      </c>
      <c r="AT9" s="91" t="s">
        <v>101</v>
      </c>
      <c r="AU9" s="96">
        <v>49149606</v>
      </c>
      <c r="AV9" s="96">
        <v>2775219</v>
      </c>
      <c r="AW9" s="96">
        <v>51924825</v>
      </c>
      <c r="AX9" s="96">
        <v>48426742</v>
      </c>
      <c r="AY9" s="96">
        <v>758861</v>
      </c>
      <c r="AZ9" s="96">
        <v>49185603</v>
      </c>
      <c r="BA9" s="91">
        <v>98.52925779303297</v>
      </c>
      <c r="BB9" s="91">
        <v>27.344184368873233</v>
      </c>
      <c r="BC9" s="91">
        <v>94.72463893715577</v>
      </c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1" t="s">
        <v>24</v>
      </c>
      <c r="B10" s="96">
        <v>11555</v>
      </c>
      <c r="C10" s="96">
        <v>0</v>
      </c>
      <c r="D10" s="96">
        <v>11555</v>
      </c>
      <c r="E10" s="96">
        <v>11555</v>
      </c>
      <c r="F10" s="96">
        <v>0</v>
      </c>
      <c r="G10" s="96">
        <v>11555</v>
      </c>
      <c r="H10" s="91">
        <v>100</v>
      </c>
      <c r="I10" s="91" t="s">
        <v>101</v>
      </c>
      <c r="J10" s="91">
        <v>100</v>
      </c>
      <c r="K10" s="96">
        <v>11555</v>
      </c>
      <c r="L10" s="96">
        <v>0</v>
      </c>
      <c r="M10" s="96">
        <v>11555</v>
      </c>
      <c r="N10" s="96">
        <v>11555</v>
      </c>
      <c r="O10" s="96">
        <v>0</v>
      </c>
      <c r="P10" s="96">
        <v>11555</v>
      </c>
      <c r="Q10" s="91">
        <v>100</v>
      </c>
      <c r="R10" s="91" t="s">
        <v>101</v>
      </c>
      <c r="S10" s="91">
        <v>100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1" t="s">
        <v>101</v>
      </c>
      <c r="AA10" s="91" t="s">
        <v>101</v>
      </c>
      <c r="AB10" s="91" t="s">
        <v>101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1" t="s">
        <v>101</v>
      </c>
      <c r="AJ10" s="91" t="s">
        <v>101</v>
      </c>
      <c r="AK10" s="91" t="s">
        <v>101</v>
      </c>
      <c r="AL10" s="96">
        <v>0</v>
      </c>
      <c r="AM10" s="96">
        <v>0</v>
      </c>
      <c r="AN10" s="96">
        <v>0</v>
      </c>
      <c r="AO10" s="96">
        <v>0</v>
      </c>
      <c r="AP10" s="96">
        <v>0</v>
      </c>
      <c r="AQ10" s="96">
        <v>0</v>
      </c>
      <c r="AR10" s="91" t="s">
        <v>101</v>
      </c>
      <c r="AS10" s="91" t="s">
        <v>101</v>
      </c>
      <c r="AT10" s="91" t="s">
        <v>101</v>
      </c>
      <c r="AU10" s="96">
        <v>8312652</v>
      </c>
      <c r="AV10" s="96">
        <v>712651</v>
      </c>
      <c r="AW10" s="96">
        <v>9025303</v>
      </c>
      <c r="AX10" s="96">
        <v>8241354</v>
      </c>
      <c r="AY10" s="96">
        <v>139301</v>
      </c>
      <c r="AZ10" s="96">
        <v>8380655</v>
      </c>
      <c r="BA10" s="91">
        <v>99.14229538298969</v>
      </c>
      <c r="BB10" s="91">
        <v>19.546874978074822</v>
      </c>
      <c r="BC10" s="91">
        <v>92.85732567648975</v>
      </c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0" t="s">
        <v>25</v>
      </c>
      <c r="B11" s="95">
        <v>466448</v>
      </c>
      <c r="C11" s="95">
        <v>25508</v>
      </c>
      <c r="D11" s="95">
        <v>491956</v>
      </c>
      <c r="E11" s="95">
        <v>461190</v>
      </c>
      <c r="F11" s="95">
        <v>6727</v>
      </c>
      <c r="G11" s="95">
        <v>467917</v>
      </c>
      <c r="H11" s="90">
        <v>98.87275752066684</v>
      </c>
      <c r="I11" s="90">
        <v>26.37211855104281</v>
      </c>
      <c r="J11" s="90">
        <v>95.11358739399458</v>
      </c>
      <c r="K11" s="95">
        <v>2794</v>
      </c>
      <c r="L11" s="95">
        <v>0</v>
      </c>
      <c r="M11" s="95">
        <v>2794</v>
      </c>
      <c r="N11" s="95">
        <v>2794</v>
      </c>
      <c r="O11" s="95">
        <v>0</v>
      </c>
      <c r="P11" s="95">
        <v>2794</v>
      </c>
      <c r="Q11" s="90">
        <v>100</v>
      </c>
      <c r="R11" s="90" t="s">
        <v>101</v>
      </c>
      <c r="S11" s="90">
        <v>100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0" t="s">
        <v>101</v>
      </c>
      <c r="AA11" s="90" t="s">
        <v>101</v>
      </c>
      <c r="AB11" s="90" t="s">
        <v>101</v>
      </c>
      <c r="AC11" s="95">
        <v>463654</v>
      </c>
      <c r="AD11" s="95">
        <v>25508</v>
      </c>
      <c r="AE11" s="95">
        <v>489162</v>
      </c>
      <c r="AF11" s="95">
        <v>458396</v>
      </c>
      <c r="AG11" s="95">
        <v>6727</v>
      </c>
      <c r="AH11" s="95">
        <v>465123</v>
      </c>
      <c r="AI11" s="90">
        <v>98.86596470644058</v>
      </c>
      <c r="AJ11" s="90">
        <v>26.37211855104281</v>
      </c>
      <c r="AK11" s="90">
        <v>95.08567713763539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0" t="s">
        <v>101</v>
      </c>
      <c r="AS11" s="90" t="s">
        <v>101</v>
      </c>
      <c r="AT11" s="90" t="s">
        <v>101</v>
      </c>
      <c r="AU11" s="95">
        <v>9246102</v>
      </c>
      <c r="AV11" s="95">
        <v>343493</v>
      </c>
      <c r="AW11" s="95">
        <v>9589595</v>
      </c>
      <c r="AX11" s="95">
        <v>9150885</v>
      </c>
      <c r="AY11" s="95">
        <v>107496</v>
      </c>
      <c r="AZ11" s="95">
        <v>9258381</v>
      </c>
      <c r="BA11" s="90">
        <v>98.97019306081634</v>
      </c>
      <c r="BB11" s="90">
        <v>31.294960887121427</v>
      </c>
      <c r="BC11" s="90">
        <v>96.54611065430814</v>
      </c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1" t="s">
        <v>26</v>
      </c>
      <c r="B12" s="96">
        <v>28625</v>
      </c>
      <c r="C12" s="96">
        <v>0</v>
      </c>
      <c r="D12" s="96">
        <v>28625</v>
      </c>
      <c r="E12" s="96">
        <v>28625</v>
      </c>
      <c r="F12" s="96">
        <v>0</v>
      </c>
      <c r="G12" s="96">
        <v>28625</v>
      </c>
      <c r="H12" s="91">
        <v>100</v>
      </c>
      <c r="I12" s="91" t="s">
        <v>101</v>
      </c>
      <c r="J12" s="91">
        <v>100</v>
      </c>
      <c r="K12" s="96">
        <v>28625</v>
      </c>
      <c r="L12" s="96">
        <v>0</v>
      </c>
      <c r="M12" s="96">
        <v>28625</v>
      </c>
      <c r="N12" s="96">
        <v>28625</v>
      </c>
      <c r="O12" s="96">
        <v>0</v>
      </c>
      <c r="P12" s="96">
        <v>28625</v>
      </c>
      <c r="Q12" s="91">
        <v>100</v>
      </c>
      <c r="R12" s="91" t="s">
        <v>101</v>
      </c>
      <c r="S12" s="91">
        <v>100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1" t="s">
        <v>101</v>
      </c>
      <c r="AA12" s="91" t="s">
        <v>101</v>
      </c>
      <c r="AB12" s="91" t="s">
        <v>101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1" t="s">
        <v>101</v>
      </c>
      <c r="AJ12" s="91" t="s">
        <v>101</v>
      </c>
      <c r="AK12" s="91" t="s">
        <v>101</v>
      </c>
      <c r="AL12" s="96">
        <v>0</v>
      </c>
      <c r="AM12" s="96">
        <v>0</v>
      </c>
      <c r="AN12" s="96">
        <v>0</v>
      </c>
      <c r="AO12" s="96">
        <v>0</v>
      </c>
      <c r="AP12" s="96">
        <v>0</v>
      </c>
      <c r="AQ12" s="96">
        <v>0</v>
      </c>
      <c r="AR12" s="91" t="s">
        <v>101</v>
      </c>
      <c r="AS12" s="91" t="s">
        <v>101</v>
      </c>
      <c r="AT12" s="91" t="s">
        <v>101</v>
      </c>
      <c r="AU12" s="96">
        <v>4674209</v>
      </c>
      <c r="AV12" s="96">
        <v>255657</v>
      </c>
      <c r="AW12" s="96">
        <v>4929866</v>
      </c>
      <c r="AX12" s="96">
        <v>4615528</v>
      </c>
      <c r="AY12" s="96">
        <v>55486</v>
      </c>
      <c r="AZ12" s="96">
        <v>4671014</v>
      </c>
      <c r="BA12" s="91">
        <v>98.74457902930742</v>
      </c>
      <c r="BB12" s="91">
        <v>21.70329777788208</v>
      </c>
      <c r="BC12" s="91">
        <v>94.74930961612344</v>
      </c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1" t="s">
        <v>27</v>
      </c>
      <c r="B13" s="96">
        <v>151</v>
      </c>
      <c r="C13" s="96">
        <v>0</v>
      </c>
      <c r="D13" s="96">
        <v>151</v>
      </c>
      <c r="E13" s="96">
        <v>151</v>
      </c>
      <c r="F13" s="96">
        <v>0</v>
      </c>
      <c r="G13" s="96">
        <v>151</v>
      </c>
      <c r="H13" s="91">
        <v>100</v>
      </c>
      <c r="I13" s="91" t="s">
        <v>101</v>
      </c>
      <c r="J13" s="91">
        <v>100</v>
      </c>
      <c r="K13" s="96">
        <v>151</v>
      </c>
      <c r="L13" s="96">
        <v>0</v>
      </c>
      <c r="M13" s="96">
        <v>151</v>
      </c>
      <c r="N13" s="96">
        <v>151</v>
      </c>
      <c r="O13" s="96">
        <v>0</v>
      </c>
      <c r="P13" s="96">
        <v>151</v>
      </c>
      <c r="Q13" s="91">
        <v>100</v>
      </c>
      <c r="R13" s="91" t="s">
        <v>101</v>
      </c>
      <c r="S13" s="91">
        <v>100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1" t="s">
        <v>101</v>
      </c>
      <c r="AA13" s="91" t="s">
        <v>101</v>
      </c>
      <c r="AB13" s="91" t="s">
        <v>101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1" t="s">
        <v>101</v>
      </c>
      <c r="AJ13" s="91" t="s">
        <v>101</v>
      </c>
      <c r="AK13" s="91" t="s">
        <v>101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1" t="s">
        <v>101</v>
      </c>
      <c r="AS13" s="91" t="s">
        <v>101</v>
      </c>
      <c r="AT13" s="91" t="s">
        <v>101</v>
      </c>
      <c r="AU13" s="96">
        <v>5259720</v>
      </c>
      <c r="AV13" s="96">
        <v>330381</v>
      </c>
      <c r="AW13" s="96">
        <v>5590101</v>
      </c>
      <c r="AX13" s="96">
        <v>5192504</v>
      </c>
      <c r="AY13" s="96">
        <v>66364</v>
      </c>
      <c r="AZ13" s="96">
        <v>5258868</v>
      </c>
      <c r="BA13" s="91">
        <v>98.72206125040877</v>
      </c>
      <c r="BB13" s="91">
        <v>20.087111546971524</v>
      </c>
      <c r="BC13" s="91">
        <v>94.07465088734533</v>
      </c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1" t="s">
        <v>28</v>
      </c>
      <c r="B14" s="96">
        <v>29716</v>
      </c>
      <c r="C14" s="96">
        <v>0</v>
      </c>
      <c r="D14" s="96">
        <v>29716</v>
      </c>
      <c r="E14" s="96">
        <v>29392</v>
      </c>
      <c r="F14" s="96">
        <v>0</v>
      </c>
      <c r="G14" s="96">
        <v>29392</v>
      </c>
      <c r="H14" s="91">
        <v>98.9096782877911</v>
      </c>
      <c r="I14" s="91" t="s">
        <v>101</v>
      </c>
      <c r="J14" s="91">
        <v>98.9096782877911</v>
      </c>
      <c r="K14" s="96">
        <v>29716</v>
      </c>
      <c r="L14" s="96">
        <v>0</v>
      </c>
      <c r="M14" s="96">
        <v>29716</v>
      </c>
      <c r="N14" s="96">
        <v>29392</v>
      </c>
      <c r="O14" s="96">
        <v>0</v>
      </c>
      <c r="P14" s="96">
        <v>29392</v>
      </c>
      <c r="Q14" s="91">
        <v>98.9096782877911</v>
      </c>
      <c r="R14" s="91" t="s">
        <v>101</v>
      </c>
      <c r="S14" s="91">
        <v>98.9096782877911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1" t="s">
        <v>101</v>
      </c>
      <c r="AA14" s="91" t="s">
        <v>101</v>
      </c>
      <c r="AB14" s="91" t="s">
        <v>101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1" t="s">
        <v>101</v>
      </c>
      <c r="AJ14" s="91" t="s">
        <v>101</v>
      </c>
      <c r="AK14" s="91" t="s">
        <v>101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1" t="s">
        <v>101</v>
      </c>
      <c r="AS14" s="91" t="s">
        <v>101</v>
      </c>
      <c r="AT14" s="91" t="s">
        <v>101</v>
      </c>
      <c r="AU14" s="96">
        <v>6108031</v>
      </c>
      <c r="AV14" s="96">
        <v>835364</v>
      </c>
      <c r="AW14" s="96">
        <v>6943395</v>
      </c>
      <c r="AX14" s="96">
        <v>5984644</v>
      </c>
      <c r="AY14" s="96">
        <v>129277</v>
      </c>
      <c r="AZ14" s="96">
        <v>6113921</v>
      </c>
      <c r="BA14" s="91">
        <v>97.97992184388062</v>
      </c>
      <c r="BB14" s="91">
        <v>15.475529230371432</v>
      </c>
      <c r="BC14" s="91">
        <v>88.05376908558421</v>
      </c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2" t="s">
        <v>84</v>
      </c>
      <c r="B15" s="97">
        <v>174</v>
      </c>
      <c r="C15" s="97">
        <v>0</v>
      </c>
      <c r="D15" s="97">
        <v>174</v>
      </c>
      <c r="E15" s="97">
        <v>174</v>
      </c>
      <c r="F15" s="97">
        <v>0</v>
      </c>
      <c r="G15" s="97">
        <v>174</v>
      </c>
      <c r="H15" s="92">
        <v>100</v>
      </c>
      <c r="I15" s="92" t="s">
        <v>101</v>
      </c>
      <c r="J15" s="92">
        <v>100</v>
      </c>
      <c r="K15" s="97">
        <v>174</v>
      </c>
      <c r="L15" s="97">
        <v>0</v>
      </c>
      <c r="M15" s="97">
        <v>174</v>
      </c>
      <c r="N15" s="97">
        <v>174</v>
      </c>
      <c r="O15" s="97">
        <v>0</v>
      </c>
      <c r="P15" s="97">
        <v>174</v>
      </c>
      <c r="Q15" s="92">
        <v>100</v>
      </c>
      <c r="R15" s="92" t="s">
        <v>101</v>
      </c>
      <c r="S15" s="92">
        <v>100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2" t="s">
        <v>101</v>
      </c>
      <c r="AA15" s="92" t="s">
        <v>101</v>
      </c>
      <c r="AB15" s="92" t="s">
        <v>101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2" t="s">
        <v>101</v>
      </c>
      <c r="AJ15" s="92" t="s">
        <v>101</v>
      </c>
      <c r="AK15" s="92" t="s">
        <v>101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2" t="s">
        <v>101</v>
      </c>
      <c r="AS15" s="92" t="s">
        <v>101</v>
      </c>
      <c r="AT15" s="92" t="s">
        <v>101</v>
      </c>
      <c r="AU15" s="97">
        <v>3623326</v>
      </c>
      <c r="AV15" s="97">
        <v>278174</v>
      </c>
      <c r="AW15" s="97">
        <v>3901500</v>
      </c>
      <c r="AX15" s="97">
        <v>3553651</v>
      </c>
      <c r="AY15" s="97">
        <v>44658</v>
      </c>
      <c r="AZ15" s="97">
        <v>3598309</v>
      </c>
      <c r="BA15" s="92">
        <v>98.07704302621404</v>
      </c>
      <c r="BB15" s="92">
        <v>16.05398060206921</v>
      </c>
      <c r="BC15" s="92">
        <v>92.22886069460465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1" t="s">
        <v>90</v>
      </c>
      <c r="B16" s="96">
        <v>0</v>
      </c>
      <c r="C16" s="96">
        <v>2975</v>
      </c>
      <c r="D16" s="96">
        <v>2975</v>
      </c>
      <c r="E16" s="96">
        <v>0</v>
      </c>
      <c r="F16" s="96">
        <v>434</v>
      </c>
      <c r="G16" s="96">
        <v>434</v>
      </c>
      <c r="H16" s="91" t="s">
        <v>101</v>
      </c>
      <c r="I16" s="91">
        <v>14.588235294117647</v>
      </c>
      <c r="J16" s="91">
        <v>14.588235294117647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1" t="s">
        <v>101</v>
      </c>
      <c r="R16" s="91" t="s">
        <v>101</v>
      </c>
      <c r="S16" s="91" t="s">
        <v>101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1" t="s">
        <v>101</v>
      </c>
      <c r="AA16" s="91" t="s">
        <v>101</v>
      </c>
      <c r="AB16" s="91" t="s">
        <v>101</v>
      </c>
      <c r="AC16" s="96">
        <v>0</v>
      </c>
      <c r="AD16" s="96">
        <v>2975</v>
      </c>
      <c r="AE16" s="96">
        <v>2975</v>
      </c>
      <c r="AF16" s="96">
        <v>0</v>
      </c>
      <c r="AG16" s="96">
        <v>434</v>
      </c>
      <c r="AH16" s="96">
        <v>434</v>
      </c>
      <c r="AI16" s="91" t="s">
        <v>101</v>
      </c>
      <c r="AJ16" s="91">
        <v>14.588235294117647</v>
      </c>
      <c r="AK16" s="91">
        <v>14.588235294117647</v>
      </c>
      <c r="AL16" s="96">
        <v>0</v>
      </c>
      <c r="AM16" s="96">
        <v>0</v>
      </c>
      <c r="AN16" s="96">
        <v>0</v>
      </c>
      <c r="AO16" s="96">
        <v>0</v>
      </c>
      <c r="AP16" s="96">
        <v>0</v>
      </c>
      <c r="AQ16" s="96">
        <v>0</v>
      </c>
      <c r="AR16" s="91" t="s">
        <v>101</v>
      </c>
      <c r="AS16" s="91" t="s">
        <v>101</v>
      </c>
      <c r="AT16" s="91" t="s">
        <v>101</v>
      </c>
      <c r="AU16" s="96">
        <v>8825586</v>
      </c>
      <c r="AV16" s="96">
        <v>441682</v>
      </c>
      <c r="AW16" s="96">
        <v>9267268</v>
      </c>
      <c r="AX16" s="96">
        <v>8743218</v>
      </c>
      <c r="AY16" s="96">
        <v>87751</v>
      </c>
      <c r="AZ16" s="96">
        <v>8830969</v>
      </c>
      <c r="BA16" s="91">
        <v>99.06671353041034</v>
      </c>
      <c r="BB16" s="91">
        <v>19.867461205120428</v>
      </c>
      <c r="BC16" s="91">
        <v>95.29204291922927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1" t="s">
        <v>91</v>
      </c>
      <c r="B17" s="96">
        <v>2247</v>
      </c>
      <c r="C17" s="96">
        <v>0</v>
      </c>
      <c r="D17" s="96">
        <v>2247</v>
      </c>
      <c r="E17" s="96">
        <v>2247</v>
      </c>
      <c r="F17" s="96">
        <v>0</v>
      </c>
      <c r="G17" s="96">
        <v>2247</v>
      </c>
      <c r="H17" s="91">
        <v>100</v>
      </c>
      <c r="I17" s="91" t="s">
        <v>101</v>
      </c>
      <c r="J17" s="91">
        <v>100</v>
      </c>
      <c r="K17" s="96">
        <v>2247</v>
      </c>
      <c r="L17" s="96">
        <v>0</v>
      </c>
      <c r="M17" s="96">
        <v>2247</v>
      </c>
      <c r="N17" s="96">
        <v>2247</v>
      </c>
      <c r="O17" s="96">
        <v>0</v>
      </c>
      <c r="P17" s="96">
        <v>2247</v>
      </c>
      <c r="Q17" s="91">
        <v>100</v>
      </c>
      <c r="R17" s="91" t="s">
        <v>101</v>
      </c>
      <c r="S17" s="91">
        <v>100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1" t="s">
        <v>101</v>
      </c>
      <c r="AA17" s="91" t="s">
        <v>101</v>
      </c>
      <c r="AB17" s="91" t="s">
        <v>101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1" t="s">
        <v>101</v>
      </c>
      <c r="AJ17" s="91" t="s">
        <v>101</v>
      </c>
      <c r="AK17" s="91" t="s">
        <v>101</v>
      </c>
      <c r="AL17" s="96">
        <v>0</v>
      </c>
      <c r="AM17" s="96">
        <v>0</v>
      </c>
      <c r="AN17" s="96">
        <v>0</v>
      </c>
      <c r="AO17" s="96">
        <v>0</v>
      </c>
      <c r="AP17" s="96">
        <v>0</v>
      </c>
      <c r="AQ17" s="96">
        <v>0</v>
      </c>
      <c r="AR17" s="91" t="s">
        <v>101</v>
      </c>
      <c r="AS17" s="91" t="s">
        <v>101</v>
      </c>
      <c r="AT17" s="91" t="s">
        <v>101</v>
      </c>
      <c r="AU17" s="96">
        <v>5490334</v>
      </c>
      <c r="AV17" s="96">
        <v>488784</v>
      </c>
      <c r="AW17" s="96">
        <v>5979118</v>
      </c>
      <c r="AX17" s="96">
        <v>5397825</v>
      </c>
      <c r="AY17" s="96">
        <v>86536</v>
      </c>
      <c r="AZ17" s="96">
        <v>5484361</v>
      </c>
      <c r="BA17" s="91">
        <v>98.31505697103309</v>
      </c>
      <c r="BB17" s="91">
        <v>17.70434384104226</v>
      </c>
      <c r="BC17" s="91">
        <v>91.72525111563277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1" t="s">
        <v>95</v>
      </c>
      <c r="B18" s="96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1" t="s">
        <v>101</v>
      </c>
      <c r="I18" s="91" t="s">
        <v>101</v>
      </c>
      <c r="J18" s="91" t="s">
        <v>101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1" t="s">
        <v>101</v>
      </c>
      <c r="R18" s="91" t="s">
        <v>101</v>
      </c>
      <c r="S18" s="91" t="s">
        <v>101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1" t="s">
        <v>101</v>
      </c>
      <c r="AA18" s="91" t="s">
        <v>101</v>
      </c>
      <c r="AB18" s="91" t="s">
        <v>101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91" t="s">
        <v>101</v>
      </c>
      <c r="AJ18" s="91" t="s">
        <v>101</v>
      </c>
      <c r="AK18" s="91" t="s">
        <v>101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1" t="s">
        <v>101</v>
      </c>
      <c r="AS18" s="91" t="s">
        <v>101</v>
      </c>
      <c r="AT18" s="91" t="s">
        <v>101</v>
      </c>
      <c r="AU18" s="96">
        <v>4046790</v>
      </c>
      <c r="AV18" s="96">
        <v>464187</v>
      </c>
      <c r="AW18" s="96">
        <v>4510977</v>
      </c>
      <c r="AX18" s="96">
        <v>4005555</v>
      </c>
      <c r="AY18" s="96">
        <v>58677</v>
      </c>
      <c r="AZ18" s="96">
        <v>4064232</v>
      </c>
      <c r="BA18" s="91">
        <v>98.98104423506038</v>
      </c>
      <c r="BB18" s="91">
        <v>12.640810707753555</v>
      </c>
      <c r="BC18" s="91">
        <v>90.09649129224113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3" t="s">
        <v>86</v>
      </c>
      <c r="B19" s="45">
        <v>12879427</v>
      </c>
      <c r="C19" s="45">
        <v>711353</v>
      </c>
      <c r="D19" s="45">
        <v>13590780</v>
      </c>
      <c r="E19" s="45">
        <v>12769304</v>
      </c>
      <c r="F19" s="45">
        <v>141461</v>
      </c>
      <c r="G19" s="45">
        <v>12910765</v>
      </c>
      <c r="H19" s="47">
        <v>99.14496972574945</v>
      </c>
      <c r="I19" s="47">
        <v>19.88618871362038</v>
      </c>
      <c r="J19" s="47">
        <v>94.99649762559618</v>
      </c>
      <c r="K19" s="45">
        <v>499779</v>
      </c>
      <c r="L19" s="45">
        <v>19032</v>
      </c>
      <c r="M19" s="45">
        <v>518811</v>
      </c>
      <c r="N19" s="45">
        <v>496754</v>
      </c>
      <c r="O19" s="45">
        <v>4958</v>
      </c>
      <c r="P19" s="45">
        <v>501712</v>
      </c>
      <c r="Q19" s="47">
        <v>99.3947324717525</v>
      </c>
      <c r="R19" s="47">
        <v>26.05086170659941</v>
      </c>
      <c r="S19" s="47">
        <v>96.7041947838423</v>
      </c>
      <c r="T19" s="45">
        <v>4249235</v>
      </c>
      <c r="U19" s="45">
        <v>54330</v>
      </c>
      <c r="V19" s="45">
        <v>4303565</v>
      </c>
      <c r="W19" s="45">
        <v>4233478</v>
      </c>
      <c r="X19" s="45">
        <v>8136</v>
      </c>
      <c r="Y19" s="45">
        <v>4241614</v>
      </c>
      <c r="Z19" s="47">
        <v>99.62918031127957</v>
      </c>
      <c r="AA19" s="47">
        <v>14.975151849806737</v>
      </c>
      <c r="AB19" s="47">
        <v>98.5604725384652</v>
      </c>
      <c r="AC19" s="45">
        <v>8130413</v>
      </c>
      <c r="AD19" s="45">
        <v>637991</v>
      </c>
      <c r="AE19" s="45">
        <v>8768404</v>
      </c>
      <c r="AF19" s="45">
        <v>8039072</v>
      </c>
      <c r="AG19" s="45">
        <v>128367</v>
      </c>
      <c r="AH19" s="45">
        <v>8167439</v>
      </c>
      <c r="AI19" s="47">
        <v>98.8765515355739</v>
      </c>
      <c r="AJ19" s="47">
        <v>20.12050326728747</v>
      </c>
      <c r="AK19" s="47">
        <v>93.14624417396826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93" t="s">
        <v>101</v>
      </c>
      <c r="AS19" s="93" t="s">
        <v>101</v>
      </c>
      <c r="AT19" s="93" t="s">
        <v>101</v>
      </c>
      <c r="AU19" s="45">
        <v>205244849</v>
      </c>
      <c r="AV19" s="45">
        <v>11952696</v>
      </c>
      <c r="AW19" s="45">
        <v>217197545</v>
      </c>
      <c r="AX19" s="45">
        <v>202785333</v>
      </c>
      <c r="AY19" s="45">
        <v>2610335</v>
      </c>
      <c r="AZ19" s="45">
        <v>205395668</v>
      </c>
      <c r="BA19" s="93">
        <v>98.80166736851945</v>
      </c>
      <c r="BB19" s="93">
        <v>21.838880533730634</v>
      </c>
      <c r="BC19" s="93">
        <v>94.56629355548195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1" t="s">
        <v>29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1" t="s">
        <v>101</v>
      </c>
      <c r="I20" s="91" t="s">
        <v>101</v>
      </c>
      <c r="J20" s="91" t="s">
        <v>101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1" t="s">
        <v>101</v>
      </c>
      <c r="R20" s="91" t="s">
        <v>101</v>
      </c>
      <c r="S20" s="91" t="s">
        <v>101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1" t="s">
        <v>101</v>
      </c>
      <c r="AA20" s="91" t="s">
        <v>101</v>
      </c>
      <c r="AB20" s="91" t="s">
        <v>101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1" t="s">
        <v>101</v>
      </c>
      <c r="AJ20" s="91" t="s">
        <v>101</v>
      </c>
      <c r="AK20" s="91" t="s">
        <v>101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1" t="s">
        <v>101</v>
      </c>
      <c r="AS20" s="91" t="s">
        <v>101</v>
      </c>
      <c r="AT20" s="91" t="s">
        <v>101</v>
      </c>
      <c r="AU20" s="96">
        <v>1337118</v>
      </c>
      <c r="AV20" s="96">
        <v>45744</v>
      </c>
      <c r="AW20" s="96">
        <v>1382862</v>
      </c>
      <c r="AX20" s="96">
        <v>1330912</v>
      </c>
      <c r="AY20" s="96">
        <v>11388</v>
      </c>
      <c r="AZ20" s="96">
        <v>1342300</v>
      </c>
      <c r="BA20" s="91">
        <v>99.53586744027079</v>
      </c>
      <c r="BB20" s="91">
        <v>24.89506820566632</v>
      </c>
      <c r="BC20" s="91">
        <v>97.06680782319566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1" t="s">
        <v>30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1" t="s">
        <v>101</v>
      </c>
      <c r="I21" s="91" t="s">
        <v>101</v>
      </c>
      <c r="J21" s="91" t="s">
        <v>101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1" t="s">
        <v>101</v>
      </c>
      <c r="R21" s="91" t="s">
        <v>101</v>
      </c>
      <c r="S21" s="91" t="s">
        <v>101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1" t="s">
        <v>101</v>
      </c>
      <c r="AA21" s="91" t="s">
        <v>101</v>
      </c>
      <c r="AB21" s="91" t="s">
        <v>101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1" t="s">
        <v>101</v>
      </c>
      <c r="AJ21" s="91" t="s">
        <v>101</v>
      </c>
      <c r="AK21" s="91" t="s">
        <v>101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1" t="s">
        <v>101</v>
      </c>
      <c r="AS21" s="91" t="s">
        <v>101</v>
      </c>
      <c r="AT21" s="91" t="s">
        <v>101</v>
      </c>
      <c r="AU21" s="96">
        <v>923788</v>
      </c>
      <c r="AV21" s="96">
        <v>13901</v>
      </c>
      <c r="AW21" s="96">
        <v>937689</v>
      </c>
      <c r="AX21" s="96">
        <v>919215</v>
      </c>
      <c r="AY21" s="96">
        <v>4223</v>
      </c>
      <c r="AZ21" s="96">
        <v>923438</v>
      </c>
      <c r="BA21" s="91">
        <v>99.50497300246377</v>
      </c>
      <c r="BB21" s="91">
        <v>30.379109416588733</v>
      </c>
      <c r="BC21" s="91">
        <v>98.48019972506876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1" t="s">
        <v>31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1" t="s">
        <v>101</v>
      </c>
      <c r="I22" s="91" t="s">
        <v>101</v>
      </c>
      <c r="J22" s="91" t="s">
        <v>101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1" t="s">
        <v>101</v>
      </c>
      <c r="R22" s="91" t="s">
        <v>101</v>
      </c>
      <c r="S22" s="91" t="s">
        <v>101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1" t="s">
        <v>101</v>
      </c>
      <c r="AA22" s="91" t="s">
        <v>101</v>
      </c>
      <c r="AB22" s="91" t="s">
        <v>101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1" t="s">
        <v>101</v>
      </c>
      <c r="AJ22" s="91" t="s">
        <v>101</v>
      </c>
      <c r="AK22" s="91" t="s">
        <v>101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1" t="s">
        <v>101</v>
      </c>
      <c r="AS22" s="91" t="s">
        <v>101</v>
      </c>
      <c r="AT22" s="91" t="s">
        <v>101</v>
      </c>
      <c r="AU22" s="96">
        <v>1151138</v>
      </c>
      <c r="AV22" s="96">
        <v>56579</v>
      </c>
      <c r="AW22" s="96">
        <v>1207717</v>
      </c>
      <c r="AX22" s="96">
        <v>1127227</v>
      </c>
      <c r="AY22" s="96">
        <v>13444</v>
      </c>
      <c r="AZ22" s="96">
        <v>1140671</v>
      </c>
      <c r="BA22" s="91">
        <v>97.92283809586687</v>
      </c>
      <c r="BB22" s="91">
        <v>23.76146626840347</v>
      </c>
      <c r="BC22" s="91">
        <v>94.44853388666384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1" t="s">
        <v>33</v>
      </c>
      <c r="B23" s="96">
        <v>12351</v>
      </c>
      <c r="C23" s="96">
        <v>0</v>
      </c>
      <c r="D23" s="96">
        <v>12351</v>
      </c>
      <c r="E23" s="96">
        <v>12351</v>
      </c>
      <c r="F23" s="96">
        <v>0</v>
      </c>
      <c r="G23" s="96">
        <v>12351</v>
      </c>
      <c r="H23" s="91">
        <v>100</v>
      </c>
      <c r="I23" s="91" t="s">
        <v>101</v>
      </c>
      <c r="J23" s="91">
        <v>100</v>
      </c>
      <c r="K23" s="96">
        <v>12351</v>
      </c>
      <c r="L23" s="96">
        <v>0</v>
      </c>
      <c r="M23" s="96">
        <v>12351</v>
      </c>
      <c r="N23" s="96">
        <v>12351</v>
      </c>
      <c r="O23" s="96">
        <v>0</v>
      </c>
      <c r="P23" s="96">
        <v>12351</v>
      </c>
      <c r="Q23" s="91">
        <v>100</v>
      </c>
      <c r="R23" s="91" t="s">
        <v>101</v>
      </c>
      <c r="S23" s="91">
        <v>100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1" t="s">
        <v>101</v>
      </c>
      <c r="AA23" s="91" t="s">
        <v>101</v>
      </c>
      <c r="AB23" s="91" t="s">
        <v>101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  <c r="AI23" s="91" t="s">
        <v>101</v>
      </c>
      <c r="AJ23" s="91" t="s">
        <v>101</v>
      </c>
      <c r="AK23" s="91" t="s">
        <v>101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1" t="s">
        <v>101</v>
      </c>
      <c r="AS23" s="91" t="s">
        <v>101</v>
      </c>
      <c r="AT23" s="91" t="s">
        <v>101</v>
      </c>
      <c r="AU23" s="96">
        <v>846706</v>
      </c>
      <c r="AV23" s="96">
        <v>79754</v>
      </c>
      <c r="AW23" s="96">
        <v>926460</v>
      </c>
      <c r="AX23" s="96">
        <v>834711</v>
      </c>
      <c r="AY23" s="96">
        <v>13127</v>
      </c>
      <c r="AZ23" s="96">
        <v>847838</v>
      </c>
      <c r="BA23" s="91">
        <v>98.58333353017457</v>
      </c>
      <c r="BB23" s="91">
        <v>16.459362539809916</v>
      </c>
      <c r="BC23" s="91">
        <v>91.51371888694601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55" customFormat="1" ht="32.25" customHeight="1">
      <c r="A24" s="42" t="s">
        <v>34</v>
      </c>
      <c r="B24" s="97">
        <v>59</v>
      </c>
      <c r="C24" s="97">
        <v>0</v>
      </c>
      <c r="D24" s="97">
        <v>59</v>
      </c>
      <c r="E24" s="97">
        <v>59</v>
      </c>
      <c r="F24" s="97">
        <v>0</v>
      </c>
      <c r="G24" s="97">
        <v>59</v>
      </c>
      <c r="H24" s="92">
        <v>100</v>
      </c>
      <c r="I24" s="92" t="s">
        <v>101</v>
      </c>
      <c r="J24" s="92">
        <v>100</v>
      </c>
      <c r="K24" s="97">
        <v>59</v>
      </c>
      <c r="L24" s="97">
        <v>0</v>
      </c>
      <c r="M24" s="97">
        <v>59</v>
      </c>
      <c r="N24" s="97">
        <v>59</v>
      </c>
      <c r="O24" s="97">
        <v>0</v>
      </c>
      <c r="P24" s="97">
        <v>59</v>
      </c>
      <c r="Q24" s="92">
        <v>100</v>
      </c>
      <c r="R24" s="92" t="s">
        <v>101</v>
      </c>
      <c r="S24" s="92">
        <v>100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2" t="s">
        <v>101</v>
      </c>
      <c r="AA24" s="92" t="s">
        <v>101</v>
      </c>
      <c r="AB24" s="92" t="s">
        <v>101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2" t="s">
        <v>101</v>
      </c>
      <c r="AJ24" s="92" t="s">
        <v>101</v>
      </c>
      <c r="AK24" s="92" t="s">
        <v>101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2" t="s">
        <v>101</v>
      </c>
      <c r="AS24" s="92" t="s">
        <v>101</v>
      </c>
      <c r="AT24" s="92" t="s">
        <v>101</v>
      </c>
      <c r="AU24" s="97">
        <v>1568837</v>
      </c>
      <c r="AV24" s="97">
        <v>133685</v>
      </c>
      <c r="AW24" s="97">
        <v>1702522</v>
      </c>
      <c r="AX24" s="97">
        <v>1534299</v>
      </c>
      <c r="AY24" s="97">
        <v>26439</v>
      </c>
      <c r="AZ24" s="97">
        <v>1560738</v>
      </c>
      <c r="BA24" s="92">
        <v>97.79849659333634</v>
      </c>
      <c r="BB24" s="92">
        <v>19.777087930583086</v>
      </c>
      <c r="BC24" s="92">
        <v>91.67211936174687</v>
      </c>
      <c r="BD24" s="89"/>
      <c r="BE24" s="89"/>
      <c r="BF24" s="89"/>
      <c r="BG24" s="8"/>
      <c r="BH24" s="8"/>
      <c r="BI24" s="8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</row>
    <row r="25" spans="1:88" ht="32.25" customHeight="1">
      <c r="A25" s="41" t="s">
        <v>35</v>
      </c>
      <c r="B25" s="96">
        <v>6056</v>
      </c>
      <c r="C25" s="96">
        <v>3195</v>
      </c>
      <c r="D25" s="96">
        <v>9251</v>
      </c>
      <c r="E25" s="96">
        <v>5923</v>
      </c>
      <c r="F25" s="96">
        <v>667</v>
      </c>
      <c r="G25" s="96">
        <v>6590</v>
      </c>
      <c r="H25" s="91">
        <v>97.80383091149274</v>
      </c>
      <c r="I25" s="91">
        <v>20.87636932707355</v>
      </c>
      <c r="J25" s="91">
        <v>71.23554210355637</v>
      </c>
      <c r="K25" s="96">
        <v>6056</v>
      </c>
      <c r="L25" s="96">
        <v>3195</v>
      </c>
      <c r="M25" s="96">
        <v>9251</v>
      </c>
      <c r="N25" s="96">
        <v>5923</v>
      </c>
      <c r="O25" s="96">
        <v>667</v>
      </c>
      <c r="P25" s="96">
        <v>6590</v>
      </c>
      <c r="Q25" s="91">
        <v>97.80383091149274</v>
      </c>
      <c r="R25" s="91">
        <v>20.87636932707355</v>
      </c>
      <c r="S25" s="91">
        <v>71.23554210355637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1" t="s">
        <v>101</v>
      </c>
      <c r="AA25" s="91" t="s">
        <v>101</v>
      </c>
      <c r="AB25" s="91" t="s">
        <v>101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  <c r="AI25" s="91" t="s">
        <v>101</v>
      </c>
      <c r="AJ25" s="91" t="s">
        <v>101</v>
      </c>
      <c r="AK25" s="91" t="s">
        <v>101</v>
      </c>
      <c r="AL25" s="96">
        <v>0</v>
      </c>
      <c r="AM25" s="96">
        <v>0</v>
      </c>
      <c r="AN25" s="96">
        <v>0</v>
      </c>
      <c r="AO25" s="96">
        <v>0</v>
      </c>
      <c r="AP25" s="96">
        <v>0</v>
      </c>
      <c r="AQ25" s="96">
        <v>0</v>
      </c>
      <c r="AR25" s="91" t="s">
        <v>101</v>
      </c>
      <c r="AS25" s="91" t="s">
        <v>101</v>
      </c>
      <c r="AT25" s="91" t="s">
        <v>101</v>
      </c>
      <c r="AU25" s="96">
        <v>700892</v>
      </c>
      <c r="AV25" s="96">
        <v>121761</v>
      </c>
      <c r="AW25" s="96">
        <v>822653</v>
      </c>
      <c r="AX25" s="96">
        <v>691339</v>
      </c>
      <c r="AY25" s="96">
        <v>12670</v>
      </c>
      <c r="AZ25" s="96">
        <v>704009</v>
      </c>
      <c r="BA25" s="91">
        <v>98.63702253699572</v>
      </c>
      <c r="BB25" s="91">
        <v>10.405630702770182</v>
      </c>
      <c r="BC25" s="91">
        <v>85.57788034566215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1" t="s">
        <v>36</v>
      </c>
      <c r="B26" s="96">
        <v>6022</v>
      </c>
      <c r="C26" s="96">
        <v>894</v>
      </c>
      <c r="D26" s="96">
        <v>6916</v>
      </c>
      <c r="E26" s="96">
        <v>5721</v>
      </c>
      <c r="F26" s="96">
        <v>894</v>
      </c>
      <c r="G26" s="96">
        <v>6615</v>
      </c>
      <c r="H26" s="91">
        <v>95.0016605778811</v>
      </c>
      <c r="I26" s="91">
        <v>100</v>
      </c>
      <c r="J26" s="91">
        <v>95.64777327935222</v>
      </c>
      <c r="K26" s="96">
        <v>6022</v>
      </c>
      <c r="L26" s="96">
        <v>894</v>
      </c>
      <c r="M26" s="96">
        <v>6916</v>
      </c>
      <c r="N26" s="96">
        <v>5721</v>
      </c>
      <c r="O26" s="96">
        <v>894</v>
      </c>
      <c r="P26" s="96">
        <v>6615</v>
      </c>
      <c r="Q26" s="91">
        <v>95.0016605778811</v>
      </c>
      <c r="R26" s="91">
        <v>100</v>
      </c>
      <c r="S26" s="91">
        <v>95.64777327935222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1" t="s">
        <v>101</v>
      </c>
      <c r="AA26" s="91" t="s">
        <v>101</v>
      </c>
      <c r="AB26" s="91" t="s">
        <v>101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  <c r="AI26" s="91" t="s">
        <v>101</v>
      </c>
      <c r="AJ26" s="91" t="s">
        <v>101</v>
      </c>
      <c r="AK26" s="91" t="s">
        <v>101</v>
      </c>
      <c r="AL26" s="96">
        <v>0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1" t="s">
        <v>101</v>
      </c>
      <c r="AS26" s="91" t="s">
        <v>101</v>
      </c>
      <c r="AT26" s="91" t="s">
        <v>101</v>
      </c>
      <c r="AU26" s="96">
        <v>1081298</v>
      </c>
      <c r="AV26" s="96">
        <v>48820</v>
      </c>
      <c r="AW26" s="96">
        <v>1130118</v>
      </c>
      <c r="AX26" s="96">
        <v>1073046</v>
      </c>
      <c r="AY26" s="96">
        <v>4603</v>
      </c>
      <c r="AZ26" s="96">
        <v>1077649</v>
      </c>
      <c r="BA26" s="91">
        <v>99.23684312742648</v>
      </c>
      <c r="BB26" s="91">
        <v>9.428512904547317</v>
      </c>
      <c r="BC26" s="91">
        <v>95.35721048598464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1" t="s">
        <v>37</v>
      </c>
      <c r="B27" s="96">
        <v>9154</v>
      </c>
      <c r="C27" s="96">
        <v>0</v>
      </c>
      <c r="D27" s="96">
        <v>9154</v>
      </c>
      <c r="E27" s="96">
        <v>9154</v>
      </c>
      <c r="F27" s="96">
        <v>0</v>
      </c>
      <c r="G27" s="96">
        <v>9154</v>
      </c>
      <c r="H27" s="91">
        <v>100</v>
      </c>
      <c r="I27" s="91" t="s">
        <v>101</v>
      </c>
      <c r="J27" s="91">
        <v>100</v>
      </c>
      <c r="K27" s="96">
        <v>9154</v>
      </c>
      <c r="L27" s="96">
        <v>0</v>
      </c>
      <c r="M27" s="96">
        <v>9154</v>
      </c>
      <c r="N27" s="96">
        <v>9154</v>
      </c>
      <c r="O27" s="96">
        <v>0</v>
      </c>
      <c r="P27" s="96">
        <v>9154</v>
      </c>
      <c r="Q27" s="91">
        <v>100</v>
      </c>
      <c r="R27" s="91" t="s">
        <v>101</v>
      </c>
      <c r="S27" s="91">
        <v>100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1" t="s">
        <v>101</v>
      </c>
      <c r="AA27" s="91" t="s">
        <v>101</v>
      </c>
      <c r="AB27" s="91" t="s">
        <v>101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91" t="s">
        <v>101</v>
      </c>
      <c r="AJ27" s="91" t="s">
        <v>101</v>
      </c>
      <c r="AK27" s="91" t="s">
        <v>101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1" t="s">
        <v>101</v>
      </c>
      <c r="AS27" s="91" t="s">
        <v>101</v>
      </c>
      <c r="AT27" s="91" t="s">
        <v>101</v>
      </c>
      <c r="AU27" s="96">
        <v>475968</v>
      </c>
      <c r="AV27" s="96">
        <v>0</v>
      </c>
      <c r="AW27" s="96">
        <v>475968</v>
      </c>
      <c r="AX27" s="96">
        <v>475968</v>
      </c>
      <c r="AY27" s="96">
        <v>0</v>
      </c>
      <c r="AZ27" s="96">
        <v>475968</v>
      </c>
      <c r="BA27" s="91">
        <v>100</v>
      </c>
      <c r="BB27" s="91" t="s">
        <v>101</v>
      </c>
      <c r="BC27" s="91">
        <v>100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1" t="s">
        <v>38</v>
      </c>
      <c r="B28" s="96">
        <v>4118</v>
      </c>
      <c r="C28" s="96">
        <v>0</v>
      </c>
      <c r="D28" s="96">
        <v>4118</v>
      </c>
      <c r="E28" s="96">
        <v>4118</v>
      </c>
      <c r="F28" s="96">
        <v>0</v>
      </c>
      <c r="G28" s="96">
        <v>4118</v>
      </c>
      <c r="H28" s="91">
        <v>100</v>
      </c>
      <c r="I28" s="91" t="s">
        <v>101</v>
      </c>
      <c r="J28" s="91">
        <v>100</v>
      </c>
      <c r="K28" s="96">
        <v>4118</v>
      </c>
      <c r="L28" s="96">
        <v>0</v>
      </c>
      <c r="M28" s="96">
        <v>4118</v>
      </c>
      <c r="N28" s="96">
        <v>4118</v>
      </c>
      <c r="O28" s="96">
        <v>0</v>
      </c>
      <c r="P28" s="96">
        <v>4118</v>
      </c>
      <c r="Q28" s="91">
        <v>100</v>
      </c>
      <c r="R28" s="91" t="s">
        <v>101</v>
      </c>
      <c r="S28" s="91">
        <v>100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1" t="s">
        <v>101</v>
      </c>
      <c r="AA28" s="91" t="s">
        <v>101</v>
      </c>
      <c r="AB28" s="91" t="s">
        <v>101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1" t="s">
        <v>101</v>
      </c>
      <c r="AJ28" s="91" t="s">
        <v>101</v>
      </c>
      <c r="AK28" s="91" t="s">
        <v>101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1" t="s">
        <v>101</v>
      </c>
      <c r="AS28" s="91" t="s">
        <v>101</v>
      </c>
      <c r="AT28" s="91" t="s">
        <v>101</v>
      </c>
      <c r="AU28" s="96">
        <v>914420</v>
      </c>
      <c r="AV28" s="96">
        <v>6316</v>
      </c>
      <c r="AW28" s="96">
        <v>920736</v>
      </c>
      <c r="AX28" s="96">
        <v>913212</v>
      </c>
      <c r="AY28" s="96">
        <v>587</v>
      </c>
      <c r="AZ28" s="96">
        <v>913799</v>
      </c>
      <c r="BA28" s="91">
        <v>99.86789440300956</v>
      </c>
      <c r="BB28" s="91">
        <v>9.293856871437619</v>
      </c>
      <c r="BC28" s="91">
        <v>99.24658099607271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55" customFormat="1" ht="32.25" customHeight="1">
      <c r="A29" s="42" t="s">
        <v>92</v>
      </c>
      <c r="B29" s="97">
        <v>21245</v>
      </c>
      <c r="C29" s="97">
        <v>0</v>
      </c>
      <c r="D29" s="97">
        <v>21245</v>
      </c>
      <c r="E29" s="97">
        <v>21245</v>
      </c>
      <c r="F29" s="97">
        <v>0</v>
      </c>
      <c r="G29" s="97">
        <v>21245</v>
      </c>
      <c r="H29" s="92">
        <v>100</v>
      </c>
      <c r="I29" s="92" t="s">
        <v>101</v>
      </c>
      <c r="J29" s="92">
        <v>100</v>
      </c>
      <c r="K29" s="97">
        <v>21245</v>
      </c>
      <c r="L29" s="97">
        <v>0</v>
      </c>
      <c r="M29" s="97">
        <v>21245</v>
      </c>
      <c r="N29" s="97">
        <v>21245</v>
      </c>
      <c r="O29" s="97">
        <v>0</v>
      </c>
      <c r="P29" s="97">
        <v>21245</v>
      </c>
      <c r="Q29" s="92">
        <v>100</v>
      </c>
      <c r="R29" s="92" t="s">
        <v>101</v>
      </c>
      <c r="S29" s="92">
        <v>100</v>
      </c>
      <c r="T29" s="97">
        <v>0</v>
      </c>
      <c r="U29" s="97">
        <v>0</v>
      </c>
      <c r="V29" s="97">
        <v>0</v>
      </c>
      <c r="W29" s="97">
        <v>0</v>
      </c>
      <c r="X29" s="97">
        <v>0</v>
      </c>
      <c r="Y29" s="97">
        <v>0</v>
      </c>
      <c r="Z29" s="92" t="s">
        <v>101</v>
      </c>
      <c r="AA29" s="92" t="s">
        <v>101</v>
      </c>
      <c r="AB29" s="92" t="s">
        <v>101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2" t="s">
        <v>101</v>
      </c>
      <c r="AJ29" s="92" t="s">
        <v>101</v>
      </c>
      <c r="AK29" s="92" t="s">
        <v>101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2" t="s">
        <v>101</v>
      </c>
      <c r="AS29" s="92" t="s">
        <v>101</v>
      </c>
      <c r="AT29" s="92" t="s">
        <v>101</v>
      </c>
      <c r="AU29" s="97">
        <v>1569866</v>
      </c>
      <c r="AV29" s="97">
        <v>183808</v>
      </c>
      <c r="AW29" s="97">
        <v>1753674</v>
      </c>
      <c r="AX29" s="97">
        <v>1546867</v>
      </c>
      <c r="AY29" s="97">
        <v>20596</v>
      </c>
      <c r="AZ29" s="97">
        <v>1567463</v>
      </c>
      <c r="BA29" s="92">
        <v>98.53497050066694</v>
      </c>
      <c r="BB29" s="92">
        <v>11.20517061281337</v>
      </c>
      <c r="BC29" s="92">
        <v>89.38166386683044</v>
      </c>
      <c r="BD29" s="89"/>
      <c r="BE29" s="89"/>
      <c r="BF29" s="89"/>
      <c r="BG29" s="8"/>
      <c r="BH29" s="8"/>
      <c r="BI29" s="8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</row>
    <row r="30" spans="1:88" ht="32.25" customHeight="1">
      <c r="A30" s="41" t="s">
        <v>39</v>
      </c>
      <c r="B30" s="96">
        <v>46507</v>
      </c>
      <c r="C30" s="96">
        <v>1444</v>
      </c>
      <c r="D30" s="96">
        <v>47951</v>
      </c>
      <c r="E30" s="96">
        <v>46507</v>
      </c>
      <c r="F30" s="96">
        <v>0</v>
      </c>
      <c r="G30" s="96">
        <v>46507</v>
      </c>
      <c r="H30" s="91">
        <v>100</v>
      </c>
      <c r="I30" s="91" t="s">
        <v>101</v>
      </c>
      <c r="J30" s="91">
        <v>96.9885925215324</v>
      </c>
      <c r="K30" s="96">
        <v>46507</v>
      </c>
      <c r="L30" s="96">
        <v>1444</v>
      </c>
      <c r="M30" s="96">
        <v>47951</v>
      </c>
      <c r="N30" s="96">
        <v>46507</v>
      </c>
      <c r="O30" s="96">
        <v>0</v>
      </c>
      <c r="P30" s="96">
        <v>46507</v>
      </c>
      <c r="Q30" s="91">
        <v>100</v>
      </c>
      <c r="R30" s="91" t="s">
        <v>101</v>
      </c>
      <c r="S30" s="91">
        <v>96.9885925215324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1" t="s">
        <v>101</v>
      </c>
      <c r="AA30" s="91" t="s">
        <v>101</v>
      </c>
      <c r="AB30" s="91" t="s">
        <v>101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  <c r="AI30" s="91" t="s">
        <v>101</v>
      </c>
      <c r="AJ30" s="91" t="s">
        <v>101</v>
      </c>
      <c r="AK30" s="91" t="s">
        <v>101</v>
      </c>
      <c r="AL30" s="96">
        <v>0</v>
      </c>
      <c r="AM30" s="96">
        <v>0</v>
      </c>
      <c r="AN30" s="96">
        <v>0</v>
      </c>
      <c r="AO30" s="96">
        <v>0</v>
      </c>
      <c r="AP30" s="96">
        <v>0</v>
      </c>
      <c r="AQ30" s="96">
        <v>0</v>
      </c>
      <c r="AR30" s="91" t="s">
        <v>101</v>
      </c>
      <c r="AS30" s="91" t="s">
        <v>101</v>
      </c>
      <c r="AT30" s="91" t="s">
        <v>101</v>
      </c>
      <c r="AU30" s="96">
        <v>552842</v>
      </c>
      <c r="AV30" s="96">
        <v>201694</v>
      </c>
      <c r="AW30" s="96">
        <v>754536</v>
      </c>
      <c r="AX30" s="96">
        <v>537603</v>
      </c>
      <c r="AY30" s="96">
        <v>6237</v>
      </c>
      <c r="AZ30" s="96">
        <v>543840</v>
      </c>
      <c r="BA30" s="91">
        <v>97.24351623067712</v>
      </c>
      <c r="BB30" s="91">
        <v>3.0923081499697562</v>
      </c>
      <c r="BC30" s="91">
        <v>72.07608384490601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1" t="s">
        <v>40</v>
      </c>
      <c r="B31" s="96">
        <v>576</v>
      </c>
      <c r="C31" s="96">
        <v>0</v>
      </c>
      <c r="D31" s="96">
        <v>576</v>
      </c>
      <c r="E31" s="96">
        <v>576</v>
      </c>
      <c r="F31" s="96">
        <v>0</v>
      </c>
      <c r="G31" s="96">
        <v>576</v>
      </c>
      <c r="H31" s="91">
        <v>100</v>
      </c>
      <c r="I31" s="91" t="s">
        <v>101</v>
      </c>
      <c r="J31" s="91">
        <v>100</v>
      </c>
      <c r="K31" s="96">
        <v>576</v>
      </c>
      <c r="L31" s="96">
        <v>0</v>
      </c>
      <c r="M31" s="96">
        <v>576</v>
      </c>
      <c r="N31" s="96">
        <v>576</v>
      </c>
      <c r="O31" s="96">
        <v>0</v>
      </c>
      <c r="P31" s="96">
        <v>576</v>
      </c>
      <c r="Q31" s="91">
        <v>100</v>
      </c>
      <c r="R31" s="91" t="s">
        <v>101</v>
      </c>
      <c r="S31" s="91">
        <v>100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1" t="s">
        <v>101</v>
      </c>
      <c r="AA31" s="91" t="s">
        <v>101</v>
      </c>
      <c r="AB31" s="91" t="s">
        <v>101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  <c r="AI31" s="91" t="s">
        <v>101</v>
      </c>
      <c r="AJ31" s="91" t="s">
        <v>101</v>
      </c>
      <c r="AK31" s="91" t="s">
        <v>101</v>
      </c>
      <c r="AL31" s="96">
        <v>0</v>
      </c>
      <c r="AM31" s="96">
        <v>0</v>
      </c>
      <c r="AN31" s="96">
        <v>0</v>
      </c>
      <c r="AO31" s="96">
        <v>0</v>
      </c>
      <c r="AP31" s="96">
        <v>0</v>
      </c>
      <c r="AQ31" s="96">
        <v>0</v>
      </c>
      <c r="AR31" s="91" t="s">
        <v>101</v>
      </c>
      <c r="AS31" s="91" t="s">
        <v>101</v>
      </c>
      <c r="AT31" s="91" t="s">
        <v>101</v>
      </c>
      <c r="AU31" s="96">
        <v>599325</v>
      </c>
      <c r="AV31" s="96">
        <v>32102</v>
      </c>
      <c r="AW31" s="96">
        <v>631427</v>
      </c>
      <c r="AX31" s="96">
        <v>593179</v>
      </c>
      <c r="AY31" s="96">
        <v>3561</v>
      </c>
      <c r="AZ31" s="96">
        <v>596740</v>
      </c>
      <c r="BA31" s="91">
        <v>98.97451299378467</v>
      </c>
      <c r="BB31" s="91">
        <v>11.092766805806493</v>
      </c>
      <c r="BC31" s="91">
        <v>94.50657003897521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1" t="s">
        <v>41</v>
      </c>
      <c r="B32" s="96">
        <v>7432</v>
      </c>
      <c r="C32" s="96">
        <v>0</v>
      </c>
      <c r="D32" s="96">
        <v>7432</v>
      </c>
      <c r="E32" s="96">
        <v>7432</v>
      </c>
      <c r="F32" s="96">
        <v>0</v>
      </c>
      <c r="G32" s="96">
        <v>7432</v>
      </c>
      <c r="H32" s="91">
        <v>100</v>
      </c>
      <c r="I32" s="91" t="s">
        <v>101</v>
      </c>
      <c r="J32" s="91">
        <v>100</v>
      </c>
      <c r="K32" s="96">
        <v>7432</v>
      </c>
      <c r="L32" s="96">
        <v>0</v>
      </c>
      <c r="M32" s="96">
        <v>7432</v>
      </c>
      <c r="N32" s="96">
        <v>7432</v>
      </c>
      <c r="O32" s="96">
        <v>0</v>
      </c>
      <c r="P32" s="96">
        <v>7432</v>
      </c>
      <c r="Q32" s="91">
        <v>100</v>
      </c>
      <c r="R32" s="91" t="s">
        <v>101</v>
      </c>
      <c r="S32" s="91">
        <v>100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1" t="s">
        <v>101</v>
      </c>
      <c r="AA32" s="91" t="s">
        <v>101</v>
      </c>
      <c r="AB32" s="91" t="s">
        <v>101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91" t="s">
        <v>101</v>
      </c>
      <c r="AJ32" s="91" t="s">
        <v>101</v>
      </c>
      <c r="AK32" s="91" t="s">
        <v>101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1" t="s">
        <v>101</v>
      </c>
      <c r="AS32" s="91" t="s">
        <v>101</v>
      </c>
      <c r="AT32" s="91" t="s">
        <v>101</v>
      </c>
      <c r="AU32" s="96">
        <v>599800</v>
      </c>
      <c r="AV32" s="96">
        <v>15236</v>
      </c>
      <c r="AW32" s="96">
        <v>615036</v>
      </c>
      <c r="AX32" s="96">
        <v>598084</v>
      </c>
      <c r="AY32" s="96">
        <v>2272</v>
      </c>
      <c r="AZ32" s="96">
        <v>600356</v>
      </c>
      <c r="BA32" s="91">
        <v>99.71390463487829</v>
      </c>
      <c r="BB32" s="91">
        <v>14.912050406930952</v>
      </c>
      <c r="BC32" s="91">
        <v>97.61314784825603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1" t="s">
        <v>42</v>
      </c>
      <c r="B33" s="96">
        <v>38590</v>
      </c>
      <c r="C33" s="96">
        <v>627</v>
      </c>
      <c r="D33" s="96">
        <v>39217</v>
      </c>
      <c r="E33" s="96">
        <v>38590</v>
      </c>
      <c r="F33" s="96">
        <v>135</v>
      </c>
      <c r="G33" s="96">
        <v>38725</v>
      </c>
      <c r="H33" s="91">
        <v>100</v>
      </c>
      <c r="I33" s="91">
        <v>21.5311004784689</v>
      </c>
      <c r="J33" s="91">
        <v>98.74544202769208</v>
      </c>
      <c r="K33" s="96">
        <v>38590</v>
      </c>
      <c r="L33" s="96">
        <v>627</v>
      </c>
      <c r="M33" s="96">
        <v>39217</v>
      </c>
      <c r="N33" s="96">
        <v>38590</v>
      </c>
      <c r="O33" s="96">
        <v>135</v>
      </c>
      <c r="P33" s="96">
        <v>38725</v>
      </c>
      <c r="Q33" s="91">
        <v>100</v>
      </c>
      <c r="R33" s="91">
        <v>21.5311004784689</v>
      </c>
      <c r="S33" s="91">
        <v>98.74544202769208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1" t="s">
        <v>101</v>
      </c>
      <c r="AA33" s="91" t="s">
        <v>101</v>
      </c>
      <c r="AB33" s="91" t="s">
        <v>101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1" t="s">
        <v>101</v>
      </c>
      <c r="AJ33" s="91" t="s">
        <v>101</v>
      </c>
      <c r="AK33" s="91" t="s">
        <v>101</v>
      </c>
      <c r="AL33" s="96">
        <v>0</v>
      </c>
      <c r="AM33" s="96">
        <v>0</v>
      </c>
      <c r="AN33" s="96">
        <v>0</v>
      </c>
      <c r="AO33" s="96">
        <v>0</v>
      </c>
      <c r="AP33" s="96">
        <v>0</v>
      </c>
      <c r="AQ33" s="96">
        <v>0</v>
      </c>
      <c r="AR33" s="91" t="s">
        <v>101</v>
      </c>
      <c r="AS33" s="91" t="s">
        <v>101</v>
      </c>
      <c r="AT33" s="91" t="s">
        <v>101</v>
      </c>
      <c r="AU33" s="96">
        <v>1867021</v>
      </c>
      <c r="AV33" s="96">
        <v>369936</v>
      </c>
      <c r="AW33" s="96">
        <v>2236957</v>
      </c>
      <c r="AX33" s="96">
        <v>1813921</v>
      </c>
      <c r="AY33" s="96">
        <v>45821</v>
      </c>
      <c r="AZ33" s="96">
        <v>1859742</v>
      </c>
      <c r="BA33" s="91">
        <v>97.15589701454884</v>
      </c>
      <c r="BB33" s="91">
        <v>12.3861965312919</v>
      </c>
      <c r="BC33" s="91">
        <v>83.13713674424676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55" customFormat="1" ht="32.25" customHeight="1">
      <c r="A34" s="42" t="s">
        <v>43</v>
      </c>
      <c r="B34" s="97">
        <v>57</v>
      </c>
      <c r="C34" s="97">
        <v>0</v>
      </c>
      <c r="D34" s="97">
        <v>57</v>
      </c>
      <c r="E34" s="97">
        <v>57</v>
      </c>
      <c r="F34" s="97">
        <v>0</v>
      </c>
      <c r="G34" s="97">
        <v>57</v>
      </c>
      <c r="H34" s="92">
        <v>100</v>
      </c>
      <c r="I34" s="92" t="s">
        <v>101</v>
      </c>
      <c r="J34" s="92">
        <v>100</v>
      </c>
      <c r="K34" s="97">
        <v>57</v>
      </c>
      <c r="L34" s="97">
        <v>0</v>
      </c>
      <c r="M34" s="97">
        <v>57</v>
      </c>
      <c r="N34" s="97">
        <v>57</v>
      </c>
      <c r="O34" s="97">
        <v>0</v>
      </c>
      <c r="P34" s="97">
        <v>57</v>
      </c>
      <c r="Q34" s="92">
        <v>100</v>
      </c>
      <c r="R34" s="92" t="s">
        <v>101</v>
      </c>
      <c r="S34" s="92">
        <v>100</v>
      </c>
      <c r="T34" s="97">
        <v>0</v>
      </c>
      <c r="U34" s="97">
        <v>0</v>
      </c>
      <c r="V34" s="97">
        <v>0</v>
      </c>
      <c r="W34" s="97">
        <v>0</v>
      </c>
      <c r="X34" s="97">
        <v>0</v>
      </c>
      <c r="Y34" s="97">
        <v>0</v>
      </c>
      <c r="Z34" s="92" t="s">
        <v>101</v>
      </c>
      <c r="AA34" s="92" t="s">
        <v>101</v>
      </c>
      <c r="AB34" s="92" t="s">
        <v>101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2" t="s">
        <v>101</v>
      </c>
      <c r="AJ34" s="92" t="s">
        <v>101</v>
      </c>
      <c r="AK34" s="92" t="s">
        <v>101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7">
        <v>0</v>
      </c>
      <c r="AR34" s="92" t="s">
        <v>101</v>
      </c>
      <c r="AS34" s="92" t="s">
        <v>101</v>
      </c>
      <c r="AT34" s="92" t="s">
        <v>101</v>
      </c>
      <c r="AU34" s="97">
        <v>1584814</v>
      </c>
      <c r="AV34" s="97">
        <v>68615</v>
      </c>
      <c r="AW34" s="97">
        <v>1653429</v>
      </c>
      <c r="AX34" s="97">
        <v>1568296</v>
      </c>
      <c r="AY34" s="97">
        <v>16094</v>
      </c>
      <c r="AZ34" s="97">
        <v>1584390</v>
      </c>
      <c r="BA34" s="92">
        <v>98.9577325793437</v>
      </c>
      <c r="BB34" s="92">
        <v>23.45551264300809</v>
      </c>
      <c r="BC34" s="92">
        <v>95.82449563906282</v>
      </c>
      <c r="BD34" s="89"/>
      <c r="BE34" s="89"/>
      <c r="BF34" s="89"/>
      <c r="BG34" s="8"/>
      <c r="BH34" s="8"/>
      <c r="BI34" s="8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</row>
    <row r="35" spans="1:88" ht="32.25" customHeight="1">
      <c r="A35" s="41" t="s">
        <v>44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1" t="s">
        <v>101</v>
      </c>
      <c r="I35" s="91" t="s">
        <v>101</v>
      </c>
      <c r="J35" s="91" t="s">
        <v>101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1" t="s">
        <v>101</v>
      </c>
      <c r="R35" s="91" t="s">
        <v>101</v>
      </c>
      <c r="S35" s="91" t="s">
        <v>101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1" t="s">
        <v>101</v>
      </c>
      <c r="AA35" s="91" t="s">
        <v>101</v>
      </c>
      <c r="AB35" s="91" t="s">
        <v>101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  <c r="AI35" s="91" t="s">
        <v>101</v>
      </c>
      <c r="AJ35" s="91" t="s">
        <v>101</v>
      </c>
      <c r="AK35" s="91" t="s">
        <v>101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1" t="s">
        <v>101</v>
      </c>
      <c r="AS35" s="91" t="s">
        <v>101</v>
      </c>
      <c r="AT35" s="91" t="s">
        <v>101</v>
      </c>
      <c r="AU35" s="96">
        <v>326714</v>
      </c>
      <c r="AV35" s="96">
        <v>15101</v>
      </c>
      <c r="AW35" s="96">
        <v>341815</v>
      </c>
      <c r="AX35" s="96">
        <v>324384</v>
      </c>
      <c r="AY35" s="96">
        <v>4466</v>
      </c>
      <c r="AZ35" s="96">
        <v>328850</v>
      </c>
      <c r="BA35" s="91">
        <v>99.28683802959164</v>
      </c>
      <c r="BB35" s="91">
        <v>29.574200384080523</v>
      </c>
      <c r="BC35" s="91">
        <v>96.20701256527654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1" t="s">
        <v>45</v>
      </c>
      <c r="B36" s="96">
        <v>2095</v>
      </c>
      <c r="C36" s="96">
        <v>0</v>
      </c>
      <c r="D36" s="96">
        <v>2095</v>
      </c>
      <c r="E36" s="96">
        <v>2095</v>
      </c>
      <c r="F36" s="96">
        <v>0</v>
      </c>
      <c r="G36" s="96">
        <v>2095</v>
      </c>
      <c r="H36" s="91">
        <v>100</v>
      </c>
      <c r="I36" s="91" t="s">
        <v>101</v>
      </c>
      <c r="J36" s="91">
        <v>100</v>
      </c>
      <c r="K36" s="96">
        <v>2095</v>
      </c>
      <c r="L36" s="96">
        <v>0</v>
      </c>
      <c r="M36" s="96">
        <v>2095</v>
      </c>
      <c r="N36" s="96">
        <v>2095</v>
      </c>
      <c r="O36" s="96">
        <v>0</v>
      </c>
      <c r="P36" s="96">
        <v>2095</v>
      </c>
      <c r="Q36" s="91">
        <v>100</v>
      </c>
      <c r="R36" s="91" t="s">
        <v>101</v>
      </c>
      <c r="S36" s="91">
        <v>100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1" t="s">
        <v>101</v>
      </c>
      <c r="AA36" s="91" t="s">
        <v>101</v>
      </c>
      <c r="AB36" s="91" t="s">
        <v>101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  <c r="AI36" s="91" t="s">
        <v>101</v>
      </c>
      <c r="AJ36" s="91" t="s">
        <v>101</v>
      </c>
      <c r="AK36" s="91" t="s">
        <v>101</v>
      </c>
      <c r="AL36" s="96">
        <v>0</v>
      </c>
      <c r="AM36" s="96">
        <v>0</v>
      </c>
      <c r="AN36" s="96">
        <v>0</v>
      </c>
      <c r="AO36" s="96">
        <v>0</v>
      </c>
      <c r="AP36" s="96">
        <v>0</v>
      </c>
      <c r="AQ36" s="96">
        <v>0</v>
      </c>
      <c r="AR36" s="91" t="s">
        <v>101</v>
      </c>
      <c r="AS36" s="91" t="s">
        <v>101</v>
      </c>
      <c r="AT36" s="91" t="s">
        <v>101</v>
      </c>
      <c r="AU36" s="96">
        <v>384996</v>
      </c>
      <c r="AV36" s="96">
        <v>9927</v>
      </c>
      <c r="AW36" s="96">
        <v>394923</v>
      </c>
      <c r="AX36" s="96">
        <v>383987</v>
      </c>
      <c r="AY36" s="96">
        <v>1969</v>
      </c>
      <c r="AZ36" s="96">
        <v>385956</v>
      </c>
      <c r="BA36" s="91">
        <v>99.73791935500628</v>
      </c>
      <c r="BB36" s="91">
        <v>19.834793996172056</v>
      </c>
      <c r="BC36" s="91">
        <v>97.72943080043451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1" t="s">
        <v>46</v>
      </c>
      <c r="B37" s="96">
        <v>1016</v>
      </c>
      <c r="C37" s="96">
        <v>0</v>
      </c>
      <c r="D37" s="96">
        <v>1016</v>
      </c>
      <c r="E37" s="96">
        <v>1016</v>
      </c>
      <c r="F37" s="96">
        <v>0</v>
      </c>
      <c r="G37" s="96">
        <v>1016</v>
      </c>
      <c r="H37" s="91">
        <v>100</v>
      </c>
      <c r="I37" s="91" t="s">
        <v>101</v>
      </c>
      <c r="J37" s="91">
        <v>100</v>
      </c>
      <c r="K37" s="96">
        <v>1016</v>
      </c>
      <c r="L37" s="96">
        <v>0</v>
      </c>
      <c r="M37" s="96">
        <v>1016</v>
      </c>
      <c r="N37" s="96">
        <v>1016</v>
      </c>
      <c r="O37" s="96">
        <v>0</v>
      </c>
      <c r="P37" s="96">
        <v>1016</v>
      </c>
      <c r="Q37" s="91">
        <v>100</v>
      </c>
      <c r="R37" s="91" t="s">
        <v>101</v>
      </c>
      <c r="S37" s="91">
        <v>100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1" t="s">
        <v>101</v>
      </c>
      <c r="AA37" s="91" t="s">
        <v>101</v>
      </c>
      <c r="AB37" s="91" t="s">
        <v>101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1" t="s">
        <v>101</v>
      </c>
      <c r="AJ37" s="91" t="s">
        <v>101</v>
      </c>
      <c r="AK37" s="91" t="s">
        <v>101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1" t="s">
        <v>101</v>
      </c>
      <c r="AS37" s="91" t="s">
        <v>101</v>
      </c>
      <c r="AT37" s="91" t="s">
        <v>101</v>
      </c>
      <c r="AU37" s="96">
        <v>176561</v>
      </c>
      <c r="AV37" s="96">
        <v>4659</v>
      </c>
      <c r="AW37" s="96">
        <v>181220</v>
      </c>
      <c r="AX37" s="96">
        <v>175841</v>
      </c>
      <c r="AY37" s="96">
        <v>854</v>
      </c>
      <c r="AZ37" s="96">
        <v>176695</v>
      </c>
      <c r="BA37" s="91">
        <v>99.59220892496077</v>
      </c>
      <c r="BB37" s="91">
        <v>18.330113758317236</v>
      </c>
      <c r="BC37" s="91">
        <v>97.50303498510098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1" t="s">
        <v>47</v>
      </c>
      <c r="B38" s="96">
        <v>463</v>
      </c>
      <c r="C38" s="96">
        <v>0</v>
      </c>
      <c r="D38" s="96">
        <v>463</v>
      </c>
      <c r="E38" s="96">
        <v>463</v>
      </c>
      <c r="F38" s="96">
        <v>0</v>
      </c>
      <c r="G38" s="96">
        <v>463</v>
      </c>
      <c r="H38" s="91">
        <v>100</v>
      </c>
      <c r="I38" s="91" t="s">
        <v>101</v>
      </c>
      <c r="J38" s="91">
        <v>100</v>
      </c>
      <c r="K38" s="96">
        <v>463</v>
      </c>
      <c r="L38" s="96">
        <v>0</v>
      </c>
      <c r="M38" s="96">
        <v>463</v>
      </c>
      <c r="N38" s="96">
        <v>463</v>
      </c>
      <c r="O38" s="96">
        <v>0</v>
      </c>
      <c r="P38" s="96">
        <v>463</v>
      </c>
      <c r="Q38" s="91">
        <v>100</v>
      </c>
      <c r="R38" s="91" t="s">
        <v>101</v>
      </c>
      <c r="S38" s="91">
        <v>100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1" t="s">
        <v>101</v>
      </c>
      <c r="AA38" s="91" t="s">
        <v>101</v>
      </c>
      <c r="AB38" s="91" t="s">
        <v>101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91" t="s">
        <v>101</v>
      </c>
      <c r="AJ38" s="91" t="s">
        <v>101</v>
      </c>
      <c r="AK38" s="91" t="s">
        <v>101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1" t="s">
        <v>101</v>
      </c>
      <c r="AS38" s="91" t="s">
        <v>101</v>
      </c>
      <c r="AT38" s="91" t="s">
        <v>101</v>
      </c>
      <c r="AU38" s="96">
        <v>543307</v>
      </c>
      <c r="AV38" s="96">
        <v>19521</v>
      </c>
      <c r="AW38" s="96">
        <v>562828</v>
      </c>
      <c r="AX38" s="96">
        <v>542105</v>
      </c>
      <c r="AY38" s="96">
        <v>1725</v>
      </c>
      <c r="AZ38" s="96">
        <v>543830</v>
      </c>
      <c r="BA38" s="91">
        <v>99.7787622835708</v>
      </c>
      <c r="BB38" s="91">
        <v>8.836637467342861</v>
      </c>
      <c r="BC38" s="91">
        <v>96.62454604248545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55" customFormat="1" ht="32.25" customHeight="1">
      <c r="A39" s="42" t="s">
        <v>48</v>
      </c>
      <c r="B39" s="97">
        <v>1119</v>
      </c>
      <c r="C39" s="97">
        <v>0</v>
      </c>
      <c r="D39" s="97">
        <v>1119</v>
      </c>
      <c r="E39" s="97">
        <v>1119</v>
      </c>
      <c r="F39" s="97">
        <v>0</v>
      </c>
      <c r="G39" s="97">
        <v>1119</v>
      </c>
      <c r="H39" s="92">
        <v>100</v>
      </c>
      <c r="I39" s="92" t="s">
        <v>101</v>
      </c>
      <c r="J39" s="92">
        <v>100</v>
      </c>
      <c r="K39" s="97">
        <v>1119</v>
      </c>
      <c r="L39" s="97">
        <v>0</v>
      </c>
      <c r="M39" s="97">
        <v>1119</v>
      </c>
      <c r="N39" s="97">
        <v>1119</v>
      </c>
      <c r="O39" s="97">
        <v>0</v>
      </c>
      <c r="P39" s="97">
        <v>1119</v>
      </c>
      <c r="Q39" s="92">
        <v>100</v>
      </c>
      <c r="R39" s="92" t="s">
        <v>101</v>
      </c>
      <c r="S39" s="92">
        <v>100</v>
      </c>
      <c r="T39" s="97">
        <v>0</v>
      </c>
      <c r="U39" s="97">
        <v>0</v>
      </c>
      <c r="V39" s="97">
        <v>0</v>
      </c>
      <c r="W39" s="97">
        <v>0</v>
      </c>
      <c r="X39" s="97">
        <v>0</v>
      </c>
      <c r="Y39" s="97">
        <v>0</v>
      </c>
      <c r="Z39" s="92" t="s">
        <v>101</v>
      </c>
      <c r="AA39" s="92" t="s">
        <v>101</v>
      </c>
      <c r="AB39" s="92" t="s">
        <v>101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2" t="s">
        <v>101</v>
      </c>
      <c r="AJ39" s="92" t="s">
        <v>101</v>
      </c>
      <c r="AK39" s="92" t="s">
        <v>101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7">
        <v>0</v>
      </c>
      <c r="AR39" s="92" t="s">
        <v>101</v>
      </c>
      <c r="AS39" s="92" t="s">
        <v>101</v>
      </c>
      <c r="AT39" s="92" t="s">
        <v>101</v>
      </c>
      <c r="AU39" s="97">
        <v>84704</v>
      </c>
      <c r="AV39" s="97">
        <v>7796</v>
      </c>
      <c r="AW39" s="97">
        <v>92500</v>
      </c>
      <c r="AX39" s="97">
        <v>82660</v>
      </c>
      <c r="AY39" s="97">
        <v>72</v>
      </c>
      <c r="AZ39" s="97">
        <v>82732</v>
      </c>
      <c r="BA39" s="92">
        <v>97.586890819796</v>
      </c>
      <c r="BB39" s="92">
        <v>0.9235505387378143</v>
      </c>
      <c r="BC39" s="92">
        <v>89.44</v>
      </c>
      <c r="BD39" s="89"/>
      <c r="BE39" s="89"/>
      <c r="BF39" s="89"/>
      <c r="BG39" s="8"/>
      <c r="BH39" s="8"/>
      <c r="BI39" s="8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</row>
    <row r="40" spans="1:88" ht="32.25" customHeight="1">
      <c r="A40" s="41" t="s">
        <v>93</v>
      </c>
      <c r="B40" s="96">
        <v>1068</v>
      </c>
      <c r="C40" s="96">
        <v>0</v>
      </c>
      <c r="D40" s="96">
        <v>1068</v>
      </c>
      <c r="E40" s="96">
        <v>1068</v>
      </c>
      <c r="F40" s="96">
        <v>0</v>
      </c>
      <c r="G40" s="96">
        <v>1068</v>
      </c>
      <c r="H40" s="91">
        <v>100</v>
      </c>
      <c r="I40" s="91" t="s">
        <v>101</v>
      </c>
      <c r="J40" s="91">
        <v>100</v>
      </c>
      <c r="K40" s="96">
        <v>1068</v>
      </c>
      <c r="L40" s="96">
        <v>0</v>
      </c>
      <c r="M40" s="96">
        <v>1068</v>
      </c>
      <c r="N40" s="96">
        <v>1068</v>
      </c>
      <c r="O40" s="96">
        <v>0</v>
      </c>
      <c r="P40" s="96">
        <v>1068</v>
      </c>
      <c r="Q40" s="91">
        <v>100</v>
      </c>
      <c r="R40" s="91" t="s">
        <v>101</v>
      </c>
      <c r="S40" s="91">
        <v>100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1" t="s">
        <v>101</v>
      </c>
      <c r="AA40" s="91" t="s">
        <v>101</v>
      </c>
      <c r="AB40" s="91" t="s">
        <v>101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91" t="s">
        <v>101</v>
      </c>
      <c r="AJ40" s="91" t="s">
        <v>101</v>
      </c>
      <c r="AK40" s="91" t="s">
        <v>101</v>
      </c>
      <c r="AL40" s="96">
        <v>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1" t="s">
        <v>101</v>
      </c>
      <c r="AS40" s="91" t="s">
        <v>101</v>
      </c>
      <c r="AT40" s="91" t="s">
        <v>101</v>
      </c>
      <c r="AU40" s="96">
        <v>1593144</v>
      </c>
      <c r="AV40" s="96">
        <v>108875</v>
      </c>
      <c r="AW40" s="96">
        <v>1702019</v>
      </c>
      <c r="AX40" s="96">
        <v>1571208</v>
      </c>
      <c r="AY40" s="96">
        <v>27496</v>
      </c>
      <c r="AZ40" s="96">
        <v>1598704</v>
      </c>
      <c r="BA40" s="91">
        <v>98.623099983429</v>
      </c>
      <c r="BB40" s="91">
        <v>25.254649827784153</v>
      </c>
      <c r="BC40" s="91">
        <v>93.92985624719819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1" t="s">
        <v>49</v>
      </c>
      <c r="B41" s="96">
        <v>27707</v>
      </c>
      <c r="C41" s="96">
        <v>0</v>
      </c>
      <c r="D41" s="96">
        <v>27707</v>
      </c>
      <c r="E41" s="96">
        <v>27707</v>
      </c>
      <c r="F41" s="96">
        <v>0</v>
      </c>
      <c r="G41" s="96">
        <v>27707</v>
      </c>
      <c r="H41" s="91">
        <v>100</v>
      </c>
      <c r="I41" s="91" t="s">
        <v>101</v>
      </c>
      <c r="J41" s="91">
        <v>100</v>
      </c>
      <c r="K41" s="96">
        <v>27707</v>
      </c>
      <c r="L41" s="96">
        <v>0</v>
      </c>
      <c r="M41" s="96">
        <v>27707</v>
      </c>
      <c r="N41" s="96">
        <v>27707</v>
      </c>
      <c r="O41" s="96">
        <v>0</v>
      </c>
      <c r="P41" s="96">
        <v>27707</v>
      </c>
      <c r="Q41" s="91">
        <v>100</v>
      </c>
      <c r="R41" s="91" t="s">
        <v>101</v>
      </c>
      <c r="S41" s="91">
        <v>100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1" t="s">
        <v>101</v>
      </c>
      <c r="AA41" s="91" t="s">
        <v>101</v>
      </c>
      <c r="AB41" s="91" t="s">
        <v>101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91" t="s">
        <v>101</v>
      </c>
      <c r="AJ41" s="91" t="s">
        <v>101</v>
      </c>
      <c r="AK41" s="91" t="s">
        <v>101</v>
      </c>
      <c r="AL41" s="96">
        <v>0</v>
      </c>
      <c r="AM41" s="96">
        <v>0</v>
      </c>
      <c r="AN41" s="96">
        <v>0</v>
      </c>
      <c r="AO41" s="96">
        <v>0</v>
      </c>
      <c r="AP41" s="96">
        <v>0</v>
      </c>
      <c r="AQ41" s="96">
        <v>0</v>
      </c>
      <c r="AR41" s="91" t="s">
        <v>101</v>
      </c>
      <c r="AS41" s="91" t="s">
        <v>101</v>
      </c>
      <c r="AT41" s="91" t="s">
        <v>101</v>
      </c>
      <c r="AU41" s="96">
        <v>3906250</v>
      </c>
      <c r="AV41" s="96">
        <v>308966</v>
      </c>
      <c r="AW41" s="96">
        <v>4215216</v>
      </c>
      <c r="AX41" s="96">
        <v>3854693</v>
      </c>
      <c r="AY41" s="96">
        <v>47577</v>
      </c>
      <c r="AZ41" s="96">
        <v>3902270</v>
      </c>
      <c r="BA41" s="91">
        <v>98.6801408</v>
      </c>
      <c r="BB41" s="91">
        <v>15.398781742974954</v>
      </c>
      <c r="BC41" s="91">
        <v>92.57580157220887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1" t="s">
        <v>50</v>
      </c>
      <c r="B42" s="96">
        <v>11733</v>
      </c>
      <c r="C42" s="96">
        <v>0</v>
      </c>
      <c r="D42" s="96">
        <v>11733</v>
      </c>
      <c r="E42" s="96">
        <v>11733</v>
      </c>
      <c r="F42" s="96">
        <v>0</v>
      </c>
      <c r="G42" s="96">
        <v>11733</v>
      </c>
      <c r="H42" s="91">
        <v>100</v>
      </c>
      <c r="I42" s="91" t="s">
        <v>101</v>
      </c>
      <c r="J42" s="91">
        <v>100</v>
      </c>
      <c r="K42" s="96">
        <v>11733</v>
      </c>
      <c r="L42" s="96">
        <v>0</v>
      </c>
      <c r="M42" s="96">
        <v>11733</v>
      </c>
      <c r="N42" s="96">
        <v>11733</v>
      </c>
      <c r="O42" s="96">
        <v>0</v>
      </c>
      <c r="P42" s="96">
        <v>11733</v>
      </c>
      <c r="Q42" s="91">
        <v>100</v>
      </c>
      <c r="R42" s="91" t="s">
        <v>101</v>
      </c>
      <c r="S42" s="91">
        <v>100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1" t="s">
        <v>101</v>
      </c>
      <c r="AA42" s="91" t="s">
        <v>101</v>
      </c>
      <c r="AB42" s="91" t="s">
        <v>101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91" t="s">
        <v>101</v>
      </c>
      <c r="AJ42" s="91" t="s">
        <v>101</v>
      </c>
      <c r="AK42" s="91" t="s">
        <v>101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1" t="s">
        <v>101</v>
      </c>
      <c r="AS42" s="91" t="s">
        <v>101</v>
      </c>
      <c r="AT42" s="91" t="s">
        <v>101</v>
      </c>
      <c r="AU42" s="96">
        <v>1192971</v>
      </c>
      <c r="AV42" s="96">
        <v>207163</v>
      </c>
      <c r="AW42" s="96">
        <v>1400134</v>
      </c>
      <c r="AX42" s="96">
        <v>1162818</v>
      </c>
      <c r="AY42" s="96">
        <v>17319</v>
      </c>
      <c r="AZ42" s="96">
        <v>1180137</v>
      </c>
      <c r="BA42" s="91">
        <v>97.4724448456836</v>
      </c>
      <c r="BB42" s="91">
        <v>8.360083605663174</v>
      </c>
      <c r="BC42" s="91">
        <v>84.28743248860467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1" t="s">
        <v>51</v>
      </c>
      <c r="B43" s="96">
        <v>0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1" t="s">
        <v>101</v>
      </c>
      <c r="I43" s="91" t="s">
        <v>101</v>
      </c>
      <c r="J43" s="91" t="s">
        <v>101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1" t="s">
        <v>101</v>
      </c>
      <c r="R43" s="91" t="s">
        <v>101</v>
      </c>
      <c r="S43" s="91" t="s">
        <v>101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1" t="s">
        <v>101</v>
      </c>
      <c r="AA43" s="91" t="s">
        <v>101</v>
      </c>
      <c r="AB43" s="91" t="s">
        <v>101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  <c r="AI43" s="91" t="s">
        <v>101</v>
      </c>
      <c r="AJ43" s="91" t="s">
        <v>101</v>
      </c>
      <c r="AK43" s="91" t="s">
        <v>101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1" t="s">
        <v>101</v>
      </c>
      <c r="AS43" s="91" t="s">
        <v>101</v>
      </c>
      <c r="AT43" s="91" t="s">
        <v>101</v>
      </c>
      <c r="AU43" s="96">
        <v>494108</v>
      </c>
      <c r="AV43" s="96">
        <v>70982</v>
      </c>
      <c r="AW43" s="96">
        <v>565090</v>
      </c>
      <c r="AX43" s="96">
        <v>489786</v>
      </c>
      <c r="AY43" s="96">
        <v>11261</v>
      </c>
      <c r="AZ43" s="96">
        <v>501047</v>
      </c>
      <c r="BA43" s="91">
        <v>99.12529244618585</v>
      </c>
      <c r="BB43" s="91">
        <v>15.864585387844807</v>
      </c>
      <c r="BC43" s="91">
        <v>88.66676104691288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55" customFormat="1" ht="32.25" customHeight="1">
      <c r="A44" s="42" t="s">
        <v>52</v>
      </c>
      <c r="B44" s="97">
        <v>15409</v>
      </c>
      <c r="C44" s="97">
        <v>0</v>
      </c>
      <c r="D44" s="97">
        <v>15409</v>
      </c>
      <c r="E44" s="97">
        <v>15409</v>
      </c>
      <c r="F44" s="97">
        <v>0</v>
      </c>
      <c r="G44" s="97">
        <v>15409</v>
      </c>
      <c r="H44" s="92">
        <v>100</v>
      </c>
      <c r="I44" s="92" t="s">
        <v>101</v>
      </c>
      <c r="J44" s="92">
        <v>100</v>
      </c>
      <c r="K44" s="97">
        <v>15409</v>
      </c>
      <c r="L44" s="97">
        <v>0</v>
      </c>
      <c r="M44" s="97">
        <v>15409</v>
      </c>
      <c r="N44" s="97">
        <v>15409</v>
      </c>
      <c r="O44" s="97">
        <v>0</v>
      </c>
      <c r="P44" s="97">
        <v>15409</v>
      </c>
      <c r="Q44" s="92">
        <v>100</v>
      </c>
      <c r="R44" s="92" t="s">
        <v>101</v>
      </c>
      <c r="S44" s="92">
        <v>100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2" t="s">
        <v>101</v>
      </c>
      <c r="AA44" s="92" t="s">
        <v>101</v>
      </c>
      <c r="AB44" s="92" t="s">
        <v>101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2" t="s">
        <v>101</v>
      </c>
      <c r="AJ44" s="92" t="s">
        <v>101</v>
      </c>
      <c r="AK44" s="92" t="s">
        <v>101</v>
      </c>
      <c r="AL44" s="97">
        <v>0</v>
      </c>
      <c r="AM44" s="97">
        <v>0</v>
      </c>
      <c r="AN44" s="97">
        <v>0</v>
      </c>
      <c r="AO44" s="97">
        <v>0</v>
      </c>
      <c r="AP44" s="97">
        <v>0</v>
      </c>
      <c r="AQ44" s="97">
        <v>0</v>
      </c>
      <c r="AR44" s="92" t="s">
        <v>101</v>
      </c>
      <c r="AS44" s="92" t="s">
        <v>101</v>
      </c>
      <c r="AT44" s="92" t="s">
        <v>101</v>
      </c>
      <c r="AU44" s="97">
        <v>2182849</v>
      </c>
      <c r="AV44" s="97">
        <v>179113</v>
      </c>
      <c r="AW44" s="97">
        <v>2361962</v>
      </c>
      <c r="AX44" s="97">
        <v>2154079</v>
      </c>
      <c r="AY44" s="97">
        <v>56236</v>
      </c>
      <c r="AZ44" s="97">
        <v>2210315</v>
      </c>
      <c r="BA44" s="92">
        <v>98.68199770116944</v>
      </c>
      <c r="BB44" s="92">
        <v>31.396939362302014</v>
      </c>
      <c r="BC44" s="92">
        <v>93.57961728427469</v>
      </c>
      <c r="BD44" s="89"/>
      <c r="BE44" s="89"/>
      <c r="BF44" s="89"/>
      <c r="BG44" s="8"/>
      <c r="BH44" s="8"/>
      <c r="BI44" s="8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</row>
    <row r="45" spans="1:88" ht="32.25" customHeight="1">
      <c r="A45" s="41" t="s">
        <v>53</v>
      </c>
      <c r="B45" s="96">
        <v>14268</v>
      </c>
      <c r="C45" s="96">
        <v>0</v>
      </c>
      <c r="D45" s="96">
        <v>14268</v>
      </c>
      <c r="E45" s="96">
        <v>14268</v>
      </c>
      <c r="F45" s="96">
        <v>0</v>
      </c>
      <c r="G45" s="96">
        <v>14268</v>
      </c>
      <c r="H45" s="91">
        <v>100</v>
      </c>
      <c r="I45" s="91" t="s">
        <v>101</v>
      </c>
      <c r="J45" s="91">
        <v>100</v>
      </c>
      <c r="K45" s="96">
        <v>14268</v>
      </c>
      <c r="L45" s="96">
        <v>0</v>
      </c>
      <c r="M45" s="96">
        <v>14268</v>
      </c>
      <c r="N45" s="96">
        <v>14268</v>
      </c>
      <c r="O45" s="96">
        <v>0</v>
      </c>
      <c r="P45" s="96">
        <v>14268</v>
      </c>
      <c r="Q45" s="91">
        <v>100</v>
      </c>
      <c r="R45" s="91" t="s">
        <v>101</v>
      </c>
      <c r="S45" s="91">
        <v>100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1" t="s">
        <v>101</v>
      </c>
      <c r="AA45" s="91" t="s">
        <v>101</v>
      </c>
      <c r="AB45" s="91" t="s">
        <v>101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  <c r="AI45" s="91" t="s">
        <v>101</v>
      </c>
      <c r="AJ45" s="91" t="s">
        <v>101</v>
      </c>
      <c r="AK45" s="91" t="s">
        <v>101</v>
      </c>
      <c r="AL45" s="96">
        <v>0</v>
      </c>
      <c r="AM45" s="96">
        <v>0</v>
      </c>
      <c r="AN45" s="96">
        <v>0</v>
      </c>
      <c r="AO45" s="96">
        <v>0</v>
      </c>
      <c r="AP45" s="96">
        <v>0</v>
      </c>
      <c r="AQ45" s="96">
        <v>0</v>
      </c>
      <c r="AR45" s="91" t="s">
        <v>101</v>
      </c>
      <c r="AS45" s="91" t="s">
        <v>101</v>
      </c>
      <c r="AT45" s="91" t="s">
        <v>101</v>
      </c>
      <c r="AU45" s="96">
        <v>2065549</v>
      </c>
      <c r="AV45" s="96">
        <v>390300</v>
      </c>
      <c r="AW45" s="96">
        <v>2455849</v>
      </c>
      <c r="AX45" s="96">
        <v>2033597</v>
      </c>
      <c r="AY45" s="96">
        <v>29362</v>
      </c>
      <c r="AZ45" s="96">
        <v>2062959</v>
      </c>
      <c r="BA45" s="91">
        <v>98.45309890978136</v>
      </c>
      <c r="BB45" s="91">
        <v>7.522931078657442</v>
      </c>
      <c r="BC45" s="91">
        <v>84.00186656427167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1" t="s">
        <v>54</v>
      </c>
      <c r="B46" s="96">
        <v>4977</v>
      </c>
      <c r="C46" s="96">
        <v>0</v>
      </c>
      <c r="D46" s="96">
        <v>4977</v>
      </c>
      <c r="E46" s="96">
        <v>4977</v>
      </c>
      <c r="F46" s="96">
        <v>0</v>
      </c>
      <c r="G46" s="96">
        <v>4977</v>
      </c>
      <c r="H46" s="91">
        <v>100</v>
      </c>
      <c r="I46" s="91" t="s">
        <v>101</v>
      </c>
      <c r="J46" s="91">
        <v>100</v>
      </c>
      <c r="K46" s="96">
        <v>4977</v>
      </c>
      <c r="L46" s="96">
        <v>0</v>
      </c>
      <c r="M46" s="96">
        <v>4977</v>
      </c>
      <c r="N46" s="96">
        <v>4977</v>
      </c>
      <c r="O46" s="96">
        <v>0</v>
      </c>
      <c r="P46" s="96">
        <v>4977</v>
      </c>
      <c r="Q46" s="91">
        <v>100</v>
      </c>
      <c r="R46" s="91" t="s">
        <v>101</v>
      </c>
      <c r="S46" s="91">
        <v>100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1" t="s">
        <v>101</v>
      </c>
      <c r="AA46" s="91" t="s">
        <v>101</v>
      </c>
      <c r="AB46" s="91" t="s">
        <v>101</v>
      </c>
      <c r="AC46" s="96">
        <v>0</v>
      </c>
      <c r="AD46" s="96">
        <v>0</v>
      </c>
      <c r="AE46" s="96">
        <v>0</v>
      </c>
      <c r="AF46" s="96">
        <v>0</v>
      </c>
      <c r="AG46" s="96">
        <v>0</v>
      </c>
      <c r="AH46" s="96">
        <v>0</v>
      </c>
      <c r="AI46" s="91" t="s">
        <v>101</v>
      </c>
      <c r="AJ46" s="91" t="s">
        <v>101</v>
      </c>
      <c r="AK46" s="91" t="s">
        <v>101</v>
      </c>
      <c r="AL46" s="96">
        <v>0</v>
      </c>
      <c r="AM46" s="96">
        <v>0</v>
      </c>
      <c r="AN46" s="96">
        <v>0</v>
      </c>
      <c r="AO46" s="96">
        <v>0</v>
      </c>
      <c r="AP46" s="96">
        <v>0</v>
      </c>
      <c r="AQ46" s="96">
        <v>0</v>
      </c>
      <c r="AR46" s="91" t="s">
        <v>101</v>
      </c>
      <c r="AS46" s="91" t="s">
        <v>101</v>
      </c>
      <c r="AT46" s="91" t="s">
        <v>101</v>
      </c>
      <c r="AU46" s="96">
        <v>971234</v>
      </c>
      <c r="AV46" s="96">
        <v>85097</v>
      </c>
      <c r="AW46" s="96">
        <v>1056331</v>
      </c>
      <c r="AX46" s="96">
        <v>956015</v>
      </c>
      <c r="AY46" s="96">
        <v>10384</v>
      </c>
      <c r="AZ46" s="96">
        <v>966399</v>
      </c>
      <c r="BA46" s="91">
        <v>98.43302437929479</v>
      </c>
      <c r="BB46" s="91">
        <v>12.202545330622701</v>
      </c>
      <c r="BC46" s="91">
        <v>91.48638068938618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1" t="s">
        <v>55</v>
      </c>
      <c r="B47" s="96">
        <v>11599</v>
      </c>
      <c r="C47" s="96">
        <v>0</v>
      </c>
      <c r="D47" s="96">
        <v>11599</v>
      </c>
      <c r="E47" s="96">
        <v>11599</v>
      </c>
      <c r="F47" s="96">
        <v>0</v>
      </c>
      <c r="G47" s="96">
        <v>11599</v>
      </c>
      <c r="H47" s="91">
        <v>100</v>
      </c>
      <c r="I47" s="91" t="s">
        <v>101</v>
      </c>
      <c r="J47" s="91">
        <v>100</v>
      </c>
      <c r="K47" s="96">
        <v>11599</v>
      </c>
      <c r="L47" s="96">
        <v>0</v>
      </c>
      <c r="M47" s="96">
        <v>11599</v>
      </c>
      <c r="N47" s="96">
        <v>11599</v>
      </c>
      <c r="O47" s="96">
        <v>0</v>
      </c>
      <c r="P47" s="96">
        <v>11599</v>
      </c>
      <c r="Q47" s="91">
        <v>100</v>
      </c>
      <c r="R47" s="91" t="s">
        <v>101</v>
      </c>
      <c r="S47" s="91">
        <v>100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1" t="s">
        <v>101</v>
      </c>
      <c r="AA47" s="91" t="s">
        <v>101</v>
      </c>
      <c r="AB47" s="91" t="s">
        <v>101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1" t="s">
        <v>101</v>
      </c>
      <c r="AJ47" s="91" t="s">
        <v>101</v>
      </c>
      <c r="AK47" s="91" t="s">
        <v>101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1" t="s">
        <v>101</v>
      </c>
      <c r="AS47" s="91" t="s">
        <v>101</v>
      </c>
      <c r="AT47" s="91" t="s">
        <v>101</v>
      </c>
      <c r="AU47" s="96">
        <v>899051</v>
      </c>
      <c r="AV47" s="96">
        <v>100053</v>
      </c>
      <c r="AW47" s="96">
        <v>999104</v>
      </c>
      <c r="AX47" s="96">
        <v>881865</v>
      </c>
      <c r="AY47" s="96">
        <v>25955</v>
      </c>
      <c r="AZ47" s="96">
        <v>907820</v>
      </c>
      <c r="BA47" s="91">
        <v>98.0884287988112</v>
      </c>
      <c r="BB47" s="91">
        <v>25.941251136897442</v>
      </c>
      <c r="BC47" s="91">
        <v>90.86341361860227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1" t="s">
        <v>56</v>
      </c>
      <c r="B48" s="96">
        <v>8</v>
      </c>
      <c r="C48" s="96">
        <v>0</v>
      </c>
      <c r="D48" s="96">
        <v>8</v>
      </c>
      <c r="E48" s="96">
        <v>8</v>
      </c>
      <c r="F48" s="96">
        <v>0</v>
      </c>
      <c r="G48" s="96">
        <v>8</v>
      </c>
      <c r="H48" s="91">
        <v>100</v>
      </c>
      <c r="I48" s="91" t="s">
        <v>101</v>
      </c>
      <c r="J48" s="91">
        <v>100</v>
      </c>
      <c r="K48" s="96">
        <v>8</v>
      </c>
      <c r="L48" s="96">
        <v>0</v>
      </c>
      <c r="M48" s="96">
        <v>8</v>
      </c>
      <c r="N48" s="96">
        <v>8</v>
      </c>
      <c r="O48" s="96">
        <v>0</v>
      </c>
      <c r="P48" s="96">
        <v>8</v>
      </c>
      <c r="Q48" s="91">
        <v>100</v>
      </c>
      <c r="R48" s="91" t="s">
        <v>101</v>
      </c>
      <c r="S48" s="91">
        <v>100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1" t="s">
        <v>101</v>
      </c>
      <c r="AA48" s="91" t="s">
        <v>101</v>
      </c>
      <c r="AB48" s="91" t="s">
        <v>101</v>
      </c>
      <c r="AC48" s="96">
        <v>0</v>
      </c>
      <c r="AD48" s="96">
        <v>0</v>
      </c>
      <c r="AE48" s="96">
        <v>0</v>
      </c>
      <c r="AF48" s="96">
        <v>0</v>
      </c>
      <c r="AG48" s="96">
        <v>0</v>
      </c>
      <c r="AH48" s="96">
        <v>0</v>
      </c>
      <c r="AI48" s="91" t="s">
        <v>101</v>
      </c>
      <c r="AJ48" s="91" t="s">
        <v>101</v>
      </c>
      <c r="AK48" s="91" t="s">
        <v>101</v>
      </c>
      <c r="AL48" s="96">
        <v>0</v>
      </c>
      <c r="AM48" s="96">
        <v>0</v>
      </c>
      <c r="AN48" s="96">
        <v>0</v>
      </c>
      <c r="AO48" s="96">
        <v>0</v>
      </c>
      <c r="AP48" s="96">
        <v>0</v>
      </c>
      <c r="AQ48" s="96">
        <v>0</v>
      </c>
      <c r="AR48" s="91" t="s">
        <v>101</v>
      </c>
      <c r="AS48" s="91" t="s">
        <v>101</v>
      </c>
      <c r="AT48" s="91" t="s">
        <v>101</v>
      </c>
      <c r="AU48" s="96">
        <v>275000</v>
      </c>
      <c r="AV48" s="96">
        <v>1090</v>
      </c>
      <c r="AW48" s="96">
        <v>276090</v>
      </c>
      <c r="AX48" s="96">
        <v>273895</v>
      </c>
      <c r="AY48" s="96">
        <v>0</v>
      </c>
      <c r="AZ48" s="96">
        <v>273895</v>
      </c>
      <c r="BA48" s="91">
        <v>99.59818181818181</v>
      </c>
      <c r="BB48" s="91" t="s">
        <v>101</v>
      </c>
      <c r="BC48" s="91">
        <v>99.20496939403817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55" customFormat="1" ht="32.25" customHeight="1">
      <c r="A49" s="42" t="s">
        <v>57</v>
      </c>
      <c r="B49" s="97">
        <v>19010</v>
      </c>
      <c r="C49" s="97">
        <v>0</v>
      </c>
      <c r="D49" s="97">
        <v>19010</v>
      </c>
      <c r="E49" s="97">
        <v>19010</v>
      </c>
      <c r="F49" s="97">
        <v>0</v>
      </c>
      <c r="G49" s="97">
        <v>19010</v>
      </c>
      <c r="H49" s="92">
        <v>100</v>
      </c>
      <c r="I49" s="92" t="s">
        <v>101</v>
      </c>
      <c r="J49" s="92">
        <v>100</v>
      </c>
      <c r="K49" s="97">
        <v>19010</v>
      </c>
      <c r="L49" s="97">
        <v>0</v>
      </c>
      <c r="M49" s="97">
        <v>19010</v>
      </c>
      <c r="N49" s="97">
        <v>19010</v>
      </c>
      <c r="O49" s="97">
        <v>0</v>
      </c>
      <c r="P49" s="97">
        <v>19010</v>
      </c>
      <c r="Q49" s="92">
        <v>100</v>
      </c>
      <c r="R49" s="92" t="s">
        <v>101</v>
      </c>
      <c r="S49" s="92">
        <v>100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2" t="s">
        <v>101</v>
      </c>
      <c r="AA49" s="92" t="s">
        <v>101</v>
      </c>
      <c r="AB49" s="92" t="s">
        <v>101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92" t="s">
        <v>101</v>
      </c>
      <c r="AJ49" s="92" t="s">
        <v>101</v>
      </c>
      <c r="AK49" s="92" t="s">
        <v>101</v>
      </c>
      <c r="AL49" s="97">
        <v>0</v>
      </c>
      <c r="AM49" s="97">
        <v>0</v>
      </c>
      <c r="AN49" s="97">
        <v>0</v>
      </c>
      <c r="AO49" s="97">
        <v>0</v>
      </c>
      <c r="AP49" s="97">
        <v>0</v>
      </c>
      <c r="AQ49" s="97">
        <v>0</v>
      </c>
      <c r="AR49" s="92" t="s">
        <v>101</v>
      </c>
      <c r="AS49" s="92" t="s">
        <v>101</v>
      </c>
      <c r="AT49" s="92" t="s">
        <v>101</v>
      </c>
      <c r="AU49" s="97">
        <v>1685751</v>
      </c>
      <c r="AV49" s="97">
        <v>182886</v>
      </c>
      <c r="AW49" s="97">
        <v>1868637</v>
      </c>
      <c r="AX49" s="97">
        <v>1641420</v>
      </c>
      <c r="AY49" s="97">
        <v>21212</v>
      </c>
      <c r="AZ49" s="97">
        <v>1662632</v>
      </c>
      <c r="BA49" s="92">
        <v>97.3702521902701</v>
      </c>
      <c r="BB49" s="92">
        <v>11.5984821145413</v>
      </c>
      <c r="BC49" s="92">
        <v>88.97565444760004</v>
      </c>
      <c r="BD49" s="89"/>
      <c r="BE49" s="89"/>
      <c r="BF49" s="89"/>
      <c r="BG49" s="8"/>
      <c r="BH49" s="8"/>
      <c r="BI49" s="8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</row>
    <row r="50" spans="1:88" ht="32.25" customHeight="1">
      <c r="A50" s="41" t="s">
        <v>58</v>
      </c>
      <c r="B50" s="96">
        <v>167</v>
      </c>
      <c r="C50" s="96">
        <v>0</v>
      </c>
      <c r="D50" s="96">
        <v>167</v>
      </c>
      <c r="E50" s="96">
        <v>167</v>
      </c>
      <c r="F50" s="96">
        <v>0</v>
      </c>
      <c r="G50" s="96">
        <v>167</v>
      </c>
      <c r="H50" s="91">
        <v>100</v>
      </c>
      <c r="I50" s="91" t="s">
        <v>101</v>
      </c>
      <c r="J50" s="91">
        <v>100</v>
      </c>
      <c r="K50" s="96">
        <v>167</v>
      </c>
      <c r="L50" s="96">
        <v>0</v>
      </c>
      <c r="M50" s="96">
        <v>167</v>
      </c>
      <c r="N50" s="96">
        <v>167</v>
      </c>
      <c r="O50" s="96">
        <v>0</v>
      </c>
      <c r="P50" s="96">
        <v>167</v>
      </c>
      <c r="Q50" s="91">
        <v>100</v>
      </c>
      <c r="R50" s="91" t="s">
        <v>101</v>
      </c>
      <c r="S50" s="91">
        <v>100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1" t="s">
        <v>101</v>
      </c>
      <c r="AA50" s="91" t="s">
        <v>101</v>
      </c>
      <c r="AB50" s="91" t="s">
        <v>101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  <c r="AI50" s="91" t="s">
        <v>101</v>
      </c>
      <c r="AJ50" s="91" t="s">
        <v>101</v>
      </c>
      <c r="AK50" s="91" t="s">
        <v>101</v>
      </c>
      <c r="AL50" s="96">
        <v>0</v>
      </c>
      <c r="AM50" s="96">
        <v>0</v>
      </c>
      <c r="AN50" s="96">
        <v>0</v>
      </c>
      <c r="AO50" s="96">
        <v>0</v>
      </c>
      <c r="AP50" s="96">
        <v>0</v>
      </c>
      <c r="AQ50" s="96">
        <v>0</v>
      </c>
      <c r="AR50" s="91" t="s">
        <v>101</v>
      </c>
      <c r="AS50" s="91" t="s">
        <v>101</v>
      </c>
      <c r="AT50" s="91" t="s">
        <v>101</v>
      </c>
      <c r="AU50" s="96">
        <v>739742</v>
      </c>
      <c r="AV50" s="96">
        <v>47666</v>
      </c>
      <c r="AW50" s="96">
        <v>787408</v>
      </c>
      <c r="AX50" s="96">
        <v>728711</v>
      </c>
      <c r="AY50" s="96">
        <v>10077</v>
      </c>
      <c r="AZ50" s="96">
        <v>738788</v>
      </c>
      <c r="BA50" s="91">
        <v>98.50880442100085</v>
      </c>
      <c r="BB50" s="91">
        <v>21.14085511685478</v>
      </c>
      <c r="BC50" s="91">
        <v>93.82531038546725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1" t="s">
        <v>59</v>
      </c>
      <c r="B51" s="96">
        <v>0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1" t="s">
        <v>101</v>
      </c>
      <c r="I51" s="91" t="s">
        <v>101</v>
      </c>
      <c r="J51" s="91" t="s">
        <v>101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1" t="s">
        <v>101</v>
      </c>
      <c r="R51" s="91" t="s">
        <v>101</v>
      </c>
      <c r="S51" s="91" t="s">
        <v>101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1" t="s">
        <v>101</v>
      </c>
      <c r="AA51" s="91" t="s">
        <v>101</v>
      </c>
      <c r="AB51" s="91" t="s">
        <v>101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  <c r="AI51" s="91" t="s">
        <v>101</v>
      </c>
      <c r="AJ51" s="91" t="s">
        <v>101</v>
      </c>
      <c r="AK51" s="91" t="s">
        <v>101</v>
      </c>
      <c r="AL51" s="96">
        <v>0</v>
      </c>
      <c r="AM51" s="96">
        <v>0</v>
      </c>
      <c r="AN51" s="96">
        <v>0</v>
      </c>
      <c r="AO51" s="96">
        <v>0</v>
      </c>
      <c r="AP51" s="96">
        <v>0</v>
      </c>
      <c r="AQ51" s="96">
        <v>0</v>
      </c>
      <c r="AR51" s="91" t="s">
        <v>101</v>
      </c>
      <c r="AS51" s="91" t="s">
        <v>101</v>
      </c>
      <c r="AT51" s="91" t="s">
        <v>101</v>
      </c>
      <c r="AU51" s="96">
        <v>609567</v>
      </c>
      <c r="AV51" s="96">
        <v>25046</v>
      </c>
      <c r="AW51" s="96">
        <v>634613</v>
      </c>
      <c r="AX51" s="96">
        <v>600486</v>
      </c>
      <c r="AY51" s="96">
        <v>3727</v>
      </c>
      <c r="AZ51" s="96">
        <v>604213</v>
      </c>
      <c r="BA51" s="91">
        <v>98.51025399997047</v>
      </c>
      <c r="BB51" s="91">
        <v>14.88061965982592</v>
      </c>
      <c r="BC51" s="91">
        <v>95.2096789697028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1" t="s">
        <v>60</v>
      </c>
      <c r="B52" s="96">
        <v>0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1" t="s">
        <v>101</v>
      </c>
      <c r="I52" s="91" t="s">
        <v>101</v>
      </c>
      <c r="J52" s="91" t="s">
        <v>101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1" t="s">
        <v>101</v>
      </c>
      <c r="R52" s="91" t="s">
        <v>101</v>
      </c>
      <c r="S52" s="91" t="s">
        <v>101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1" t="s">
        <v>101</v>
      </c>
      <c r="AA52" s="91" t="s">
        <v>101</v>
      </c>
      <c r="AB52" s="91" t="s">
        <v>101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  <c r="AI52" s="91" t="s">
        <v>101</v>
      </c>
      <c r="AJ52" s="91" t="s">
        <v>101</v>
      </c>
      <c r="AK52" s="91" t="s">
        <v>101</v>
      </c>
      <c r="AL52" s="96">
        <v>0</v>
      </c>
      <c r="AM52" s="96">
        <v>0</v>
      </c>
      <c r="AN52" s="96">
        <v>0</v>
      </c>
      <c r="AO52" s="96">
        <v>0</v>
      </c>
      <c r="AP52" s="96">
        <v>0</v>
      </c>
      <c r="AQ52" s="96">
        <v>0</v>
      </c>
      <c r="AR52" s="91" t="s">
        <v>101</v>
      </c>
      <c r="AS52" s="91" t="s">
        <v>101</v>
      </c>
      <c r="AT52" s="91" t="s">
        <v>101</v>
      </c>
      <c r="AU52" s="96">
        <v>664464</v>
      </c>
      <c r="AV52" s="96">
        <v>73167</v>
      </c>
      <c r="AW52" s="96">
        <v>737631</v>
      </c>
      <c r="AX52" s="96">
        <v>655441</v>
      </c>
      <c r="AY52" s="96">
        <v>13066</v>
      </c>
      <c r="AZ52" s="96">
        <v>668507</v>
      </c>
      <c r="BA52" s="91">
        <v>98.64206337739893</v>
      </c>
      <c r="BB52" s="91">
        <v>17.857777413314746</v>
      </c>
      <c r="BC52" s="91">
        <v>90.62891879544108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1" t="s">
        <v>61</v>
      </c>
      <c r="B53" s="96">
        <v>52</v>
      </c>
      <c r="C53" s="96">
        <v>0</v>
      </c>
      <c r="D53" s="96">
        <v>52</v>
      </c>
      <c r="E53" s="96">
        <v>52</v>
      </c>
      <c r="F53" s="96">
        <v>0</v>
      </c>
      <c r="G53" s="96">
        <v>52</v>
      </c>
      <c r="H53" s="91">
        <v>100</v>
      </c>
      <c r="I53" s="91" t="s">
        <v>101</v>
      </c>
      <c r="J53" s="91">
        <v>100</v>
      </c>
      <c r="K53" s="96">
        <v>52</v>
      </c>
      <c r="L53" s="96">
        <v>0</v>
      </c>
      <c r="M53" s="96">
        <v>52</v>
      </c>
      <c r="N53" s="96">
        <v>52</v>
      </c>
      <c r="O53" s="96">
        <v>0</v>
      </c>
      <c r="P53" s="96">
        <v>52</v>
      </c>
      <c r="Q53" s="91">
        <v>100</v>
      </c>
      <c r="R53" s="91" t="s">
        <v>101</v>
      </c>
      <c r="S53" s="91">
        <v>100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1" t="s">
        <v>101</v>
      </c>
      <c r="AA53" s="91" t="s">
        <v>101</v>
      </c>
      <c r="AB53" s="91" t="s">
        <v>101</v>
      </c>
      <c r="AC53" s="96">
        <v>0</v>
      </c>
      <c r="AD53" s="96">
        <v>0</v>
      </c>
      <c r="AE53" s="96">
        <v>0</v>
      </c>
      <c r="AF53" s="96">
        <v>0</v>
      </c>
      <c r="AG53" s="96">
        <v>0</v>
      </c>
      <c r="AH53" s="96">
        <v>0</v>
      </c>
      <c r="AI53" s="91" t="s">
        <v>101</v>
      </c>
      <c r="AJ53" s="91" t="s">
        <v>101</v>
      </c>
      <c r="AK53" s="91" t="s">
        <v>101</v>
      </c>
      <c r="AL53" s="96">
        <v>0</v>
      </c>
      <c r="AM53" s="96">
        <v>0</v>
      </c>
      <c r="AN53" s="96">
        <v>0</v>
      </c>
      <c r="AO53" s="96">
        <v>0</v>
      </c>
      <c r="AP53" s="96">
        <v>0</v>
      </c>
      <c r="AQ53" s="96">
        <v>0</v>
      </c>
      <c r="AR53" s="91" t="s">
        <v>101</v>
      </c>
      <c r="AS53" s="91" t="s">
        <v>101</v>
      </c>
      <c r="AT53" s="91" t="s">
        <v>101</v>
      </c>
      <c r="AU53" s="96">
        <v>520433</v>
      </c>
      <c r="AV53" s="96">
        <v>30029</v>
      </c>
      <c r="AW53" s="96">
        <v>550462</v>
      </c>
      <c r="AX53" s="96">
        <v>513931</v>
      </c>
      <c r="AY53" s="96">
        <v>6299</v>
      </c>
      <c r="AZ53" s="96">
        <v>520230</v>
      </c>
      <c r="BA53" s="91">
        <v>98.75065570400032</v>
      </c>
      <c r="BB53" s="91">
        <v>20.976389490159512</v>
      </c>
      <c r="BC53" s="91">
        <v>94.50788610294624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55" customFormat="1" ht="32.25" customHeight="1">
      <c r="A54" s="42" t="s">
        <v>62</v>
      </c>
      <c r="B54" s="97">
        <v>4760</v>
      </c>
      <c r="C54" s="97">
        <v>0</v>
      </c>
      <c r="D54" s="97">
        <v>4760</v>
      </c>
      <c r="E54" s="97">
        <v>4760</v>
      </c>
      <c r="F54" s="97">
        <v>0</v>
      </c>
      <c r="G54" s="97">
        <v>4760</v>
      </c>
      <c r="H54" s="92">
        <v>100</v>
      </c>
      <c r="I54" s="92" t="s">
        <v>101</v>
      </c>
      <c r="J54" s="92">
        <v>100</v>
      </c>
      <c r="K54" s="97">
        <v>4760</v>
      </c>
      <c r="L54" s="97">
        <v>0</v>
      </c>
      <c r="M54" s="97">
        <v>4760</v>
      </c>
      <c r="N54" s="97">
        <v>4760</v>
      </c>
      <c r="O54" s="97">
        <v>0</v>
      </c>
      <c r="P54" s="97">
        <v>4760</v>
      </c>
      <c r="Q54" s="92">
        <v>100</v>
      </c>
      <c r="R54" s="92" t="s">
        <v>101</v>
      </c>
      <c r="S54" s="92">
        <v>100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2" t="s">
        <v>101</v>
      </c>
      <c r="AA54" s="92" t="s">
        <v>101</v>
      </c>
      <c r="AB54" s="92" t="s">
        <v>101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92" t="s">
        <v>101</v>
      </c>
      <c r="AJ54" s="92" t="s">
        <v>101</v>
      </c>
      <c r="AK54" s="92" t="s">
        <v>101</v>
      </c>
      <c r="AL54" s="97">
        <v>0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2" t="s">
        <v>101</v>
      </c>
      <c r="AS54" s="92" t="s">
        <v>101</v>
      </c>
      <c r="AT54" s="92" t="s">
        <v>101</v>
      </c>
      <c r="AU54" s="97">
        <v>1674793</v>
      </c>
      <c r="AV54" s="97">
        <v>19394</v>
      </c>
      <c r="AW54" s="97">
        <v>1694187</v>
      </c>
      <c r="AX54" s="97">
        <v>1670492</v>
      </c>
      <c r="AY54" s="97">
        <v>9129</v>
      </c>
      <c r="AZ54" s="97">
        <v>1679621</v>
      </c>
      <c r="BA54" s="92">
        <v>99.74319214374553</v>
      </c>
      <c r="BB54" s="92">
        <v>47.07125915231515</v>
      </c>
      <c r="BC54" s="92">
        <v>99.14023658545366</v>
      </c>
      <c r="BD54" s="89"/>
      <c r="BE54" s="89"/>
      <c r="BF54" s="89"/>
      <c r="BG54" s="8"/>
      <c r="BH54" s="8"/>
      <c r="BI54" s="8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</row>
    <row r="55" spans="1:88" ht="32.25" customHeight="1">
      <c r="A55" s="41" t="s">
        <v>63</v>
      </c>
      <c r="B55" s="96">
        <v>35</v>
      </c>
      <c r="C55" s="96">
        <v>0</v>
      </c>
      <c r="D55" s="96">
        <v>35</v>
      </c>
      <c r="E55" s="96">
        <v>35</v>
      </c>
      <c r="F55" s="96">
        <v>0</v>
      </c>
      <c r="G55" s="96">
        <v>35</v>
      </c>
      <c r="H55" s="91">
        <v>100</v>
      </c>
      <c r="I55" s="91" t="s">
        <v>101</v>
      </c>
      <c r="J55" s="91">
        <v>100</v>
      </c>
      <c r="K55" s="96">
        <v>35</v>
      </c>
      <c r="L55" s="96">
        <v>0</v>
      </c>
      <c r="M55" s="96">
        <v>35</v>
      </c>
      <c r="N55" s="96">
        <v>35</v>
      </c>
      <c r="O55" s="96">
        <v>0</v>
      </c>
      <c r="P55" s="96">
        <v>35</v>
      </c>
      <c r="Q55" s="91">
        <v>100</v>
      </c>
      <c r="R55" s="91" t="s">
        <v>101</v>
      </c>
      <c r="S55" s="91">
        <v>100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1" t="s">
        <v>101</v>
      </c>
      <c r="AA55" s="91" t="s">
        <v>101</v>
      </c>
      <c r="AB55" s="91" t="s">
        <v>101</v>
      </c>
      <c r="AC55" s="96">
        <v>0</v>
      </c>
      <c r="AD55" s="96">
        <v>0</v>
      </c>
      <c r="AE55" s="96">
        <v>0</v>
      </c>
      <c r="AF55" s="96">
        <v>0</v>
      </c>
      <c r="AG55" s="96">
        <v>0</v>
      </c>
      <c r="AH55" s="96">
        <v>0</v>
      </c>
      <c r="AI55" s="91" t="s">
        <v>101</v>
      </c>
      <c r="AJ55" s="91" t="s">
        <v>101</v>
      </c>
      <c r="AK55" s="91" t="s">
        <v>101</v>
      </c>
      <c r="AL55" s="96">
        <v>0</v>
      </c>
      <c r="AM55" s="96">
        <v>0</v>
      </c>
      <c r="AN55" s="96">
        <v>0</v>
      </c>
      <c r="AO55" s="96">
        <v>0</v>
      </c>
      <c r="AP55" s="96">
        <v>0</v>
      </c>
      <c r="AQ55" s="96">
        <v>0</v>
      </c>
      <c r="AR55" s="91" t="s">
        <v>101</v>
      </c>
      <c r="AS55" s="91" t="s">
        <v>101</v>
      </c>
      <c r="AT55" s="91" t="s">
        <v>101</v>
      </c>
      <c r="AU55" s="96">
        <v>972865</v>
      </c>
      <c r="AV55" s="96">
        <v>158272</v>
      </c>
      <c r="AW55" s="96">
        <v>1131137</v>
      </c>
      <c r="AX55" s="96">
        <v>961483</v>
      </c>
      <c r="AY55" s="96">
        <v>14882</v>
      </c>
      <c r="AZ55" s="96">
        <v>976365</v>
      </c>
      <c r="BA55" s="91">
        <v>98.83005350177055</v>
      </c>
      <c r="BB55" s="91">
        <v>9.402800242620298</v>
      </c>
      <c r="BC55" s="91">
        <v>86.31713046253459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1" t="s">
        <v>64</v>
      </c>
      <c r="B56" s="96">
        <v>0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1" t="s">
        <v>101</v>
      </c>
      <c r="I56" s="91" t="s">
        <v>101</v>
      </c>
      <c r="J56" s="91" t="s">
        <v>101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1" t="s">
        <v>101</v>
      </c>
      <c r="R56" s="91" t="s">
        <v>101</v>
      </c>
      <c r="S56" s="91" t="s">
        <v>101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1" t="s">
        <v>101</v>
      </c>
      <c r="AA56" s="91" t="s">
        <v>101</v>
      </c>
      <c r="AB56" s="91" t="s">
        <v>101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0</v>
      </c>
      <c r="AI56" s="91" t="s">
        <v>101</v>
      </c>
      <c r="AJ56" s="91" t="s">
        <v>101</v>
      </c>
      <c r="AK56" s="91" t="s">
        <v>101</v>
      </c>
      <c r="AL56" s="96">
        <v>0</v>
      </c>
      <c r="AM56" s="96">
        <v>0</v>
      </c>
      <c r="AN56" s="96">
        <v>0</v>
      </c>
      <c r="AO56" s="96">
        <v>0</v>
      </c>
      <c r="AP56" s="96">
        <v>0</v>
      </c>
      <c r="AQ56" s="96">
        <v>0</v>
      </c>
      <c r="AR56" s="91" t="s">
        <v>101</v>
      </c>
      <c r="AS56" s="91" t="s">
        <v>101</v>
      </c>
      <c r="AT56" s="91" t="s">
        <v>101</v>
      </c>
      <c r="AU56" s="96">
        <v>3154032</v>
      </c>
      <c r="AV56" s="96">
        <v>124313</v>
      </c>
      <c r="AW56" s="96">
        <v>3278345</v>
      </c>
      <c r="AX56" s="96">
        <v>3142934</v>
      </c>
      <c r="AY56" s="96">
        <v>17866</v>
      </c>
      <c r="AZ56" s="96">
        <v>3160800</v>
      </c>
      <c r="BA56" s="91">
        <v>99.64813292953274</v>
      </c>
      <c r="BB56" s="91">
        <v>14.371787343238438</v>
      </c>
      <c r="BC56" s="91">
        <v>96.41450182942918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1" t="s">
        <v>65</v>
      </c>
      <c r="B57" s="96">
        <v>3070</v>
      </c>
      <c r="C57" s="96">
        <v>0</v>
      </c>
      <c r="D57" s="96">
        <v>3070</v>
      </c>
      <c r="E57" s="96">
        <v>3070</v>
      </c>
      <c r="F57" s="96">
        <v>0</v>
      </c>
      <c r="G57" s="96">
        <v>3070</v>
      </c>
      <c r="H57" s="91">
        <v>100</v>
      </c>
      <c r="I57" s="91" t="s">
        <v>101</v>
      </c>
      <c r="J57" s="91">
        <v>100</v>
      </c>
      <c r="K57" s="96">
        <v>3070</v>
      </c>
      <c r="L57" s="96">
        <v>0</v>
      </c>
      <c r="M57" s="96">
        <v>3070</v>
      </c>
      <c r="N57" s="96">
        <v>3070</v>
      </c>
      <c r="O57" s="96">
        <v>0</v>
      </c>
      <c r="P57" s="96">
        <v>3070</v>
      </c>
      <c r="Q57" s="91">
        <v>100</v>
      </c>
      <c r="R57" s="91" t="s">
        <v>101</v>
      </c>
      <c r="S57" s="91">
        <v>100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1" t="s">
        <v>101</v>
      </c>
      <c r="AA57" s="91" t="s">
        <v>101</v>
      </c>
      <c r="AB57" s="91" t="s">
        <v>101</v>
      </c>
      <c r="AC57" s="96">
        <v>0</v>
      </c>
      <c r="AD57" s="96">
        <v>0</v>
      </c>
      <c r="AE57" s="96">
        <v>0</v>
      </c>
      <c r="AF57" s="96">
        <v>0</v>
      </c>
      <c r="AG57" s="96">
        <v>0</v>
      </c>
      <c r="AH57" s="96">
        <v>0</v>
      </c>
      <c r="AI57" s="91" t="s">
        <v>101</v>
      </c>
      <c r="AJ57" s="91" t="s">
        <v>101</v>
      </c>
      <c r="AK57" s="91" t="s">
        <v>101</v>
      </c>
      <c r="AL57" s="96">
        <v>0</v>
      </c>
      <c r="AM57" s="96">
        <v>0</v>
      </c>
      <c r="AN57" s="96">
        <v>0</v>
      </c>
      <c r="AO57" s="96">
        <v>0</v>
      </c>
      <c r="AP57" s="96">
        <v>0</v>
      </c>
      <c r="AQ57" s="96">
        <v>0</v>
      </c>
      <c r="AR57" s="91" t="s">
        <v>101</v>
      </c>
      <c r="AS57" s="91" t="s">
        <v>101</v>
      </c>
      <c r="AT57" s="91" t="s">
        <v>101</v>
      </c>
      <c r="AU57" s="96">
        <v>1707817</v>
      </c>
      <c r="AV57" s="96">
        <v>24896</v>
      </c>
      <c r="AW57" s="96">
        <v>1732713</v>
      </c>
      <c r="AX57" s="96">
        <v>1701497</v>
      </c>
      <c r="AY57" s="96">
        <v>8317</v>
      </c>
      <c r="AZ57" s="96">
        <v>1709814</v>
      </c>
      <c r="BA57" s="91">
        <v>99.62993693118175</v>
      </c>
      <c r="BB57" s="91">
        <v>33.40697300771208</v>
      </c>
      <c r="BC57" s="91">
        <v>98.67843087689651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1" t="s">
        <v>66</v>
      </c>
      <c r="B58" s="96">
        <v>0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1" t="s">
        <v>101</v>
      </c>
      <c r="I58" s="91" t="s">
        <v>101</v>
      </c>
      <c r="J58" s="91" t="s">
        <v>101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1" t="s">
        <v>101</v>
      </c>
      <c r="R58" s="91" t="s">
        <v>101</v>
      </c>
      <c r="S58" s="91" t="s">
        <v>101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1" t="s">
        <v>101</v>
      </c>
      <c r="AA58" s="91" t="s">
        <v>101</v>
      </c>
      <c r="AB58" s="91" t="s">
        <v>101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  <c r="AI58" s="91" t="s">
        <v>101</v>
      </c>
      <c r="AJ58" s="91" t="s">
        <v>101</v>
      </c>
      <c r="AK58" s="91" t="s">
        <v>101</v>
      </c>
      <c r="AL58" s="96">
        <v>0</v>
      </c>
      <c r="AM58" s="96">
        <v>0</v>
      </c>
      <c r="AN58" s="96">
        <v>0</v>
      </c>
      <c r="AO58" s="96">
        <v>0</v>
      </c>
      <c r="AP58" s="96">
        <v>0</v>
      </c>
      <c r="AQ58" s="96">
        <v>0</v>
      </c>
      <c r="AR58" s="91" t="s">
        <v>101</v>
      </c>
      <c r="AS58" s="91" t="s">
        <v>101</v>
      </c>
      <c r="AT58" s="91" t="s">
        <v>101</v>
      </c>
      <c r="AU58" s="96">
        <v>1905250</v>
      </c>
      <c r="AV58" s="96">
        <v>68783</v>
      </c>
      <c r="AW58" s="96">
        <v>1974033</v>
      </c>
      <c r="AX58" s="96">
        <v>1900103</v>
      </c>
      <c r="AY58" s="96">
        <v>28446</v>
      </c>
      <c r="AZ58" s="96">
        <v>1928549</v>
      </c>
      <c r="BA58" s="91">
        <v>99.72985172549535</v>
      </c>
      <c r="BB58" s="91">
        <v>41.35614904845674</v>
      </c>
      <c r="BC58" s="91">
        <v>97.69588451662156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55" customFormat="1" ht="32.25" customHeight="1">
      <c r="A59" s="42" t="s">
        <v>67</v>
      </c>
      <c r="B59" s="97">
        <v>0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2" t="s">
        <v>101</v>
      </c>
      <c r="I59" s="92" t="s">
        <v>101</v>
      </c>
      <c r="J59" s="92" t="s">
        <v>101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2" t="s">
        <v>101</v>
      </c>
      <c r="R59" s="92" t="s">
        <v>101</v>
      </c>
      <c r="S59" s="92" t="s">
        <v>101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2" t="s">
        <v>101</v>
      </c>
      <c r="AA59" s="92" t="s">
        <v>101</v>
      </c>
      <c r="AB59" s="92" t="s">
        <v>101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2" t="s">
        <v>101</v>
      </c>
      <c r="AJ59" s="92" t="s">
        <v>101</v>
      </c>
      <c r="AK59" s="92" t="s">
        <v>101</v>
      </c>
      <c r="AL59" s="97">
        <v>0</v>
      </c>
      <c r="AM59" s="97">
        <v>0</v>
      </c>
      <c r="AN59" s="97">
        <v>0</v>
      </c>
      <c r="AO59" s="97">
        <v>0</v>
      </c>
      <c r="AP59" s="97">
        <v>0</v>
      </c>
      <c r="AQ59" s="97">
        <v>0</v>
      </c>
      <c r="AR59" s="92" t="s">
        <v>101</v>
      </c>
      <c r="AS59" s="92" t="s">
        <v>101</v>
      </c>
      <c r="AT59" s="92" t="s">
        <v>101</v>
      </c>
      <c r="AU59" s="97">
        <v>422564</v>
      </c>
      <c r="AV59" s="97">
        <v>13484</v>
      </c>
      <c r="AW59" s="97">
        <v>436048</v>
      </c>
      <c r="AX59" s="97">
        <v>421499</v>
      </c>
      <c r="AY59" s="97">
        <v>1650</v>
      </c>
      <c r="AZ59" s="97">
        <v>423149</v>
      </c>
      <c r="BA59" s="92">
        <v>99.74796717183669</v>
      </c>
      <c r="BB59" s="92">
        <v>12.236725007416197</v>
      </c>
      <c r="BC59" s="92">
        <v>97.04183943052142</v>
      </c>
      <c r="BD59" s="89"/>
      <c r="BE59" s="89"/>
      <c r="BF59" s="89"/>
      <c r="BG59" s="8"/>
      <c r="BH59" s="8"/>
      <c r="BI59" s="8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</row>
    <row r="60" spans="1:88" ht="32.25" customHeight="1">
      <c r="A60" s="41" t="s">
        <v>68</v>
      </c>
      <c r="B60" s="96">
        <v>0</v>
      </c>
      <c r="C60" s="96">
        <v>0</v>
      </c>
      <c r="D60" s="96">
        <v>0</v>
      </c>
      <c r="E60" s="96">
        <v>0</v>
      </c>
      <c r="F60" s="96">
        <v>0</v>
      </c>
      <c r="G60" s="96">
        <v>0</v>
      </c>
      <c r="H60" s="91" t="s">
        <v>101</v>
      </c>
      <c r="I60" s="91" t="s">
        <v>101</v>
      </c>
      <c r="J60" s="91" t="s">
        <v>101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1" t="s">
        <v>101</v>
      </c>
      <c r="R60" s="91" t="s">
        <v>101</v>
      </c>
      <c r="S60" s="91" t="s">
        <v>101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1" t="s">
        <v>101</v>
      </c>
      <c r="AA60" s="91" t="s">
        <v>101</v>
      </c>
      <c r="AB60" s="91" t="s">
        <v>101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  <c r="AI60" s="91" t="s">
        <v>101</v>
      </c>
      <c r="AJ60" s="91" t="s">
        <v>101</v>
      </c>
      <c r="AK60" s="91" t="s">
        <v>101</v>
      </c>
      <c r="AL60" s="96">
        <v>0</v>
      </c>
      <c r="AM60" s="96">
        <v>0</v>
      </c>
      <c r="AN60" s="96">
        <v>0</v>
      </c>
      <c r="AO60" s="96">
        <v>0</v>
      </c>
      <c r="AP60" s="96">
        <v>0</v>
      </c>
      <c r="AQ60" s="96">
        <v>0</v>
      </c>
      <c r="AR60" s="91" t="s">
        <v>101</v>
      </c>
      <c r="AS60" s="91" t="s">
        <v>101</v>
      </c>
      <c r="AT60" s="91" t="s">
        <v>101</v>
      </c>
      <c r="AU60" s="96">
        <v>4347513</v>
      </c>
      <c r="AV60" s="96">
        <v>51093</v>
      </c>
      <c r="AW60" s="96">
        <v>4398606</v>
      </c>
      <c r="AX60" s="96">
        <v>4341301</v>
      </c>
      <c r="AY60" s="96">
        <v>28775</v>
      </c>
      <c r="AZ60" s="96">
        <v>4370076</v>
      </c>
      <c r="BA60" s="91">
        <v>99.85711371075831</v>
      </c>
      <c r="BB60" s="91">
        <v>56.31886951245767</v>
      </c>
      <c r="BC60" s="91">
        <v>99.35138541619777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1" t="s">
        <v>69</v>
      </c>
      <c r="B61" s="96">
        <v>0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1" t="s">
        <v>101</v>
      </c>
      <c r="I61" s="91" t="s">
        <v>101</v>
      </c>
      <c r="J61" s="91" t="s">
        <v>101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  <c r="P61" s="96">
        <v>0</v>
      </c>
      <c r="Q61" s="91" t="s">
        <v>101</v>
      </c>
      <c r="R61" s="91" t="s">
        <v>101</v>
      </c>
      <c r="S61" s="91" t="s">
        <v>101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1" t="s">
        <v>101</v>
      </c>
      <c r="AA61" s="91" t="s">
        <v>101</v>
      </c>
      <c r="AB61" s="91" t="s">
        <v>101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  <c r="AI61" s="91" t="s">
        <v>101</v>
      </c>
      <c r="AJ61" s="91" t="s">
        <v>101</v>
      </c>
      <c r="AK61" s="91" t="s">
        <v>101</v>
      </c>
      <c r="AL61" s="96">
        <v>0</v>
      </c>
      <c r="AM61" s="96">
        <v>0</v>
      </c>
      <c r="AN61" s="96">
        <v>0</v>
      </c>
      <c r="AO61" s="96">
        <v>0</v>
      </c>
      <c r="AP61" s="96">
        <v>0</v>
      </c>
      <c r="AQ61" s="96">
        <v>0</v>
      </c>
      <c r="AR61" s="91" t="s">
        <v>101</v>
      </c>
      <c r="AS61" s="91" t="s">
        <v>101</v>
      </c>
      <c r="AT61" s="91" t="s">
        <v>101</v>
      </c>
      <c r="AU61" s="96">
        <v>1083714</v>
      </c>
      <c r="AV61" s="96">
        <v>17455</v>
      </c>
      <c r="AW61" s="96">
        <v>1101169</v>
      </c>
      <c r="AX61" s="96">
        <v>1080759</v>
      </c>
      <c r="AY61" s="96">
        <v>3271</v>
      </c>
      <c r="AZ61" s="96">
        <v>1084030</v>
      </c>
      <c r="BA61" s="91">
        <v>99.7273265824747</v>
      </c>
      <c r="BB61" s="91">
        <v>18.739616155829275</v>
      </c>
      <c r="BC61" s="91">
        <v>98.44356315878852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1" t="s">
        <v>70</v>
      </c>
      <c r="B62" s="96">
        <v>0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1" t="s">
        <v>101</v>
      </c>
      <c r="I62" s="91" t="s">
        <v>101</v>
      </c>
      <c r="J62" s="91" t="s">
        <v>101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  <c r="P62" s="96">
        <v>0</v>
      </c>
      <c r="Q62" s="91" t="s">
        <v>101</v>
      </c>
      <c r="R62" s="91" t="s">
        <v>101</v>
      </c>
      <c r="S62" s="91" t="s">
        <v>101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1" t="s">
        <v>101</v>
      </c>
      <c r="AA62" s="91" t="s">
        <v>101</v>
      </c>
      <c r="AB62" s="91" t="s">
        <v>101</v>
      </c>
      <c r="AC62" s="96">
        <v>0</v>
      </c>
      <c r="AD62" s="96">
        <v>0</v>
      </c>
      <c r="AE62" s="96">
        <v>0</v>
      </c>
      <c r="AF62" s="96">
        <v>0</v>
      </c>
      <c r="AG62" s="96">
        <v>0</v>
      </c>
      <c r="AH62" s="96">
        <v>0</v>
      </c>
      <c r="AI62" s="91" t="s">
        <v>101</v>
      </c>
      <c r="AJ62" s="91" t="s">
        <v>101</v>
      </c>
      <c r="AK62" s="91" t="s">
        <v>101</v>
      </c>
      <c r="AL62" s="96">
        <v>0</v>
      </c>
      <c r="AM62" s="96">
        <v>0</v>
      </c>
      <c r="AN62" s="96">
        <v>0</v>
      </c>
      <c r="AO62" s="96">
        <v>0</v>
      </c>
      <c r="AP62" s="96">
        <v>0</v>
      </c>
      <c r="AQ62" s="96">
        <v>0</v>
      </c>
      <c r="AR62" s="91" t="s">
        <v>101</v>
      </c>
      <c r="AS62" s="91" t="s">
        <v>101</v>
      </c>
      <c r="AT62" s="91" t="s">
        <v>101</v>
      </c>
      <c r="AU62" s="96">
        <v>761815</v>
      </c>
      <c r="AV62" s="96">
        <v>33735</v>
      </c>
      <c r="AW62" s="96">
        <v>795550</v>
      </c>
      <c r="AX62" s="96">
        <v>749520</v>
      </c>
      <c r="AY62" s="96">
        <v>11426</v>
      </c>
      <c r="AZ62" s="96">
        <v>760946</v>
      </c>
      <c r="BA62" s="91">
        <v>98.38609111135905</v>
      </c>
      <c r="BB62" s="91">
        <v>33.86986808952127</v>
      </c>
      <c r="BC62" s="91">
        <v>95.65030482056439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1" t="s">
        <v>71</v>
      </c>
      <c r="B63" s="96">
        <v>0</v>
      </c>
      <c r="C63" s="96">
        <v>0</v>
      </c>
      <c r="D63" s="96">
        <v>0</v>
      </c>
      <c r="E63" s="96">
        <v>0</v>
      </c>
      <c r="F63" s="96">
        <v>0</v>
      </c>
      <c r="G63" s="96">
        <v>0</v>
      </c>
      <c r="H63" s="91" t="s">
        <v>101</v>
      </c>
      <c r="I63" s="91" t="s">
        <v>101</v>
      </c>
      <c r="J63" s="91" t="s">
        <v>101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1" t="s">
        <v>101</v>
      </c>
      <c r="R63" s="91" t="s">
        <v>101</v>
      </c>
      <c r="S63" s="91" t="s">
        <v>101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1" t="s">
        <v>101</v>
      </c>
      <c r="AA63" s="91" t="s">
        <v>101</v>
      </c>
      <c r="AB63" s="91" t="s">
        <v>101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  <c r="AI63" s="91" t="s">
        <v>101</v>
      </c>
      <c r="AJ63" s="91" t="s">
        <v>101</v>
      </c>
      <c r="AK63" s="91" t="s">
        <v>101</v>
      </c>
      <c r="AL63" s="96">
        <v>0</v>
      </c>
      <c r="AM63" s="96">
        <v>0</v>
      </c>
      <c r="AN63" s="96">
        <v>0</v>
      </c>
      <c r="AO63" s="96">
        <v>0</v>
      </c>
      <c r="AP63" s="96">
        <v>0</v>
      </c>
      <c r="AQ63" s="96">
        <v>0</v>
      </c>
      <c r="AR63" s="91" t="s">
        <v>101</v>
      </c>
      <c r="AS63" s="91" t="s">
        <v>101</v>
      </c>
      <c r="AT63" s="91" t="s">
        <v>101</v>
      </c>
      <c r="AU63" s="96">
        <v>231758</v>
      </c>
      <c r="AV63" s="96">
        <v>136</v>
      </c>
      <c r="AW63" s="96">
        <v>231894</v>
      </c>
      <c r="AX63" s="96">
        <v>231758</v>
      </c>
      <c r="AY63" s="96">
        <v>136</v>
      </c>
      <c r="AZ63" s="96">
        <v>231894</v>
      </c>
      <c r="BA63" s="91">
        <v>100</v>
      </c>
      <c r="BB63" s="91">
        <v>100</v>
      </c>
      <c r="BC63" s="91">
        <v>100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55" customFormat="1" ht="32.25" customHeight="1">
      <c r="A64" s="42" t="s">
        <v>72</v>
      </c>
      <c r="B64" s="97">
        <v>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2" t="s">
        <v>101</v>
      </c>
      <c r="I64" s="92" t="s">
        <v>101</v>
      </c>
      <c r="J64" s="92" t="s">
        <v>101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2" t="s">
        <v>101</v>
      </c>
      <c r="R64" s="92" t="s">
        <v>101</v>
      </c>
      <c r="S64" s="92" t="s">
        <v>101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2" t="s">
        <v>101</v>
      </c>
      <c r="AA64" s="92" t="s">
        <v>101</v>
      </c>
      <c r="AB64" s="92" t="s">
        <v>101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2" t="s">
        <v>101</v>
      </c>
      <c r="AJ64" s="92" t="s">
        <v>101</v>
      </c>
      <c r="AK64" s="92" t="s">
        <v>101</v>
      </c>
      <c r="AL64" s="97">
        <v>0</v>
      </c>
      <c r="AM64" s="97">
        <v>0</v>
      </c>
      <c r="AN64" s="97">
        <v>0</v>
      </c>
      <c r="AO64" s="97">
        <v>0</v>
      </c>
      <c r="AP64" s="97">
        <v>0</v>
      </c>
      <c r="AQ64" s="97">
        <v>0</v>
      </c>
      <c r="AR64" s="92" t="s">
        <v>101</v>
      </c>
      <c r="AS64" s="92" t="s">
        <v>101</v>
      </c>
      <c r="AT64" s="92" t="s">
        <v>101</v>
      </c>
      <c r="AU64" s="97">
        <v>2076556</v>
      </c>
      <c r="AV64" s="97">
        <v>13121</v>
      </c>
      <c r="AW64" s="97">
        <v>2089677</v>
      </c>
      <c r="AX64" s="97">
        <v>2070989</v>
      </c>
      <c r="AY64" s="97">
        <v>5635</v>
      </c>
      <c r="AZ64" s="97">
        <v>2076624</v>
      </c>
      <c r="BA64" s="92">
        <v>99.73191187716584</v>
      </c>
      <c r="BB64" s="92">
        <v>42.94642176663364</v>
      </c>
      <c r="BC64" s="92">
        <v>99.37535800987425</v>
      </c>
      <c r="BD64" s="89"/>
      <c r="BE64" s="89"/>
      <c r="BF64" s="89"/>
      <c r="BG64" s="8"/>
      <c r="BH64" s="8"/>
      <c r="BI64" s="8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</row>
    <row r="65" spans="1:88" ht="32.25" customHeight="1" thickBot="1">
      <c r="A65" s="41" t="s">
        <v>85</v>
      </c>
      <c r="B65" s="96">
        <v>0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1" t="s">
        <v>101</v>
      </c>
      <c r="I65" s="91" t="s">
        <v>101</v>
      </c>
      <c r="J65" s="91" t="s">
        <v>101</v>
      </c>
      <c r="K65" s="96">
        <v>0</v>
      </c>
      <c r="L65" s="96">
        <v>0</v>
      </c>
      <c r="M65" s="96">
        <v>0</v>
      </c>
      <c r="N65" s="96">
        <v>0</v>
      </c>
      <c r="O65" s="96">
        <v>0</v>
      </c>
      <c r="P65" s="96">
        <v>0</v>
      </c>
      <c r="Q65" s="91" t="s">
        <v>101</v>
      </c>
      <c r="R65" s="91" t="s">
        <v>101</v>
      </c>
      <c r="S65" s="91" t="s">
        <v>101</v>
      </c>
      <c r="T65" s="96">
        <v>0</v>
      </c>
      <c r="U65" s="96">
        <v>0</v>
      </c>
      <c r="V65" s="96">
        <v>0</v>
      </c>
      <c r="W65" s="96">
        <v>0</v>
      </c>
      <c r="X65" s="96">
        <v>0</v>
      </c>
      <c r="Y65" s="96">
        <v>0</v>
      </c>
      <c r="Z65" s="91" t="s">
        <v>101</v>
      </c>
      <c r="AA65" s="91" t="s">
        <v>101</v>
      </c>
      <c r="AB65" s="91" t="s">
        <v>101</v>
      </c>
      <c r="AC65" s="96">
        <v>0</v>
      </c>
      <c r="AD65" s="96">
        <v>0</v>
      </c>
      <c r="AE65" s="96">
        <v>0</v>
      </c>
      <c r="AF65" s="96">
        <v>0</v>
      </c>
      <c r="AG65" s="96">
        <v>0</v>
      </c>
      <c r="AH65" s="96">
        <v>0</v>
      </c>
      <c r="AI65" s="91" t="s">
        <v>101</v>
      </c>
      <c r="AJ65" s="91" t="s">
        <v>101</v>
      </c>
      <c r="AK65" s="91" t="s">
        <v>101</v>
      </c>
      <c r="AL65" s="96">
        <v>0</v>
      </c>
      <c r="AM65" s="96">
        <v>0</v>
      </c>
      <c r="AN65" s="96">
        <v>0</v>
      </c>
      <c r="AO65" s="96">
        <v>0</v>
      </c>
      <c r="AP65" s="96">
        <v>0</v>
      </c>
      <c r="AQ65" s="96">
        <v>0</v>
      </c>
      <c r="AR65" s="91" t="s">
        <v>101</v>
      </c>
      <c r="AS65" s="91" t="s">
        <v>101</v>
      </c>
      <c r="AT65" s="91" t="s">
        <v>101</v>
      </c>
      <c r="AU65" s="96">
        <v>440252</v>
      </c>
      <c r="AV65" s="96">
        <v>20569</v>
      </c>
      <c r="AW65" s="96">
        <v>460821</v>
      </c>
      <c r="AX65" s="96">
        <v>425922</v>
      </c>
      <c r="AY65" s="96">
        <v>15101</v>
      </c>
      <c r="AZ65" s="96">
        <v>441023</v>
      </c>
      <c r="BA65" s="91">
        <v>96.74504601909815</v>
      </c>
      <c r="BB65" s="91">
        <v>73.41630609169138</v>
      </c>
      <c r="BC65" s="91">
        <v>95.70375482020134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3" t="s">
        <v>73</v>
      </c>
      <c r="B66" s="45">
        <v>270723</v>
      </c>
      <c r="C66" s="45">
        <v>6160</v>
      </c>
      <c r="D66" s="45">
        <v>276883</v>
      </c>
      <c r="E66" s="45">
        <v>270289</v>
      </c>
      <c r="F66" s="45">
        <v>1696</v>
      </c>
      <c r="G66" s="45">
        <v>271985</v>
      </c>
      <c r="H66" s="47">
        <v>99.83968853773045</v>
      </c>
      <c r="I66" s="47">
        <v>27.532467532467532</v>
      </c>
      <c r="J66" s="47">
        <v>98.23102176731689</v>
      </c>
      <c r="K66" s="45">
        <v>270723</v>
      </c>
      <c r="L66" s="45">
        <v>6160</v>
      </c>
      <c r="M66" s="45">
        <v>276883</v>
      </c>
      <c r="N66" s="45">
        <v>270289</v>
      </c>
      <c r="O66" s="45">
        <v>1696</v>
      </c>
      <c r="P66" s="45">
        <v>271985</v>
      </c>
      <c r="Q66" s="47">
        <v>99.83968853773045</v>
      </c>
      <c r="R66" s="47">
        <v>27.532467532467532</v>
      </c>
      <c r="S66" s="47">
        <v>98.23102176731689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7" t="s">
        <v>100</v>
      </c>
      <c r="AA66" s="47" t="s">
        <v>100</v>
      </c>
      <c r="AB66" s="47" t="s">
        <v>100</v>
      </c>
      <c r="AC66" s="45">
        <v>0</v>
      </c>
      <c r="AD66" s="45">
        <v>0</v>
      </c>
      <c r="AE66" s="45">
        <v>0</v>
      </c>
      <c r="AF66" s="45"/>
      <c r="AG66" s="45"/>
      <c r="AH66" s="45">
        <v>0</v>
      </c>
      <c r="AI66" s="47" t="s">
        <v>100</v>
      </c>
      <c r="AJ66" s="47" t="s">
        <v>100</v>
      </c>
      <c r="AK66" s="47" t="s">
        <v>100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93" t="s">
        <v>101</v>
      </c>
      <c r="AS66" s="93" t="s">
        <v>101</v>
      </c>
      <c r="AT66" s="93" t="s">
        <v>101</v>
      </c>
      <c r="AU66" s="45">
        <v>53869157</v>
      </c>
      <c r="AV66" s="45">
        <v>3790639</v>
      </c>
      <c r="AW66" s="45">
        <v>57659796</v>
      </c>
      <c r="AX66" s="45">
        <v>53283058</v>
      </c>
      <c r="AY66" s="45">
        <v>614753</v>
      </c>
      <c r="AZ66" s="45">
        <v>53897811</v>
      </c>
      <c r="BA66" s="93">
        <v>98.91199522576527</v>
      </c>
      <c r="BB66" s="93">
        <v>16.21766145496841</v>
      </c>
      <c r="BC66" s="93">
        <v>93.47554923711489</v>
      </c>
    </row>
    <row r="67" spans="1:55" ht="32.25" customHeight="1" thickTop="1">
      <c r="A67" s="44" t="s">
        <v>74</v>
      </c>
      <c r="B67" s="46">
        <v>13150150</v>
      </c>
      <c r="C67" s="46">
        <v>717513</v>
      </c>
      <c r="D67" s="46">
        <v>13867663</v>
      </c>
      <c r="E67" s="46">
        <v>13039593</v>
      </c>
      <c r="F67" s="46">
        <v>143157</v>
      </c>
      <c r="G67" s="46">
        <v>13182750</v>
      </c>
      <c r="H67" s="48">
        <v>99.15927194746827</v>
      </c>
      <c r="I67" s="48">
        <v>19.951833625314105</v>
      </c>
      <c r="J67" s="48">
        <v>95.06107842395652</v>
      </c>
      <c r="K67" s="46">
        <v>770502</v>
      </c>
      <c r="L67" s="46">
        <v>25192</v>
      </c>
      <c r="M67" s="46">
        <v>795694</v>
      </c>
      <c r="N67" s="46">
        <v>767043</v>
      </c>
      <c r="O67" s="46">
        <v>6654</v>
      </c>
      <c r="P67" s="46">
        <v>773697</v>
      </c>
      <c r="Q67" s="48">
        <v>99.5510718985804</v>
      </c>
      <c r="R67" s="48">
        <v>26.41314703080343</v>
      </c>
      <c r="S67" s="48">
        <v>97.23549505211803</v>
      </c>
      <c r="T67" s="46">
        <v>4249235</v>
      </c>
      <c r="U67" s="46">
        <v>54330</v>
      </c>
      <c r="V67" s="46">
        <v>4303565</v>
      </c>
      <c r="W67" s="46">
        <v>4233478</v>
      </c>
      <c r="X67" s="46">
        <v>8136</v>
      </c>
      <c r="Y67" s="46">
        <v>4241614</v>
      </c>
      <c r="Z67" s="48">
        <v>99.62918031127957</v>
      </c>
      <c r="AA67" s="48">
        <v>14.975151849806737</v>
      </c>
      <c r="AB67" s="48">
        <v>98.5604725384652</v>
      </c>
      <c r="AC67" s="46">
        <v>8130413</v>
      </c>
      <c r="AD67" s="46">
        <v>637991</v>
      </c>
      <c r="AE67" s="46">
        <v>8768404</v>
      </c>
      <c r="AF67" s="46">
        <v>8039072</v>
      </c>
      <c r="AG67" s="46">
        <v>128367</v>
      </c>
      <c r="AH67" s="46">
        <v>8167439</v>
      </c>
      <c r="AI67" s="48">
        <v>98.8765515355739</v>
      </c>
      <c r="AJ67" s="48">
        <v>20.12050326728747</v>
      </c>
      <c r="AK67" s="48">
        <v>93.14624417396826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94" t="s">
        <v>101</v>
      </c>
      <c r="AS67" s="94" t="s">
        <v>101</v>
      </c>
      <c r="AT67" s="94" t="s">
        <v>101</v>
      </c>
      <c r="AU67" s="46">
        <v>259114006</v>
      </c>
      <c r="AV67" s="46">
        <v>15743335</v>
      </c>
      <c r="AW67" s="46">
        <v>274857341</v>
      </c>
      <c r="AX67" s="46">
        <v>256068391</v>
      </c>
      <c r="AY67" s="46">
        <v>3225088</v>
      </c>
      <c r="AZ67" s="46">
        <v>259293479</v>
      </c>
      <c r="BA67" s="94">
        <v>98.82460425547201</v>
      </c>
      <c r="BB67" s="94">
        <v>20.4854181150309</v>
      </c>
      <c r="BC67" s="94">
        <v>94.33747632740143</v>
      </c>
    </row>
    <row r="68" spans="1:61" s="52" customFormat="1" ht="23.25" customHeight="1">
      <c r="A68" s="51"/>
      <c r="B68" s="51"/>
      <c r="C68" s="51"/>
      <c r="D68" s="51"/>
      <c r="E68" s="51"/>
      <c r="F68" s="51"/>
      <c r="G68" s="51"/>
      <c r="H68" s="53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88"/>
      <c r="BE68" s="88"/>
      <c r="BF68" s="88"/>
      <c r="BG68" s="8"/>
      <c r="BH68" s="8"/>
      <c r="BI68" s="8"/>
    </row>
    <row r="69" spans="56:61" s="52" customFormat="1" ht="23.25" customHeight="1">
      <c r="BD69" s="88"/>
      <c r="BE69" s="88"/>
      <c r="BF69" s="88"/>
      <c r="BG69" s="8"/>
      <c r="BH69" s="8"/>
      <c r="BI69" s="8"/>
    </row>
    <row r="70" spans="56:61" s="52" customFormat="1" ht="23.25" customHeight="1">
      <c r="BD70" s="88"/>
      <c r="BE70" s="88"/>
      <c r="BF70" s="88"/>
      <c r="BG70" s="8"/>
      <c r="BH70" s="8"/>
      <c r="BI70" s="8"/>
    </row>
    <row r="71" spans="56:61" s="52" customFormat="1" ht="26.25" customHeight="1">
      <c r="BD71" s="88"/>
      <c r="BE71" s="88"/>
      <c r="BF71" s="88"/>
      <c r="BG71" s="8"/>
      <c r="BH71" s="8"/>
      <c r="BI71" s="8"/>
    </row>
    <row r="72" spans="7:61" s="52" customFormat="1" ht="26.25" customHeight="1">
      <c r="G72" s="58"/>
      <c r="P72" s="58"/>
      <c r="Y72" s="58"/>
      <c r="AH72" s="58"/>
      <c r="AQ72" s="58"/>
      <c r="AZ72" s="58"/>
      <c r="BD72" s="88"/>
      <c r="BE72" s="88"/>
      <c r="BF72" s="88"/>
      <c r="BG72" s="8"/>
      <c r="BH72" s="8"/>
      <c r="BI72" s="8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tabSelected="1" showOutlineSymbols="0" view="pageBreakPreview" zoomScale="40" zoomScaleNormal="87" zoomScaleSheetLayoutView="4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24.75390625" defaultRowHeight="14.25"/>
  <cols>
    <col min="1" max="10" width="20.625" style="6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6016759</v>
      </c>
      <c r="C6" s="26">
        <v>2090347</v>
      </c>
      <c r="D6" s="26">
        <v>8107106</v>
      </c>
      <c r="E6" s="26">
        <v>5525840</v>
      </c>
      <c r="F6" s="26">
        <v>335496</v>
      </c>
      <c r="G6" s="26">
        <v>5861336</v>
      </c>
      <c r="H6" s="82">
        <v>91.84080665354887</v>
      </c>
      <c r="I6" s="82">
        <v>16.049775467900783</v>
      </c>
      <c r="J6" s="33">
        <v>72.29874630971891</v>
      </c>
      <c r="K6" s="78"/>
      <c r="L6" s="81"/>
      <c r="M6" s="10"/>
      <c r="N6" s="10"/>
      <c r="O6" s="10"/>
    </row>
    <row r="7" spans="1:15" ht="32.25" customHeight="1">
      <c r="A7" s="4" t="s">
        <v>21</v>
      </c>
      <c r="B7" s="27">
        <v>2473050</v>
      </c>
      <c r="C7" s="27">
        <v>823120</v>
      </c>
      <c r="D7" s="27">
        <v>3296170</v>
      </c>
      <c r="E7" s="27">
        <v>2270228</v>
      </c>
      <c r="F7" s="27">
        <v>173077</v>
      </c>
      <c r="G7" s="27">
        <v>2443305</v>
      </c>
      <c r="H7" s="83">
        <v>91.79871009482218</v>
      </c>
      <c r="I7" s="83">
        <v>21.0269462532802</v>
      </c>
      <c r="J7" s="34">
        <v>74.12557604735193</v>
      </c>
      <c r="K7" s="78"/>
      <c r="L7" s="81"/>
      <c r="M7" s="10"/>
      <c r="N7" s="10"/>
      <c r="O7" s="10"/>
    </row>
    <row r="8" spans="1:15" ht="32.25" customHeight="1">
      <c r="A8" s="4" t="s">
        <v>22</v>
      </c>
      <c r="B8" s="27">
        <v>7312560</v>
      </c>
      <c r="C8" s="27">
        <v>3609516</v>
      </c>
      <c r="D8" s="27">
        <v>10922076</v>
      </c>
      <c r="E8" s="27">
        <v>6381922</v>
      </c>
      <c r="F8" s="27">
        <v>689522</v>
      </c>
      <c r="G8" s="27">
        <v>7071444</v>
      </c>
      <c r="H8" s="83">
        <v>87.27343091885741</v>
      </c>
      <c r="I8" s="83">
        <v>19.102893573542822</v>
      </c>
      <c r="J8" s="34">
        <v>64.74450461615538</v>
      </c>
      <c r="K8" s="78"/>
      <c r="L8" s="81"/>
      <c r="M8" s="10"/>
      <c r="N8" s="10"/>
      <c r="O8" s="10"/>
    </row>
    <row r="9" spans="1:15" ht="32.25" customHeight="1">
      <c r="A9" s="4" t="s">
        <v>23</v>
      </c>
      <c r="B9" s="27">
        <v>7482390</v>
      </c>
      <c r="C9" s="27">
        <v>3365119</v>
      </c>
      <c r="D9" s="27">
        <v>10847509</v>
      </c>
      <c r="E9" s="27">
        <v>6454924</v>
      </c>
      <c r="F9" s="27">
        <v>888496</v>
      </c>
      <c r="G9" s="27">
        <v>7343420</v>
      </c>
      <c r="H9" s="83">
        <v>86.26821109297966</v>
      </c>
      <c r="I9" s="83">
        <v>26.40310788414912</v>
      </c>
      <c r="J9" s="34">
        <v>67.69683251703225</v>
      </c>
      <c r="K9" s="78"/>
      <c r="L9" s="81"/>
      <c r="M9" s="10"/>
      <c r="N9" s="10"/>
      <c r="O9" s="10"/>
    </row>
    <row r="10" spans="1:15" ht="32.25" customHeight="1">
      <c r="A10" s="4" t="s">
        <v>24</v>
      </c>
      <c r="B10" s="27">
        <v>1357954</v>
      </c>
      <c r="C10" s="27">
        <v>662189</v>
      </c>
      <c r="D10" s="27">
        <v>2020143</v>
      </c>
      <c r="E10" s="27">
        <v>1236588</v>
      </c>
      <c r="F10" s="27">
        <v>88568</v>
      </c>
      <c r="G10" s="27">
        <v>1325156</v>
      </c>
      <c r="H10" s="83">
        <v>91.06258385777427</v>
      </c>
      <c r="I10" s="83">
        <v>13.3750334119111</v>
      </c>
      <c r="J10" s="34">
        <v>65.59713842039895</v>
      </c>
      <c r="K10" s="78"/>
      <c r="L10" s="81"/>
      <c r="M10" s="10"/>
      <c r="N10" s="10"/>
      <c r="O10" s="10"/>
    </row>
    <row r="11" spans="1:15" ht="32.25" customHeight="1">
      <c r="A11" s="11" t="s">
        <v>25</v>
      </c>
      <c r="B11" s="103">
        <v>1772523</v>
      </c>
      <c r="C11" s="103">
        <v>431484</v>
      </c>
      <c r="D11" s="103">
        <v>2204007</v>
      </c>
      <c r="E11" s="103">
        <v>1635880</v>
      </c>
      <c r="F11" s="103">
        <v>136940</v>
      </c>
      <c r="G11" s="103">
        <v>1772820</v>
      </c>
      <c r="H11" s="84">
        <v>92.29104502452155</v>
      </c>
      <c r="I11" s="84">
        <v>31.736982136069937</v>
      </c>
      <c r="J11" s="49">
        <v>80.4362236599067</v>
      </c>
      <c r="K11" s="78"/>
      <c r="L11" s="81"/>
      <c r="M11" s="10"/>
      <c r="N11" s="10"/>
      <c r="O11" s="10"/>
    </row>
    <row r="12" spans="1:15" ht="32.25" customHeight="1">
      <c r="A12" s="4" t="s">
        <v>26</v>
      </c>
      <c r="B12" s="27">
        <v>1058453</v>
      </c>
      <c r="C12" s="27">
        <v>235286</v>
      </c>
      <c r="D12" s="27">
        <v>1293739</v>
      </c>
      <c r="E12" s="27">
        <v>1005327</v>
      </c>
      <c r="F12" s="27">
        <v>63978</v>
      </c>
      <c r="G12" s="27">
        <v>1069305</v>
      </c>
      <c r="H12" s="83">
        <v>94.98078799908923</v>
      </c>
      <c r="I12" s="83">
        <v>27.191588109789787</v>
      </c>
      <c r="J12" s="34">
        <v>82.65229694706584</v>
      </c>
      <c r="K12" s="78"/>
      <c r="L12" s="81"/>
      <c r="M12" s="10"/>
      <c r="N12" s="10"/>
      <c r="O12" s="10"/>
    </row>
    <row r="13" spans="1:15" ht="32.25" customHeight="1">
      <c r="A13" s="4" t="s">
        <v>27</v>
      </c>
      <c r="B13" s="27">
        <v>974792</v>
      </c>
      <c r="C13" s="27">
        <v>410343</v>
      </c>
      <c r="D13" s="27">
        <v>1385135</v>
      </c>
      <c r="E13" s="27">
        <v>880730</v>
      </c>
      <c r="F13" s="27">
        <v>69998</v>
      </c>
      <c r="G13" s="27">
        <v>950728</v>
      </c>
      <c r="H13" s="83">
        <v>90.35055683674057</v>
      </c>
      <c r="I13" s="83">
        <v>17.058412108894267</v>
      </c>
      <c r="J13" s="34">
        <v>68.63793059882249</v>
      </c>
      <c r="K13" s="78"/>
      <c r="L13" s="81"/>
      <c r="M13" s="10"/>
      <c r="N13" s="10"/>
      <c r="O13" s="10"/>
    </row>
    <row r="14" spans="1:15" ht="32.25" customHeight="1">
      <c r="A14" s="4" t="s">
        <v>28</v>
      </c>
      <c r="B14" s="27">
        <v>1391952</v>
      </c>
      <c r="C14" s="27">
        <v>569465</v>
      </c>
      <c r="D14" s="27">
        <v>1961417</v>
      </c>
      <c r="E14" s="27">
        <v>1267377</v>
      </c>
      <c r="F14" s="27">
        <v>112366</v>
      </c>
      <c r="G14" s="27">
        <v>1379743</v>
      </c>
      <c r="H14" s="83">
        <v>91.05033794268768</v>
      </c>
      <c r="I14" s="83">
        <v>19.731853581870702</v>
      </c>
      <c r="J14" s="34">
        <v>70.3441950385869</v>
      </c>
      <c r="K14" s="78"/>
      <c r="L14" s="81"/>
      <c r="M14" s="10"/>
      <c r="N14" s="10"/>
      <c r="O14" s="10"/>
    </row>
    <row r="15" spans="1:15" ht="32.25" customHeight="1">
      <c r="A15" s="12" t="s">
        <v>84</v>
      </c>
      <c r="B15" s="104">
        <v>927784</v>
      </c>
      <c r="C15" s="104">
        <v>307513</v>
      </c>
      <c r="D15" s="104">
        <v>1235297</v>
      </c>
      <c r="E15" s="104">
        <v>841061</v>
      </c>
      <c r="F15" s="104">
        <v>61197</v>
      </c>
      <c r="G15" s="104">
        <v>902258</v>
      </c>
      <c r="H15" s="85">
        <v>90.6526734671001</v>
      </c>
      <c r="I15" s="85">
        <v>19.9006220875215</v>
      </c>
      <c r="J15" s="50">
        <v>73.03976290721988</v>
      </c>
      <c r="K15" s="78"/>
      <c r="L15" s="81"/>
      <c r="M15" s="10"/>
      <c r="N15" s="10"/>
      <c r="O15" s="10"/>
    </row>
    <row r="16" spans="1:15" ht="32.25" customHeight="1">
      <c r="A16" s="4" t="s">
        <v>90</v>
      </c>
      <c r="B16" s="27">
        <v>529300</v>
      </c>
      <c r="C16" s="27">
        <v>404722</v>
      </c>
      <c r="D16" s="27">
        <v>934022</v>
      </c>
      <c r="E16" s="27">
        <v>468277</v>
      </c>
      <c r="F16" s="27">
        <v>63314</v>
      </c>
      <c r="G16" s="27">
        <v>531591</v>
      </c>
      <c r="H16" s="83">
        <v>88.47099943321368</v>
      </c>
      <c r="I16" s="83">
        <v>15.643824650006671</v>
      </c>
      <c r="J16" s="34">
        <v>56.91418403420905</v>
      </c>
      <c r="K16" s="78"/>
      <c r="L16" s="81"/>
      <c r="M16" s="10"/>
      <c r="N16" s="10"/>
      <c r="O16" s="10"/>
    </row>
    <row r="17" spans="1:15" ht="32.25" customHeight="1">
      <c r="A17" s="4" t="s">
        <v>91</v>
      </c>
      <c r="B17" s="27">
        <v>1694026</v>
      </c>
      <c r="C17" s="27">
        <v>591830</v>
      </c>
      <c r="D17" s="27">
        <v>2285856</v>
      </c>
      <c r="E17" s="27">
        <v>1561730</v>
      </c>
      <c r="F17" s="27">
        <v>126345</v>
      </c>
      <c r="G17" s="27">
        <v>1688075</v>
      </c>
      <c r="H17" s="83">
        <v>92.19043863553452</v>
      </c>
      <c r="I17" s="83">
        <v>21.348191203555075</v>
      </c>
      <c r="J17" s="34">
        <v>73.84870263043692</v>
      </c>
      <c r="K17" s="78"/>
      <c r="L17" s="81"/>
      <c r="M17" s="10"/>
      <c r="N17" s="10"/>
      <c r="O17" s="10"/>
    </row>
    <row r="18" spans="1:15" ht="32.25" customHeight="1" thickBot="1">
      <c r="A18" s="4" t="s">
        <v>95</v>
      </c>
      <c r="B18" s="27">
        <v>659487</v>
      </c>
      <c r="C18" s="27">
        <v>217427</v>
      </c>
      <c r="D18" s="27">
        <v>876914</v>
      </c>
      <c r="E18" s="27">
        <v>599740</v>
      </c>
      <c r="F18" s="27">
        <v>54111</v>
      </c>
      <c r="G18" s="27">
        <v>653851</v>
      </c>
      <c r="H18" s="83">
        <v>90.94038244878216</v>
      </c>
      <c r="I18" s="83">
        <v>24.886973558941623</v>
      </c>
      <c r="J18" s="34">
        <v>74.56272792999086</v>
      </c>
      <c r="K18" s="78"/>
      <c r="L18" s="81"/>
      <c r="M18" s="10"/>
      <c r="N18" s="10"/>
      <c r="O18" s="10"/>
    </row>
    <row r="19" spans="1:15" ht="32.25" customHeight="1" thickBot="1" thickTop="1">
      <c r="A19" s="39" t="s">
        <v>86</v>
      </c>
      <c r="B19" s="31">
        <v>33651030</v>
      </c>
      <c r="C19" s="31">
        <v>13718361</v>
      </c>
      <c r="D19" s="31">
        <v>47369391</v>
      </c>
      <c r="E19" s="31">
        <v>30129624</v>
      </c>
      <c r="F19" s="31">
        <v>2863408</v>
      </c>
      <c r="G19" s="31">
        <v>32993032</v>
      </c>
      <c r="H19" s="37">
        <v>89.53551793214056</v>
      </c>
      <c r="I19" s="37">
        <v>20.872814179478148</v>
      </c>
      <c r="J19" s="37">
        <v>69.6505302337537</v>
      </c>
      <c r="K19" s="78"/>
      <c r="L19" s="81"/>
      <c r="M19" s="10"/>
      <c r="N19" s="10"/>
      <c r="O19" s="10"/>
    </row>
    <row r="20" spans="1:15" ht="32.25" customHeight="1" thickTop="1">
      <c r="A20" s="4" t="s">
        <v>29</v>
      </c>
      <c r="B20" s="27">
        <v>280488</v>
      </c>
      <c r="C20" s="27">
        <v>44322</v>
      </c>
      <c r="D20" s="27">
        <v>324810</v>
      </c>
      <c r="E20" s="27">
        <v>271415</v>
      </c>
      <c r="F20" s="27">
        <v>8260</v>
      </c>
      <c r="G20" s="27">
        <v>279675</v>
      </c>
      <c r="H20" s="83">
        <v>96.76528051110921</v>
      </c>
      <c r="I20" s="83">
        <v>18.63634312531023</v>
      </c>
      <c r="J20" s="34">
        <v>86.10418398448324</v>
      </c>
      <c r="K20" s="78"/>
      <c r="L20" s="81"/>
      <c r="M20" s="10"/>
      <c r="N20" s="10"/>
      <c r="O20" s="10"/>
    </row>
    <row r="21" spans="1:15" ht="32.25" customHeight="1">
      <c r="A21" s="4" t="s">
        <v>30</v>
      </c>
      <c r="B21" s="27">
        <v>277529</v>
      </c>
      <c r="C21" s="27">
        <v>21064</v>
      </c>
      <c r="D21" s="27">
        <v>298593</v>
      </c>
      <c r="E21" s="27">
        <v>268947</v>
      </c>
      <c r="F21" s="27">
        <v>5325</v>
      </c>
      <c r="G21" s="27">
        <v>274272</v>
      </c>
      <c r="H21" s="83">
        <v>96.90771054556461</v>
      </c>
      <c r="I21" s="83">
        <v>25.280098746676792</v>
      </c>
      <c r="J21" s="34">
        <v>91.85479900734444</v>
      </c>
      <c r="K21" s="78"/>
      <c r="L21" s="81"/>
      <c r="M21" s="10"/>
      <c r="N21" s="10"/>
      <c r="O21" s="10"/>
    </row>
    <row r="22" spans="1:15" ht="32.25" customHeight="1">
      <c r="A22" s="4" t="s">
        <v>31</v>
      </c>
      <c r="B22" s="27">
        <v>327378</v>
      </c>
      <c r="C22" s="27">
        <v>80464</v>
      </c>
      <c r="D22" s="27">
        <v>407842</v>
      </c>
      <c r="E22" s="27">
        <v>292568</v>
      </c>
      <c r="F22" s="27">
        <v>18364</v>
      </c>
      <c r="G22" s="27">
        <v>310932</v>
      </c>
      <c r="H22" s="83">
        <v>89.36703138268301</v>
      </c>
      <c r="I22" s="83">
        <v>22.822628753231257</v>
      </c>
      <c r="J22" s="34">
        <v>76.23834720308355</v>
      </c>
      <c r="K22" s="78"/>
      <c r="L22" s="81"/>
      <c r="M22" s="10"/>
      <c r="N22" s="10"/>
      <c r="O22" s="10"/>
    </row>
    <row r="23" spans="1:15" ht="32.25" customHeight="1">
      <c r="A23" s="4" t="s">
        <v>33</v>
      </c>
      <c r="B23" s="27">
        <v>175798</v>
      </c>
      <c r="C23" s="27">
        <v>76722</v>
      </c>
      <c r="D23" s="27">
        <v>252520</v>
      </c>
      <c r="E23" s="27">
        <v>158780</v>
      </c>
      <c r="F23" s="27">
        <v>14867</v>
      </c>
      <c r="G23" s="27">
        <v>173647</v>
      </c>
      <c r="H23" s="83">
        <v>90.31957132618118</v>
      </c>
      <c r="I23" s="83">
        <v>19.377753447511793</v>
      </c>
      <c r="J23" s="34">
        <v>68.76564232536036</v>
      </c>
      <c r="K23" s="78"/>
      <c r="L23" s="81"/>
      <c r="M23" s="10"/>
      <c r="N23" s="10"/>
      <c r="O23" s="10"/>
    </row>
    <row r="24" spans="1:15" s="54" customFormat="1" ht="32.25" customHeight="1">
      <c r="A24" s="14" t="s">
        <v>34</v>
      </c>
      <c r="B24" s="28">
        <v>332064</v>
      </c>
      <c r="C24" s="28">
        <v>167604</v>
      </c>
      <c r="D24" s="28">
        <v>499668</v>
      </c>
      <c r="E24" s="28">
        <v>288826</v>
      </c>
      <c r="F24" s="28">
        <v>34578</v>
      </c>
      <c r="G24" s="28">
        <v>323404</v>
      </c>
      <c r="H24" s="86">
        <v>86.97901609328322</v>
      </c>
      <c r="I24" s="86">
        <v>20.630772535261688</v>
      </c>
      <c r="J24" s="35">
        <v>64.7237765876542</v>
      </c>
      <c r="K24" s="79"/>
      <c r="L24" s="81"/>
      <c r="M24" s="57"/>
      <c r="N24" s="57"/>
      <c r="O24" s="57"/>
    </row>
    <row r="25" spans="1:15" ht="32.25" customHeight="1">
      <c r="A25" s="4" t="s">
        <v>35</v>
      </c>
      <c r="B25" s="27">
        <v>148305</v>
      </c>
      <c r="C25" s="27">
        <v>38690</v>
      </c>
      <c r="D25" s="27">
        <v>186995</v>
      </c>
      <c r="E25" s="27">
        <v>137972</v>
      </c>
      <c r="F25" s="27">
        <v>8244</v>
      </c>
      <c r="G25" s="27">
        <v>146216</v>
      </c>
      <c r="H25" s="83">
        <v>93.03260173291528</v>
      </c>
      <c r="I25" s="83">
        <v>21.307831481002843</v>
      </c>
      <c r="J25" s="34">
        <v>78.19246503917216</v>
      </c>
      <c r="K25" s="78"/>
      <c r="L25" s="81"/>
      <c r="M25" s="10"/>
      <c r="N25" s="10"/>
      <c r="O25" s="10"/>
    </row>
    <row r="26" spans="1:15" ht="32.25" customHeight="1">
      <c r="A26" s="4" t="s">
        <v>36</v>
      </c>
      <c r="B26" s="27">
        <v>158466</v>
      </c>
      <c r="C26" s="27">
        <v>86671</v>
      </c>
      <c r="D26" s="27">
        <v>245137</v>
      </c>
      <c r="E26" s="27">
        <v>150760</v>
      </c>
      <c r="F26" s="27">
        <v>7924</v>
      </c>
      <c r="G26" s="27">
        <v>158684</v>
      </c>
      <c r="H26" s="83">
        <v>95.13712720709805</v>
      </c>
      <c r="I26" s="83">
        <v>9.142619792087318</v>
      </c>
      <c r="J26" s="34">
        <v>64.73278207696104</v>
      </c>
      <c r="K26" s="78"/>
      <c r="L26" s="81"/>
      <c r="M26" s="10"/>
      <c r="N26" s="10"/>
      <c r="O26" s="10"/>
    </row>
    <row r="27" spans="1:15" ht="32.25" customHeight="1">
      <c r="A27" s="4" t="s">
        <v>37</v>
      </c>
      <c r="B27" s="27">
        <v>13502</v>
      </c>
      <c r="C27" s="27">
        <v>0</v>
      </c>
      <c r="D27" s="27">
        <v>13502</v>
      </c>
      <c r="E27" s="27">
        <v>13502</v>
      </c>
      <c r="F27" s="27">
        <v>0</v>
      </c>
      <c r="G27" s="27">
        <v>13502</v>
      </c>
      <c r="H27" s="83">
        <v>100</v>
      </c>
      <c r="I27" s="83" t="s">
        <v>101</v>
      </c>
      <c r="J27" s="34">
        <v>100</v>
      </c>
      <c r="K27" s="78"/>
      <c r="L27" s="81"/>
      <c r="M27" s="10"/>
      <c r="N27" s="10"/>
      <c r="O27" s="10"/>
    </row>
    <row r="28" spans="1:15" ht="32.25" customHeight="1">
      <c r="A28" s="4" t="s">
        <v>38</v>
      </c>
      <c r="B28" s="27">
        <v>96780</v>
      </c>
      <c r="C28" s="27">
        <v>7164</v>
      </c>
      <c r="D28" s="27">
        <v>103944</v>
      </c>
      <c r="E28" s="27">
        <v>94988</v>
      </c>
      <c r="F28" s="27">
        <v>901</v>
      </c>
      <c r="G28" s="27">
        <v>95889</v>
      </c>
      <c r="H28" s="83">
        <v>98.14837776400083</v>
      </c>
      <c r="I28" s="83">
        <v>12.576772752652149</v>
      </c>
      <c r="J28" s="34">
        <v>92.25063495728469</v>
      </c>
      <c r="K28" s="78"/>
      <c r="L28" s="81"/>
      <c r="M28" s="10"/>
      <c r="N28" s="10"/>
      <c r="O28" s="10"/>
    </row>
    <row r="29" spans="1:15" s="54" customFormat="1" ht="32.25" customHeight="1">
      <c r="A29" s="14" t="s">
        <v>92</v>
      </c>
      <c r="B29" s="28">
        <v>367160</v>
      </c>
      <c r="C29" s="28">
        <v>134686</v>
      </c>
      <c r="D29" s="28">
        <v>501846</v>
      </c>
      <c r="E29" s="28">
        <v>350061</v>
      </c>
      <c r="F29" s="28">
        <v>23417</v>
      </c>
      <c r="G29" s="28">
        <v>373478</v>
      </c>
      <c r="H29" s="86">
        <v>95.34290227693648</v>
      </c>
      <c r="I29" s="86">
        <v>17.386365323790148</v>
      </c>
      <c r="J29" s="35">
        <v>74.42083826512516</v>
      </c>
      <c r="K29" s="79"/>
      <c r="L29" s="81"/>
      <c r="M29" s="57"/>
      <c r="N29" s="57"/>
      <c r="O29" s="57"/>
    </row>
    <row r="30" spans="1:15" ht="32.25" customHeight="1">
      <c r="A30" s="4" t="s">
        <v>39</v>
      </c>
      <c r="B30" s="27">
        <v>78331</v>
      </c>
      <c r="C30" s="27">
        <v>39555</v>
      </c>
      <c r="D30" s="27">
        <v>117886</v>
      </c>
      <c r="E30" s="27">
        <v>70615</v>
      </c>
      <c r="F30" s="27">
        <v>4953</v>
      </c>
      <c r="G30" s="27">
        <v>75568</v>
      </c>
      <c r="H30" s="83">
        <v>90.14949381470937</v>
      </c>
      <c r="I30" s="83">
        <v>12.521805081532044</v>
      </c>
      <c r="J30" s="34">
        <v>64.10260760395636</v>
      </c>
      <c r="K30" s="78"/>
      <c r="L30" s="81"/>
      <c r="M30" s="10"/>
      <c r="N30" s="10"/>
      <c r="O30" s="10"/>
    </row>
    <row r="31" spans="1:15" ht="32.25" customHeight="1">
      <c r="A31" s="4" t="s">
        <v>40</v>
      </c>
      <c r="B31" s="27">
        <v>173125</v>
      </c>
      <c r="C31" s="27">
        <v>21213</v>
      </c>
      <c r="D31" s="27">
        <v>194338</v>
      </c>
      <c r="E31" s="27">
        <v>166633</v>
      </c>
      <c r="F31" s="27">
        <v>5435</v>
      </c>
      <c r="G31" s="27">
        <v>172068</v>
      </c>
      <c r="H31" s="83">
        <v>96.25010830324909</v>
      </c>
      <c r="I31" s="83">
        <v>25.62108141234149</v>
      </c>
      <c r="J31" s="34">
        <v>88.54058393108913</v>
      </c>
      <c r="K31" s="78"/>
      <c r="L31" s="81"/>
      <c r="M31" s="10"/>
      <c r="N31" s="10"/>
      <c r="O31" s="10"/>
    </row>
    <row r="32" spans="1:15" ht="32.25" customHeight="1">
      <c r="A32" s="4" t="s">
        <v>41</v>
      </c>
      <c r="B32" s="27">
        <v>77004</v>
      </c>
      <c r="C32" s="27">
        <v>10185</v>
      </c>
      <c r="D32" s="27">
        <v>87189</v>
      </c>
      <c r="E32" s="27">
        <v>75163</v>
      </c>
      <c r="F32" s="27">
        <v>5078</v>
      </c>
      <c r="G32" s="27">
        <v>80241</v>
      </c>
      <c r="H32" s="83">
        <v>97.60921510570878</v>
      </c>
      <c r="I32" s="83">
        <v>49.85763377515955</v>
      </c>
      <c r="J32" s="34">
        <v>92.03110484120704</v>
      </c>
      <c r="K32" s="78"/>
      <c r="L32" s="81"/>
      <c r="M32" s="10"/>
      <c r="N32" s="10"/>
      <c r="O32" s="10"/>
    </row>
    <row r="33" spans="1:15" ht="32.25" customHeight="1">
      <c r="A33" s="4" t="s">
        <v>42</v>
      </c>
      <c r="B33" s="27">
        <v>340969</v>
      </c>
      <c r="C33" s="27">
        <v>77034</v>
      </c>
      <c r="D33" s="27">
        <v>418003</v>
      </c>
      <c r="E33" s="27">
        <v>315918</v>
      </c>
      <c r="F33" s="27">
        <v>19535</v>
      </c>
      <c r="G33" s="27">
        <v>335453</v>
      </c>
      <c r="H33" s="83">
        <v>92.65299777985682</v>
      </c>
      <c r="I33" s="83">
        <v>25.35893241945115</v>
      </c>
      <c r="J33" s="34">
        <v>80.25133790905808</v>
      </c>
      <c r="K33" s="78"/>
      <c r="L33" s="81"/>
      <c r="M33" s="10"/>
      <c r="N33" s="10"/>
      <c r="O33" s="10"/>
    </row>
    <row r="34" spans="1:15" s="54" customFormat="1" ht="32.25" customHeight="1">
      <c r="A34" s="14" t="s">
        <v>43</v>
      </c>
      <c r="B34" s="28">
        <v>459563</v>
      </c>
      <c r="C34" s="28">
        <v>67163</v>
      </c>
      <c r="D34" s="28">
        <v>526726</v>
      </c>
      <c r="E34" s="28">
        <v>429482</v>
      </c>
      <c r="F34" s="28">
        <v>19191</v>
      </c>
      <c r="G34" s="28">
        <v>448673</v>
      </c>
      <c r="H34" s="86">
        <v>93.45443388610485</v>
      </c>
      <c r="I34" s="86">
        <v>28.5737682950434</v>
      </c>
      <c r="J34" s="35">
        <v>85.18147955483497</v>
      </c>
      <c r="K34" s="79"/>
      <c r="L34" s="81"/>
      <c r="M34" s="57"/>
      <c r="N34" s="57"/>
      <c r="O34" s="57"/>
    </row>
    <row r="35" spans="1:15" ht="32.25" customHeight="1">
      <c r="A35" s="4" t="s">
        <v>44</v>
      </c>
      <c r="B35" s="27">
        <v>73411</v>
      </c>
      <c r="C35" s="27">
        <v>10556</v>
      </c>
      <c r="D35" s="27">
        <v>83967</v>
      </c>
      <c r="E35" s="27">
        <v>70974</v>
      </c>
      <c r="F35" s="27">
        <v>3834</v>
      </c>
      <c r="G35" s="27">
        <v>74808</v>
      </c>
      <c r="H35" s="83">
        <v>96.68033400988952</v>
      </c>
      <c r="I35" s="83">
        <v>36.32057597574839</v>
      </c>
      <c r="J35" s="34">
        <v>89.09214334202723</v>
      </c>
      <c r="K35" s="78"/>
      <c r="L35" s="81"/>
      <c r="M35" s="10"/>
      <c r="N35" s="10"/>
      <c r="O35" s="10"/>
    </row>
    <row r="36" spans="1:15" ht="32.25" customHeight="1">
      <c r="A36" s="4" t="s">
        <v>45</v>
      </c>
      <c r="B36" s="27">
        <v>66596</v>
      </c>
      <c r="C36" s="27">
        <v>16613</v>
      </c>
      <c r="D36" s="27">
        <v>83209</v>
      </c>
      <c r="E36" s="27">
        <v>64993</v>
      </c>
      <c r="F36" s="27">
        <v>3760</v>
      </c>
      <c r="G36" s="27">
        <v>68753</v>
      </c>
      <c r="H36" s="83">
        <v>97.59294852543697</v>
      </c>
      <c r="I36" s="83">
        <v>22.632877866730876</v>
      </c>
      <c r="J36" s="34">
        <v>82.62687930392146</v>
      </c>
      <c r="K36" s="78"/>
      <c r="L36" s="81"/>
      <c r="M36" s="10"/>
      <c r="N36" s="10"/>
      <c r="O36" s="10"/>
    </row>
    <row r="37" spans="1:15" ht="32.25" customHeight="1">
      <c r="A37" s="4" t="s">
        <v>46</v>
      </c>
      <c r="B37" s="27">
        <v>37406</v>
      </c>
      <c r="C37" s="27">
        <v>10389</v>
      </c>
      <c r="D37" s="27">
        <v>47795</v>
      </c>
      <c r="E37" s="27">
        <v>35757</v>
      </c>
      <c r="F37" s="27">
        <v>350</v>
      </c>
      <c r="G37" s="27">
        <v>36107</v>
      </c>
      <c r="H37" s="83">
        <v>95.59161631823771</v>
      </c>
      <c r="I37" s="83">
        <v>3.3689479256906343</v>
      </c>
      <c r="J37" s="34">
        <v>75.54555915890784</v>
      </c>
      <c r="K37" s="78"/>
      <c r="L37" s="81"/>
      <c r="M37" s="10"/>
      <c r="N37" s="10"/>
      <c r="O37" s="10"/>
    </row>
    <row r="38" spans="1:15" ht="32.25" customHeight="1">
      <c r="A38" s="4" t="s">
        <v>47</v>
      </c>
      <c r="B38" s="27">
        <v>50356</v>
      </c>
      <c r="C38" s="27">
        <v>5914</v>
      </c>
      <c r="D38" s="27">
        <v>56270</v>
      </c>
      <c r="E38" s="27">
        <v>49072</v>
      </c>
      <c r="F38" s="27">
        <v>732</v>
      </c>
      <c r="G38" s="27">
        <v>49804</v>
      </c>
      <c r="H38" s="83">
        <v>97.4501548971324</v>
      </c>
      <c r="I38" s="83">
        <v>12.377409536692593</v>
      </c>
      <c r="J38" s="34">
        <v>88.50897458681358</v>
      </c>
      <c r="K38" s="78"/>
      <c r="L38" s="81"/>
      <c r="M38" s="10"/>
      <c r="N38" s="10"/>
      <c r="O38" s="10"/>
    </row>
    <row r="39" spans="1:15" s="54" customFormat="1" ht="32.25" customHeight="1">
      <c r="A39" s="14" t="s">
        <v>48</v>
      </c>
      <c r="B39" s="28">
        <v>27844</v>
      </c>
      <c r="C39" s="28">
        <v>1409</v>
      </c>
      <c r="D39" s="28">
        <v>29253</v>
      </c>
      <c r="E39" s="28">
        <v>27252</v>
      </c>
      <c r="F39" s="28">
        <v>242</v>
      </c>
      <c r="G39" s="28">
        <v>27494</v>
      </c>
      <c r="H39" s="86">
        <v>97.8738686970263</v>
      </c>
      <c r="I39" s="86">
        <v>17.17530163236338</v>
      </c>
      <c r="J39" s="35">
        <v>93.98694151027244</v>
      </c>
      <c r="K39" s="79"/>
      <c r="L39" s="81"/>
      <c r="M39" s="57"/>
      <c r="N39" s="57"/>
      <c r="O39" s="57"/>
    </row>
    <row r="40" spans="1:15" ht="32.25" customHeight="1">
      <c r="A40" s="4" t="s">
        <v>93</v>
      </c>
      <c r="B40" s="27">
        <v>500017</v>
      </c>
      <c r="C40" s="27">
        <v>124576</v>
      </c>
      <c r="D40" s="27">
        <v>624593</v>
      </c>
      <c r="E40" s="27">
        <v>469015</v>
      </c>
      <c r="F40" s="27">
        <v>21761</v>
      </c>
      <c r="G40" s="27">
        <v>490776</v>
      </c>
      <c r="H40" s="83">
        <v>93.79981080643259</v>
      </c>
      <c r="I40" s="83">
        <v>17.468051631132802</v>
      </c>
      <c r="J40" s="34">
        <v>78.57532825375884</v>
      </c>
      <c r="K40" s="78"/>
      <c r="L40" s="81"/>
      <c r="M40" s="10"/>
      <c r="N40" s="10"/>
      <c r="O40" s="10"/>
    </row>
    <row r="41" spans="1:15" ht="32.25" customHeight="1">
      <c r="A41" s="4" t="s">
        <v>49</v>
      </c>
      <c r="B41" s="27">
        <v>405124</v>
      </c>
      <c r="C41" s="27">
        <v>220244</v>
      </c>
      <c r="D41" s="27">
        <v>625368</v>
      </c>
      <c r="E41" s="27">
        <v>358732</v>
      </c>
      <c r="F41" s="27">
        <v>56711</v>
      </c>
      <c r="G41" s="27">
        <v>415443</v>
      </c>
      <c r="H41" s="83">
        <v>88.54869126489668</v>
      </c>
      <c r="I41" s="83">
        <v>25.749169103358092</v>
      </c>
      <c r="J41" s="34">
        <v>66.43176497678166</v>
      </c>
      <c r="K41" s="78"/>
      <c r="L41" s="81"/>
      <c r="M41" s="10"/>
      <c r="N41" s="10"/>
      <c r="O41" s="10"/>
    </row>
    <row r="42" spans="1:15" ht="32.25" customHeight="1">
      <c r="A42" s="4" t="s">
        <v>50</v>
      </c>
      <c r="B42" s="27">
        <v>161027</v>
      </c>
      <c r="C42" s="27">
        <v>137276</v>
      </c>
      <c r="D42" s="27">
        <v>298303</v>
      </c>
      <c r="E42" s="27">
        <v>146066</v>
      </c>
      <c r="F42" s="27">
        <v>18028</v>
      </c>
      <c r="G42" s="27">
        <v>164094</v>
      </c>
      <c r="H42" s="83">
        <v>90.7090115322275</v>
      </c>
      <c r="I42" s="83">
        <v>13.13266703575279</v>
      </c>
      <c r="J42" s="34">
        <v>55.009168529984606</v>
      </c>
      <c r="K42" s="78"/>
      <c r="L42" s="81"/>
      <c r="M42" s="10"/>
      <c r="N42" s="10"/>
      <c r="O42" s="10"/>
    </row>
    <row r="43" spans="1:15" ht="32.25" customHeight="1">
      <c r="A43" s="4" t="s">
        <v>51</v>
      </c>
      <c r="B43" s="27">
        <v>141822</v>
      </c>
      <c r="C43" s="27">
        <v>51291</v>
      </c>
      <c r="D43" s="27">
        <v>193113</v>
      </c>
      <c r="E43" s="27">
        <v>138729</v>
      </c>
      <c r="F43" s="27">
        <v>8939</v>
      </c>
      <c r="G43" s="27">
        <v>147668</v>
      </c>
      <c r="H43" s="83">
        <v>97.81909717815289</v>
      </c>
      <c r="I43" s="83">
        <v>17.428008812462224</v>
      </c>
      <c r="J43" s="34">
        <v>76.46714617866223</v>
      </c>
      <c r="K43" s="78"/>
      <c r="L43" s="81"/>
      <c r="M43" s="10"/>
      <c r="N43" s="10"/>
      <c r="O43" s="10"/>
    </row>
    <row r="44" spans="1:15" s="54" customFormat="1" ht="32.25" customHeight="1">
      <c r="A44" s="14" t="s">
        <v>52</v>
      </c>
      <c r="B44" s="28">
        <v>467383</v>
      </c>
      <c r="C44" s="28">
        <v>253617</v>
      </c>
      <c r="D44" s="28">
        <v>721000</v>
      </c>
      <c r="E44" s="28">
        <v>424887</v>
      </c>
      <c r="F44" s="28">
        <v>75066</v>
      </c>
      <c r="G44" s="28">
        <v>499953</v>
      </c>
      <c r="H44" s="86">
        <v>90.90767101071285</v>
      </c>
      <c r="I44" s="86">
        <v>29.598173624007856</v>
      </c>
      <c r="J44" s="35">
        <v>69.34160887656033</v>
      </c>
      <c r="K44" s="79"/>
      <c r="L44" s="81"/>
      <c r="M44" s="57"/>
      <c r="N44" s="57"/>
      <c r="O44" s="57"/>
    </row>
    <row r="45" spans="1:15" ht="32.25" customHeight="1">
      <c r="A45" s="4" t="s">
        <v>53</v>
      </c>
      <c r="B45" s="27">
        <v>273769</v>
      </c>
      <c r="C45" s="27">
        <v>100762</v>
      </c>
      <c r="D45" s="27">
        <v>374531</v>
      </c>
      <c r="E45" s="27">
        <v>253407</v>
      </c>
      <c r="F45" s="27">
        <v>33569</v>
      </c>
      <c r="G45" s="27">
        <v>286976</v>
      </c>
      <c r="H45" s="83">
        <v>92.5623427049812</v>
      </c>
      <c r="I45" s="83">
        <v>33.31513864353625</v>
      </c>
      <c r="J45" s="34">
        <v>76.6227628687612</v>
      </c>
      <c r="K45" s="78"/>
      <c r="L45" s="81"/>
      <c r="M45" s="10"/>
      <c r="N45" s="10"/>
      <c r="O45" s="10"/>
    </row>
    <row r="46" spans="1:15" ht="32.25" customHeight="1">
      <c r="A46" s="4" t="s">
        <v>54</v>
      </c>
      <c r="B46" s="27">
        <v>114202</v>
      </c>
      <c r="C46" s="27">
        <v>103450</v>
      </c>
      <c r="D46" s="27">
        <v>217652</v>
      </c>
      <c r="E46" s="27">
        <v>106742</v>
      </c>
      <c r="F46" s="27">
        <v>13078</v>
      </c>
      <c r="G46" s="27">
        <v>119820</v>
      </c>
      <c r="H46" s="83">
        <v>93.46771510131171</v>
      </c>
      <c r="I46" s="83">
        <v>12.641855969067182</v>
      </c>
      <c r="J46" s="34">
        <v>55.05118262179993</v>
      </c>
      <c r="K46" s="78"/>
      <c r="L46" s="81"/>
      <c r="M46" s="10"/>
      <c r="N46" s="10"/>
      <c r="O46" s="10"/>
    </row>
    <row r="47" spans="1:15" ht="32.25" customHeight="1">
      <c r="A47" s="4" t="s">
        <v>55</v>
      </c>
      <c r="B47" s="27">
        <v>229035</v>
      </c>
      <c r="C47" s="27">
        <v>123253</v>
      </c>
      <c r="D47" s="27">
        <v>352288</v>
      </c>
      <c r="E47" s="27">
        <v>205673</v>
      </c>
      <c r="F47" s="27">
        <v>35882</v>
      </c>
      <c r="G47" s="27">
        <v>241555</v>
      </c>
      <c r="H47" s="83">
        <v>89.79981225576877</v>
      </c>
      <c r="I47" s="83">
        <v>29.112475964073898</v>
      </c>
      <c r="J47" s="34">
        <v>68.56747888091562</v>
      </c>
      <c r="K47" s="78"/>
      <c r="L47" s="81"/>
      <c r="M47" s="10"/>
      <c r="N47" s="10"/>
      <c r="O47" s="10"/>
    </row>
    <row r="48" spans="1:15" ht="32.25" customHeight="1">
      <c r="A48" s="4" t="s">
        <v>56</v>
      </c>
      <c r="B48" s="27">
        <v>86500</v>
      </c>
      <c r="C48" s="27">
        <v>0</v>
      </c>
      <c r="D48" s="27">
        <v>86500</v>
      </c>
      <c r="E48" s="27">
        <v>86500</v>
      </c>
      <c r="F48" s="27">
        <v>0</v>
      </c>
      <c r="G48" s="27">
        <v>86500</v>
      </c>
      <c r="H48" s="83">
        <v>100</v>
      </c>
      <c r="I48" s="83" t="s">
        <v>101</v>
      </c>
      <c r="J48" s="34">
        <v>100</v>
      </c>
      <c r="K48" s="78"/>
      <c r="L48" s="81"/>
      <c r="M48" s="10"/>
      <c r="N48" s="10"/>
      <c r="O48" s="10"/>
    </row>
    <row r="49" spans="1:15" s="54" customFormat="1" ht="32.25" customHeight="1">
      <c r="A49" s="14" t="s">
        <v>57</v>
      </c>
      <c r="B49" s="28">
        <v>439452</v>
      </c>
      <c r="C49" s="28">
        <v>190788</v>
      </c>
      <c r="D49" s="28">
        <v>630240</v>
      </c>
      <c r="E49" s="28">
        <v>392725</v>
      </c>
      <c r="F49" s="28">
        <v>26290</v>
      </c>
      <c r="G49" s="28">
        <v>419015</v>
      </c>
      <c r="H49" s="86">
        <v>89.36698433503545</v>
      </c>
      <c r="I49" s="86">
        <v>13.779692643143173</v>
      </c>
      <c r="J49" s="35">
        <v>66.48498984513836</v>
      </c>
      <c r="K49" s="79"/>
      <c r="L49" s="81"/>
      <c r="M49" s="57"/>
      <c r="N49" s="57"/>
      <c r="O49" s="57"/>
    </row>
    <row r="50" spans="1:15" ht="32.25" customHeight="1">
      <c r="A50" s="4" t="s">
        <v>58</v>
      </c>
      <c r="B50" s="27">
        <v>176146</v>
      </c>
      <c r="C50" s="27">
        <v>45809</v>
      </c>
      <c r="D50" s="27">
        <v>221955</v>
      </c>
      <c r="E50" s="27">
        <v>164443</v>
      </c>
      <c r="F50" s="27">
        <v>11808</v>
      </c>
      <c r="G50" s="27">
        <v>176251</v>
      </c>
      <c r="H50" s="83">
        <v>93.35607961577328</v>
      </c>
      <c r="I50" s="83">
        <v>25.776594119059578</v>
      </c>
      <c r="J50" s="34">
        <v>79.40843864747359</v>
      </c>
      <c r="K50" s="78"/>
      <c r="L50" s="81"/>
      <c r="M50" s="10"/>
      <c r="N50" s="10"/>
      <c r="O50" s="10"/>
    </row>
    <row r="51" spans="1:15" ht="32.25" customHeight="1">
      <c r="A51" s="4" t="s">
        <v>59</v>
      </c>
      <c r="B51" s="27">
        <v>201606</v>
      </c>
      <c r="C51" s="27">
        <v>50191</v>
      </c>
      <c r="D51" s="27">
        <v>251797</v>
      </c>
      <c r="E51" s="27">
        <v>184151</v>
      </c>
      <c r="F51" s="27">
        <v>6872</v>
      </c>
      <c r="G51" s="27">
        <v>191023</v>
      </c>
      <c r="H51" s="83">
        <v>91.34202355088638</v>
      </c>
      <c r="I51" s="83">
        <v>13.691697714729735</v>
      </c>
      <c r="J51" s="34">
        <v>75.86389035612021</v>
      </c>
      <c r="K51" s="78"/>
      <c r="L51" s="81"/>
      <c r="M51" s="10"/>
      <c r="N51" s="10"/>
      <c r="O51" s="10"/>
    </row>
    <row r="52" spans="1:15" ht="32.25" customHeight="1">
      <c r="A52" s="4" t="s">
        <v>60</v>
      </c>
      <c r="B52" s="27">
        <v>165050</v>
      </c>
      <c r="C52" s="27">
        <v>89257</v>
      </c>
      <c r="D52" s="27">
        <v>254307</v>
      </c>
      <c r="E52" s="27">
        <v>153876</v>
      </c>
      <c r="F52" s="27">
        <v>15050</v>
      </c>
      <c r="G52" s="27">
        <v>168926</v>
      </c>
      <c r="H52" s="83">
        <v>93.22993032414419</v>
      </c>
      <c r="I52" s="83">
        <v>16.86142263351894</v>
      </c>
      <c r="J52" s="34">
        <v>66.42601265399693</v>
      </c>
      <c r="K52" s="78"/>
      <c r="L52" s="81"/>
      <c r="M52" s="10"/>
      <c r="N52" s="10"/>
      <c r="O52" s="10"/>
    </row>
    <row r="53" spans="1:15" ht="32.25" customHeight="1">
      <c r="A53" s="4" t="s">
        <v>61</v>
      </c>
      <c r="B53" s="27">
        <v>178585</v>
      </c>
      <c r="C53" s="27">
        <v>53030</v>
      </c>
      <c r="D53" s="27">
        <v>231615</v>
      </c>
      <c r="E53" s="27">
        <v>167266</v>
      </c>
      <c r="F53" s="27">
        <v>9671</v>
      </c>
      <c r="G53" s="27">
        <v>176937</v>
      </c>
      <c r="H53" s="83">
        <v>93.6618417000308</v>
      </c>
      <c r="I53" s="83">
        <v>18.23684706769753</v>
      </c>
      <c r="J53" s="34">
        <v>76.39272067871252</v>
      </c>
      <c r="K53" s="78"/>
      <c r="L53" s="81"/>
      <c r="M53" s="10"/>
      <c r="N53" s="10"/>
      <c r="O53" s="10"/>
    </row>
    <row r="54" spans="1:15" s="54" customFormat="1" ht="32.25" customHeight="1">
      <c r="A54" s="14" t="s">
        <v>62</v>
      </c>
      <c r="B54" s="28">
        <v>438465</v>
      </c>
      <c r="C54" s="28">
        <v>70144</v>
      </c>
      <c r="D54" s="28">
        <v>508609</v>
      </c>
      <c r="E54" s="28">
        <v>424981</v>
      </c>
      <c r="F54" s="28">
        <v>23694</v>
      </c>
      <c r="G54" s="28">
        <v>448675</v>
      </c>
      <c r="H54" s="86">
        <v>96.92472603286465</v>
      </c>
      <c r="I54" s="86">
        <v>33.77908302919708</v>
      </c>
      <c r="J54" s="35">
        <v>88.21609527161336</v>
      </c>
      <c r="K54" s="79"/>
      <c r="L54" s="81"/>
      <c r="M54" s="57"/>
      <c r="N54" s="57"/>
      <c r="O54" s="57"/>
    </row>
    <row r="55" spans="1:15" ht="32.25" customHeight="1">
      <c r="A55" s="4" t="s">
        <v>63</v>
      </c>
      <c r="B55" s="27">
        <v>257551</v>
      </c>
      <c r="C55" s="27">
        <v>77934</v>
      </c>
      <c r="D55" s="27">
        <v>335485</v>
      </c>
      <c r="E55" s="27">
        <v>239434</v>
      </c>
      <c r="F55" s="27">
        <v>16853</v>
      </c>
      <c r="G55" s="27">
        <v>256287</v>
      </c>
      <c r="H55" s="83">
        <v>92.96566505274684</v>
      </c>
      <c r="I55" s="83">
        <v>21.62470808632946</v>
      </c>
      <c r="J55" s="34">
        <v>76.39298329284469</v>
      </c>
      <c r="K55" s="78"/>
      <c r="L55" s="81"/>
      <c r="M55" s="10"/>
      <c r="N55" s="10"/>
      <c r="O55" s="10"/>
    </row>
    <row r="56" spans="1:15" ht="32.25" customHeight="1">
      <c r="A56" s="4" t="s">
        <v>64</v>
      </c>
      <c r="B56" s="27">
        <v>31460</v>
      </c>
      <c r="C56" s="27">
        <v>74500</v>
      </c>
      <c r="D56" s="27">
        <v>105960</v>
      </c>
      <c r="E56" s="27">
        <v>19851</v>
      </c>
      <c r="F56" s="27">
        <v>9263</v>
      </c>
      <c r="G56" s="27">
        <v>29114</v>
      </c>
      <c r="H56" s="83">
        <v>63.09917355371901</v>
      </c>
      <c r="I56" s="83">
        <v>12.433557046979866</v>
      </c>
      <c r="J56" s="34">
        <v>27.476406191015478</v>
      </c>
      <c r="K56" s="78"/>
      <c r="L56" s="81"/>
      <c r="M56" s="10"/>
      <c r="N56" s="10"/>
      <c r="O56" s="10"/>
    </row>
    <row r="57" spans="1:15" ht="32.25" customHeight="1">
      <c r="A57" s="4" t="s">
        <v>65</v>
      </c>
      <c r="B57" s="27">
        <v>1945</v>
      </c>
      <c r="C57" s="27">
        <v>12615</v>
      </c>
      <c r="D57" s="27">
        <v>14560</v>
      </c>
      <c r="E57" s="27">
        <v>901</v>
      </c>
      <c r="F57" s="27">
        <v>2499</v>
      </c>
      <c r="G57" s="27">
        <v>3400</v>
      </c>
      <c r="H57" s="83">
        <v>46.32390745501285</v>
      </c>
      <c r="I57" s="83">
        <v>19.80975029726516</v>
      </c>
      <c r="J57" s="34">
        <v>23.35164835164835</v>
      </c>
      <c r="K57" s="78"/>
      <c r="L57" s="81"/>
      <c r="M57" s="10"/>
      <c r="N57" s="10"/>
      <c r="O57" s="10"/>
    </row>
    <row r="58" spans="1:15" ht="32.25" customHeight="1">
      <c r="A58" s="4" t="s">
        <v>66</v>
      </c>
      <c r="B58" s="27">
        <v>0</v>
      </c>
      <c r="C58" s="27">
        <v>15757</v>
      </c>
      <c r="D58" s="27">
        <v>15757</v>
      </c>
      <c r="E58" s="27">
        <v>0</v>
      </c>
      <c r="F58" s="27">
        <v>3031</v>
      </c>
      <c r="G58" s="27">
        <v>3031</v>
      </c>
      <c r="H58" s="83" t="s">
        <v>101</v>
      </c>
      <c r="I58" s="83">
        <v>19.235895157707684</v>
      </c>
      <c r="J58" s="34">
        <v>19.235895157707684</v>
      </c>
      <c r="K58" s="78"/>
      <c r="L58" s="81"/>
      <c r="M58" s="10"/>
      <c r="N58" s="10"/>
      <c r="O58" s="10"/>
    </row>
    <row r="59" spans="1:15" s="54" customFormat="1" ht="32.25" customHeight="1">
      <c r="A59" s="14" t="s">
        <v>67</v>
      </c>
      <c r="B59" s="28">
        <v>8638</v>
      </c>
      <c r="C59" s="28">
        <v>17012</v>
      </c>
      <c r="D59" s="28">
        <v>25650</v>
      </c>
      <c r="E59" s="28">
        <v>5739</v>
      </c>
      <c r="F59" s="28">
        <v>1742</v>
      </c>
      <c r="G59" s="28">
        <v>7481</v>
      </c>
      <c r="H59" s="86">
        <v>66.43899050706182</v>
      </c>
      <c r="I59" s="86">
        <v>10.239830707735715</v>
      </c>
      <c r="J59" s="35">
        <v>29.165692007797272</v>
      </c>
      <c r="K59" s="79"/>
      <c r="L59" s="81"/>
      <c r="M59" s="57"/>
      <c r="N59" s="57"/>
      <c r="O59" s="57"/>
    </row>
    <row r="60" spans="1:15" ht="32.25" customHeight="1">
      <c r="A60" s="4" t="s">
        <v>68</v>
      </c>
      <c r="B60" s="27">
        <v>0</v>
      </c>
      <c r="C60" s="27">
        <v>21327</v>
      </c>
      <c r="D60" s="27">
        <v>21327</v>
      </c>
      <c r="E60" s="27">
        <v>0</v>
      </c>
      <c r="F60" s="27">
        <v>4744</v>
      </c>
      <c r="G60" s="27">
        <v>4744</v>
      </c>
      <c r="H60" s="83" t="s">
        <v>101</v>
      </c>
      <c r="I60" s="83">
        <v>22.244103718291367</v>
      </c>
      <c r="J60" s="34">
        <v>22.244103718291367</v>
      </c>
      <c r="K60" s="78"/>
      <c r="L60" s="81"/>
      <c r="M60" s="10"/>
      <c r="N60" s="10"/>
      <c r="O60" s="10"/>
    </row>
    <row r="61" spans="1:15" ht="32.25" customHeight="1">
      <c r="A61" s="4" t="s">
        <v>69</v>
      </c>
      <c r="B61" s="27">
        <v>0</v>
      </c>
      <c r="C61" s="27">
        <v>13193</v>
      </c>
      <c r="D61" s="27">
        <v>13193</v>
      </c>
      <c r="E61" s="27">
        <v>0</v>
      </c>
      <c r="F61" s="27">
        <v>586</v>
      </c>
      <c r="G61" s="27">
        <v>586</v>
      </c>
      <c r="H61" s="83" t="s">
        <v>101</v>
      </c>
      <c r="I61" s="83">
        <v>4.441749412567271</v>
      </c>
      <c r="J61" s="34">
        <v>4.441749412567271</v>
      </c>
      <c r="K61" s="78"/>
      <c r="L61" s="81"/>
      <c r="M61" s="10"/>
      <c r="N61" s="10"/>
      <c r="O61" s="10"/>
    </row>
    <row r="62" spans="1:15" ht="32.25" customHeight="1">
      <c r="A62" s="4" t="s">
        <v>70</v>
      </c>
      <c r="B62" s="27">
        <v>0</v>
      </c>
      <c r="C62" s="27">
        <v>26495</v>
      </c>
      <c r="D62" s="27">
        <v>26495</v>
      </c>
      <c r="E62" s="27">
        <v>0</v>
      </c>
      <c r="F62" s="27">
        <v>6845</v>
      </c>
      <c r="G62" s="27">
        <v>6845</v>
      </c>
      <c r="H62" s="83" t="s">
        <v>101</v>
      </c>
      <c r="I62" s="83">
        <v>25.835063219475373</v>
      </c>
      <c r="J62" s="34">
        <v>25.835063219475373</v>
      </c>
      <c r="K62" s="78"/>
      <c r="L62" s="81"/>
      <c r="M62" s="10"/>
      <c r="N62" s="10"/>
      <c r="O62" s="10"/>
    </row>
    <row r="63" spans="1:15" ht="32.25" customHeight="1">
      <c r="A63" s="4" t="s">
        <v>71</v>
      </c>
      <c r="B63" s="27">
        <v>0</v>
      </c>
      <c r="C63" s="27">
        <v>735</v>
      </c>
      <c r="D63" s="27">
        <v>735</v>
      </c>
      <c r="E63" s="27">
        <v>0</v>
      </c>
      <c r="F63" s="27">
        <v>735</v>
      </c>
      <c r="G63" s="27">
        <v>735</v>
      </c>
      <c r="H63" s="83" t="s">
        <v>101</v>
      </c>
      <c r="I63" s="83">
        <v>100</v>
      </c>
      <c r="J63" s="34">
        <v>100</v>
      </c>
      <c r="K63" s="78"/>
      <c r="L63" s="81"/>
      <c r="M63" s="10"/>
      <c r="N63" s="10"/>
      <c r="O63" s="10"/>
    </row>
    <row r="64" spans="1:15" s="54" customFormat="1" ht="32.25" customHeight="1">
      <c r="A64" s="14" t="s">
        <v>72</v>
      </c>
      <c r="B64" s="28">
        <v>219961</v>
      </c>
      <c r="C64" s="28">
        <v>17958</v>
      </c>
      <c r="D64" s="28">
        <v>237919</v>
      </c>
      <c r="E64" s="28">
        <v>209347</v>
      </c>
      <c r="F64" s="28">
        <v>8669</v>
      </c>
      <c r="G64" s="28">
        <v>218016</v>
      </c>
      <c r="H64" s="86">
        <v>95.17459913348276</v>
      </c>
      <c r="I64" s="86">
        <v>48.27374986078628</v>
      </c>
      <c r="J64" s="35">
        <v>91.63454789234991</v>
      </c>
      <c r="K64" s="79"/>
      <c r="L64" s="81"/>
      <c r="M64" s="57"/>
      <c r="N64" s="57"/>
      <c r="O64" s="57"/>
    </row>
    <row r="65" spans="1:15" ht="32.25" customHeight="1" thickBot="1">
      <c r="A65" s="4" t="s">
        <v>85</v>
      </c>
      <c r="B65" s="27">
        <v>141</v>
      </c>
      <c r="C65" s="27">
        <v>7629</v>
      </c>
      <c r="D65" s="27">
        <v>7770</v>
      </c>
      <c r="E65" s="27">
        <v>34</v>
      </c>
      <c r="F65" s="27">
        <v>772</v>
      </c>
      <c r="G65" s="27">
        <v>806</v>
      </c>
      <c r="H65" s="83">
        <v>24.113475177304963</v>
      </c>
      <c r="I65" s="83">
        <v>10.119281688294665</v>
      </c>
      <c r="J65" s="34">
        <v>10.373230373230372</v>
      </c>
      <c r="K65" s="78"/>
      <c r="L65" s="81"/>
      <c r="M65" s="10"/>
      <c r="N65" s="10"/>
      <c r="O65" s="10"/>
    </row>
    <row r="66" spans="1:12" ht="32.25" customHeight="1" thickBot="1" thickTop="1">
      <c r="A66" s="39" t="s">
        <v>73</v>
      </c>
      <c r="B66" s="31">
        <v>8059954</v>
      </c>
      <c r="C66" s="31">
        <v>2816261</v>
      </c>
      <c r="D66" s="31">
        <v>10876215</v>
      </c>
      <c r="E66" s="31">
        <v>7486177</v>
      </c>
      <c r="F66" s="31">
        <v>597148</v>
      </c>
      <c r="G66" s="31">
        <v>8083325</v>
      </c>
      <c r="H66" s="37">
        <v>92.88113803130886</v>
      </c>
      <c r="I66" s="37">
        <v>21.203574526650762</v>
      </c>
      <c r="J66" s="37">
        <v>74.32112182409045</v>
      </c>
      <c r="K66" s="78"/>
      <c r="L66" s="81"/>
    </row>
    <row r="67" spans="1:12" ht="32.25" customHeight="1" thickTop="1">
      <c r="A67" s="5" t="s">
        <v>74</v>
      </c>
      <c r="B67" s="32">
        <v>41710984</v>
      </c>
      <c r="C67" s="32">
        <v>16534622</v>
      </c>
      <c r="D67" s="32">
        <v>58245606</v>
      </c>
      <c r="E67" s="32">
        <v>37615801</v>
      </c>
      <c r="F67" s="32">
        <v>3460556</v>
      </c>
      <c r="G67" s="32">
        <v>41076357</v>
      </c>
      <c r="H67" s="38">
        <v>90.1820033782948</v>
      </c>
      <c r="I67" s="38">
        <v>20.929150965773516</v>
      </c>
      <c r="J67" s="38">
        <v>70.52267084318773</v>
      </c>
      <c r="K67" s="78"/>
      <c r="L67" s="81"/>
    </row>
    <row r="68" spans="1:10" s="52" customFormat="1" ht="26.2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="52" customFormat="1" ht="26.25" customHeight="1"/>
    <row r="70" s="52" customFormat="1" ht="26.25" customHeight="1"/>
    <row r="71" spans="7:10" ht="29.25" customHeight="1">
      <c r="G71" s="52"/>
      <c r="J71" s="61"/>
    </row>
    <row r="72" ht="24">
      <c r="G72" s="58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中村 寿</cp:lastModifiedBy>
  <cp:lastPrinted>2010-11-09T00:09:39Z</cp:lastPrinted>
  <dcterms:modified xsi:type="dcterms:W3CDTF">2017-03-07T02:43:21Z</dcterms:modified>
  <cp:category/>
  <cp:version/>
  <cp:contentType/>
  <cp:contentStatus/>
</cp:coreProperties>
</file>