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99" sheetId="1" r:id="rId1"/>
  </sheets>
  <definedNames>
    <definedName name="_xlnm.Print_Area" localSheetId="0">'99'!$A$1:$H$33</definedName>
  </definedNames>
  <calcPr fullCalcOnLoad="1"/>
</workbook>
</file>

<file path=xl/sharedStrings.xml><?xml version="1.0" encoding="utf-8"?>
<sst xmlns="http://schemas.openxmlformats.org/spreadsheetml/2006/main" count="41" uniqueCount="36">
  <si>
    <t>地方行財政　146</t>
  </si>
  <si>
    <t>　</t>
  </si>
  <si>
    <t>（単位：千円、％）</t>
  </si>
  <si>
    <t>区　　　分</t>
  </si>
  <si>
    <t>収　入　額</t>
  </si>
  <si>
    <t>構成比</t>
  </si>
  <si>
    <t>対前　年比</t>
  </si>
  <si>
    <t>総　　　　　　　　額</t>
  </si>
  <si>
    <t>個人県民税</t>
  </si>
  <si>
    <t>法人県民税</t>
  </si>
  <si>
    <t>個人事業税</t>
  </si>
  <si>
    <t>法人事業税</t>
  </si>
  <si>
    <t>地方消費税譲渡割</t>
  </si>
  <si>
    <t>地方消費税貨物割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</si>
  <si>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</si>
  <si>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</si>
  <si>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</si>
  <si>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</si>
  <si>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</si>
  <si>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</si>
  <si>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固定資産税</t>
  </si>
  <si>
    <t>核燃料税</t>
  </si>
  <si>
    <t>自動車取得税</t>
  </si>
  <si>
    <t>軽油引取税</t>
  </si>
  <si>
    <t>利子割県民税</t>
  </si>
  <si>
    <t>配当割県民税</t>
  </si>
  <si>
    <t>株式等譲渡所得割県民税</t>
  </si>
  <si>
    <t>狩猟税</t>
  </si>
  <si>
    <t>産業廃棄物税</t>
  </si>
  <si>
    <t>-</t>
  </si>
  <si>
    <t>99　県税の状況</t>
  </si>
  <si>
    <t>資料：県税務課「税務統計書」</t>
  </si>
  <si>
    <r>
      <t>平成20</t>
    </r>
    <r>
      <rPr>
        <sz val="12"/>
        <rFont val="Osaka"/>
        <family val="3"/>
      </rPr>
      <t>年度</t>
    </r>
  </si>
  <si>
    <t>21</t>
  </si>
  <si>
    <t xml:space="preserve"> </t>
  </si>
  <si>
    <t>※自動車取得税、軽油引取税は、旧法分を含む。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</si>
</sst>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  <numFmt numFmtId="199" formatCode="0.0;&quot;△ &quot;0.0"/>
    <numFmt numFmtId="200" formatCode="0.0_ "/>
    <numFmt numFmtId="201" formatCode="0.00_ "/>
    <numFmt numFmtId="202" formatCode="0.000000_ "/>
    <numFmt numFmtId="203" formatCode="0.00000_ "/>
    <numFmt numFmtId="204" formatCode="0.0000_ "/>
    <numFmt numFmtId="205" formatCode="0.00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49" applyFont="1" applyFill="1" applyAlignment="1">
      <alignment/>
    </xf>
    <xf numFmtId="178" fontId="1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/>
    </xf>
    <xf numFmtId="38" fontId="1" fillId="0" borderId="0" xfId="49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194" fontId="0" fillId="0" borderId="0" xfId="0" applyNumberFormat="1" applyFont="1" applyFill="1" applyAlignment="1">
      <alignment/>
    </xf>
    <xf numFmtId="0" fontId="0" fillId="0" borderId="13" xfId="0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distributed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2.59765625" style="11" customWidth="1"/>
    <col min="2" max="2" width="21" style="11" customWidth="1"/>
    <col min="3" max="3" width="17" style="11" bestFit="1" customWidth="1"/>
    <col min="4" max="4" width="7.69921875" style="11" customWidth="1"/>
    <col min="5" max="5" width="6.69921875" style="11" customWidth="1"/>
    <col min="6" max="6" width="17" style="11" bestFit="1" customWidth="1"/>
    <col min="7" max="7" width="8.59765625" style="11" bestFit="1" customWidth="1"/>
    <col min="8" max="8" width="7.59765625" style="11" customWidth="1"/>
    <col min="9" max="10" width="11" style="11" customWidth="1"/>
    <col min="11" max="11" width="11.09765625" style="11" customWidth="1"/>
    <col min="12" max="12" width="17.09765625" style="11" customWidth="1"/>
    <col min="13" max="13" width="12.59765625" style="11" customWidth="1"/>
    <col min="14" max="14" width="8.09765625" style="11" customWidth="1"/>
    <col min="15" max="15" width="6.69921875" style="11" customWidth="1"/>
    <col min="16" max="16384" width="11" style="11" customWidth="1"/>
  </cols>
  <sheetData>
    <row r="1" spans="1:8" s="4" customFormat="1" ht="14.25">
      <c r="A1" s="4" t="s">
        <v>0</v>
      </c>
      <c r="H1" s="5" t="s">
        <v>1</v>
      </c>
    </row>
    <row r="3" s="4" customFormat="1" ht="17.25">
      <c r="A3" s="19" t="s">
        <v>30</v>
      </c>
    </row>
    <row r="4" spans="1:8" s="4" customFormat="1" ht="15" thickBot="1">
      <c r="A4" s="6"/>
      <c r="B4" s="6"/>
      <c r="C4" s="6"/>
      <c r="D4" s="6"/>
      <c r="E4" s="6"/>
      <c r="F4" s="6"/>
      <c r="G4" s="6"/>
      <c r="H4" s="7" t="s">
        <v>2</v>
      </c>
    </row>
    <row r="5" spans="1:8" s="4" customFormat="1" ht="24.75" customHeight="1" thickTop="1">
      <c r="A5" s="39" t="s">
        <v>3</v>
      </c>
      <c r="B5" s="40"/>
      <c r="C5" s="34" t="s">
        <v>32</v>
      </c>
      <c r="D5" s="35"/>
      <c r="E5" s="36"/>
      <c r="F5" s="37" t="s">
        <v>33</v>
      </c>
      <c r="G5" s="38"/>
      <c r="H5" s="38"/>
    </row>
    <row r="6" spans="1:8" s="4" customFormat="1" ht="30" customHeight="1">
      <c r="A6" s="41"/>
      <c r="B6" s="42"/>
      <c r="C6" s="14" t="s">
        <v>4</v>
      </c>
      <c r="D6" s="14" t="s">
        <v>5</v>
      </c>
      <c r="E6" s="20" t="s">
        <v>6</v>
      </c>
      <c r="F6" s="13" t="s">
        <v>4</v>
      </c>
      <c r="G6" s="14" t="s">
        <v>5</v>
      </c>
      <c r="H6" s="15" t="s">
        <v>6</v>
      </c>
    </row>
    <row r="7" spans="2:10" s="4" customFormat="1" ht="14.25">
      <c r="B7" s="21"/>
      <c r="F7" s="16"/>
      <c r="J7" s="8"/>
    </row>
    <row r="8" spans="1:8" s="4" customFormat="1" ht="14.25">
      <c r="A8" s="16" t="s">
        <v>7</v>
      </c>
      <c r="B8" s="21"/>
      <c r="C8" s="1">
        <v>234740656</v>
      </c>
      <c r="D8" s="2">
        <v>100</v>
      </c>
      <c r="E8" s="3">
        <v>96.1</v>
      </c>
      <c r="F8" s="1">
        <v>195927075</v>
      </c>
      <c r="G8" s="2">
        <v>100</v>
      </c>
      <c r="H8" s="3">
        <v>83.5</v>
      </c>
    </row>
    <row r="9" spans="2:9" s="4" customFormat="1" ht="14.25">
      <c r="B9" s="22" t="s">
        <v>8</v>
      </c>
      <c r="C9" s="1">
        <v>56011571</v>
      </c>
      <c r="D9" s="8">
        <v>23.861043908814842</v>
      </c>
      <c r="E9" s="9">
        <v>105.1</v>
      </c>
      <c r="F9" s="1">
        <v>55175106</v>
      </c>
      <c r="G9" s="32">
        <v>28.161042061185267</v>
      </c>
      <c r="H9" s="30">
        <v>98.50662106942153</v>
      </c>
      <c r="I9" s="32"/>
    </row>
    <row r="10" spans="2:9" s="4" customFormat="1" ht="14.25">
      <c r="B10" s="22" t="s">
        <v>9</v>
      </c>
      <c r="C10" s="1">
        <v>11059594</v>
      </c>
      <c r="D10" s="8">
        <v>4.711409684396553</v>
      </c>
      <c r="E10" s="9">
        <v>84.3</v>
      </c>
      <c r="F10" s="1">
        <v>6938191</v>
      </c>
      <c r="G10" s="32">
        <v>3.541210932690135</v>
      </c>
      <c r="H10" s="30">
        <v>62.734590437949166</v>
      </c>
      <c r="I10" s="32"/>
    </row>
    <row r="11" spans="2:9" s="4" customFormat="1" ht="14.25">
      <c r="B11" s="22" t="s">
        <v>24</v>
      </c>
      <c r="C11" s="1">
        <v>1675141</v>
      </c>
      <c r="D11" s="8">
        <v>0.7136134952268345</v>
      </c>
      <c r="E11" s="9">
        <v>100.3</v>
      </c>
      <c r="F11" s="1">
        <v>1534080</v>
      </c>
      <c r="G11" s="32">
        <v>0.7829851999781041</v>
      </c>
      <c r="H11" s="30">
        <v>91.57915662024868</v>
      </c>
      <c r="I11" s="32"/>
    </row>
    <row r="12" spans="2:9" s="4" customFormat="1" ht="14.25">
      <c r="B12" s="22" t="s">
        <v>25</v>
      </c>
      <c r="C12" s="1">
        <v>368382</v>
      </c>
      <c r="D12" s="8">
        <v>0.15693148612484067</v>
      </c>
      <c r="E12" s="9">
        <v>34.1</v>
      </c>
      <c r="F12" s="1">
        <v>325459</v>
      </c>
      <c r="G12" s="32">
        <v>0.16611231500291626</v>
      </c>
      <c r="H12" s="30">
        <v>88.34823634162365</v>
      </c>
      <c r="I12" s="32"/>
    </row>
    <row r="13" spans="2:9" s="4" customFormat="1" ht="14.25">
      <c r="B13" s="23" t="s">
        <v>26</v>
      </c>
      <c r="C13" s="1">
        <v>121927</v>
      </c>
      <c r="D13" s="8">
        <v>0.05194115160008755</v>
      </c>
      <c r="E13" s="9">
        <v>22.9</v>
      </c>
      <c r="F13" s="1">
        <v>156334</v>
      </c>
      <c r="G13" s="32">
        <v>0.07979193278927887</v>
      </c>
      <c r="H13" s="30">
        <v>128.21934436179026</v>
      </c>
      <c r="I13" s="32"/>
    </row>
    <row r="14" spans="2:9" s="4" customFormat="1" ht="14.25">
      <c r="B14" s="22" t="s">
        <v>10</v>
      </c>
      <c r="C14" s="1">
        <v>1639912</v>
      </c>
      <c r="D14" s="8">
        <v>0.6986058691085877</v>
      </c>
      <c r="E14" s="9">
        <v>98</v>
      </c>
      <c r="F14" s="1">
        <v>1511184</v>
      </c>
      <c r="G14" s="32">
        <v>0.7712992193651643</v>
      </c>
      <c r="H14" s="30">
        <v>92.15031050446609</v>
      </c>
      <c r="I14" s="32"/>
    </row>
    <row r="15" spans="2:9" s="4" customFormat="1" ht="14.25">
      <c r="B15" s="22" t="s">
        <v>11</v>
      </c>
      <c r="C15" s="1">
        <v>67689116</v>
      </c>
      <c r="D15" s="8">
        <v>28.835701984235744</v>
      </c>
      <c r="E15" s="9">
        <v>94.2</v>
      </c>
      <c r="F15" s="1">
        <v>38572100</v>
      </c>
      <c r="G15" s="32">
        <v>19.686967714901066</v>
      </c>
      <c r="H15" s="30">
        <v>56.984198168580015</v>
      </c>
      <c r="I15" s="32"/>
    </row>
    <row r="16" spans="2:9" s="4" customFormat="1" ht="14.25" customHeight="1">
      <c r="B16" s="22" t="s">
        <v>12</v>
      </c>
      <c r="C16" s="1">
        <v>18801185</v>
      </c>
      <c r="D16" s="8">
        <v>8.00934329841866</v>
      </c>
      <c r="E16" s="9">
        <v>100.8</v>
      </c>
      <c r="F16" s="1">
        <v>17552606</v>
      </c>
      <c r="G16" s="32">
        <v>8.958744471635685</v>
      </c>
      <c r="H16" s="30">
        <v>93.35904093279227</v>
      </c>
      <c r="I16" s="32"/>
    </row>
    <row r="17" spans="2:9" s="4" customFormat="1" ht="15" customHeight="1">
      <c r="B17" s="22" t="s">
        <v>13</v>
      </c>
      <c r="C17" s="1">
        <v>2276107</v>
      </c>
      <c r="D17" s="8">
        <v>0.9696262414807258</v>
      </c>
      <c r="E17" s="9">
        <v>231.1</v>
      </c>
      <c r="F17" s="1">
        <v>1341545</v>
      </c>
      <c r="G17" s="32">
        <v>0.6847164946447549</v>
      </c>
      <c r="H17" s="30">
        <v>58.94033101255785</v>
      </c>
      <c r="I17" s="32"/>
    </row>
    <row r="18" spans="2:15" s="4" customFormat="1" ht="14.25">
      <c r="B18" s="22" t="s">
        <v>14</v>
      </c>
      <c r="C18" s="1">
        <v>5137671</v>
      </c>
      <c r="D18" s="8">
        <v>2.188658363466446</v>
      </c>
      <c r="E18" s="9">
        <v>88.6</v>
      </c>
      <c r="F18" s="1">
        <v>4434766</v>
      </c>
      <c r="G18" s="32">
        <v>2.263477878185034</v>
      </c>
      <c r="H18" s="30">
        <v>86.31860623227918</v>
      </c>
      <c r="I18" s="32"/>
      <c r="O18" s="24"/>
    </row>
    <row r="19" spans="2:9" s="4" customFormat="1" ht="14.25">
      <c r="B19" s="22" t="s">
        <v>15</v>
      </c>
      <c r="C19" s="1">
        <v>4285905</v>
      </c>
      <c r="D19" s="8">
        <v>1.8258043037930338</v>
      </c>
      <c r="E19" s="9">
        <v>95.1</v>
      </c>
      <c r="F19" s="1">
        <v>4090780</v>
      </c>
      <c r="G19" s="32">
        <v>2.0879094938767393</v>
      </c>
      <c r="H19" s="30">
        <v>95.4472859291095</v>
      </c>
      <c r="I19" s="32"/>
    </row>
    <row r="20" spans="2:9" s="4" customFormat="1" ht="14.25">
      <c r="B20" s="22" t="s">
        <v>16</v>
      </c>
      <c r="C20" s="1">
        <v>906041</v>
      </c>
      <c r="D20" s="8">
        <v>0.38597532078124547</v>
      </c>
      <c r="E20" s="9">
        <v>98.6</v>
      </c>
      <c r="F20" s="1">
        <v>883019</v>
      </c>
      <c r="G20" s="32">
        <v>0.4506875836328389</v>
      </c>
      <c r="H20" s="30">
        <v>97.45905538491084</v>
      </c>
      <c r="I20" s="32"/>
    </row>
    <row r="21" spans="2:9" s="4" customFormat="1" ht="14.25">
      <c r="B21" s="22" t="s">
        <v>17</v>
      </c>
      <c r="C21" s="12" t="s">
        <v>29</v>
      </c>
      <c r="D21" s="17" t="s">
        <v>29</v>
      </c>
      <c r="E21" s="17" t="s">
        <v>29</v>
      </c>
      <c r="F21" s="1" t="s">
        <v>34</v>
      </c>
      <c r="G21" s="32"/>
      <c r="H21" s="30"/>
      <c r="I21" s="32"/>
    </row>
    <row r="22" spans="2:9" s="4" customFormat="1" ht="14.25">
      <c r="B22" s="22" t="s">
        <v>18</v>
      </c>
      <c r="C22" s="1">
        <v>31951596</v>
      </c>
      <c r="D22" s="8">
        <v>13.611445304983727</v>
      </c>
      <c r="E22" s="9">
        <v>97.5</v>
      </c>
      <c r="F22" s="1">
        <v>31417151</v>
      </c>
      <c r="G22" s="32">
        <v>16.03512480345047</v>
      </c>
      <c r="H22" s="30">
        <v>98.32732925140891</v>
      </c>
      <c r="I22" s="32"/>
    </row>
    <row r="23" spans="2:9" s="4" customFormat="1" ht="15.75" customHeight="1">
      <c r="B23" s="22" t="s">
        <v>19</v>
      </c>
      <c r="C23" s="1">
        <v>12277</v>
      </c>
      <c r="D23" s="8">
        <v>0.0052300271325815845</v>
      </c>
      <c r="E23" s="9">
        <v>96.4</v>
      </c>
      <c r="F23" s="1">
        <v>12334</v>
      </c>
      <c r="G23" s="32">
        <v>0.006295199374563214</v>
      </c>
      <c r="H23" s="30">
        <v>100.46428280524557</v>
      </c>
      <c r="I23" s="32"/>
    </row>
    <row r="24" spans="2:9" s="4" customFormat="1" ht="15.75" customHeight="1">
      <c r="B24" s="22" t="s">
        <v>20</v>
      </c>
      <c r="C24" s="17">
        <v>309640</v>
      </c>
      <c r="D24" s="8">
        <v>0.13190727387249016</v>
      </c>
      <c r="E24" s="9">
        <v>66.8</v>
      </c>
      <c r="F24" s="1">
        <v>462712</v>
      </c>
      <c r="G24" s="32">
        <v>0.23616542022076326</v>
      </c>
      <c r="H24" s="30">
        <v>149.43547345304225</v>
      </c>
      <c r="I24" s="32"/>
    </row>
    <row r="25" spans="2:9" s="4" customFormat="1" ht="15.75" customHeight="1">
      <c r="B25" s="22" t="s">
        <v>21</v>
      </c>
      <c r="C25" s="1">
        <v>3593577</v>
      </c>
      <c r="D25" s="8">
        <v>1.5308711585094998</v>
      </c>
      <c r="E25" s="9">
        <v>91.7</v>
      </c>
      <c r="F25" s="1">
        <v>5097687</v>
      </c>
      <c r="G25" s="32">
        <v>2.601828767157372</v>
      </c>
      <c r="H25" s="30">
        <v>141.8555105400552</v>
      </c>
      <c r="I25" s="32"/>
    </row>
    <row r="26" spans="2:9" s="4" customFormat="1" ht="15.75" customHeight="1">
      <c r="B26" s="22" t="s">
        <v>22</v>
      </c>
      <c r="C26" s="1">
        <v>5610359</v>
      </c>
      <c r="D26" s="8">
        <v>2.390024419118945</v>
      </c>
      <c r="E26" s="9">
        <v>85.3</v>
      </c>
      <c r="F26" s="1">
        <f>3583922+955</f>
        <v>3584877</v>
      </c>
      <c r="G26" s="32">
        <v>1.8296996471774</v>
      </c>
      <c r="H26" s="30">
        <v>63.89746182017942</v>
      </c>
      <c r="I26" s="32"/>
    </row>
    <row r="27" spans="2:9" s="4" customFormat="1" ht="15.75" customHeight="1">
      <c r="B27" s="22" t="s">
        <v>23</v>
      </c>
      <c r="C27" s="1">
        <v>22610327</v>
      </c>
      <c r="D27" s="8">
        <v>9.632045588217151</v>
      </c>
      <c r="E27" s="9">
        <v>88.1</v>
      </c>
      <c r="F27" s="1">
        <f>20007094+2260287</f>
        <v>22267381</v>
      </c>
      <c r="G27" s="32">
        <v>11.365137258339614</v>
      </c>
      <c r="H27" s="30">
        <v>98.48323290503494</v>
      </c>
      <c r="I27" s="32"/>
    </row>
    <row r="28" spans="2:9" s="4" customFormat="1" ht="15.75" customHeight="1">
      <c r="B28" s="22" t="s">
        <v>27</v>
      </c>
      <c r="C28" s="17">
        <v>76117</v>
      </c>
      <c r="D28" s="8">
        <v>0.03242599782118697</v>
      </c>
      <c r="E28" s="9">
        <v>95.8</v>
      </c>
      <c r="F28" s="1">
        <v>72206</v>
      </c>
      <c r="G28" s="32">
        <v>0.03685350786765943</v>
      </c>
      <c r="H28" s="30">
        <v>94.86185740373372</v>
      </c>
      <c r="I28" s="32"/>
    </row>
    <row r="29" spans="2:9" s="4" customFormat="1" ht="15.75" customHeight="1">
      <c r="B29" s="25" t="s">
        <v>28</v>
      </c>
      <c r="C29" s="17">
        <v>604211</v>
      </c>
      <c r="D29" s="8">
        <v>0.2573951228968194</v>
      </c>
      <c r="E29" s="9">
        <v>105.9</v>
      </c>
      <c r="F29" s="1">
        <v>497557</v>
      </c>
      <c r="G29" s="32">
        <v>0.2539500985251783</v>
      </c>
      <c r="H29" s="30">
        <v>82.34821941341683</v>
      </c>
      <c r="I29" s="32"/>
    </row>
    <row r="30" spans="1:8" ht="14.25">
      <c r="A30" s="26"/>
      <c r="B30" s="27"/>
      <c r="C30" s="10"/>
      <c r="D30" s="10"/>
      <c r="E30" s="10"/>
      <c r="F30" s="10"/>
      <c r="G30" s="10"/>
      <c r="H30" s="10"/>
    </row>
    <row r="31" spans="1:6" ht="14.25">
      <c r="A31" s="28" t="s">
        <v>31</v>
      </c>
      <c r="B31" s="18"/>
      <c r="D31" s="11" t="s">
        <v>35</v>
      </c>
      <c r="F31" s="31"/>
    </row>
    <row r="32" ht="14.25">
      <c r="B32" s="29"/>
    </row>
    <row r="33" spans="2:7" ht="14.25">
      <c r="B33" s="29"/>
      <c r="F33" s="31">
        <f>SUM(F9:F29)</f>
        <v>195927075</v>
      </c>
      <c r="G33" s="33">
        <f>SUM(G9:G29)</f>
        <v>100</v>
      </c>
    </row>
  </sheetData>
  <sheetProtection/>
  <mergeCells count="3">
    <mergeCell ref="C5:E5"/>
    <mergeCell ref="F5:H5"/>
    <mergeCell ref="A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2012-01-19T01:35:10Z</cp:lastPrinted>
  <dcterms:created xsi:type="dcterms:W3CDTF">2003-01-27T07:05:15Z</dcterms:created>
  <dcterms:modified xsi:type="dcterms:W3CDTF">2012-01-19T01:35:11Z</dcterms:modified>
  <cp:category/>
  <cp:version/>
  <cp:contentType/>
  <cp:contentStatus/>
</cp:coreProperties>
</file>