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5445" yWindow="270" windowWidth="7725" windowHeight="7845" tabRatio="617" activeTab="0"/>
  </bookViews>
  <sheets>
    <sheet name="面積･人口" sheetId="1" r:id="rId1"/>
  </sheets>
  <externalReferences>
    <externalReference r:id="rId4"/>
  </externalReferences>
  <definedNames>
    <definedName name="open1">'[1]旧市町村入力'!#REF!</definedName>
    <definedName name="_xlnm.Print_Area" localSheetId="0">'面積･人口'!$A$1:$AC$159</definedName>
  </definedNames>
  <calcPr fullCalcOnLoad="1"/>
</workbook>
</file>

<file path=xl/sharedStrings.xml><?xml version="1.0" encoding="utf-8"?>
<sst xmlns="http://schemas.openxmlformats.org/spreadsheetml/2006/main" count="1437" uniqueCount="218">
  <si>
    <t>(1)</t>
  </si>
  <si>
    <t>(2)　世　帯　数</t>
  </si>
  <si>
    <t>　(3)</t>
  </si>
  <si>
    <t>(5)</t>
  </si>
  <si>
    <t>(6)</t>
  </si>
  <si>
    <t>(7)</t>
  </si>
  <si>
    <t>(8)</t>
  </si>
  <si>
    <t>(9)</t>
  </si>
  <si>
    <t>(10)</t>
  </si>
  <si>
    <t>(11)</t>
  </si>
  <si>
    <t>自　　然　　動　　態</t>
  </si>
  <si>
    <t>社　　会　　動　　態</t>
  </si>
  <si>
    <t>市  町  村  名</t>
  </si>
  <si>
    <t>面　　 積</t>
  </si>
  <si>
    <t>1世帯当たり</t>
  </si>
  <si>
    <t>人 口 密 度</t>
  </si>
  <si>
    <t>年 少 人 口</t>
  </si>
  <si>
    <t>生産年齢人口</t>
  </si>
  <si>
    <t>老 年 人 口</t>
  </si>
  <si>
    <t>　</t>
  </si>
  <si>
    <t>婚　姻</t>
  </si>
  <si>
    <t>離　婚</t>
  </si>
  <si>
    <t>総　数</t>
  </si>
  <si>
    <t>総　　数</t>
  </si>
  <si>
    <t>人　　　員</t>
  </si>
  <si>
    <t>男</t>
  </si>
  <si>
    <t>女</t>
  </si>
  <si>
    <t>女＝100</t>
  </si>
  <si>
    <t>転　　　入</t>
  </si>
  <si>
    <t>転　　出</t>
  </si>
  <si>
    <t>世帯</t>
  </si>
  <si>
    <t>人</t>
  </si>
  <si>
    <t>％</t>
  </si>
  <si>
    <t>‰</t>
  </si>
  <si>
    <t>件</t>
  </si>
  <si>
    <t>調 査 期 日</t>
  </si>
  <si>
    <t xml:space="preserve"> </t>
  </si>
  <si>
    <t>県計</t>
  </si>
  <si>
    <t>市計</t>
  </si>
  <si>
    <t>町村計</t>
  </si>
  <si>
    <t>福島市</t>
  </si>
  <si>
    <t>会津若松市</t>
  </si>
  <si>
    <t>-</t>
  </si>
  <si>
    <t>郡山市</t>
  </si>
  <si>
    <t>いわき市</t>
  </si>
  <si>
    <t>白河市</t>
  </si>
  <si>
    <t>原町市</t>
  </si>
  <si>
    <t>須賀川市</t>
  </si>
  <si>
    <t>喜多方市</t>
  </si>
  <si>
    <t>相馬市</t>
  </si>
  <si>
    <t>二本松市</t>
  </si>
  <si>
    <t>桑折町</t>
  </si>
  <si>
    <t>伊達町</t>
  </si>
  <si>
    <t>国見町</t>
  </si>
  <si>
    <t>梁川町</t>
  </si>
  <si>
    <t>保原町</t>
  </si>
  <si>
    <t>霊山町</t>
  </si>
  <si>
    <t>月舘町</t>
  </si>
  <si>
    <t>川俣町</t>
  </si>
  <si>
    <t>飯野町</t>
  </si>
  <si>
    <t>安達町</t>
  </si>
  <si>
    <t>大玉村</t>
  </si>
  <si>
    <t>本宮町</t>
  </si>
  <si>
    <t>白沢村</t>
  </si>
  <si>
    <t>岩代町</t>
  </si>
  <si>
    <t>東和町</t>
  </si>
  <si>
    <t>長沼町</t>
  </si>
  <si>
    <t>鏡石町</t>
  </si>
  <si>
    <t>岩瀬村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</si>
  <si>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</si>
  <si>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</si>
  <si>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</si>
  <si>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</si>
  <si>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</si>
  <si>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</si>
  <si>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</si>
  <si>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</si>
  <si>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滝根町</t>
  </si>
  <si>
    <t>大越町</t>
  </si>
  <si>
    <t>都路村</t>
  </si>
  <si>
    <t>常葉町</t>
  </si>
  <si>
    <t>船引町</t>
  </si>
  <si>
    <t>西郷村</t>
  </si>
  <si>
    <t>表郷村</t>
  </si>
  <si>
    <t>東村</t>
  </si>
  <si>
    <t>泉崎村</t>
  </si>
  <si>
    <t>中島村</t>
  </si>
  <si>
    <t>矢吹町</t>
  </si>
  <si>
    <t>大信村</t>
  </si>
  <si>
    <t>棚倉町</t>
  </si>
  <si>
    <t>矢祭町</t>
  </si>
  <si>
    <t>塙町</t>
  </si>
  <si>
    <t>鮫川村</t>
  </si>
  <si>
    <t>熱塩加納村</t>
  </si>
  <si>
    <t>北塩原村</t>
  </si>
  <si>
    <t>塩川町</t>
  </si>
  <si>
    <t>山都町</t>
  </si>
  <si>
    <t>西会津町</t>
  </si>
  <si>
    <t>高郷村</t>
  </si>
  <si>
    <t>磐梯町</t>
  </si>
  <si>
    <t>猪苗代町</t>
  </si>
  <si>
    <t>会津坂下町</t>
  </si>
  <si>
    <t>湯川村</t>
  </si>
  <si>
    <t>柳津町</t>
  </si>
  <si>
    <t>河東町</t>
  </si>
  <si>
    <t>会津高田町</t>
  </si>
  <si>
    <t>会津本郷町</t>
  </si>
  <si>
    <t>新鶴村</t>
  </si>
  <si>
    <t>三島町</t>
  </si>
  <si>
    <t>金山町</t>
  </si>
  <si>
    <t>昭和村</t>
  </si>
  <si>
    <t>田島町</t>
  </si>
  <si>
    <t>下郷町</t>
  </si>
  <si>
    <t>舘岩村</t>
  </si>
  <si>
    <t>檜枝岐村</t>
  </si>
  <si>
    <t>伊南村</t>
  </si>
  <si>
    <t>南郷村</t>
  </si>
  <si>
    <t>只見町</t>
  </si>
  <si>
    <t>広野町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</si>
  <si>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</si>
  <si>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</si>
  <si>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</si>
  <si>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</si>
  <si>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</si>
  <si>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</si>
  <si>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</si>
  <si>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鹿島町</t>
  </si>
  <si>
    <t>小高町</t>
  </si>
  <si>
    <t>飯舘村</t>
  </si>
  <si>
    <t>対前年</t>
  </si>
  <si>
    <t>増減率</t>
  </si>
  <si>
    <t>楢葉町</t>
  </si>
  <si>
    <t>社会増減率</t>
  </si>
  <si>
    <t>自然増減率</t>
  </si>
  <si>
    <t>田村市</t>
  </si>
  <si>
    <t>(4)　　　　　人　　 　　　　　口</t>
  </si>
  <si>
    <t>会津美里町</t>
  </si>
  <si>
    <t>伊達市</t>
  </si>
  <si>
    <t>南相馬市</t>
  </si>
  <si>
    <t>南会津町</t>
  </si>
  <si>
    <t>本宮市</t>
  </si>
  <si>
    <t>合計特殊</t>
  </si>
  <si>
    <t>出生率</t>
  </si>
  <si>
    <t>(男)</t>
  </si>
  <si>
    <t>(女)</t>
  </si>
  <si>
    <t>(14)  平均寿命</t>
  </si>
  <si>
    <t>平17</t>
  </si>
  <si>
    <t>年</t>
  </si>
  <si>
    <t>平15～19年</t>
  </si>
  <si>
    <t>１－１</t>
  </si>
  <si>
    <t>(12)　     人　   　 口   　 　動　    　態</t>
  </si>
  <si>
    <t>(13)</t>
  </si>
  <si>
    <t>性   比</t>
  </si>
  <si>
    <t>(１k㎡当たり)</t>
  </si>
  <si>
    <t>割　　　 合</t>
  </si>
  <si>
    <t>割　　 　 合</t>
  </si>
  <si>
    <t>出  生  数</t>
  </si>
  <si>
    <t>死  亡  数</t>
  </si>
  <si>
    <t>k㎡</t>
  </si>
  <si>
    <t>人</t>
  </si>
  <si>
    <t>(ベイズ推定値)</t>
  </si>
  <si>
    <t>-</t>
  </si>
  <si>
    <t>伊　達　郡</t>
  </si>
  <si>
    <t>安　達　郡</t>
  </si>
  <si>
    <t>岩　瀬　郡</t>
  </si>
  <si>
    <t>２－１</t>
  </si>
  <si>
    <t>南 会 津 郡</t>
  </si>
  <si>
    <t>耶  麻  郡</t>
  </si>
  <si>
    <t>河  沼  郡</t>
  </si>
  <si>
    <t>大  沼  郡</t>
  </si>
  <si>
    <t>３－１</t>
  </si>
  <si>
    <t>西 白 河 郡</t>
  </si>
  <si>
    <t>東 白 川 郡</t>
  </si>
  <si>
    <t>石　川　郡</t>
  </si>
  <si>
    <t>田　村　郡</t>
  </si>
  <si>
    <t>双  葉  郡</t>
  </si>
  <si>
    <t>相  馬  郡</t>
  </si>
  <si>
    <t>平21.10.1</t>
  </si>
  <si>
    <t>平成21年</t>
  </si>
  <si>
    <t>平22.10.1</t>
  </si>
  <si>
    <t xml:space="preserve"> </t>
  </si>
  <si>
    <t>平成21年</t>
  </si>
  <si>
    <t>平　　成　　22　　年</t>
  </si>
  <si>
    <t>平21.10.1</t>
  </si>
  <si>
    <t>平成22年</t>
  </si>
  <si>
    <t>平21</t>
  </si>
  <si>
    <t>(12)　     人　   　 口   　 　動　    　態</t>
  </si>
  <si>
    <t>(13)</t>
  </si>
  <si>
    <t>平成21年</t>
  </si>
  <si>
    <t>平成22年</t>
  </si>
  <si>
    <t>性   比</t>
  </si>
  <si>
    <t>(１k㎡当たり)</t>
  </si>
  <si>
    <t>割　　　 合</t>
  </si>
  <si>
    <t>割　　 　 合</t>
  </si>
  <si>
    <t>割　　　 合</t>
  </si>
  <si>
    <t>出  生  数</t>
  </si>
  <si>
    <t>死  亡  数</t>
  </si>
  <si>
    <t>k㎡</t>
  </si>
  <si>
    <t>人</t>
  </si>
  <si>
    <t>(ベイズ推定値)</t>
  </si>
  <si>
    <t>平22.10.1</t>
  </si>
  <si>
    <t>平21.10.1</t>
  </si>
  <si>
    <t>平21.10.1</t>
  </si>
  <si>
    <t>平21</t>
  </si>
  <si>
    <t>-</t>
  </si>
  <si>
    <t>割　　 　 合</t>
  </si>
  <si>
    <t>出  生  数</t>
  </si>
  <si>
    <t>死  亡  数</t>
  </si>
  <si>
    <t>k㎡</t>
  </si>
  <si>
    <t>人</t>
  </si>
  <si>
    <t>(ベイズ推定値)</t>
  </si>
  <si>
    <t>平22.10.1</t>
  </si>
  <si>
    <t>平21.10.1</t>
  </si>
  <si>
    <t>平21.10.1</t>
  </si>
  <si>
    <t>平21</t>
  </si>
  <si>
    <t>-</t>
  </si>
  <si>
    <t>注:(1)*は、一部境界未定のため総務省自治行政局「全国市町村要覧（平成22年版）」に記載されている概算数値。</t>
  </si>
  <si>
    <t>注:(1)*は、一部境界未定のため総務省自治行政局「全国市町村要覧（平成22年版）」に記載されている概算数値。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</si>
</sst>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&quot;△&quot;#,##0.0"/>
    <numFmt numFmtId="178" formatCode="#,##0;&quot;△&quot;#,##0"/>
    <numFmt numFmtId="179" formatCode="#,##0.0;&quot;△&quot;0.0"/>
    <numFmt numFmtId="180" formatCode="#,##0\ ;\(#,##0\)"/>
    <numFmt numFmtId="181" formatCode="0.0"/>
    <numFmt numFmtId="182" formatCode="&quot;*&quot;\ #,##0.00"/>
    <numFmt numFmtId="183" formatCode="&quot;*&quot;#,##0.00"/>
    <numFmt numFmtId="184" formatCode="\(#,##0\)"/>
    <numFmt numFmtId="185" formatCode="#,##0.0;[Red]\-#,##0.0"/>
    <numFmt numFmtId="186" formatCode="#,##0.0;&quot;△ &quot;#,##0.0"/>
    <numFmt numFmtId="187" formatCode="\ #,##0.00"/>
    <numFmt numFmtId="188" formatCode="0.00_);[Red]\(0.00\)"/>
    <numFmt numFmtId="189" formatCode="\ #,##0"/>
    <numFmt numFmtId="190" formatCode="0.0_ "/>
    <numFmt numFmtId="191" formatCode="0.0_);[Red]\(0.0\)"/>
    <numFmt numFmtId="192" formatCode="###,###,###,##0;&quot;-&quot;##,###,###,##0"/>
    <numFmt numFmtId="193" formatCode="#,##0_);[Red]\(#,##0\)"/>
    <numFmt numFmtId="194" formatCode="0_);[Red]\(0\)"/>
    <numFmt numFmtId="195" formatCode="####\ ####\ ###0;&quot;△&quot;####\ ####\ ###0;\-;"/>
    <numFmt numFmtId="196" formatCode="#,##0;&quot;△ &quot;#,##0"/>
    <numFmt numFmtId="197" formatCode="#,###,###,##0;&quot; -&quot;###,###,##0"/>
    <numFmt numFmtId="198" formatCode="0.000_ "/>
    <numFmt numFmtId="199" formatCode="0;&quot;△ &quot;0"/>
    <numFmt numFmtId="200" formatCode="#\ ###\ ##0"/>
    <numFmt numFmtId="201" formatCode="#,##0;[Red]#,##0"/>
    <numFmt numFmtId="202" formatCode="#,##0;&quot;▲ &quot;#,##0"/>
    <numFmt numFmtId="203" formatCode="0.00;&quot;▲ &quot;0.00"/>
    <numFmt numFmtId="204" formatCode="#,##0_);\(#,##0\)"/>
    <numFmt numFmtId="205" formatCode="_ * #\ ###\ ##0_ ;_ * &quot;△&quot;#\ ###\ ##0_ ;_ * &quot;0&quot;_ ;_ @_ "/>
    <numFmt numFmtId="206" formatCode="#,##0.000"/>
    <numFmt numFmtId="207" formatCode="\X;\X;\X"/>
    <numFmt numFmtId="208" formatCode="#,##0\ "/>
    <numFmt numFmtId="209" formatCode="0;[Red]0"/>
    <numFmt numFmtId="210" formatCode="#,##0.0_ "/>
    <numFmt numFmtId="211" formatCode="#,##0.00;[Red]#,##0.00"/>
    <numFmt numFmtId="212" formatCode="#,##0.0;[Red]#,##0.0"/>
    <numFmt numFmtId="213" formatCode="#,##0_ "/>
    <numFmt numFmtId="214" formatCode="0_ "/>
    <numFmt numFmtId="215" formatCode="#,##0.00;&quot;△ &quot;#,##0.00"/>
    <numFmt numFmtId="216" formatCode="0.0;&quot;△ &quot;0.0"/>
    <numFmt numFmtId="217" formatCode="0.00;&quot;△ &quot;0.00"/>
    <numFmt numFmtId="218" formatCode="0.0%"/>
  </numFmts>
  <fonts count="51">
    <font>
      <sz val="12"/>
      <name val="細明朝体"/>
      <family val="3"/>
    </font>
    <font>
      <b/>
      <sz val="12"/>
      <name val="細明朝体"/>
      <family val="3"/>
    </font>
    <font>
      <i/>
      <sz val="12"/>
      <name val="細明朝体"/>
      <family val="3"/>
    </font>
    <font>
      <b/>
      <i/>
      <sz val="12"/>
      <name val="細明朝体"/>
      <family val="3"/>
    </font>
    <font>
      <sz val="12"/>
      <name val="Osaka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u val="single"/>
      <sz val="9"/>
      <color indexed="12"/>
      <name val="細明朝体"/>
      <family val="3"/>
    </font>
    <font>
      <u val="single"/>
      <sz val="9"/>
      <color indexed="36"/>
      <name val="細明朝体"/>
      <family val="3"/>
    </font>
    <font>
      <sz val="12"/>
      <color indexed="8"/>
      <name val="Osaka"/>
      <family val="3"/>
    </font>
    <font>
      <sz val="9"/>
      <name val="細明朝体"/>
      <family val="3"/>
    </font>
    <font>
      <sz val="6"/>
      <name val="細明朝体"/>
      <family val="3"/>
    </font>
    <font>
      <sz val="11"/>
      <name val="ＭＳ Ｐゴシック"/>
      <family val="3"/>
    </font>
    <font>
      <sz val="9"/>
      <name val="中ゴシック体"/>
      <family val="3"/>
    </font>
    <font>
      <sz val="8"/>
      <name val="中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細明朝体"/>
      <family val="3"/>
    </font>
    <font>
      <sz val="18"/>
      <color indexed="8"/>
      <name val="細明朝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6" fillId="0" borderId="0" xfId="67" applyFont="1" applyFill="1" applyBorder="1">
      <alignment/>
      <protection/>
    </xf>
    <xf numFmtId="3" fontId="6" fillId="0" borderId="0" xfId="63" applyNumberFormat="1" applyFont="1" applyFill="1" applyAlignment="1">
      <alignment horizontal="right"/>
      <protection/>
    </xf>
    <xf numFmtId="0" fontId="6" fillId="0" borderId="0" xfId="67" applyFont="1" applyFill="1">
      <alignment/>
      <protection/>
    </xf>
    <xf numFmtId="0" fontId="6" fillId="0" borderId="10" xfId="67" applyFont="1" applyFill="1" applyBorder="1">
      <alignment/>
      <protection/>
    </xf>
    <xf numFmtId="49" fontId="6" fillId="0" borderId="0" xfId="67" applyNumberFormat="1" applyFont="1" applyFill="1">
      <alignment/>
      <protection/>
    </xf>
    <xf numFmtId="49" fontId="6" fillId="0" borderId="0" xfId="67" applyNumberFormat="1" applyFont="1" applyFill="1" applyAlignment="1">
      <alignment vertical="center"/>
      <protection/>
    </xf>
    <xf numFmtId="0" fontId="6" fillId="0" borderId="11" xfId="67" applyFont="1" applyFill="1" applyBorder="1" applyAlignment="1">
      <alignment horizontal="center"/>
      <protection/>
    </xf>
    <xf numFmtId="0" fontId="6" fillId="0" borderId="12" xfId="67" applyFont="1" applyFill="1" applyBorder="1" applyAlignment="1">
      <alignment horizontal="right"/>
      <protection/>
    </xf>
    <xf numFmtId="37" fontId="6" fillId="0" borderId="0" xfId="67" applyNumberFormat="1" applyFont="1" applyFill="1" applyBorder="1" applyAlignment="1">
      <alignment horizontal="right"/>
      <protection/>
    </xf>
    <xf numFmtId="0" fontId="6" fillId="0" borderId="0" xfId="0" applyFont="1" applyFill="1" applyAlignment="1">
      <alignment/>
    </xf>
    <xf numFmtId="0" fontId="7" fillId="0" borderId="0" xfId="67" applyFont="1" applyFill="1">
      <alignment/>
      <protection/>
    </xf>
    <xf numFmtId="0" fontId="6" fillId="0" borderId="0" xfId="67" applyFont="1" applyFill="1" applyAlignment="1">
      <alignment/>
      <protection/>
    </xf>
    <xf numFmtId="57" fontId="6" fillId="0" borderId="0" xfId="67" applyNumberFormat="1" applyFont="1" applyFill="1" applyBorder="1" applyAlignment="1">
      <alignment horizontal="left"/>
      <protection/>
    </xf>
    <xf numFmtId="49" fontId="7" fillId="0" borderId="0" xfId="67" applyNumberFormat="1" applyFont="1" applyFill="1" applyAlignment="1">
      <alignment horizontal="right"/>
      <protection/>
    </xf>
    <xf numFmtId="49" fontId="7" fillId="0" borderId="0" xfId="67" applyNumberFormat="1" applyFont="1" applyFill="1" applyAlignment="1">
      <alignment horizontal="center"/>
      <protection/>
    </xf>
    <xf numFmtId="49" fontId="6" fillId="0" borderId="13" xfId="67" applyNumberFormat="1" applyFont="1" applyFill="1" applyBorder="1" applyAlignment="1">
      <alignment horizontal="distributed"/>
      <protection/>
    </xf>
    <xf numFmtId="49" fontId="6" fillId="0" borderId="11" xfId="67" applyNumberFormat="1" applyFont="1" applyFill="1" applyBorder="1" applyAlignment="1">
      <alignment horizontal="center"/>
      <protection/>
    </xf>
    <xf numFmtId="0" fontId="6" fillId="0" borderId="13" xfId="67" applyFont="1" applyFill="1" applyBorder="1" applyAlignment="1">
      <alignment horizontal="distributed"/>
      <protection/>
    </xf>
    <xf numFmtId="0" fontId="6" fillId="0" borderId="0" xfId="67" applyFont="1" applyFill="1" applyBorder="1" applyAlignment="1">
      <alignment horizontal="center"/>
      <protection/>
    </xf>
    <xf numFmtId="0" fontId="6" fillId="0" borderId="13" xfId="67" applyFont="1" applyFill="1" applyBorder="1" applyAlignment="1">
      <alignment horizontal="center"/>
      <protection/>
    </xf>
    <xf numFmtId="0" fontId="6" fillId="0" borderId="14" xfId="67" applyFont="1" applyFill="1" applyBorder="1" applyAlignment="1">
      <alignment horizontal="distributed"/>
      <protection/>
    </xf>
    <xf numFmtId="3" fontId="6" fillId="0" borderId="0" xfId="67" applyNumberFormat="1" applyFont="1" applyFill="1">
      <alignment/>
      <protection/>
    </xf>
    <xf numFmtId="0" fontId="7" fillId="0" borderId="13" xfId="63" applyFont="1" applyFill="1" applyBorder="1" applyAlignment="1">
      <alignment horizontal="distributed"/>
      <protection/>
    </xf>
    <xf numFmtId="0" fontId="6" fillId="0" borderId="13" xfId="63" applyFont="1" applyFill="1" applyBorder="1" applyAlignment="1">
      <alignment horizontal="distributed"/>
      <protection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0" fontId="7" fillId="0" borderId="13" xfId="63" applyFont="1" applyFill="1" applyBorder="1" applyAlignment="1">
      <alignment horizontal="center"/>
      <protection/>
    </xf>
    <xf numFmtId="3" fontId="6" fillId="0" borderId="10" xfId="67" applyNumberFormat="1" applyFont="1" applyFill="1" applyBorder="1">
      <alignment/>
      <protection/>
    </xf>
    <xf numFmtId="182" fontId="6" fillId="0" borderId="0" xfId="0" applyNumberFormat="1" applyFont="1" applyFill="1" applyBorder="1" applyAlignment="1">
      <alignment horizontal="left"/>
    </xf>
    <xf numFmtId="0" fontId="6" fillId="0" borderId="0" xfId="63" applyFont="1" applyFill="1" applyAlignment="1">
      <alignment horizontal="distributed"/>
      <protection/>
    </xf>
    <xf numFmtId="37" fontId="6" fillId="0" borderId="0" xfId="67" applyNumberFormat="1" applyFont="1" applyFill="1" applyAlignment="1" applyProtection="1">
      <alignment horizontal="right"/>
      <protection locked="0"/>
    </xf>
    <xf numFmtId="0" fontId="6" fillId="0" borderId="0" xfId="67" applyFont="1" applyFill="1" applyAlignment="1">
      <alignment horizontal="distributed"/>
      <protection/>
    </xf>
    <xf numFmtId="49" fontId="7" fillId="0" borderId="0" xfId="67" applyNumberFormat="1" applyFont="1" applyFill="1">
      <alignment/>
      <protection/>
    </xf>
    <xf numFmtId="49" fontId="7" fillId="0" borderId="0" xfId="67" applyNumberFormat="1" applyFont="1" applyFill="1" applyBorder="1" applyAlignment="1">
      <alignment horizontal="center"/>
      <protection/>
    </xf>
    <xf numFmtId="49" fontId="7" fillId="0" borderId="0" xfId="67" applyNumberFormat="1" applyFont="1" applyFill="1" applyBorder="1" applyAlignment="1">
      <alignment horizontal="left"/>
      <protection/>
    </xf>
    <xf numFmtId="3" fontId="6" fillId="0" borderId="15" xfId="67" applyNumberFormat="1" applyFont="1" applyFill="1" applyBorder="1" applyAlignment="1">
      <alignment horizontal="centerContinuous"/>
      <protection/>
    </xf>
    <xf numFmtId="3" fontId="6" fillId="0" borderId="16" xfId="67" applyNumberFormat="1" applyFont="1" applyFill="1" applyBorder="1" applyAlignment="1">
      <alignment horizontal="centerContinuous"/>
      <protection/>
    </xf>
    <xf numFmtId="3" fontId="6" fillId="0" borderId="11" xfId="67" applyNumberFormat="1" applyFont="1" applyFill="1" applyBorder="1" applyAlignment="1">
      <alignment horizontal="center"/>
      <protection/>
    </xf>
    <xf numFmtId="0" fontId="6" fillId="0" borderId="13" xfId="67" applyFont="1" applyFill="1" applyBorder="1">
      <alignment/>
      <protection/>
    </xf>
    <xf numFmtId="3" fontId="6" fillId="0" borderId="13" xfId="67" applyNumberFormat="1" applyFont="1" applyFill="1" applyBorder="1" applyAlignment="1">
      <alignment horizontal="center"/>
      <protection/>
    </xf>
    <xf numFmtId="3" fontId="6" fillId="0" borderId="12" xfId="67" applyNumberFormat="1" applyFont="1" applyFill="1" applyBorder="1" applyAlignment="1">
      <alignment horizontal="right"/>
      <protection/>
    </xf>
    <xf numFmtId="3" fontId="6" fillId="0" borderId="0" xfId="67" applyNumberFormat="1" applyFont="1" applyFill="1" applyBorder="1" applyAlignment="1">
      <alignment horizontal="left"/>
      <protection/>
    </xf>
    <xf numFmtId="3" fontId="6" fillId="0" borderId="0" xfId="67" applyNumberFormat="1" applyFont="1" applyFill="1" applyBorder="1" applyAlignment="1">
      <alignment horizontal="right"/>
      <protection/>
    </xf>
    <xf numFmtId="0" fontId="6" fillId="0" borderId="17" xfId="67" applyFont="1" applyFill="1" applyBorder="1">
      <alignment/>
      <protection/>
    </xf>
    <xf numFmtId="176" fontId="6" fillId="0" borderId="0" xfId="67" applyNumberFormat="1" applyFont="1" applyFill="1" applyBorder="1" applyAlignment="1">
      <alignment horizontal="right"/>
      <protection/>
    </xf>
    <xf numFmtId="186" fontId="6" fillId="0" borderId="0" xfId="63" applyNumberFormat="1" applyFont="1" applyFill="1" applyAlignment="1">
      <alignment horizontal="right"/>
      <protection/>
    </xf>
    <xf numFmtId="176" fontId="6" fillId="0" borderId="0" xfId="63" applyNumberFormat="1" applyFont="1" applyFill="1" applyAlignment="1">
      <alignment horizontal="right"/>
      <protection/>
    </xf>
    <xf numFmtId="181" fontId="6" fillId="0" borderId="0" xfId="0" applyNumberFormat="1" applyFont="1" applyFill="1" applyAlignment="1">
      <alignment/>
    </xf>
    <xf numFmtId="178" fontId="6" fillId="0" borderId="0" xfId="0" applyNumberFormat="1" applyFont="1" applyFill="1" applyBorder="1" applyAlignment="1">
      <alignment/>
    </xf>
    <xf numFmtId="38" fontId="6" fillId="0" borderId="0" xfId="0" applyNumberFormat="1" applyFont="1" applyFill="1" applyAlignment="1">
      <alignment/>
    </xf>
    <xf numFmtId="182" fontId="6" fillId="0" borderId="0" xfId="0" applyNumberFormat="1" applyFont="1" applyFill="1" applyBorder="1" applyAlignment="1" applyProtection="1">
      <alignment horizontal="right"/>
      <protection locked="0"/>
    </xf>
    <xf numFmtId="181" fontId="6" fillId="0" borderId="0" xfId="0" applyNumberFormat="1" applyFont="1" applyFill="1" applyBorder="1" applyAlignment="1">
      <alignment/>
    </xf>
    <xf numFmtId="38" fontId="6" fillId="0" borderId="0" xfId="49" applyFont="1" applyFill="1" applyAlignment="1">
      <alignment horizontal="left"/>
    </xf>
    <xf numFmtId="186" fontId="6" fillId="0" borderId="0" xfId="67" applyNumberFormat="1" applyFont="1" applyFill="1" applyBorder="1" applyAlignment="1">
      <alignment horizontal="right"/>
      <protection/>
    </xf>
    <xf numFmtId="177" fontId="6" fillId="0" borderId="0" xfId="67" applyNumberFormat="1" applyFont="1" applyFill="1">
      <alignment/>
      <protection/>
    </xf>
    <xf numFmtId="4" fontId="6" fillId="0" borderId="0" xfId="67" applyNumberFormat="1" applyFont="1" applyFill="1">
      <alignment/>
      <protection/>
    </xf>
    <xf numFmtId="211" fontId="6" fillId="0" borderId="0" xfId="67" applyNumberFormat="1" applyFont="1" applyFill="1" applyBorder="1" applyAlignment="1">
      <alignment horizontal="right"/>
      <protection/>
    </xf>
    <xf numFmtId="212" fontId="6" fillId="0" borderId="0" xfId="67" applyNumberFormat="1" applyFont="1" applyFill="1" applyBorder="1" applyAlignment="1">
      <alignment horizontal="right"/>
      <protection/>
    </xf>
    <xf numFmtId="211" fontId="6" fillId="0" borderId="0" xfId="63" applyNumberFormat="1" applyFont="1" applyFill="1" applyAlignment="1">
      <alignment horizontal="right"/>
      <protection/>
    </xf>
    <xf numFmtId="212" fontId="6" fillId="0" borderId="0" xfId="63" applyNumberFormat="1" applyFont="1" applyFill="1" applyAlignment="1">
      <alignment horizontal="right"/>
      <protection/>
    </xf>
    <xf numFmtId="211" fontId="6" fillId="0" borderId="0" xfId="67" applyNumberFormat="1" applyFont="1" applyFill="1">
      <alignment/>
      <protection/>
    </xf>
    <xf numFmtId="212" fontId="6" fillId="0" borderId="0" xfId="67" applyNumberFormat="1" applyFont="1" applyFill="1">
      <alignment/>
      <protection/>
    </xf>
    <xf numFmtId="177" fontId="6" fillId="0" borderId="18" xfId="67" applyNumberFormat="1" applyFont="1" applyFill="1" applyBorder="1" applyAlignment="1">
      <alignment horizontal="centerContinuous"/>
      <protection/>
    </xf>
    <xf numFmtId="38" fontId="6" fillId="0" borderId="0" xfId="0" applyNumberFormat="1" applyFont="1" applyFill="1" applyAlignment="1">
      <alignment horizontal="right"/>
    </xf>
    <xf numFmtId="49" fontId="7" fillId="0" borderId="0" xfId="67" applyNumberFormat="1" applyFont="1" applyFill="1" applyAlignment="1">
      <alignment horizontal="left"/>
      <protection/>
    </xf>
    <xf numFmtId="49" fontId="6" fillId="0" borderId="19" xfId="67" applyNumberFormat="1" applyFont="1" applyFill="1" applyBorder="1" applyAlignment="1">
      <alignment horizontal="distributed" vertical="center"/>
      <protection/>
    </xf>
    <xf numFmtId="49" fontId="6" fillId="0" borderId="0" xfId="67" applyNumberFormat="1" applyFont="1" applyFill="1" applyBorder="1" applyAlignment="1">
      <alignment horizontal="left"/>
      <protection/>
    </xf>
    <xf numFmtId="49" fontId="6" fillId="0" borderId="15" xfId="67" applyNumberFormat="1" applyFont="1" applyFill="1" applyBorder="1" applyAlignment="1">
      <alignment horizontal="centerContinuous" vertical="center"/>
      <protection/>
    </xf>
    <xf numFmtId="49" fontId="6" fillId="0" borderId="16" xfId="67" applyNumberFormat="1" applyFont="1" applyFill="1" applyBorder="1" applyAlignment="1">
      <alignment horizontal="centerContinuous" vertical="center"/>
      <protection/>
    </xf>
    <xf numFmtId="0" fontId="6" fillId="0" borderId="10" xfId="67" applyFont="1" applyFill="1" applyBorder="1" applyAlignment="1">
      <alignment horizontal="right"/>
      <protection/>
    </xf>
    <xf numFmtId="0" fontId="6" fillId="0" borderId="0" xfId="64" applyFont="1" applyFill="1">
      <alignment/>
      <protection/>
    </xf>
    <xf numFmtId="49" fontId="6" fillId="0" borderId="13" xfId="67" applyNumberFormat="1" applyFont="1" applyFill="1" applyBorder="1" applyAlignment="1">
      <alignment horizontal="center"/>
      <protection/>
    </xf>
    <xf numFmtId="49" fontId="6" fillId="0" borderId="17" xfId="67" applyNumberFormat="1" applyFont="1" applyFill="1" applyBorder="1" applyAlignment="1">
      <alignment vertical="center"/>
      <protection/>
    </xf>
    <xf numFmtId="49" fontId="6" fillId="0" borderId="20" xfId="67" applyNumberFormat="1" applyFont="1" applyFill="1" applyBorder="1" applyAlignment="1">
      <alignment vertical="center"/>
      <protection/>
    </xf>
    <xf numFmtId="49" fontId="6" fillId="0" borderId="21" xfId="67" applyNumberFormat="1" applyFont="1" applyFill="1" applyBorder="1" applyAlignment="1">
      <alignment horizontal="left" vertical="center"/>
      <protection/>
    </xf>
    <xf numFmtId="49" fontId="6" fillId="0" borderId="21" xfId="67" applyNumberFormat="1" applyFont="1" applyFill="1" applyBorder="1" applyAlignment="1">
      <alignment vertical="center"/>
      <protection/>
    </xf>
    <xf numFmtId="211" fontId="6" fillId="0" borderId="21" xfId="67" applyNumberFormat="1" applyFont="1" applyFill="1" applyBorder="1" applyAlignment="1" quotePrefix="1">
      <alignment vertical="center"/>
      <protection/>
    </xf>
    <xf numFmtId="49" fontId="6" fillId="0" borderId="0" xfId="67" applyNumberFormat="1" applyFont="1" applyFill="1" applyBorder="1">
      <alignment/>
      <protection/>
    </xf>
    <xf numFmtId="49" fontId="6" fillId="0" borderId="12" xfId="67" applyNumberFormat="1" applyFont="1" applyFill="1" applyBorder="1" applyAlignment="1">
      <alignment horizontal="center"/>
      <protection/>
    </xf>
    <xf numFmtId="49" fontId="6" fillId="0" borderId="0" xfId="67" applyNumberFormat="1" applyFont="1" applyFill="1" applyBorder="1" applyAlignment="1">
      <alignment/>
      <protection/>
    </xf>
    <xf numFmtId="49" fontId="6" fillId="0" borderId="11" xfId="67" applyNumberFormat="1" applyFont="1" applyFill="1" applyBorder="1">
      <alignment/>
      <protection/>
    </xf>
    <xf numFmtId="49" fontId="6" fillId="0" borderId="22" xfId="67" applyNumberFormat="1" applyFont="1" applyFill="1" applyBorder="1" applyAlignment="1">
      <alignment horizontal="left"/>
      <protection/>
    </xf>
    <xf numFmtId="49" fontId="6" fillId="0" borderId="22" xfId="67" applyNumberFormat="1" applyFont="1" applyFill="1" applyBorder="1" applyAlignment="1">
      <alignment/>
      <protection/>
    </xf>
    <xf numFmtId="49" fontId="6" fillId="0" borderId="11" xfId="67" applyNumberFormat="1" applyFont="1" applyFill="1" applyBorder="1" applyAlignment="1">
      <alignment/>
      <protection/>
    </xf>
    <xf numFmtId="49" fontId="6" fillId="0" borderId="13" xfId="67" applyNumberFormat="1" applyFont="1" applyFill="1" applyBorder="1" applyAlignment="1">
      <alignment/>
      <protection/>
    </xf>
    <xf numFmtId="211" fontId="6" fillId="0" borderId="13" xfId="67" applyNumberFormat="1" applyFont="1" applyFill="1" applyBorder="1" applyAlignment="1">
      <alignment/>
      <protection/>
    </xf>
    <xf numFmtId="212" fontId="6" fillId="0" borderId="13" xfId="67" applyNumberFormat="1" applyFont="1" applyFill="1" applyBorder="1" applyAlignment="1">
      <alignment/>
      <protection/>
    </xf>
    <xf numFmtId="4" fontId="6" fillId="0" borderId="13" xfId="67" applyNumberFormat="1" applyFont="1" applyFill="1" applyBorder="1" applyAlignment="1">
      <alignment horizontal="center"/>
      <protection/>
    </xf>
    <xf numFmtId="0" fontId="6" fillId="0" borderId="20" xfId="67" applyFont="1" applyFill="1" applyBorder="1" applyAlignment="1">
      <alignment horizontal="centerContinuous"/>
      <protection/>
    </xf>
    <xf numFmtId="177" fontId="6" fillId="0" borderId="0" xfId="67" applyNumberFormat="1" applyFont="1" applyFill="1" applyBorder="1" applyAlignment="1">
      <alignment horizontal="center"/>
      <protection/>
    </xf>
    <xf numFmtId="179" fontId="6" fillId="0" borderId="22" xfId="67" applyNumberFormat="1" applyFont="1" applyFill="1" applyBorder="1" applyAlignment="1">
      <alignment horizontal="center"/>
      <protection/>
    </xf>
    <xf numFmtId="177" fontId="6" fillId="0" borderId="11" xfId="67" applyNumberFormat="1" applyFont="1" applyFill="1" applyBorder="1" applyAlignment="1">
      <alignment horizontal="center"/>
      <protection/>
    </xf>
    <xf numFmtId="3" fontId="6" fillId="0" borderId="22" xfId="67" applyNumberFormat="1" applyFont="1" applyFill="1" applyBorder="1" applyAlignment="1">
      <alignment horizontal="center"/>
      <protection/>
    </xf>
    <xf numFmtId="3" fontId="6" fillId="0" borderId="0" xfId="67" applyNumberFormat="1" applyFont="1" applyFill="1" applyBorder="1" applyAlignment="1">
      <alignment horizontal="center"/>
      <protection/>
    </xf>
    <xf numFmtId="211" fontId="6" fillId="0" borderId="11" xfId="67" applyNumberFormat="1" applyFont="1" applyFill="1" applyBorder="1" applyAlignment="1">
      <alignment horizontal="center"/>
      <protection/>
    </xf>
    <xf numFmtId="212" fontId="6" fillId="0" borderId="11" xfId="67" applyNumberFormat="1" applyFont="1" applyFill="1" applyBorder="1" applyAlignment="1">
      <alignment horizontal="center"/>
      <protection/>
    </xf>
    <xf numFmtId="0" fontId="6" fillId="0" borderId="22" xfId="67" applyFont="1" applyFill="1" applyBorder="1" applyAlignment="1">
      <alignment horizontal="center"/>
      <protection/>
    </xf>
    <xf numFmtId="4" fontId="6" fillId="0" borderId="0" xfId="67" applyNumberFormat="1" applyFont="1" applyFill="1" applyBorder="1" applyAlignment="1">
      <alignment horizontal="center"/>
      <protection/>
    </xf>
    <xf numFmtId="177" fontId="6" fillId="0" borderId="13" xfId="67" applyNumberFormat="1" applyFont="1" applyFill="1" applyBorder="1" applyAlignment="1">
      <alignment horizontal="center"/>
      <protection/>
    </xf>
    <xf numFmtId="212" fontId="6" fillId="0" borderId="11" xfId="67" applyNumberFormat="1" applyFont="1" applyFill="1" applyBorder="1">
      <alignment/>
      <protection/>
    </xf>
    <xf numFmtId="4" fontId="6" fillId="0" borderId="10" xfId="67" applyNumberFormat="1" applyFont="1" applyFill="1" applyBorder="1" applyAlignment="1">
      <alignment horizontal="right"/>
      <protection/>
    </xf>
    <xf numFmtId="0" fontId="6" fillId="0" borderId="23" xfId="67" applyFont="1" applyFill="1" applyBorder="1" applyAlignment="1">
      <alignment horizontal="right"/>
      <protection/>
    </xf>
    <xf numFmtId="0" fontId="6" fillId="0" borderId="12" xfId="67" applyFont="1" applyFill="1" applyBorder="1" applyAlignment="1">
      <alignment horizontal="center"/>
      <protection/>
    </xf>
    <xf numFmtId="177" fontId="6" fillId="0" borderId="10" xfId="67" applyNumberFormat="1" applyFont="1" applyFill="1" applyBorder="1" applyAlignment="1">
      <alignment horizontal="right"/>
      <protection/>
    </xf>
    <xf numFmtId="179" fontId="6" fillId="0" borderId="23" xfId="67" applyNumberFormat="1" applyFont="1" applyFill="1" applyBorder="1" applyAlignment="1">
      <alignment horizontal="right"/>
      <protection/>
    </xf>
    <xf numFmtId="177" fontId="6" fillId="0" borderId="12" xfId="67" applyNumberFormat="1" applyFont="1" applyFill="1" applyBorder="1" applyAlignment="1">
      <alignment horizontal="right"/>
      <protection/>
    </xf>
    <xf numFmtId="212" fontId="6" fillId="0" borderId="12" xfId="67" applyNumberFormat="1" applyFont="1" applyFill="1" applyBorder="1" applyAlignment="1">
      <alignment horizontal="right"/>
      <protection/>
    </xf>
    <xf numFmtId="57" fontId="6" fillId="0" borderId="0" xfId="67" applyNumberFormat="1" applyFont="1" applyFill="1" applyBorder="1">
      <alignment/>
      <protection/>
    </xf>
    <xf numFmtId="57" fontId="6" fillId="0" borderId="0" xfId="67" applyNumberFormat="1" applyFont="1" applyFill="1" applyBorder="1" applyAlignment="1">
      <alignment horizontal="right"/>
      <protection/>
    </xf>
    <xf numFmtId="177" fontId="6" fillId="0" borderId="0" xfId="67" applyNumberFormat="1" applyFont="1" applyFill="1" applyBorder="1" applyAlignment="1">
      <alignment horizontal="right"/>
      <protection/>
    </xf>
    <xf numFmtId="211" fontId="6" fillId="0" borderId="0" xfId="67" applyNumberFormat="1" applyFont="1" applyFill="1" applyBorder="1" applyAlignment="1">
      <alignment horizontal="left"/>
      <protection/>
    </xf>
    <xf numFmtId="201" fontId="6" fillId="0" borderId="0" xfId="67" applyNumberFormat="1" applyFont="1" applyFill="1" applyBorder="1" applyAlignment="1">
      <alignment horizontal="right"/>
      <protection/>
    </xf>
    <xf numFmtId="201" fontId="7" fillId="0" borderId="0" xfId="63" applyNumberFormat="1" applyFont="1" applyFill="1" applyAlignment="1">
      <alignment horizontal="right"/>
      <protection/>
    </xf>
    <xf numFmtId="186" fontId="7" fillId="0" borderId="0" xfId="63" applyNumberFormat="1" applyFont="1" applyFill="1" applyAlignment="1">
      <alignment horizontal="right"/>
      <protection/>
    </xf>
    <xf numFmtId="211" fontId="7" fillId="0" borderId="0" xfId="66" applyNumberFormat="1" applyFont="1" applyFill="1" applyAlignment="1">
      <alignment/>
      <protection/>
    </xf>
    <xf numFmtId="212" fontId="7" fillId="0" borderId="0" xfId="66" applyNumberFormat="1" applyFont="1" applyFill="1" applyAlignment="1">
      <alignment/>
      <protection/>
    </xf>
    <xf numFmtId="201" fontId="6" fillId="0" borderId="0" xfId="63" applyNumberFormat="1" applyFont="1" applyFill="1" applyAlignment="1">
      <alignment horizontal="right"/>
      <protection/>
    </xf>
    <xf numFmtId="181" fontId="6" fillId="0" borderId="0" xfId="61" applyNumberFormat="1" applyFont="1" applyFill="1">
      <alignment/>
      <protection/>
    </xf>
    <xf numFmtId="211" fontId="6" fillId="0" borderId="0" xfId="63" applyNumberFormat="1" applyFont="1" applyFill="1" applyAlignment="1">
      <alignment horizontal="right" vertical="center"/>
      <protection/>
    </xf>
    <xf numFmtId="201" fontId="6" fillId="0" borderId="0" xfId="63" applyNumberFormat="1" applyFont="1" applyFill="1" applyBorder="1" applyAlignment="1">
      <alignment horizontal="right"/>
      <protection/>
    </xf>
    <xf numFmtId="201" fontId="6" fillId="0" borderId="0" xfId="67" applyNumberFormat="1" applyFont="1" applyFill="1">
      <alignment/>
      <protection/>
    </xf>
    <xf numFmtId="211" fontId="6" fillId="0" borderId="0" xfId="67" applyNumberFormat="1" applyFont="1" applyFill="1" applyBorder="1" applyAlignment="1">
      <alignment horizontal="right" vertical="center"/>
      <protection/>
    </xf>
    <xf numFmtId="201" fontId="6" fillId="0" borderId="0" xfId="69" applyNumberFormat="1" applyFont="1" applyFill="1" applyBorder="1">
      <alignment/>
      <protection/>
    </xf>
    <xf numFmtId="181" fontId="6" fillId="0" borderId="0" xfId="62" applyNumberFormat="1" applyFont="1" applyFill="1" applyAlignment="1">
      <alignment horizontal="right"/>
      <protection/>
    </xf>
    <xf numFmtId="211" fontId="6" fillId="0" borderId="0" xfId="66" applyNumberFormat="1" applyFont="1" applyFill="1" applyAlignment="1">
      <alignment/>
      <protection/>
    </xf>
    <xf numFmtId="212" fontId="6" fillId="0" borderId="0" xfId="66" applyNumberFormat="1" applyFont="1" applyFill="1" applyAlignment="1">
      <alignment/>
      <protection/>
    </xf>
    <xf numFmtId="201" fontId="6" fillId="0" borderId="0" xfId="0" applyNumberFormat="1" applyFont="1" applyFill="1" applyBorder="1" applyAlignment="1" applyProtection="1">
      <alignment horizontal="right"/>
      <protection locked="0"/>
    </xf>
    <xf numFmtId="181" fontId="6" fillId="0" borderId="0" xfId="61" applyNumberFormat="1" applyFont="1" applyFill="1" applyAlignment="1">
      <alignment horizontal="right"/>
      <protection/>
    </xf>
    <xf numFmtId="211" fontId="6" fillId="0" borderId="0" xfId="66" applyNumberFormat="1" applyFont="1" applyFill="1" applyAlignment="1">
      <alignment horizontal="right"/>
      <protection/>
    </xf>
    <xf numFmtId="212" fontId="6" fillId="0" borderId="0" xfId="66" applyNumberFormat="1" applyFont="1" applyFill="1" applyAlignment="1">
      <alignment horizontal="right"/>
      <protection/>
    </xf>
    <xf numFmtId="181" fontId="6" fillId="0" borderId="0" xfId="62" applyNumberFormat="1" applyFont="1" applyFill="1" applyBorder="1" applyAlignment="1">
      <alignment horizontal="right"/>
      <protection/>
    </xf>
    <xf numFmtId="201" fontId="6" fillId="0" borderId="0" xfId="69" applyNumberFormat="1" applyFont="1" applyFill="1" applyBorder="1" applyAlignment="1">
      <alignment/>
      <protection/>
    </xf>
    <xf numFmtId="217" fontId="6" fillId="0" borderId="0" xfId="0" applyNumberFormat="1" applyFont="1" applyFill="1" applyBorder="1" applyAlignment="1" applyProtection="1">
      <alignment horizontal="right"/>
      <protection locked="0"/>
    </xf>
    <xf numFmtId="216" fontId="6" fillId="0" borderId="0" xfId="0" applyNumberFormat="1" applyFont="1" applyFill="1" applyBorder="1" applyAlignment="1" applyProtection="1">
      <alignment horizontal="right"/>
      <protection locked="0"/>
    </xf>
    <xf numFmtId="201" fontId="6" fillId="0" borderId="0" xfId="68" applyNumberFormat="1" applyFont="1" applyFill="1" applyBorder="1" applyAlignment="1">
      <alignment horizontal="right"/>
      <protection/>
    </xf>
    <xf numFmtId="201" fontId="6" fillId="0" borderId="0" xfId="0" applyNumberFormat="1" applyFont="1" applyFill="1" applyBorder="1" applyAlignment="1">
      <alignment/>
    </xf>
    <xf numFmtId="217" fontId="6" fillId="0" borderId="0" xfId="67" applyNumberFormat="1" applyFont="1" applyFill="1" applyBorder="1" applyAlignment="1">
      <alignment horizontal="right"/>
      <protection/>
    </xf>
    <xf numFmtId="201" fontId="7" fillId="0" borderId="0" xfId="0" applyNumberFormat="1" applyFont="1" applyFill="1" applyBorder="1" applyAlignment="1">
      <alignment horizontal="right"/>
    </xf>
    <xf numFmtId="211" fontId="7" fillId="0" borderId="0" xfId="63" applyNumberFormat="1" applyFont="1" applyFill="1" applyAlignment="1">
      <alignment horizontal="right"/>
      <protection/>
    </xf>
    <xf numFmtId="212" fontId="7" fillId="0" borderId="0" xfId="63" applyNumberFormat="1" applyFont="1" applyFill="1" applyAlignment="1">
      <alignment horizontal="right"/>
      <protection/>
    </xf>
    <xf numFmtId="201" fontId="6" fillId="0" borderId="0" xfId="69" applyNumberFormat="1" applyFont="1" applyFill="1" applyBorder="1" applyAlignment="1">
      <alignment horizontal="right"/>
      <protection/>
    </xf>
    <xf numFmtId="211" fontId="6" fillId="0" borderId="0" xfId="0" applyNumberFormat="1" applyFont="1" applyFill="1" applyAlignment="1">
      <alignment/>
    </xf>
    <xf numFmtId="212" fontId="6" fillId="0" borderId="0" xfId="0" applyNumberFormat="1" applyFont="1" applyFill="1" applyAlignment="1">
      <alignment/>
    </xf>
    <xf numFmtId="201" fontId="6" fillId="0" borderId="0" xfId="67" applyNumberFormat="1" applyFont="1" applyFill="1" applyAlignment="1">
      <alignment/>
      <protection/>
    </xf>
    <xf numFmtId="0" fontId="6" fillId="0" borderId="10" xfId="67" applyFont="1" applyFill="1" applyBorder="1" applyAlignment="1">
      <alignment/>
      <protection/>
    </xf>
    <xf numFmtId="201" fontId="6" fillId="0" borderId="10" xfId="67" applyNumberFormat="1" applyFont="1" applyFill="1" applyBorder="1" applyAlignment="1">
      <alignment/>
      <protection/>
    </xf>
    <xf numFmtId="177" fontId="6" fillId="0" borderId="10" xfId="67" applyNumberFormat="1" applyFont="1" applyFill="1" applyBorder="1">
      <alignment/>
      <protection/>
    </xf>
    <xf numFmtId="211" fontId="6" fillId="0" borderId="10" xfId="67" applyNumberFormat="1" applyFont="1" applyFill="1" applyBorder="1" applyAlignment="1">
      <alignment vertical="center"/>
      <protection/>
    </xf>
    <xf numFmtId="212" fontId="6" fillId="0" borderId="10" xfId="67" applyNumberFormat="1" applyFont="1" applyFill="1" applyBorder="1" applyAlignment="1">
      <alignment/>
      <protection/>
    </xf>
    <xf numFmtId="211" fontId="6" fillId="0" borderId="12" xfId="67" applyNumberFormat="1" applyFont="1" applyFill="1" applyBorder="1" applyAlignment="1">
      <alignment horizontal="right"/>
      <protection/>
    </xf>
    <xf numFmtId="201" fontId="7" fillId="0" borderId="0" xfId="0" applyNumberFormat="1" applyFont="1" applyFill="1" applyBorder="1" applyAlignment="1" applyProtection="1">
      <alignment horizontal="right"/>
      <protection locked="0"/>
    </xf>
    <xf numFmtId="211" fontId="6" fillId="0" borderId="0" xfId="0" applyNumberFormat="1" applyFont="1" applyFill="1" applyAlignment="1">
      <alignment/>
    </xf>
    <xf numFmtId="211" fontId="6" fillId="0" borderId="10" xfId="67" applyNumberFormat="1" applyFont="1" applyFill="1" applyBorder="1">
      <alignment/>
      <protection/>
    </xf>
    <xf numFmtId="211" fontId="6" fillId="0" borderId="0" xfId="66" applyNumberFormat="1" applyFont="1" applyFill="1" applyAlignment="1">
      <alignment horizontal="right" vertical="center"/>
      <protection/>
    </xf>
    <xf numFmtId="211" fontId="6" fillId="0" borderId="0" xfId="67" applyNumberFormat="1" applyFont="1" applyFill="1" applyBorder="1" applyAlignment="1" applyProtection="1">
      <alignment horizontal="right"/>
      <protection locked="0"/>
    </xf>
    <xf numFmtId="212" fontId="6" fillId="0" borderId="0" xfId="67" applyNumberFormat="1" applyFont="1" applyFill="1" applyBorder="1" applyAlignment="1" applyProtection="1">
      <alignment horizontal="right"/>
      <protection locked="0"/>
    </xf>
    <xf numFmtId="211" fontId="6" fillId="0" borderId="12" xfId="67" applyNumberFormat="1" applyFont="1" applyFill="1" applyBorder="1" applyAlignment="1">
      <alignment horizontal="center" shrinkToFit="1"/>
      <protection/>
    </xf>
    <xf numFmtId="0" fontId="6" fillId="0" borderId="20" xfId="67" applyFont="1" applyFill="1" applyBorder="1">
      <alignment/>
      <protection/>
    </xf>
    <xf numFmtId="4" fontId="7" fillId="0" borderId="0" xfId="63" applyNumberFormat="1" applyFont="1" applyFill="1" applyBorder="1" applyAlignment="1">
      <alignment horizontal="right"/>
      <protection/>
    </xf>
    <xf numFmtId="176" fontId="7" fillId="0" borderId="0" xfId="63" applyNumberFormat="1" applyFont="1" applyFill="1" applyAlignment="1">
      <alignment horizontal="right"/>
      <protection/>
    </xf>
    <xf numFmtId="3" fontId="7" fillId="0" borderId="0" xfId="63" applyNumberFormat="1" applyFont="1" applyFill="1" applyAlignment="1">
      <alignment horizontal="right"/>
      <protection/>
    </xf>
    <xf numFmtId="181" fontId="7" fillId="0" borderId="0" xfId="61" applyNumberFormat="1" applyFont="1" applyFill="1">
      <alignment/>
      <protection/>
    </xf>
    <xf numFmtId="181" fontId="7" fillId="0" borderId="0" xfId="0" applyNumberFormat="1" applyFont="1" applyFill="1" applyAlignment="1">
      <alignment/>
    </xf>
    <xf numFmtId="183" fontId="6" fillId="0" borderId="0" xfId="63" applyNumberFormat="1" applyFont="1" applyFill="1" applyBorder="1" applyAlignment="1">
      <alignment horizontal="right"/>
      <protection/>
    </xf>
    <xf numFmtId="196" fontId="6" fillId="0" borderId="0" xfId="63" applyNumberFormat="1" applyFont="1" applyFill="1" applyBorder="1" applyAlignment="1">
      <alignment horizontal="right"/>
      <protection/>
    </xf>
    <xf numFmtId="4" fontId="6" fillId="0" borderId="0" xfId="63" applyNumberFormat="1" applyFont="1" applyFill="1" applyAlignment="1">
      <alignment horizontal="right"/>
      <protection/>
    </xf>
    <xf numFmtId="199" fontId="6" fillId="0" borderId="0" xfId="63" applyNumberFormat="1" applyFont="1" applyFill="1" applyAlignment="1">
      <alignment horizontal="right"/>
      <protection/>
    </xf>
    <xf numFmtId="38" fontId="6" fillId="0" borderId="0" xfId="49" applyFont="1" applyFill="1" applyAlignment="1">
      <alignment/>
    </xf>
    <xf numFmtId="192" fontId="6" fillId="0" borderId="0" xfId="65" applyNumberFormat="1" applyFont="1" applyFill="1" applyBorder="1" applyAlignment="1" quotePrefix="1">
      <alignment horizontal="right"/>
      <protection/>
    </xf>
    <xf numFmtId="3" fontId="6" fillId="0" borderId="0" xfId="62" applyNumberFormat="1" applyFont="1" applyFill="1">
      <alignment/>
      <protection/>
    </xf>
    <xf numFmtId="201" fontId="6" fillId="0" borderId="0" xfId="0" applyNumberFormat="1" applyFont="1" applyFill="1" applyAlignment="1">
      <alignment/>
    </xf>
    <xf numFmtId="178" fontId="6" fillId="0" borderId="0" xfId="0" applyNumberFormat="1" applyFont="1" applyFill="1" applyBorder="1" applyAlignment="1">
      <alignment horizontal="right"/>
    </xf>
    <xf numFmtId="201" fontId="6" fillId="0" borderId="0" xfId="0" applyNumberFormat="1" applyFont="1" applyFill="1" applyAlignment="1">
      <alignment horizontal="right"/>
    </xf>
    <xf numFmtId="3" fontId="6" fillId="0" borderId="0" xfId="62" applyNumberFormat="1" applyFont="1" applyFill="1" applyBorder="1">
      <alignment/>
      <protection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76" fontId="6" fillId="0" borderId="0" xfId="63" applyNumberFormat="1" applyFont="1" applyFill="1" applyBorder="1" applyAlignment="1">
      <alignment horizontal="right"/>
      <protection/>
    </xf>
    <xf numFmtId="196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0" xfId="63" applyNumberFormat="1" applyFont="1" applyFill="1" applyBorder="1" applyAlignment="1">
      <alignment horizontal="right"/>
      <protection/>
    </xf>
    <xf numFmtId="176" fontId="6" fillId="0" borderId="0" xfId="0" applyNumberFormat="1" applyFont="1" applyFill="1" applyBorder="1" applyAlignment="1" applyProtection="1">
      <alignment horizontal="right"/>
      <protection locked="0"/>
    </xf>
    <xf numFmtId="199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/>
    </xf>
    <xf numFmtId="201" fontId="7" fillId="0" borderId="0" xfId="0" applyNumberFormat="1" applyFont="1" applyFill="1" applyBorder="1" applyAlignment="1">
      <alignment/>
    </xf>
    <xf numFmtId="201" fontId="6" fillId="0" borderId="0" xfId="65" applyNumberFormat="1" applyFont="1" applyFill="1" applyBorder="1" applyAlignment="1">
      <alignment horizontal="right"/>
      <protection/>
    </xf>
    <xf numFmtId="192" fontId="6" fillId="0" borderId="0" xfId="65" applyNumberFormat="1" applyFont="1" applyFill="1" applyBorder="1" applyAlignment="1">
      <alignment horizontal="right"/>
      <protection/>
    </xf>
    <xf numFmtId="3" fontId="6" fillId="0" borderId="0" xfId="62" applyNumberFormat="1" applyFont="1" applyFill="1" applyAlignment="1">
      <alignment horizontal="right"/>
      <protection/>
    </xf>
    <xf numFmtId="3" fontId="7" fillId="0" borderId="0" xfId="63" applyNumberFormat="1" applyFont="1" applyFill="1" applyBorder="1" applyAlignment="1">
      <alignment horizontal="right"/>
      <protection/>
    </xf>
    <xf numFmtId="4" fontId="6" fillId="0" borderId="10" xfId="67" applyNumberFormat="1" applyFont="1" applyFill="1" applyBorder="1">
      <alignment/>
      <protection/>
    </xf>
    <xf numFmtId="182" fontId="7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7" fontId="7" fillId="0" borderId="0" xfId="67" applyNumberFormat="1" applyFont="1" applyFill="1" applyBorder="1" applyAlignment="1">
      <alignment horizontal="right"/>
      <protection/>
    </xf>
    <xf numFmtId="2" fontId="6" fillId="0" borderId="0" xfId="67" applyNumberFormat="1" applyFont="1" applyFill="1">
      <alignment/>
      <protection/>
    </xf>
    <xf numFmtId="212" fontId="6" fillId="0" borderId="0" xfId="0" applyNumberFormat="1" applyFont="1" applyFill="1" applyAlignment="1">
      <alignment horizontal="right"/>
    </xf>
    <xf numFmtId="186" fontId="6" fillId="0" borderId="0" xfId="63" applyNumberFormat="1" applyFont="1" applyFill="1" applyBorder="1" applyAlignment="1">
      <alignment horizontal="right"/>
      <protection/>
    </xf>
    <xf numFmtId="186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Fill="1" applyBorder="1" applyAlignment="1">
      <alignment horizontal="right"/>
    </xf>
    <xf numFmtId="187" fontId="6" fillId="0" borderId="0" xfId="0" applyNumberFormat="1" applyFont="1" applyFill="1" applyBorder="1" applyAlignment="1" applyProtection="1">
      <alignment horizontal="right"/>
      <protection locked="0"/>
    </xf>
    <xf numFmtId="38" fontId="6" fillId="0" borderId="0" xfId="0" applyNumberFormat="1" applyFont="1" applyFill="1" applyBorder="1" applyAlignment="1">
      <alignment horizontal="right"/>
    </xf>
    <xf numFmtId="183" fontId="7" fillId="0" borderId="0" xfId="0" applyNumberFormat="1" applyFont="1" applyFill="1" applyBorder="1" applyAlignment="1" applyProtection="1">
      <alignment horizontal="right"/>
      <protection locked="0"/>
    </xf>
    <xf numFmtId="187" fontId="6" fillId="0" borderId="0" xfId="0" applyNumberFormat="1" applyFont="1" applyFill="1" applyBorder="1" applyAlignment="1">
      <alignment horizontal="right"/>
    </xf>
    <xf numFmtId="187" fontId="7" fillId="0" borderId="0" xfId="0" applyNumberFormat="1" applyFont="1" applyFill="1" applyBorder="1" applyAlignment="1">
      <alignment horizontal="right"/>
    </xf>
    <xf numFmtId="189" fontId="7" fillId="0" borderId="0" xfId="0" applyNumberFormat="1" applyFont="1" applyFill="1" applyBorder="1" applyAlignment="1">
      <alignment horizontal="right"/>
    </xf>
    <xf numFmtId="181" fontId="7" fillId="0" borderId="0" xfId="61" applyNumberFormat="1" applyFont="1" applyFill="1" applyBorder="1">
      <alignment/>
      <protection/>
    </xf>
    <xf numFmtId="181" fontId="7" fillId="0" borderId="0" xfId="0" applyNumberFormat="1" applyFont="1" applyFill="1" applyBorder="1" applyAlignment="1">
      <alignment/>
    </xf>
    <xf numFmtId="37" fontId="6" fillId="0" borderId="0" xfId="67" applyNumberFormat="1" applyFont="1" applyFill="1" applyAlignment="1">
      <alignment horizontal="right"/>
      <protection/>
    </xf>
    <xf numFmtId="37" fontId="6" fillId="0" borderId="0" xfId="67" applyNumberFormat="1" applyFont="1" applyFill="1" applyBorder="1" applyAlignment="1" applyProtection="1">
      <alignment horizontal="right"/>
      <protection locked="0"/>
    </xf>
    <xf numFmtId="49" fontId="6" fillId="0" borderId="15" xfId="67" applyNumberFormat="1" applyFont="1" applyFill="1" applyBorder="1" applyAlignment="1">
      <alignment horizontal="center" vertical="center"/>
      <protection/>
    </xf>
    <xf numFmtId="49" fontId="6" fillId="0" borderId="16" xfId="67" applyNumberFormat="1" applyFont="1" applyFill="1" applyBorder="1" applyAlignment="1">
      <alignment horizontal="center" vertical="center"/>
      <protection/>
    </xf>
    <xf numFmtId="49" fontId="6" fillId="0" borderId="18" xfId="67" applyNumberFormat="1" applyFont="1" applyFill="1" applyBorder="1" applyAlignment="1">
      <alignment horizontal="center" vertical="center"/>
      <protection/>
    </xf>
    <xf numFmtId="49" fontId="6" fillId="0" borderId="15" xfId="67" applyNumberFormat="1" applyFont="1" applyFill="1" applyBorder="1" applyAlignment="1">
      <alignment horizontal="center"/>
      <protection/>
    </xf>
    <xf numFmtId="49" fontId="6" fillId="0" borderId="16" xfId="67" applyNumberFormat="1" applyFont="1" applyFill="1" applyBorder="1" applyAlignment="1">
      <alignment horizontal="center"/>
      <protection/>
    </xf>
    <xf numFmtId="49" fontId="6" fillId="0" borderId="18" xfId="67" applyNumberFormat="1" applyFont="1" applyFill="1" applyBorder="1" applyAlignment="1">
      <alignment horizontal="center"/>
      <protection/>
    </xf>
    <xf numFmtId="211" fontId="6" fillId="0" borderId="15" xfId="67" applyNumberFormat="1" applyFont="1" applyFill="1" applyBorder="1" applyAlignment="1" quotePrefix="1">
      <alignment horizontal="center" vertical="center"/>
      <protection/>
    </xf>
    <xf numFmtId="211" fontId="6" fillId="0" borderId="18" xfId="67" applyNumberFormat="1" applyFont="1" applyFill="1" applyBorder="1" applyAlignment="1" quotePrefix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47" xfId="61"/>
    <cellStyle name="標準_5歳別人口" xfId="62"/>
    <cellStyle name="標準_H11市町村印刷 " xfId="63"/>
    <cellStyle name="標準_Ｈ１７統計表６" xfId="64"/>
    <cellStyle name="標準_JB16" xfId="65"/>
    <cellStyle name="標準_印刷用" xfId="66"/>
    <cellStyle name="標準_市町村印刷" xfId="67"/>
    <cellStyle name="標準_第10表" xfId="68"/>
    <cellStyle name="標準_第9表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70</xdr:row>
      <xdr:rowOff>0</xdr:rowOff>
    </xdr:from>
    <xdr:to>
      <xdr:col>1</xdr:col>
      <xdr:colOff>762000</xdr:colOff>
      <xdr:row>70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47800" y="1466850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1</xdr:col>
      <xdr:colOff>676275</xdr:colOff>
      <xdr:row>70</xdr:row>
      <xdr:rowOff>0</xdr:rowOff>
    </xdr:from>
    <xdr:to>
      <xdr:col>1</xdr:col>
      <xdr:colOff>904875</xdr:colOff>
      <xdr:row>70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2019300" y="14668500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2</xdr:col>
      <xdr:colOff>104775</xdr:colOff>
      <xdr:row>72</xdr:row>
      <xdr:rowOff>0</xdr:rowOff>
    </xdr:from>
    <xdr:to>
      <xdr:col>2</xdr:col>
      <xdr:colOff>762000</xdr:colOff>
      <xdr:row>72</xdr:row>
      <xdr:rowOff>0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2609850" y="1508760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2</xdr:col>
      <xdr:colOff>676275</xdr:colOff>
      <xdr:row>72</xdr:row>
      <xdr:rowOff>0</xdr:rowOff>
    </xdr:from>
    <xdr:to>
      <xdr:col>2</xdr:col>
      <xdr:colOff>904875</xdr:colOff>
      <xdr:row>72</xdr:row>
      <xdr:rowOff>0</xdr:rowOff>
    </xdr:to>
    <xdr:sp>
      <xdr:nvSpPr>
        <xdr:cNvPr id="4" name="テキスト 5"/>
        <xdr:cNvSpPr txBox="1">
          <a:spLocks noChangeArrowheads="1"/>
        </xdr:cNvSpPr>
      </xdr:nvSpPr>
      <xdr:spPr>
        <a:xfrm>
          <a:off x="3181350" y="15087600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1</xdr:col>
      <xdr:colOff>676275</xdr:colOff>
      <xdr:row>112</xdr:row>
      <xdr:rowOff>38100</xdr:rowOff>
    </xdr:from>
    <xdr:to>
      <xdr:col>1</xdr:col>
      <xdr:colOff>904875</xdr:colOff>
      <xdr:row>114</xdr:row>
      <xdr:rowOff>28575</xdr:rowOff>
    </xdr:to>
    <xdr:sp fLocksText="0">
      <xdr:nvSpPr>
        <xdr:cNvPr id="5" name="テキスト 7"/>
        <xdr:cNvSpPr txBox="1">
          <a:spLocks noChangeArrowheads="1"/>
        </xdr:cNvSpPr>
      </xdr:nvSpPr>
      <xdr:spPr>
        <a:xfrm>
          <a:off x="2019300" y="23507700"/>
          <a:ext cx="2286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5</xdr:col>
      <xdr:colOff>104775</xdr:colOff>
      <xdr:row>70</xdr:row>
      <xdr:rowOff>0</xdr:rowOff>
    </xdr:from>
    <xdr:to>
      <xdr:col>5</xdr:col>
      <xdr:colOff>762000</xdr:colOff>
      <xdr:row>70</xdr:row>
      <xdr:rowOff>0</xdr:rowOff>
    </xdr:to>
    <xdr:sp>
      <xdr:nvSpPr>
        <xdr:cNvPr id="6" name="テキスト 8"/>
        <xdr:cNvSpPr txBox="1">
          <a:spLocks noChangeArrowheads="1"/>
        </xdr:cNvSpPr>
      </xdr:nvSpPr>
      <xdr:spPr>
        <a:xfrm>
          <a:off x="6096000" y="1466850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5</xdr:col>
      <xdr:colOff>676275</xdr:colOff>
      <xdr:row>70</xdr:row>
      <xdr:rowOff>0</xdr:rowOff>
    </xdr:from>
    <xdr:to>
      <xdr:col>5</xdr:col>
      <xdr:colOff>904875</xdr:colOff>
      <xdr:row>70</xdr:row>
      <xdr:rowOff>0</xdr:rowOff>
    </xdr:to>
    <xdr:sp>
      <xdr:nvSpPr>
        <xdr:cNvPr id="7" name="テキスト 9"/>
        <xdr:cNvSpPr txBox="1">
          <a:spLocks noChangeArrowheads="1"/>
        </xdr:cNvSpPr>
      </xdr:nvSpPr>
      <xdr:spPr>
        <a:xfrm>
          <a:off x="6667500" y="14668500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1</xdr:col>
      <xdr:colOff>104775</xdr:colOff>
      <xdr:row>160</xdr:row>
      <xdr:rowOff>0</xdr:rowOff>
    </xdr:from>
    <xdr:to>
      <xdr:col>1</xdr:col>
      <xdr:colOff>762000</xdr:colOff>
      <xdr:row>160</xdr:row>
      <xdr:rowOff>0</xdr:rowOff>
    </xdr:to>
    <xdr:sp>
      <xdr:nvSpPr>
        <xdr:cNvPr id="8" name="テキスト 1"/>
        <xdr:cNvSpPr txBox="1">
          <a:spLocks noChangeArrowheads="1"/>
        </xdr:cNvSpPr>
      </xdr:nvSpPr>
      <xdr:spPr>
        <a:xfrm>
          <a:off x="1447800" y="3352800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1</xdr:col>
      <xdr:colOff>676275</xdr:colOff>
      <xdr:row>160</xdr:row>
      <xdr:rowOff>0</xdr:rowOff>
    </xdr:from>
    <xdr:to>
      <xdr:col>1</xdr:col>
      <xdr:colOff>904875</xdr:colOff>
      <xdr:row>160</xdr:row>
      <xdr:rowOff>0</xdr:rowOff>
    </xdr:to>
    <xdr:sp>
      <xdr:nvSpPr>
        <xdr:cNvPr id="9" name="テキスト 2"/>
        <xdr:cNvSpPr txBox="1">
          <a:spLocks noChangeArrowheads="1"/>
        </xdr:cNvSpPr>
      </xdr:nvSpPr>
      <xdr:spPr>
        <a:xfrm>
          <a:off x="2019300" y="33528000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2</xdr:col>
      <xdr:colOff>104775</xdr:colOff>
      <xdr:row>160</xdr:row>
      <xdr:rowOff>0</xdr:rowOff>
    </xdr:from>
    <xdr:to>
      <xdr:col>2</xdr:col>
      <xdr:colOff>762000</xdr:colOff>
      <xdr:row>160</xdr:row>
      <xdr:rowOff>0</xdr:rowOff>
    </xdr:to>
    <xdr:sp>
      <xdr:nvSpPr>
        <xdr:cNvPr id="10" name="テキスト 4"/>
        <xdr:cNvSpPr txBox="1">
          <a:spLocks noChangeArrowheads="1"/>
        </xdr:cNvSpPr>
      </xdr:nvSpPr>
      <xdr:spPr>
        <a:xfrm>
          <a:off x="2609850" y="3352800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2</xdr:col>
      <xdr:colOff>676275</xdr:colOff>
      <xdr:row>160</xdr:row>
      <xdr:rowOff>0</xdr:rowOff>
    </xdr:from>
    <xdr:to>
      <xdr:col>2</xdr:col>
      <xdr:colOff>904875</xdr:colOff>
      <xdr:row>160</xdr:row>
      <xdr:rowOff>0</xdr:rowOff>
    </xdr:to>
    <xdr:sp>
      <xdr:nvSpPr>
        <xdr:cNvPr id="11" name="テキスト 5"/>
        <xdr:cNvSpPr txBox="1">
          <a:spLocks noChangeArrowheads="1"/>
        </xdr:cNvSpPr>
      </xdr:nvSpPr>
      <xdr:spPr>
        <a:xfrm>
          <a:off x="3181350" y="33528000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1</xdr:col>
      <xdr:colOff>676275</xdr:colOff>
      <xdr:row>160</xdr:row>
      <xdr:rowOff>0</xdr:rowOff>
    </xdr:from>
    <xdr:to>
      <xdr:col>1</xdr:col>
      <xdr:colOff>904875</xdr:colOff>
      <xdr:row>160</xdr:row>
      <xdr:rowOff>0</xdr:rowOff>
    </xdr:to>
    <xdr:sp fLocksText="0">
      <xdr:nvSpPr>
        <xdr:cNvPr id="12" name="テキスト 7"/>
        <xdr:cNvSpPr txBox="1">
          <a:spLocks noChangeArrowheads="1"/>
        </xdr:cNvSpPr>
      </xdr:nvSpPr>
      <xdr:spPr>
        <a:xfrm>
          <a:off x="2019300" y="33528000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5</xdr:col>
      <xdr:colOff>104775</xdr:colOff>
      <xdr:row>160</xdr:row>
      <xdr:rowOff>0</xdr:rowOff>
    </xdr:from>
    <xdr:to>
      <xdr:col>5</xdr:col>
      <xdr:colOff>762000</xdr:colOff>
      <xdr:row>160</xdr:row>
      <xdr:rowOff>0</xdr:rowOff>
    </xdr:to>
    <xdr:sp>
      <xdr:nvSpPr>
        <xdr:cNvPr id="13" name="テキスト 8"/>
        <xdr:cNvSpPr txBox="1">
          <a:spLocks noChangeArrowheads="1"/>
        </xdr:cNvSpPr>
      </xdr:nvSpPr>
      <xdr:spPr>
        <a:xfrm>
          <a:off x="6096000" y="3352800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5</xdr:col>
      <xdr:colOff>676275</xdr:colOff>
      <xdr:row>160</xdr:row>
      <xdr:rowOff>0</xdr:rowOff>
    </xdr:from>
    <xdr:to>
      <xdr:col>5</xdr:col>
      <xdr:colOff>904875</xdr:colOff>
      <xdr:row>160</xdr:row>
      <xdr:rowOff>0</xdr:rowOff>
    </xdr:to>
    <xdr:sp>
      <xdr:nvSpPr>
        <xdr:cNvPr id="14" name="テキスト 9"/>
        <xdr:cNvSpPr txBox="1">
          <a:spLocks noChangeArrowheads="1"/>
        </xdr:cNvSpPr>
      </xdr:nvSpPr>
      <xdr:spPr>
        <a:xfrm>
          <a:off x="6667500" y="33528000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1</xdr:col>
      <xdr:colOff>676275</xdr:colOff>
      <xdr:row>64</xdr:row>
      <xdr:rowOff>38100</xdr:rowOff>
    </xdr:from>
    <xdr:to>
      <xdr:col>1</xdr:col>
      <xdr:colOff>904875</xdr:colOff>
      <xdr:row>66</xdr:row>
      <xdr:rowOff>28575</xdr:rowOff>
    </xdr:to>
    <xdr:sp fLocksText="0">
      <xdr:nvSpPr>
        <xdr:cNvPr id="15" name="テキスト 7"/>
        <xdr:cNvSpPr txBox="1">
          <a:spLocks noChangeArrowheads="1"/>
        </xdr:cNvSpPr>
      </xdr:nvSpPr>
      <xdr:spPr>
        <a:xfrm>
          <a:off x="2019300" y="13449300"/>
          <a:ext cx="2286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1</xdr:col>
      <xdr:colOff>104775</xdr:colOff>
      <xdr:row>91</xdr:row>
      <xdr:rowOff>0</xdr:rowOff>
    </xdr:from>
    <xdr:to>
      <xdr:col>1</xdr:col>
      <xdr:colOff>762000</xdr:colOff>
      <xdr:row>91</xdr:row>
      <xdr:rowOff>0</xdr:rowOff>
    </xdr:to>
    <xdr:sp>
      <xdr:nvSpPr>
        <xdr:cNvPr id="16" name="テキスト 1"/>
        <xdr:cNvSpPr txBox="1">
          <a:spLocks noChangeArrowheads="1"/>
        </xdr:cNvSpPr>
      </xdr:nvSpPr>
      <xdr:spPr>
        <a:xfrm>
          <a:off x="1447800" y="1906905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1</xdr:col>
      <xdr:colOff>676275</xdr:colOff>
      <xdr:row>91</xdr:row>
      <xdr:rowOff>0</xdr:rowOff>
    </xdr:from>
    <xdr:to>
      <xdr:col>1</xdr:col>
      <xdr:colOff>904875</xdr:colOff>
      <xdr:row>91</xdr:row>
      <xdr:rowOff>0</xdr:rowOff>
    </xdr:to>
    <xdr:sp>
      <xdr:nvSpPr>
        <xdr:cNvPr id="17" name="テキスト 2"/>
        <xdr:cNvSpPr txBox="1">
          <a:spLocks noChangeArrowheads="1"/>
        </xdr:cNvSpPr>
      </xdr:nvSpPr>
      <xdr:spPr>
        <a:xfrm>
          <a:off x="2019300" y="19069050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2</xdr:col>
      <xdr:colOff>104775</xdr:colOff>
      <xdr:row>91</xdr:row>
      <xdr:rowOff>0</xdr:rowOff>
    </xdr:from>
    <xdr:to>
      <xdr:col>2</xdr:col>
      <xdr:colOff>762000</xdr:colOff>
      <xdr:row>91</xdr:row>
      <xdr:rowOff>0</xdr:rowOff>
    </xdr:to>
    <xdr:sp>
      <xdr:nvSpPr>
        <xdr:cNvPr id="18" name="テキスト 4"/>
        <xdr:cNvSpPr txBox="1">
          <a:spLocks noChangeArrowheads="1"/>
        </xdr:cNvSpPr>
      </xdr:nvSpPr>
      <xdr:spPr>
        <a:xfrm>
          <a:off x="2609850" y="1906905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2</xdr:col>
      <xdr:colOff>676275</xdr:colOff>
      <xdr:row>91</xdr:row>
      <xdr:rowOff>0</xdr:rowOff>
    </xdr:from>
    <xdr:to>
      <xdr:col>2</xdr:col>
      <xdr:colOff>904875</xdr:colOff>
      <xdr:row>91</xdr:row>
      <xdr:rowOff>0</xdr:rowOff>
    </xdr:to>
    <xdr:sp>
      <xdr:nvSpPr>
        <xdr:cNvPr id="19" name="テキスト 5"/>
        <xdr:cNvSpPr txBox="1">
          <a:spLocks noChangeArrowheads="1"/>
        </xdr:cNvSpPr>
      </xdr:nvSpPr>
      <xdr:spPr>
        <a:xfrm>
          <a:off x="3181350" y="19069050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5</xdr:col>
      <xdr:colOff>104775</xdr:colOff>
      <xdr:row>91</xdr:row>
      <xdr:rowOff>0</xdr:rowOff>
    </xdr:from>
    <xdr:to>
      <xdr:col>5</xdr:col>
      <xdr:colOff>762000</xdr:colOff>
      <xdr:row>91</xdr:row>
      <xdr:rowOff>0</xdr:rowOff>
    </xdr:to>
    <xdr:sp>
      <xdr:nvSpPr>
        <xdr:cNvPr id="20" name="テキスト 8"/>
        <xdr:cNvSpPr txBox="1">
          <a:spLocks noChangeArrowheads="1"/>
        </xdr:cNvSpPr>
      </xdr:nvSpPr>
      <xdr:spPr>
        <a:xfrm>
          <a:off x="6096000" y="1906905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5</xdr:col>
      <xdr:colOff>676275</xdr:colOff>
      <xdr:row>91</xdr:row>
      <xdr:rowOff>0</xdr:rowOff>
    </xdr:from>
    <xdr:to>
      <xdr:col>5</xdr:col>
      <xdr:colOff>904875</xdr:colOff>
      <xdr:row>91</xdr:row>
      <xdr:rowOff>0</xdr:rowOff>
    </xdr:to>
    <xdr:sp>
      <xdr:nvSpPr>
        <xdr:cNvPr id="21" name="テキスト 9"/>
        <xdr:cNvSpPr txBox="1">
          <a:spLocks noChangeArrowheads="1"/>
        </xdr:cNvSpPr>
      </xdr:nvSpPr>
      <xdr:spPr>
        <a:xfrm>
          <a:off x="6667500" y="19069050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1</xdr:col>
      <xdr:colOff>676275</xdr:colOff>
      <xdr:row>85</xdr:row>
      <xdr:rowOff>38100</xdr:rowOff>
    </xdr:from>
    <xdr:to>
      <xdr:col>1</xdr:col>
      <xdr:colOff>904875</xdr:colOff>
      <xdr:row>87</xdr:row>
      <xdr:rowOff>28575</xdr:rowOff>
    </xdr:to>
    <xdr:sp fLocksText="0">
      <xdr:nvSpPr>
        <xdr:cNvPr id="22" name="テキスト 7"/>
        <xdr:cNvSpPr txBox="1">
          <a:spLocks noChangeArrowheads="1"/>
        </xdr:cNvSpPr>
      </xdr:nvSpPr>
      <xdr:spPr>
        <a:xfrm>
          <a:off x="2019300" y="17849850"/>
          <a:ext cx="2286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1</xdr:col>
      <xdr:colOff>676275</xdr:colOff>
      <xdr:row>79</xdr:row>
      <xdr:rowOff>38100</xdr:rowOff>
    </xdr:from>
    <xdr:to>
      <xdr:col>1</xdr:col>
      <xdr:colOff>904875</xdr:colOff>
      <xdr:row>81</xdr:row>
      <xdr:rowOff>28575</xdr:rowOff>
    </xdr:to>
    <xdr:sp fLocksText="0">
      <xdr:nvSpPr>
        <xdr:cNvPr id="23" name="テキスト 7"/>
        <xdr:cNvSpPr txBox="1">
          <a:spLocks noChangeArrowheads="1"/>
        </xdr:cNvSpPr>
      </xdr:nvSpPr>
      <xdr:spPr>
        <a:xfrm>
          <a:off x="2019300" y="16592550"/>
          <a:ext cx="2286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1</xdr:col>
      <xdr:colOff>685800</xdr:colOff>
      <xdr:row>97</xdr:row>
      <xdr:rowOff>0</xdr:rowOff>
    </xdr:from>
    <xdr:to>
      <xdr:col>1</xdr:col>
      <xdr:colOff>914400</xdr:colOff>
      <xdr:row>109</xdr:row>
      <xdr:rowOff>0</xdr:rowOff>
    </xdr:to>
    <xdr:sp fLocksText="0">
      <xdr:nvSpPr>
        <xdr:cNvPr id="24" name="テキスト 7"/>
        <xdr:cNvSpPr txBox="1">
          <a:spLocks noChangeArrowheads="1"/>
        </xdr:cNvSpPr>
      </xdr:nvSpPr>
      <xdr:spPr>
        <a:xfrm>
          <a:off x="2028825" y="20326350"/>
          <a:ext cx="228600" cy="2514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1</xdr:col>
      <xdr:colOff>676275</xdr:colOff>
      <xdr:row>90</xdr:row>
      <xdr:rowOff>38100</xdr:rowOff>
    </xdr:from>
    <xdr:to>
      <xdr:col>1</xdr:col>
      <xdr:colOff>904875</xdr:colOff>
      <xdr:row>92</xdr:row>
      <xdr:rowOff>28575</xdr:rowOff>
    </xdr:to>
    <xdr:sp fLocksText="0">
      <xdr:nvSpPr>
        <xdr:cNvPr id="25" name="テキスト 7"/>
        <xdr:cNvSpPr txBox="1">
          <a:spLocks noChangeArrowheads="1"/>
        </xdr:cNvSpPr>
      </xdr:nvSpPr>
      <xdr:spPr>
        <a:xfrm>
          <a:off x="2019300" y="18897600"/>
          <a:ext cx="2286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1</xdr:col>
      <xdr:colOff>104775</xdr:colOff>
      <xdr:row>70</xdr:row>
      <xdr:rowOff>0</xdr:rowOff>
    </xdr:from>
    <xdr:to>
      <xdr:col>1</xdr:col>
      <xdr:colOff>762000</xdr:colOff>
      <xdr:row>70</xdr:row>
      <xdr:rowOff>0</xdr:rowOff>
    </xdr:to>
    <xdr:sp>
      <xdr:nvSpPr>
        <xdr:cNvPr id="26" name="テキスト 1"/>
        <xdr:cNvSpPr txBox="1">
          <a:spLocks noChangeArrowheads="1"/>
        </xdr:cNvSpPr>
      </xdr:nvSpPr>
      <xdr:spPr>
        <a:xfrm>
          <a:off x="1447800" y="1466850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1</xdr:col>
      <xdr:colOff>676275</xdr:colOff>
      <xdr:row>70</xdr:row>
      <xdr:rowOff>0</xdr:rowOff>
    </xdr:from>
    <xdr:to>
      <xdr:col>1</xdr:col>
      <xdr:colOff>904875</xdr:colOff>
      <xdr:row>70</xdr:row>
      <xdr:rowOff>0</xdr:rowOff>
    </xdr:to>
    <xdr:sp>
      <xdr:nvSpPr>
        <xdr:cNvPr id="27" name="テキスト 2"/>
        <xdr:cNvSpPr txBox="1">
          <a:spLocks noChangeArrowheads="1"/>
        </xdr:cNvSpPr>
      </xdr:nvSpPr>
      <xdr:spPr>
        <a:xfrm>
          <a:off x="2019300" y="14668500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2</xdr:col>
      <xdr:colOff>104775</xdr:colOff>
      <xdr:row>72</xdr:row>
      <xdr:rowOff>0</xdr:rowOff>
    </xdr:from>
    <xdr:to>
      <xdr:col>2</xdr:col>
      <xdr:colOff>762000</xdr:colOff>
      <xdr:row>72</xdr:row>
      <xdr:rowOff>0</xdr:rowOff>
    </xdr:to>
    <xdr:sp>
      <xdr:nvSpPr>
        <xdr:cNvPr id="28" name="テキスト 4"/>
        <xdr:cNvSpPr txBox="1">
          <a:spLocks noChangeArrowheads="1"/>
        </xdr:cNvSpPr>
      </xdr:nvSpPr>
      <xdr:spPr>
        <a:xfrm>
          <a:off x="2609850" y="1508760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2</xdr:col>
      <xdr:colOff>676275</xdr:colOff>
      <xdr:row>72</xdr:row>
      <xdr:rowOff>0</xdr:rowOff>
    </xdr:from>
    <xdr:to>
      <xdr:col>2</xdr:col>
      <xdr:colOff>904875</xdr:colOff>
      <xdr:row>72</xdr:row>
      <xdr:rowOff>0</xdr:rowOff>
    </xdr:to>
    <xdr:sp>
      <xdr:nvSpPr>
        <xdr:cNvPr id="29" name="テキスト 5"/>
        <xdr:cNvSpPr txBox="1">
          <a:spLocks noChangeArrowheads="1"/>
        </xdr:cNvSpPr>
      </xdr:nvSpPr>
      <xdr:spPr>
        <a:xfrm>
          <a:off x="3181350" y="15087600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1</xdr:col>
      <xdr:colOff>676275</xdr:colOff>
      <xdr:row>112</xdr:row>
      <xdr:rowOff>38100</xdr:rowOff>
    </xdr:from>
    <xdr:to>
      <xdr:col>1</xdr:col>
      <xdr:colOff>904875</xdr:colOff>
      <xdr:row>114</xdr:row>
      <xdr:rowOff>28575</xdr:rowOff>
    </xdr:to>
    <xdr:sp fLocksText="0">
      <xdr:nvSpPr>
        <xdr:cNvPr id="30" name="テキスト 7"/>
        <xdr:cNvSpPr txBox="1">
          <a:spLocks noChangeArrowheads="1"/>
        </xdr:cNvSpPr>
      </xdr:nvSpPr>
      <xdr:spPr>
        <a:xfrm>
          <a:off x="2019300" y="23507700"/>
          <a:ext cx="2286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5</xdr:col>
      <xdr:colOff>104775</xdr:colOff>
      <xdr:row>70</xdr:row>
      <xdr:rowOff>0</xdr:rowOff>
    </xdr:from>
    <xdr:to>
      <xdr:col>5</xdr:col>
      <xdr:colOff>762000</xdr:colOff>
      <xdr:row>70</xdr:row>
      <xdr:rowOff>0</xdr:rowOff>
    </xdr:to>
    <xdr:sp>
      <xdr:nvSpPr>
        <xdr:cNvPr id="31" name="テキスト 8"/>
        <xdr:cNvSpPr txBox="1">
          <a:spLocks noChangeArrowheads="1"/>
        </xdr:cNvSpPr>
      </xdr:nvSpPr>
      <xdr:spPr>
        <a:xfrm>
          <a:off x="6096000" y="1466850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5</xdr:col>
      <xdr:colOff>676275</xdr:colOff>
      <xdr:row>70</xdr:row>
      <xdr:rowOff>0</xdr:rowOff>
    </xdr:from>
    <xdr:to>
      <xdr:col>5</xdr:col>
      <xdr:colOff>904875</xdr:colOff>
      <xdr:row>70</xdr:row>
      <xdr:rowOff>0</xdr:rowOff>
    </xdr:to>
    <xdr:sp>
      <xdr:nvSpPr>
        <xdr:cNvPr id="32" name="テキスト 9"/>
        <xdr:cNvSpPr txBox="1">
          <a:spLocks noChangeArrowheads="1"/>
        </xdr:cNvSpPr>
      </xdr:nvSpPr>
      <xdr:spPr>
        <a:xfrm>
          <a:off x="6667500" y="14668500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1</xdr:col>
      <xdr:colOff>104775</xdr:colOff>
      <xdr:row>160</xdr:row>
      <xdr:rowOff>0</xdr:rowOff>
    </xdr:from>
    <xdr:to>
      <xdr:col>1</xdr:col>
      <xdr:colOff>762000</xdr:colOff>
      <xdr:row>160</xdr:row>
      <xdr:rowOff>0</xdr:rowOff>
    </xdr:to>
    <xdr:sp>
      <xdr:nvSpPr>
        <xdr:cNvPr id="33" name="テキスト 1"/>
        <xdr:cNvSpPr txBox="1">
          <a:spLocks noChangeArrowheads="1"/>
        </xdr:cNvSpPr>
      </xdr:nvSpPr>
      <xdr:spPr>
        <a:xfrm>
          <a:off x="1447800" y="3352800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1</xdr:col>
      <xdr:colOff>676275</xdr:colOff>
      <xdr:row>160</xdr:row>
      <xdr:rowOff>0</xdr:rowOff>
    </xdr:from>
    <xdr:to>
      <xdr:col>1</xdr:col>
      <xdr:colOff>904875</xdr:colOff>
      <xdr:row>160</xdr:row>
      <xdr:rowOff>0</xdr:rowOff>
    </xdr:to>
    <xdr:sp>
      <xdr:nvSpPr>
        <xdr:cNvPr id="34" name="テキスト 2"/>
        <xdr:cNvSpPr txBox="1">
          <a:spLocks noChangeArrowheads="1"/>
        </xdr:cNvSpPr>
      </xdr:nvSpPr>
      <xdr:spPr>
        <a:xfrm>
          <a:off x="2019300" y="33528000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2</xdr:col>
      <xdr:colOff>104775</xdr:colOff>
      <xdr:row>160</xdr:row>
      <xdr:rowOff>0</xdr:rowOff>
    </xdr:from>
    <xdr:to>
      <xdr:col>2</xdr:col>
      <xdr:colOff>762000</xdr:colOff>
      <xdr:row>160</xdr:row>
      <xdr:rowOff>0</xdr:rowOff>
    </xdr:to>
    <xdr:sp>
      <xdr:nvSpPr>
        <xdr:cNvPr id="35" name="テキスト 4"/>
        <xdr:cNvSpPr txBox="1">
          <a:spLocks noChangeArrowheads="1"/>
        </xdr:cNvSpPr>
      </xdr:nvSpPr>
      <xdr:spPr>
        <a:xfrm>
          <a:off x="2609850" y="3352800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2</xdr:col>
      <xdr:colOff>676275</xdr:colOff>
      <xdr:row>160</xdr:row>
      <xdr:rowOff>0</xdr:rowOff>
    </xdr:from>
    <xdr:to>
      <xdr:col>2</xdr:col>
      <xdr:colOff>904875</xdr:colOff>
      <xdr:row>160</xdr:row>
      <xdr:rowOff>0</xdr:rowOff>
    </xdr:to>
    <xdr:sp>
      <xdr:nvSpPr>
        <xdr:cNvPr id="36" name="テキスト 5"/>
        <xdr:cNvSpPr txBox="1">
          <a:spLocks noChangeArrowheads="1"/>
        </xdr:cNvSpPr>
      </xdr:nvSpPr>
      <xdr:spPr>
        <a:xfrm>
          <a:off x="3181350" y="33528000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1</xdr:col>
      <xdr:colOff>676275</xdr:colOff>
      <xdr:row>160</xdr:row>
      <xdr:rowOff>0</xdr:rowOff>
    </xdr:from>
    <xdr:to>
      <xdr:col>1</xdr:col>
      <xdr:colOff>904875</xdr:colOff>
      <xdr:row>160</xdr:row>
      <xdr:rowOff>0</xdr:rowOff>
    </xdr:to>
    <xdr:sp fLocksText="0">
      <xdr:nvSpPr>
        <xdr:cNvPr id="37" name="テキスト 7"/>
        <xdr:cNvSpPr txBox="1">
          <a:spLocks noChangeArrowheads="1"/>
        </xdr:cNvSpPr>
      </xdr:nvSpPr>
      <xdr:spPr>
        <a:xfrm>
          <a:off x="2019300" y="33528000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5</xdr:col>
      <xdr:colOff>104775</xdr:colOff>
      <xdr:row>160</xdr:row>
      <xdr:rowOff>0</xdr:rowOff>
    </xdr:from>
    <xdr:to>
      <xdr:col>5</xdr:col>
      <xdr:colOff>762000</xdr:colOff>
      <xdr:row>160</xdr:row>
      <xdr:rowOff>0</xdr:rowOff>
    </xdr:to>
    <xdr:sp>
      <xdr:nvSpPr>
        <xdr:cNvPr id="38" name="テキスト 8"/>
        <xdr:cNvSpPr txBox="1">
          <a:spLocks noChangeArrowheads="1"/>
        </xdr:cNvSpPr>
      </xdr:nvSpPr>
      <xdr:spPr>
        <a:xfrm>
          <a:off x="6096000" y="3352800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5</xdr:col>
      <xdr:colOff>676275</xdr:colOff>
      <xdr:row>160</xdr:row>
      <xdr:rowOff>0</xdr:rowOff>
    </xdr:from>
    <xdr:to>
      <xdr:col>5</xdr:col>
      <xdr:colOff>904875</xdr:colOff>
      <xdr:row>160</xdr:row>
      <xdr:rowOff>0</xdr:rowOff>
    </xdr:to>
    <xdr:sp>
      <xdr:nvSpPr>
        <xdr:cNvPr id="39" name="テキスト 9"/>
        <xdr:cNvSpPr txBox="1">
          <a:spLocks noChangeArrowheads="1"/>
        </xdr:cNvSpPr>
      </xdr:nvSpPr>
      <xdr:spPr>
        <a:xfrm>
          <a:off x="6667500" y="33528000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1</xdr:col>
      <xdr:colOff>676275</xdr:colOff>
      <xdr:row>64</xdr:row>
      <xdr:rowOff>38100</xdr:rowOff>
    </xdr:from>
    <xdr:to>
      <xdr:col>1</xdr:col>
      <xdr:colOff>904875</xdr:colOff>
      <xdr:row>66</xdr:row>
      <xdr:rowOff>28575</xdr:rowOff>
    </xdr:to>
    <xdr:sp fLocksText="0">
      <xdr:nvSpPr>
        <xdr:cNvPr id="40" name="テキスト 7"/>
        <xdr:cNvSpPr txBox="1">
          <a:spLocks noChangeArrowheads="1"/>
        </xdr:cNvSpPr>
      </xdr:nvSpPr>
      <xdr:spPr>
        <a:xfrm>
          <a:off x="2019300" y="13449300"/>
          <a:ext cx="2286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1</xdr:col>
      <xdr:colOff>104775</xdr:colOff>
      <xdr:row>91</xdr:row>
      <xdr:rowOff>0</xdr:rowOff>
    </xdr:from>
    <xdr:to>
      <xdr:col>1</xdr:col>
      <xdr:colOff>762000</xdr:colOff>
      <xdr:row>91</xdr:row>
      <xdr:rowOff>0</xdr:rowOff>
    </xdr:to>
    <xdr:sp>
      <xdr:nvSpPr>
        <xdr:cNvPr id="41" name="テキスト 1"/>
        <xdr:cNvSpPr txBox="1">
          <a:spLocks noChangeArrowheads="1"/>
        </xdr:cNvSpPr>
      </xdr:nvSpPr>
      <xdr:spPr>
        <a:xfrm>
          <a:off x="1447800" y="1906905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1</xdr:col>
      <xdr:colOff>676275</xdr:colOff>
      <xdr:row>91</xdr:row>
      <xdr:rowOff>0</xdr:rowOff>
    </xdr:from>
    <xdr:to>
      <xdr:col>1</xdr:col>
      <xdr:colOff>904875</xdr:colOff>
      <xdr:row>91</xdr:row>
      <xdr:rowOff>0</xdr:rowOff>
    </xdr:to>
    <xdr:sp>
      <xdr:nvSpPr>
        <xdr:cNvPr id="42" name="テキスト 2"/>
        <xdr:cNvSpPr txBox="1">
          <a:spLocks noChangeArrowheads="1"/>
        </xdr:cNvSpPr>
      </xdr:nvSpPr>
      <xdr:spPr>
        <a:xfrm>
          <a:off x="2019300" y="19069050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2</xdr:col>
      <xdr:colOff>104775</xdr:colOff>
      <xdr:row>91</xdr:row>
      <xdr:rowOff>0</xdr:rowOff>
    </xdr:from>
    <xdr:to>
      <xdr:col>2</xdr:col>
      <xdr:colOff>762000</xdr:colOff>
      <xdr:row>91</xdr:row>
      <xdr:rowOff>0</xdr:rowOff>
    </xdr:to>
    <xdr:sp>
      <xdr:nvSpPr>
        <xdr:cNvPr id="43" name="テキスト 4"/>
        <xdr:cNvSpPr txBox="1">
          <a:spLocks noChangeArrowheads="1"/>
        </xdr:cNvSpPr>
      </xdr:nvSpPr>
      <xdr:spPr>
        <a:xfrm>
          <a:off x="2609850" y="1906905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2</xdr:col>
      <xdr:colOff>676275</xdr:colOff>
      <xdr:row>91</xdr:row>
      <xdr:rowOff>0</xdr:rowOff>
    </xdr:from>
    <xdr:to>
      <xdr:col>2</xdr:col>
      <xdr:colOff>904875</xdr:colOff>
      <xdr:row>91</xdr:row>
      <xdr:rowOff>0</xdr:rowOff>
    </xdr:to>
    <xdr:sp>
      <xdr:nvSpPr>
        <xdr:cNvPr id="44" name="テキスト 5"/>
        <xdr:cNvSpPr txBox="1">
          <a:spLocks noChangeArrowheads="1"/>
        </xdr:cNvSpPr>
      </xdr:nvSpPr>
      <xdr:spPr>
        <a:xfrm>
          <a:off x="3181350" y="19069050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5</xdr:col>
      <xdr:colOff>104775</xdr:colOff>
      <xdr:row>91</xdr:row>
      <xdr:rowOff>0</xdr:rowOff>
    </xdr:from>
    <xdr:to>
      <xdr:col>5</xdr:col>
      <xdr:colOff>762000</xdr:colOff>
      <xdr:row>91</xdr:row>
      <xdr:rowOff>0</xdr:rowOff>
    </xdr:to>
    <xdr:sp>
      <xdr:nvSpPr>
        <xdr:cNvPr id="45" name="テキスト 8"/>
        <xdr:cNvSpPr txBox="1">
          <a:spLocks noChangeArrowheads="1"/>
        </xdr:cNvSpPr>
      </xdr:nvSpPr>
      <xdr:spPr>
        <a:xfrm>
          <a:off x="6096000" y="1906905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5</xdr:col>
      <xdr:colOff>676275</xdr:colOff>
      <xdr:row>91</xdr:row>
      <xdr:rowOff>0</xdr:rowOff>
    </xdr:from>
    <xdr:to>
      <xdr:col>5</xdr:col>
      <xdr:colOff>904875</xdr:colOff>
      <xdr:row>91</xdr:row>
      <xdr:rowOff>0</xdr:rowOff>
    </xdr:to>
    <xdr:sp>
      <xdr:nvSpPr>
        <xdr:cNvPr id="46" name="テキスト 9"/>
        <xdr:cNvSpPr txBox="1">
          <a:spLocks noChangeArrowheads="1"/>
        </xdr:cNvSpPr>
      </xdr:nvSpPr>
      <xdr:spPr>
        <a:xfrm>
          <a:off x="6667500" y="19069050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1</xdr:col>
      <xdr:colOff>676275</xdr:colOff>
      <xdr:row>85</xdr:row>
      <xdr:rowOff>38100</xdr:rowOff>
    </xdr:from>
    <xdr:to>
      <xdr:col>1</xdr:col>
      <xdr:colOff>904875</xdr:colOff>
      <xdr:row>87</xdr:row>
      <xdr:rowOff>28575</xdr:rowOff>
    </xdr:to>
    <xdr:sp fLocksText="0">
      <xdr:nvSpPr>
        <xdr:cNvPr id="47" name="テキスト 7"/>
        <xdr:cNvSpPr txBox="1">
          <a:spLocks noChangeArrowheads="1"/>
        </xdr:cNvSpPr>
      </xdr:nvSpPr>
      <xdr:spPr>
        <a:xfrm>
          <a:off x="2019300" y="17849850"/>
          <a:ext cx="2286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1</xdr:col>
      <xdr:colOff>676275</xdr:colOff>
      <xdr:row>79</xdr:row>
      <xdr:rowOff>38100</xdr:rowOff>
    </xdr:from>
    <xdr:to>
      <xdr:col>1</xdr:col>
      <xdr:colOff>904875</xdr:colOff>
      <xdr:row>81</xdr:row>
      <xdr:rowOff>28575</xdr:rowOff>
    </xdr:to>
    <xdr:sp fLocksText="0">
      <xdr:nvSpPr>
        <xdr:cNvPr id="48" name="テキスト 7"/>
        <xdr:cNvSpPr txBox="1">
          <a:spLocks noChangeArrowheads="1"/>
        </xdr:cNvSpPr>
      </xdr:nvSpPr>
      <xdr:spPr>
        <a:xfrm>
          <a:off x="2019300" y="16592550"/>
          <a:ext cx="2286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1</xdr:col>
      <xdr:colOff>676275</xdr:colOff>
      <xdr:row>90</xdr:row>
      <xdr:rowOff>38100</xdr:rowOff>
    </xdr:from>
    <xdr:to>
      <xdr:col>1</xdr:col>
      <xdr:colOff>904875</xdr:colOff>
      <xdr:row>92</xdr:row>
      <xdr:rowOff>28575</xdr:rowOff>
    </xdr:to>
    <xdr:sp fLocksText="0">
      <xdr:nvSpPr>
        <xdr:cNvPr id="49" name="テキスト 7"/>
        <xdr:cNvSpPr txBox="1">
          <a:spLocks noChangeArrowheads="1"/>
        </xdr:cNvSpPr>
      </xdr:nvSpPr>
      <xdr:spPr>
        <a:xfrm>
          <a:off x="2019300" y="18897600"/>
          <a:ext cx="2286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1</xdr:col>
      <xdr:colOff>104775</xdr:colOff>
      <xdr:row>70</xdr:row>
      <xdr:rowOff>0</xdr:rowOff>
    </xdr:from>
    <xdr:to>
      <xdr:col>1</xdr:col>
      <xdr:colOff>762000</xdr:colOff>
      <xdr:row>70</xdr:row>
      <xdr:rowOff>0</xdr:rowOff>
    </xdr:to>
    <xdr:sp>
      <xdr:nvSpPr>
        <xdr:cNvPr id="50" name="テキスト 1"/>
        <xdr:cNvSpPr txBox="1">
          <a:spLocks noChangeArrowheads="1"/>
        </xdr:cNvSpPr>
      </xdr:nvSpPr>
      <xdr:spPr>
        <a:xfrm>
          <a:off x="1447800" y="1466850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1</xdr:col>
      <xdr:colOff>676275</xdr:colOff>
      <xdr:row>70</xdr:row>
      <xdr:rowOff>0</xdr:rowOff>
    </xdr:from>
    <xdr:to>
      <xdr:col>1</xdr:col>
      <xdr:colOff>904875</xdr:colOff>
      <xdr:row>70</xdr:row>
      <xdr:rowOff>0</xdr:rowOff>
    </xdr:to>
    <xdr:sp>
      <xdr:nvSpPr>
        <xdr:cNvPr id="51" name="テキスト 2"/>
        <xdr:cNvSpPr txBox="1">
          <a:spLocks noChangeArrowheads="1"/>
        </xdr:cNvSpPr>
      </xdr:nvSpPr>
      <xdr:spPr>
        <a:xfrm>
          <a:off x="2019300" y="14668500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2</xdr:col>
      <xdr:colOff>104775</xdr:colOff>
      <xdr:row>72</xdr:row>
      <xdr:rowOff>0</xdr:rowOff>
    </xdr:from>
    <xdr:to>
      <xdr:col>2</xdr:col>
      <xdr:colOff>762000</xdr:colOff>
      <xdr:row>72</xdr:row>
      <xdr:rowOff>0</xdr:rowOff>
    </xdr:to>
    <xdr:sp>
      <xdr:nvSpPr>
        <xdr:cNvPr id="52" name="テキスト 4"/>
        <xdr:cNvSpPr txBox="1">
          <a:spLocks noChangeArrowheads="1"/>
        </xdr:cNvSpPr>
      </xdr:nvSpPr>
      <xdr:spPr>
        <a:xfrm>
          <a:off x="2609850" y="1508760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2</xdr:col>
      <xdr:colOff>676275</xdr:colOff>
      <xdr:row>72</xdr:row>
      <xdr:rowOff>0</xdr:rowOff>
    </xdr:from>
    <xdr:to>
      <xdr:col>2</xdr:col>
      <xdr:colOff>904875</xdr:colOff>
      <xdr:row>72</xdr:row>
      <xdr:rowOff>0</xdr:rowOff>
    </xdr:to>
    <xdr:sp>
      <xdr:nvSpPr>
        <xdr:cNvPr id="53" name="テキスト 5"/>
        <xdr:cNvSpPr txBox="1">
          <a:spLocks noChangeArrowheads="1"/>
        </xdr:cNvSpPr>
      </xdr:nvSpPr>
      <xdr:spPr>
        <a:xfrm>
          <a:off x="3181350" y="15087600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1</xdr:col>
      <xdr:colOff>676275</xdr:colOff>
      <xdr:row>112</xdr:row>
      <xdr:rowOff>38100</xdr:rowOff>
    </xdr:from>
    <xdr:to>
      <xdr:col>1</xdr:col>
      <xdr:colOff>904875</xdr:colOff>
      <xdr:row>114</xdr:row>
      <xdr:rowOff>28575</xdr:rowOff>
    </xdr:to>
    <xdr:sp fLocksText="0">
      <xdr:nvSpPr>
        <xdr:cNvPr id="54" name="テキスト 7"/>
        <xdr:cNvSpPr txBox="1">
          <a:spLocks noChangeArrowheads="1"/>
        </xdr:cNvSpPr>
      </xdr:nvSpPr>
      <xdr:spPr>
        <a:xfrm>
          <a:off x="2019300" y="23507700"/>
          <a:ext cx="2286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5</xdr:col>
      <xdr:colOff>104775</xdr:colOff>
      <xdr:row>70</xdr:row>
      <xdr:rowOff>0</xdr:rowOff>
    </xdr:from>
    <xdr:to>
      <xdr:col>5</xdr:col>
      <xdr:colOff>762000</xdr:colOff>
      <xdr:row>70</xdr:row>
      <xdr:rowOff>0</xdr:rowOff>
    </xdr:to>
    <xdr:sp>
      <xdr:nvSpPr>
        <xdr:cNvPr id="55" name="テキスト 8"/>
        <xdr:cNvSpPr txBox="1">
          <a:spLocks noChangeArrowheads="1"/>
        </xdr:cNvSpPr>
      </xdr:nvSpPr>
      <xdr:spPr>
        <a:xfrm>
          <a:off x="6096000" y="1466850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5</xdr:col>
      <xdr:colOff>676275</xdr:colOff>
      <xdr:row>70</xdr:row>
      <xdr:rowOff>0</xdr:rowOff>
    </xdr:from>
    <xdr:to>
      <xdr:col>5</xdr:col>
      <xdr:colOff>904875</xdr:colOff>
      <xdr:row>70</xdr:row>
      <xdr:rowOff>0</xdr:rowOff>
    </xdr:to>
    <xdr:sp>
      <xdr:nvSpPr>
        <xdr:cNvPr id="56" name="テキスト 9"/>
        <xdr:cNvSpPr txBox="1">
          <a:spLocks noChangeArrowheads="1"/>
        </xdr:cNvSpPr>
      </xdr:nvSpPr>
      <xdr:spPr>
        <a:xfrm>
          <a:off x="6667500" y="14668500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1</xdr:col>
      <xdr:colOff>104775</xdr:colOff>
      <xdr:row>160</xdr:row>
      <xdr:rowOff>0</xdr:rowOff>
    </xdr:from>
    <xdr:to>
      <xdr:col>1</xdr:col>
      <xdr:colOff>762000</xdr:colOff>
      <xdr:row>160</xdr:row>
      <xdr:rowOff>0</xdr:rowOff>
    </xdr:to>
    <xdr:sp>
      <xdr:nvSpPr>
        <xdr:cNvPr id="57" name="テキスト 1"/>
        <xdr:cNvSpPr txBox="1">
          <a:spLocks noChangeArrowheads="1"/>
        </xdr:cNvSpPr>
      </xdr:nvSpPr>
      <xdr:spPr>
        <a:xfrm>
          <a:off x="1447800" y="3352800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1</xdr:col>
      <xdr:colOff>676275</xdr:colOff>
      <xdr:row>160</xdr:row>
      <xdr:rowOff>0</xdr:rowOff>
    </xdr:from>
    <xdr:to>
      <xdr:col>1</xdr:col>
      <xdr:colOff>904875</xdr:colOff>
      <xdr:row>160</xdr:row>
      <xdr:rowOff>0</xdr:rowOff>
    </xdr:to>
    <xdr:sp>
      <xdr:nvSpPr>
        <xdr:cNvPr id="58" name="テキスト 2"/>
        <xdr:cNvSpPr txBox="1">
          <a:spLocks noChangeArrowheads="1"/>
        </xdr:cNvSpPr>
      </xdr:nvSpPr>
      <xdr:spPr>
        <a:xfrm>
          <a:off x="2019300" y="33528000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2</xdr:col>
      <xdr:colOff>104775</xdr:colOff>
      <xdr:row>160</xdr:row>
      <xdr:rowOff>0</xdr:rowOff>
    </xdr:from>
    <xdr:to>
      <xdr:col>2</xdr:col>
      <xdr:colOff>762000</xdr:colOff>
      <xdr:row>160</xdr:row>
      <xdr:rowOff>0</xdr:rowOff>
    </xdr:to>
    <xdr:sp>
      <xdr:nvSpPr>
        <xdr:cNvPr id="59" name="テキスト 4"/>
        <xdr:cNvSpPr txBox="1">
          <a:spLocks noChangeArrowheads="1"/>
        </xdr:cNvSpPr>
      </xdr:nvSpPr>
      <xdr:spPr>
        <a:xfrm>
          <a:off x="2609850" y="3352800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2</xdr:col>
      <xdr:colOff>676275</xdr:colOff>
      <xdr:row>160</xdr:row>
      <xdr:rowOff>0</xdr:rowOff>
    </xdr:from>
    <xdr:to>
      <xdr:col>2</xdr:col>
      <xdr:colOff>904875</xdr:colOff>
      <xdr:row>160</xdr:row>
      <xdr:rowOff>0</xdr:rowOff>
    </xdr:to>
    <xdr:sp>
      <xdr:nvSpPr>
        <xdr:cNvPr id="60" name="テキスト 5"/>
        <xdr:cNvSpPr txBox="1">
          <a:spLocks noChangeArrowheads="1"/>
        </xdr:cNvSpPr>
      </xdr:nvSpPr>
      <xdr:spPr>
        <a:xfrm>
          <a:off x="3181350" y="33528000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1</xdr:col>
      <xdr:colOff>676275</xdr:colOff>
      <xdr:row>160</xdr:row>
      <xdr:rowOff>0</xdr:rowOff>
    </xdr:from>
    <xdr:to>
      <xdr:col>1</xdr:col>
      <xdr:colOff>904875</xdr:colOff>
      <xdr:row>160</xdr:row>
      <xdr:rowOff>0</xdr:rowOff>
    </xdr:to>
    <xdr:sp fLocksText="0">
      <xdr:nvSpPr>
        <xdr:cNvPr id="61" name="テキスト 7"/>
        <xdr:cNvSpPr txBox="1">
          <a:spLocks noChangeArrowheads="1"/>
        </xdr:cNvSpPr>
      </xdr:nvSpPr>
      <xdr:spPr>
        <a:xfrm>
          <a:off x="2019300" y="33528000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5</xdr:col>
      <xdr:colOff>104775</xdr:colOff>
      <xdr:row>160</xdr:row>
      <xdr:rowOff>0</xdr:rowOff>
    </xdr:from>
    <xdr:to>
      <xdr:col>5</xdr:col>
      <xdr:colOff>762000</xdr:colOff>
      <xdr:row>160</xdr:row>
      <xdr:rowOff>0</xdr:rowOff>
    </xdr:to>
    <xdr:sp>
      <xdr:nvSpPr>
        <xdr:cNvPr id="62" name="テキスト 8"/>
        <xdr:cNvSpPr txBox="1">
          <a:spLocks noChangeArrowheads="1"/>
        </xdr:cNvSpPr>
      </xdr:nvSpPr>
      <xdr:spPr>
        <a:xfrm>
          <a:off x="6096000" y="3352800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5</xdr:col>
      <xdr:colOff>676275</xdr:colOff>
      <xdr:row>160</xdr:row>
      <xdr:rowOff>0</xdr:rowOff>
    </xdr:from>
    <xdr:to>
      <xdr:col>5</xdr:col>
      <xdr:colOff>904875</xdr:colOff>
      <xdr:row>160</xdr:row>
      <xdr:rowOff>0</xdr:rowOff>
    </xdr:to>
    <xdr:sp>
      <xdr:nvSpPr>
        <xdr:cNvPr id="63" name="テキスト 9"/>
        <xdr:cNvSpPr txBox="1">
          <a:spLocks noChangeArrowheads="1"/>
        </xdr:cNvSpPr>
      </xdr:nvSpPr>
      <xdr:spPr>
        <a:xfrm>
          <a:off x="6667500" y="33528000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1</xdr:col>
      <xdr:colOff>676275</xdr:colOff>
      <xdr:row>64</xdr:row>
      <xdr:rowOff>38100</xdr:rowOff>
    </xdr:from>
    <xdr:to>
      <xdr:col>1</xdr:col>
      <xdr:colOff>904875</xdr:colOff>
      <xdr:row>66</xdr:row>
      <xdr:rowOff>28575</xdr:rowOff>
    </xdr:to>
    <xdr:sp fLocksText="0">
      <xdr:nvSpPr>
        <xdr:cNvPr id="64" name="テキスト 7"/>
        <xdr:cNvSpPr txBox="1">
          <a:spLocks noChangeArrowheads="1"/>
        </xdr:cNvSpPr>
      </xdr:nvSpPr>
      <xdr:spPr>
        <a:xfrm>
          <a:off x="2019300" y="13449300"/>
          <a:ext cx="2286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1</xdr:col>
      <xdr:colOff>104775</xdr:colOff>
      <xdr:row>91</xdr:row>
      <xdr:rowOff>0</xdr:rowOff>
    </xdr:from>
    <xdr:to>
      <xdr:col>1</xdr:col>
      <xdr:colOff>762000</xdr:colOff>
      <xdr:row>91</xdr:row>
      <xdr:rowOff>0</xdr:rowOff>
    </xdr:to>
    <xdr:sp>
      <xdr:nvSpPr>
        <xdr:cNvPr id="65" name="テキスト 1"/>
        <xdr:cNvSpPr txBox="1">
          <a:spLocks noChangeArrowheads="1"/>
        </xdr:cNvSpPr>
      </xdr:nvSpPr>
      <xdr:spPr>
        <a:xfrm>
          <a:off x="1447800" y="1906905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1</xdr:col>
      <xdr:colOff>676275</xdr:colOff>
      <xdr:row>91</xdr:row>
      <xdr:rowOff>0</xdr:rowOff>
    </xdr:from>
    <xdr:to>
      <xdr:col>1</xdr:col>
      <xdr:colOff>904875</xdr:colOff>
      <xdr:row>91</xdr:row>
      <xdr:rowOff>0</xdr:rowOff>
    </xdr:to>
    <xdr:sp>
      <xdr:nvSpPr>
        <xdr:cNvPr id="66" name="テキスト 2"/>
        <xdr:cNvSpPr txBox="1">
          <a:spLocks noChangeArrowheads="1"/>
        </xdr:cNvSpPr>
      </xdr:nvSpPr>
      <xdr:spPr>
        <a:xfrm>
          <a:off x="2019300" y="19069050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2</xdr:col>
      <xdr:colOff>104775</xdr:colOff>
      <xdr:row>91</xdr:row>
      <xdr:rowOff>0</xdr:rowOff>
    </xdr:from>
    <xdr:to>
      <xdr:col>2</xdr:col>
      <xdr:colOff>762000</xdr:colOff>
      <xdr:row>91</xdr:row>
      <xdr:rowOff>0</xdr:rowOff>
    </xdr:to>
    <xdr:sp>
      <xdr:nvSpPr>
        <xdr:cNvPr id="67" name="テキスト 4"/>
        <xdr:cNvSpPr txBox="1">
          <a:spLocks noChangeArrowheads="1"/>
        </xdr:cNvSpPr>
      </xdr:nvSpPr>
      <xdr:spPr>
        <a:xfrm>
          <a:off x="2609850" y="1906905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2</xdr:col>
      <xdr:colOff>676275</xdr:colOff>
      <xdr:row>91</xdr:row>
      <xdr:rowOff>0</xdr:rowOff>
    </xdr:from>
    <xdr:to>
      <xdr:col>2</xdr:col>
      <xdr:colOff>904875</xdr:colOff>
      <xdr:row>91</xdr:row>
      <xdr:rowOff>0</xdr:rowOff>
    </xdr:to>
    <xdr:sp>
      <xdr:nvSpPr>
        <xdr:cNvPr id="68" name="テキスト 5"/>
        <xdr:cNvSpPr txBox="1">
          <a:spLocks noChangeArrowheads="1"/>
        </xdr:cNvSpPr>
      </xdr:nvSpPr>
      <xdr:spPr>
        <a:xfrm>
          <a:off x="3181350" y="19069050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5</xdr:col>
      <xdr:colOff>104775</xdr:colOff>
      <xdr:row>91</xdr:row>
      <xdr:rowOff>0</xdr:rowOff>
    </xdr:from>
    <xdr:to>
      <xdr:col>5</xdr:col>
      <xdr:colOff>762000</xdr:colOff>
      <xdr:row>91</xdr:row>
      <xdr:rowOff>0</xdr:rowOff>
    </xdr:to>
    <xdr:sp>
      <xdr:nvSpPr>
        <xdr:cNvPr id="69" name="テキスト 8"/>
        <xdr:cNvSpPr txBox="1">
          <a:spLocks noChangeArrowheads="1"/>
        </xdr:cNvSpPr>
      </xdr:nvSpPr>
      <xdr:spPr>
        <a:xfrm>
          <a:off x="6096000" y="1906905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5</xdr:col>
      <xdr:colOff>676275</xdr:colOff>
      <xdr:row>91</xdr:row>
      <xdr:rowOff>0</xdr:rowOff>
    </xdr:from>
    <xdr:to>
      <xdr:col>5</xdr:col>
      <xdr:colOff>904875</xdr:colOff>
      <xdr:row>91</xdr:row>
      <xdr:rowOff>0</xdr:rowOff>
    </xdr:to>
    <xdr:sp>
      <xdr:nvSpPr>
        <xdr:cNvPr id="70" name="テキスト 9"/>
        <xdr:cNvSpPr txBox="1">
          <a:spLocks noChangeArrowheads="1"/>
        </xdr:cNvSpPr>
      </xdr:nvSpPr>
      <xdr:spPr>
        <a:xfrm>
          <a:off x="6667500" y="19069050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1</xdr:col>
      <xdr:colOff>676275</xdr:colOff>
      <xdr:row>85</xdr:row>
      <xdr:rowOff>38100</xdr:rowOff>
    </xdr:from>
    <xdr:to>
      <xdr:col>1</xdr:col>
      <xdr:colOff>904875</xdr:colOff>
      <xdr:row>87</xdr:row>
      <xdr:rowOff>28575</xdr:rowOff>
    </xdr:to>
    <xdr:sp fLocksText="0">
      <xdr:nvSpPr>
        <xdr:cNvPr id="71" name="テキスト 7"/>
        <xdr:cNvSpPr txBox="1">
          <a:spLocks noChangeArrowheads="1"/>
        </xdr:cNvSpPr>
      </xdr:nvSpPr>
      <xdr:spPr>
        <a:xfrm>
          <a:off x="2019300" y="17849850"/>
          <a:ext cx="2286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1</xdr:col>
      <xdr:colOff>676275</xdr:colOff>
      <xdr:row>79</xdr:row>
      <xdr:rowOff>38100</xdr:rowOff>
    </xdr:from>
    <xdr:to>
      <xdr:col>1</xdr:col>
      <xdr:colOff>904875</xdr:colOff>
      <xdr:row>81</xdr:row>
      <xdr:rowOff>28575</xdr:rowOff>
    </xdr:to>
    <xdr:sp fLocksText="0">
      <xdr:nvSpPr>
        <xdr:cNvPr id="72" name="テキスト 7"/>
        <xdr:cNvSpPr txBox="1">
          <a:spLocks noChangeArrowheads="1"/>
        </xdr:cNvSpPr>
      </xdr:nvSpPr>
      <xdr:spPr>
        <a:xfrm>
          <a:off x="2019300" y="16592550"/>
          <a:ext cx="2286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1</xdr:col>
      <xdr:colOff>676275</xdr:colOff>
      <xdr:row>90</xdr:row>
      <xdr:rowOff>38100</xdr:rowOff>
    </xdr:from>
    <xdr:to>
      <xdr:col>1</xdr:col>
      <xdr:colOff>904875</xdr:colOff>
      <xdr:row>92</xdr:row>
      <xdr:rowOff>28575</xdr:rowOff>
    </xdr:to>
    <xdr:sp fLocksText="0">
      <xdr:nvSpPr>
        <xdr:cNvPr id="73" name="テキスト 7"/>
        <xdr:cNvSpPr txBox="1">
          <a:spLocks noChangeArrowheads="1"/>
        </xdr:cNvSpPr>
      </xdr:nvSpPr>
      <xdr:spPr>
        <a:xfrm>
          <a:off x="2019300" y="18897600"/>
          <a:ext cx="2286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1</xdr:col>
      <xdr:colOff>676275</xdr:colOff>
      <xdr:row>95</xdr:row>
      <xdr:rowOff>38100</xdr:rowOff>
    </xdr:from>
    <xdr:to>
      <xdr:col>1</xdr:col>
      <xdr:colOff>904875</xdr:colOff>
      <xdr:row>97</xdr:row>
      <xdr:rowOff>0</xdr:rowOff>
    </xdr:to>
    <xdr:sp fLocksText="0">
      <xdr:nvSpPr>
        <xdr:cNvPr id="74" name="テキスト 7"/>
        <xdr:cNvSpPr txBox="1">
          <a:spLocks noChangeArrowheads="1"/>
        </xdr:cNvSpPr>
      </xdr:nvSpPr>
      <xdr:spPr>
        <a:xfrm>
          <a:off x="2019300" y="19945350"/>
          <a:ext cx="22860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1</xdr:col>
      <xdr:colOff>676275</xdr:colOff>
      <xdr:row>95</xdr:row>
      <xdr:rowOff>38100</xdr:rowOff>
    </xdr:from>
    <xdr:to>
      <xdr:col>1</xdr:col>
      <xdr:colOff>904875</xdr:colOff>
      <xdr:row>97</xdr:row>
      <xdr:rowOff>0</xdr:rowOff>
    </xdr:to>
    <xdr:sp fLocksText="0">
      <xdr:nvSpPr>
        <xdr:cNvPr id="75" name="テキスト 7"/>
        <xdr:cNvSpPr txBox="1">
          <a:spLocks noChangeArrowheads="1"/>
        </xdr:cNvSpPr>
      </xdr:nvSpPr>
      <xdr:spPr>
        <a:xfrm>
          <a:off x="2019300" y="19945350"/>
          <a:ext cx="22860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1</xdr:col>
      <xdr:colOff>676275</xdr:colOff>
      <xdr:row>95</xdr:row>
      <xdr:rowOff>38100</xdr:rowOff>
    </xdr:from>
    <xdr:to>
      <xdr:col>1</xdr:col>
      <xdr:colOff>904875</xdr:colOff>
      <xdr:row>97</xdr:row>
      <xdr:rowOff>0</xdr:rowOff>
    </xdr:to>
    <xdr:sp fLocksText="0">
      <xdr:nvSpPr>
        <xdr:cNvPr id="76" name="テキスト 7"/>
        <xdr:cNvSpPr txBox="1">
          <a:spLocks noChangeArrowheads="1"/>
        </xdr:cNvSpPr>
      </xdr:nvSpPr>
      <xdr:spPr>
        <a:xfrm>
          <a:off x="2019300" y="19945350"/>
          <a:ext cx="22860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1104553\shareddocs\WINDOWS\&#65411;&#65438;&#65405;&#65400;&#65412;&#65391;&#65420;&#65439;\&#30476;&#21218;&#35201;&#35239;\&#65320;15\15&#30476;&#21218;&#35201;&#35239;\4-3.&#12480;&#12452;&#12524;&#12463;&#12488;&#12487;&#12540;&#12479;\&#20250;&#30000;\&#21002;&#34892;&#29289;\&#31119;&#23798;&#30476;&#21218;&#35201;&#35239;\&#24179;&#25104;&#65297;&#65297;&#24180;&#30476;&#21218;&#35201;&#35239;\&#24066;&#30010;&#26449;&#12539;&#37117;&#36947;&#24220;&#30476;&#21218;&#19968;&#35239;\&#24066;&#30010;&#26449;&#20837;&#21147;&#12487;&#12540;&#1247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0"/>
  <sheetViews>
    <sheetView tabSelected="1" zoomScaleSheetLayoutView="130" zoomScalePageLayoutView="0" workbookViewId="0" topLeftCell="A1">
      <pane xSplit="1" topLeftCell="B1" activePane="topRight" state="frozen"/>
      <selection pane="topLeft" activeCell="A147" sqref="A147"/>
      <selection pane="topRight" activeCell="A1" sqref="A1"/>
    </sheetView>
  </sheetViews>
  <sheetFormatPr defaultColWidth="11" defaultRowHeight="16.5" customHeight="1"/>
  <cols>
    <col min="1" max="1" width="14.09765625" style="31" bestFit="1" customWidth="1"/>
    <col min="2" max="2" width="12.19921875" style="55" customWidth="1"/>
    <col min="3" max="8" width="12.19921875" style="3" customWidth="1"/>
    <col min="9" max="9" width="11.3984375" style="3" customWidth="1"/>
    <col min="10" max="11" width="11.3984375" style="54" customWidth="1"/>
    <col min="12" max="12" width="13.3984375" style="54" customWidth="1"/>
    <col min="13" max="16" width="11.3984375" style="3" customWidth="1"/>
    <col min="17" max="17" width="12.59765625" style="3" customWidth="1"/>
    <col min="18" max="18" width="10.8984375" style="3" customWidth="1"/>
    <col min="19" max="20" width="10.8984375" style="22" customWidth="1"/>
    <col min="21" max="21" width="10.8984375" style="54" customWidth="1"/>
    <col min="22" max="23" width="10.8984375" style="22" customWidth="1"/>
    <col min="24" max="24" width="11.19921875" style="54" bestFit="1" customWidth="1"/>
    <col min="25" max="26" width="11.5" style="22" customWidth="1"/>
    <col min="27" max="27" width="11.5" style="60" customWidth="1"/>
    <col min="28" max="29" width="11.5" style="61" customWidth="1"/>
    <col min="30" max="33" width="9" style="10" customWidth="1"/>
    <col min="34" max="16384" width="11" style="3" customWidth="1"/>
  </cols>
  <sheetData>
    <row r="1" spans="1:29" s="11" customFormat="1" ht="16.5" customHeight="1">
      <c r="A1" s="64" t="s">
        <v>149</v>
      </c>
      <c r="B1" s="32"/>
      <c r="C1" s="32"/>
      <c r="D1" s="66"/>
      <c r="E1" s="32"/>
      <c r="F1" s="66"/>
      <c r="G1" s="14"/>
      <c r="H1" s="32"/>
      <c r="I1" s="32"/>
      <c r="J1" s="32"/>
      <c r="K1" s="33"/>
      <c r="L1" s="15"/>
      <c r="M1" s="34"/>
      <c r="N1" s="34"/>
      <c r="O1" s="34"/>
      <c r="P1" s="14"/>
      <c r="Q1" s="34"/>
      <c r="R1" s="34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s="6" customFormat="1" ht="16.5" customHeight="1">
      <c r="A2" s="65"/>
      <c r="B2" s="72" t="s">
        <v>0</v>
      </c>
      <c r="C2" s="67" t="s">
        <v>1</v>
      </c>
      <c r="D2" s="68"/>
      <c r="E2" s="73" t="s">
        <v>2</v>
      </c>
      <c r="F2" s="209" t="s">
        <v>135</v>
      </c>
      <c r="G2" s="210"/>
      <c r="H2" s="210"/>
      <c r="I2" s="210"/>
      <c r="J2" s="210"/>
      <c r="K2" s="211"/>
      <c r="L2" s="73" t="s">
        <v>3</v>
      </c>
      <c r="M2" s="74" t="s">
        <v>4</v>
      </c>
      <c r="N2" s="75" t="s">
        <v>5</v>
      </c>
      <c r="O2" s="75" t="s">
        <v>6</v>
      </c>
      <c r="P2" s="73" t="s">
        <v>7</v>
      </c>
      <c r="Q2" s="72" t="s">
        <v>8</v>
      </c>
      <c r="R2" s="75" t="s">
        <v>9</v>
      </c>
      <c r="S2" s="209" t="s">
        <v>150</v>
      </c>
      <c r="T2" s="210"/>
      <c r="U2" s="210"/>
      <c r="V2" s="210"/>
      <c r="W2" s="210"/>
      <c r="X2" s="210"/>
      <c r="Y2" s="210"/>
      <c r="Z2" s="211"/>
      <c r="AA2" s="76" t="s">
        <v>151</v>
      </c>
      <c r="AB2" s="215" t="s">
        <v>145</v>
      </c>
      <c r="AC2" s="216"/>
    </row>
    <row r="3" spans="1:29" s="5" customFormat="1" ht="16.5" customHeight="1">
      <c r="A3" s="16"/>
      <c r="B3" s="77"/>
      <c r="C3" s="78" t="s">
        <v>178</v>
      </c>
      <c r="D3" s="78" t="s">
        <v>184</v>
      </c>
      <c r="E3" s="17"/>
      <c r="F3" s="71"/>
      <c r="G3" s="212" t="s">
        <v>182</v>
      </c>
      <c r="H3" s="213"/>
      <c r="I3" s="213"/>
      <c r="J3" s="214"/>
      <c r="K3" s="79"/>
      <c r="L3" s="80"/>
      <c r="M3" s="81"/>
      <c r="N3" s="82"/>
      <c r="O3" s="82"/>
      <c r="P3" s="83"/>
      <c r="Q3" s="79"/>
      <c r="R3" s="82"/>
      <c r="S3" s="35" t="s">
        <v>10</v>
      </c>
      <c r="T3" s="36"/>
      <c r="U3" s="62"/>
      <c r="V3" s="35" t="s">
        <v>11</v>
      </c>
      <c r="W3" s="36"/>
      <c r="X3" s="62"/>
      <c r="Y3" s="83"/>
      <c r="Z3" s="84"/>
      <c r="AA3" s="85"/>
      <c r="AB3" s="86"/>
      <c r="AC3" s="86"/>
    </row>
    <row r="4" spans="1:29" ht="16.5" customHeight="1">
      <c r="A4" s="18" t="s">
        <v>12</v>
      </c>
      <c r="B4" s="87" t="s">
        <v>13</v>
      </c>
      <c r="D4" s="157"/>
      <c r="E4" s="7" t="s">
        <v>14</v>
      </c>
      <c r="F4" s="19" t="s">
        <v>181</v>
      </c>
      <c r="G4" s="88"/>
      <c r="H4" s="88"/>
      <c r="I4" s="88"/>
      <c r="J4" s="89" t="s">
        <v>152</v>
      </c>
      <c r="K4" s="90" t="s">
        <v>129</v>
      </c>
      <c r="L4" s="91" t="s">
        <v>15</v>
      </c>
      <c r="M4" s="92" t="s">
        <v>16</v>
      </c>
      <c r="N4" s="92" t="s">
        <v>17</v>
      </c>
      <c r="O4" s="37" t="s">
        <v>18</v>
      </c>
      <c r="P4" s="37" t="s">
        <v>16</v>
      </c>
      <c r="Q4" s="93" t="s">
        <v>17</v>
      </c>
      <c r="R4" s="37" t="s">
        <v>18</v>
      </c>
      <c r="S4" s="38"/>
      <c r="T4" s="38"/>
      <c r="U4" s="38"/>
      <c r="V4" s="7" t="s">
        <v>19</v>
      </c>
      <c r="W4" s="20" t="s">
        <v>19</v>
      </c>
      <c r="X4" s="38"/>
      <c r="Y4" s="37" t="s">
        <v>20</v>
      </c>
      <c r="Z4" s="37" t="s">
        <v>21</v>
      </c>
      <c r="AA4" s="94" t="s">
        <v>141</v>
      </c>
      <c r="AB4" s="95" t="s">
        <v>143</v>
      </c>
      <c r="AC4" s="95" t="s">
        <v>144</v>
      </c>
    </row>
    <row r="5" spans="1:29" ht="16.5" customHeight="1">
      <c r="A5" s="18"/>
      <c r="B5" s="97"/>
      <c r="C5" s="96" t="s">
        <v>22</v>
      </c>
      <c r="D5" s="96" t="s">
        <v>22</v>
      </c>
      <c r="E5" s="7" t="s">
        <v>24</v>
      </c>
      <c r="F5" s="19" t="s">
        <v>23</v>
      </c>
      <c r="G5" s="7" t="s">
        <v>22</v>
      </c>
      <c r="H5" s="7" t="s">
        <v>25</v>
      </c>
      <c r="I5" s="7" t="s">
        <v>26</v>
      </c>
      <c r="J5" s="89" t="s">
        <v>27</v>
      </c>
      <c r="K5" s="90" t="s">
        <v>130</v>
      </c>
      <c r="L5" s="91" t="s">
        <v>153</v>
      </c>
      <c r="M5" s="92"/>
      <c r="N5" s="92"/>
      <c r="O5" s="92"/>
      <c r="P5" s="37" t="s">
        <v>154</v>
      </c>
      <c r="Q5" s="93" t="s">
        <v>155</v>
      </c>
      <c r="R5" s="92" t="s">
        <v>154</v>
      </c>
      <c r="S5" s="37" t="s">
        <v>156</v>
      </c>
      <c r="T5" s="39" t="s">
        <v>157</v>
      </c>
      <c r="U5" s="98" t="s">
        <v>133</v>
      </c>
      <c r="V5" s="37" t="s">
        <v>28</v>
      </c>
      <c r="W5" s="39" t="s">
        <v>29</v>
      </c>
      <c r="X5" s="98" t="s">
        <v>132</v>
      </c>
      <c r="Y5" s="37"/>
      <c r="Z5" s="37"/>
      <c r="AA5" s="94" t="s">
        <v>142</v>
      </c>
      <c r="AC5" s="99"/>
    </row>
    <row r="6" spans="1:29" ht="16.5" customHeight="1">
      <c r="A6" s="21"/>
      <c r="B6" s="100" t="s">
        <v>158</v>
      </c>
      <c r="C6" s="101" t="s">
        <v>30</v>
      </c>
      <c r="D6" s="101" t="s">
        <v>30</v>
      </c>
      <c r="E6" s="102"/>
      <c r="F6" s="69" t="s">
        <v>31</v>
      </c>
      <c r="G6" s="101" t="s">
        <v>31</v>
      </c>
      <c r="H6" s="8" t="s">
        <v>159</v>
      </c>
      <c r="I6" s="8" t="s">
        <v>31</v>
      </c>
      <c r="J6" s="103"/>
      <c r="K6" s="104" t="s">
        <v>32</v>
      </c>
      <c r="L6" s="105" t="s">
        <v>31</v>
      </c>
      <c r="M6" s="101" t="s">
        <v>31</v>
      </c>
      <c r="N6" s="101" t="s">
        <v>31</v>
      </c>
      <c r="O6" s="101" t="s">
        <v>31</v>
      </c>
      <c r="P6" s="8" t="s">
        <v>32</v>
      </c>
      <c r="Q6" s="69" t="s">
        <v>32</v>
      </c>
      <c r="R6" s="101" t="s">
        <v>32</v>
      </c>
      <c r="S6" s="40" t="s">
        <v>31</v>
      </c>
      <c r="T6" s="40" t="s">
        <v>31</v>
      </c>
      <c r="U6" s="105" t="s">
        <v>33</v>
      </c>
      <c r="V6" s="40" t="s">
        <v>31</v>
      </c>
      <c r="W6" s="40" t="s">
        <v>31</v>
      </c>
      <c r="X6" s="105" t="s">
        <v>33</v>
      </c>
      <c r="Y6" s="40" t="s">
        <v>34</v>
      </c>
      <c r="Z6" s="40" t="s">
        <v>34</v>
      </c>
      <c r="AA6" s="156" t="s">
        <v>160</v>
      </c>
      <c r="AB6" s="106" t="s">
        <v>147</v>
      </c>
      <c r="AC6" s="106" t="s">
        <v>147</v>
      </c>
    </row>
    <row r="7" spans="1:29" ht="16.5" customHeight="1">
      <c r="A7" s="18" t="s">
        <v>35</v>
      </c>
      <c r="B7" s="13" t="s">
        <v>179</v>
      </c>
      <c r="C7" s="13" t="s">
        <v>177</v>
      </c>
      <c r="D7" s="13" t="s">
        <v>179</v>
      </c>
      <c r="E7" s="13" t="s">
        <v>179</v>
      </c>
      <c r="F7" s="13" t="s">
        <v>183</v>
      </c>
      <c r="G7" s="13" t="s">
        <v>179</v>
      </c>
      <c r="H7" s="107"/>
      <c r="I7" s="107"/>
      <c r="J7" s="107"/>
      <c r="K7" s="108"/>
      <c r="L7" s="13" t="s">
        <v>179</v>
      </c>
      <c r="M7" s="13" t="s">
        <v>179</v>
      </c>
      <c r="N7" s="13" t="s">
        <v>179</v>
      </c>
      <c r="O7" s="13" t="s">
        <v>179</v>
      </c>
      <c r="P7" s="13" t="s">
        <v>179</v>
      </c>
      <c r="Q7" s="13" t="s">
        <v>179</v>
      </c>
      <c r="R7" s="13" t="s">
        <v>179</v>
      </c>
      <c r="S7" s="41" t="s">
        <v>185</v>
      </c>
      <c r="T7" s="42"/>
      <c r="U7" s="109"/>
      <c r="V7" s="41"/>
      <c r="W7" s="42"/>
      <c r="X7" s="109"/>
      <c r="Y7" s="41" t="s">
        <v>185</v>
      </c>
      <c r="Z7" s="42"/>
      <c r="AA7" s="110" t="s">
        <v>148</v>
      </c>
      <c r="AB7" s="110" t="s">
        <v>146</v>
      </c>
      <c r="AC7" s="110" t="s">
        <v>146</v>
      </c>
    </row>
    <row r="8" spans="1:29" ht="16.5" customHeight="1">
      <c r="A8" s="18"/>
      <c r="B8" s="13"/>
      <c r="E8" s="13"/>
      <c r="F8" s="13"/>
      <c r="G8" s="22"/>
      <c r="H8" s="107"/>
      <c r="I8" s="107"/>
      <c r="J8" s="107"/>
      <c r="K8" s="108"/>
      <c r="L8" s="13"/>
      <c r="M8" s="107"/>
      <c r="N8" s="107"/>
      <c r="O8" s="107"/>
      <c r="P8" s="107">
        <v>0</v>
      </c>
      <c r="Q8" s="107"/>
      <c r="R8" s="107"/>
      <c r="S8" s="41"/>
      <c r="T8" s="42"/>
      <c r="U8" s="109"/>
      <c r="V8" s="41"/>
      <c r="W8" s="42"/>
      <c r="X8" s="109"/>
      <c r="Y8" s="42"/>
      <c r="Z8" s="42"/>
      <c r="AA8" s="56"/>
      <c r="AB8" s="57"/>
      <c r="AC8" s="57"/>
    </row>
    <row r="9" spans="1:29" s="11" customFormat="1" ht="16.5" customHeight="1">
      <c r="A9" s="23" t="s">
        <v>37</v>
      </c>
      <c r="B9" s="158">
        <v>13782.76</v>
      </c>
      <c r="C9" s="112">
        <v>731321</v>
      </c>
      <c r="D9" s="112">
        <v>720794</v>
      </c>
      <c r="E9" s="159">
        <v>2.7933233149328407</v>
      </c>
      <c r="F9" s="160">
        <v>2042816</v>
      </c>
      <c r="G9" s="160">
        <v>2029064</v>
      </c>
      <c r="H9" s="160">
        <v>984682</v>
      </c>
      <c r="I9" s="160">
        <v>1044382</v>
      </c>
      <c r="J9" s="159">
        <v>94.2832034983637</v>
      </c>
      <c r="K9" s="113">
        <v>-0.7</v>
      </c>
      <c r="L9" s="159">
        <v>147.2</v>
      </c>
      <c r="M9" s="160">
        <v>276069</v>
      </c>
      <c r="N9" s="160">
        <v>1236458</v>
      </c>
      <c r="O9" s="160">
        <v>504451</v>
      </c>
      <c r="P9" s="161">
        <v>13.7</v>
      </c>
      <c r="Q9" s="162">
        <v>61.3</v>
      </c>
      <c r="R9" s="162">
        <v>25</v>
      </c>
      <c r="S9" s="160">
        <v>16326</v>
      </c>
      <c r="T9" s="160">
        <v>21568</v>
      </c>
      <c r="U9" s="113">
        <v>-2.6</v>
      </c>
      <c r="V9" s="160">
        <v>59990</v>
      </c>
      <c r="W9" s="160">
        <v>67956</v>
      </c>
      <c r="X9" s="113">
        <v>-3.906529720398143</v>
      </c>
      <c r="Y9" s="160">
        <v>9764</v>
      </c>
      <c r="Z9" s="160">
        <v>3993</v>
      </c>
      <c r="AA9" s="114">
        <v>1.52</v>
      </c>
      <c r="AB9" s="115">
        <v>78</v>
      </c>
      <c r="AC9" s="115">
        <v>85.5</v>
      </c>
    </row>
    <row r="10" spans="1:29" ht="16.5" customHeight="1">
      <c r="A10" s="24" t="s">
        <v>38</v>
      </c>
      <c r="B10" s="163">
        <v>6030.86</v>
      </c>
      <c r="C10" s="116">
        <v>592207</v>
      </c>
      <c r="D10" s="116">
        <v>584500</v>
      </c>
      <c r="E10" s="46">
        <v>2.723844871810026</v>
      </c>
      <c r="F10" s="2">
        <v>1613080</v>
      </c>
      <c r="G10" s="2">
        <v>1602602</v>
      </c>
      <c r="H10" s="2">
        <v>776381</v>
      </c>
      <c r="I10" s="2">
        <v>826221</v>
      </c>
      <c r="J10" s="46">
        <v>94.01949239897475</v>
      </c>
      <c r="K10" s="45">
        <v>-0.6</v>
      </c>
      <c r="L10" s="46">
        <v>265.7</v>
      </c>
      <c r="M10" s="2">
        <f>SUM(M13:M26)</f>
        <v>220961</v>
      </c>
      <c r="N10" s="2">
        <f>SUM(N13:N26)</f>
        <v>986082</v>
      </c>
      <c r="O10" s="2">
        <f>SUM(O13:O26)</f>
        <v>384190</v>
      </c>
      <c r="P10" s="161">
        <v>13.9</v>
      </c>
      <c r="Q10" s="162">
        <v>62</v>
      </c>
      <c r="R10" s="162">
        <v>24.1</v>
      </c>
      <c r="S10" s="2">
        <f>SUM(S13:S26)</f>
        <v>13135</v>
      </c>
      <c r="T10" s="2">
        <f>SUM(T13:T26)</f>
        <v>16157</v>
      </c>
      <c r="U10" s="45">
        <v>-1.9</v>
      </c>
      <c r="V10" s="2">
        <v>46801</v>
      </c>
      <c r="W10" s="2">
        <v>52491</v>
      </c>
      <c r="X10" s="45">
        <v>-3.5</v>
      </c>
      <c r="Y10" s="2">
        <f>SUM(Y13:Y26)</f>
        <v>7934</v>
      </c>
      <c r="Z10" s="2">
        <f>SUM(Z13:Z26)</f>
        <v>3246</v>
      </c>
      <c r="AA10" s="118"/>
      <c r="AB10" s="59"/>
      <c r="AC10" s="59"/>
    </row>
    <row r="11" spans="1:29" ht="16.5" customHeight="1">
      <c r="A11" s="24" t="s">
        <v>39</v>
      </c>
      <c r="B11" s="163">
        <v>7751.9</v>
      </c>
      <c r="C11" s="119">
        <v>139114</v>
      </c>
      <c r="D11" s="119">
        <v>136294</v>
      </c>
      <c r="E11" s="46">
        <v>3.0890923990396364</v>
      </c>
      <c r="F11" s="119">
        <v>429736</v>
      </c>
      <c r="G11" s="164">
        <v>426462</v>
      </c>
      <c r="H11" s="164">
        <v>208301</v>
      </c>
      <c r="I11" s="164">
        <v>218161</v>
      </c>
      <c r="J11" s="46">
        <v>95.5</v>
      </c>
      <c r="K11" s="45">
        <v>-0.8</v>
      </c>
      <c r="L11" s="46">
        <v>55</v>
      </c>
      <c r="M11" s="2">
        <f>M9-M10</f>
        <v>55108</v>
      </c>
      <c r="N11" s="2">
        <f>N9-N10</f>
        <v>250376</v>
      </c>
      <c r="O11" s="2">
        <f>O9-O10</f>
        <v>120261</v>
      </c>
      <c r="P11" s="161">
        <v>12.9</v>
      </c>
      <c r="Q11" s="162">
        <v>58.8</v>
      </c>
      <c r="R11" s="162">
        <v>28.2</v>
      </c>
      <c r="S11" s="2">
        <v>3191</v>
      </c>
      <c r="T11" s="2">
        <f>T9-T10</f>
        <v>5411</v>
      </c>
      <c r="U11" s="45">
        <v>-5.2</v>
      </c>
      <c r="V11" s="2">
        <v>13189</v>
      </c>
      <c r="W11" s="2">
        <v>15465</v>
      </c>
      <c r="X11" s="45">
        <v>-5.3</v>
      </c>
      <c r="Y11" s="2">
        <v>1830</v>
      </c>
      <c r="Z11" s="2">
        <v>747</v>
      </c>
      <c r="AA11" s="118"/>
      <c r="AB11" s="59"/>
      <c r="AC11" s="59"/>
    </row>
    <row r="12" spans="1:29" ht="16.5" customHeight="1">
      <c r="A12" s="24"/>
      <c r="B12" s="165"/>
      <c r="C12" s="120"/>
      <c r="D12" s="120"/>
      <c r="E12" s="46" t="s">
        <v>36</v>
      </c>
      <c r="F12" s="2" t="s">
        <v>36</v>
      </c>
      <c r="G12" s="2" t="s">
        <v>36</v>
      </c>
      <c r="H12" s="9"/>
      <c r="I12" s="9"/>
      <c r="J12" s="46" t="s">
        <v>36</v>
      </c>
      <c r="K12" s="45"/>
      <c r="L12" s="46"/>
      <c r="M12" s="9"/>
      <c r="N12" s="9"/>
      <c r="O12" s="9"/>
      <c r="P12" s="9"/>
      <c r="Q12" s="9"/>
      <c r="R12" s="9"/>
      <c r="S12" s="9"/>
      <c r="T12" s="9"/>
      <c r="U12" s="166"/>
      <c r="V12" s="2"/>
      <c r="W12" s="167"/>
      <c r="X12" s="45"/>
      <c r="Y12" s="9"/>
      <c r="Z12" s="9"/>
      <c r="AA12" s="121"/>
      <c r="AB12" s="57"/>
      <c r="AC12" s="57"/>
    </row>
    <row r="13" spans="1:29" ht="16.5" customHeight="1">
      <c r="A13" s="24" t="s">
        <v>40</v>
      </c>
      <c r="B13" s="25">
        <v>767.74</v>
      </c>
      <c r="C13" s="122">
        <v>113691</v>
      </c>
      <c r="D13" s="122">
        <v>113074</v>
      </c>
      <c r="E13" s="46">
        <v>2.5876366642918085</v>
      </c>
      <c r="F13" s="2">
        <v>294191</v>
      </c>
      <c r="G13" s="2">
        <v>292590</v>
      </c>
      <c r="H13" s="168">
        <v>140723</v>
      </c>
      <c r="I13" s="168">
        <v>151867</v>
      </c>
      <c r="J13" s="46">
        <v>92.7</v>
      </c>
      <c r="K13" s="45">
        <v>-0.5</v>
      </c>
      <c r="L13" s="46">
        <v>381.1</v>
      </c>
      <c r="M13" s="169">
        <v>39736</v>
      </c>
      <c r="N13" s="169">
        <v>180618</v>
      </c>
      <c r="O13" s="169">
        <v>68621</v>
      </c>
      <c r="P13" s="123">
        <v>13.8</v>
      </c>
      <c r="Q13" s="123">
        <v>62.5</v>
      </c>
      <c r="R13" s="123">
        <v>23.7</v>
      </c>
      <c r="S13" s="9">
        <v>2438</v>
      </c>
      <c r="T13" s="9">
        <v>2717</v>
      </c>
      <c r="U13" s="45">
        <v>-0.9</v>
      </c>
      <c r="V13" s="2">
        <v>9677</v>
      </c>
      <c r="W13" s="49">
        <v>9924</v>
      </c>
      <c r="X13" s="45">
        <v>-0.8</v>
      </c>
      <c r="Y13" s="170">
        <v>1455</v>
      </c>
      <c r="Z13" s="170">
        <v>549</v>
      </c>
      <c r="AA13" s="124">
        <v>1.36</v>
      </c>
      <c r="AB13" s="125">
        <v>78.7</v>
      </c>
      <c r="AC13" s="125">
        <v>85.9</v>
      </c>
    </row>
    <row r="14" spans="1:29" ht="16.5" customHeight="1">
      <c r="A14" s="24" t="s">
        <v>41</v>
      </c>
      <c r="B14" s="50">
        <v>383.03</v>
      </c>
      <c r="C14" s="122">
        <v>48815</v>
      </c>
      <c r="D14" s="122">
        <v>47891</v>
      </c>
      <c r="E14" s="46">
        <v>2.6172078254634847</v>
      </c>
      <c r="F14" s="2">
        <v>127759</v>
      </c>
      <c r="G14" s="2">
        <v>126220</v>
      </c>
      <c r="H14" s="168">
        <v>59854</v>
      </c>
      <c r="I14" s="168">
        <v>66366</v>
      </c>
      <c r="J14" s="46">
        <v>90.2</v>
      </c>
      <c r="K14" s="45">
        <v>-1.2</v>
      </c>
      <c r="L14" s="46">
        <v>329.5</v>
      </c>
      <c r="M14" s="169">
        <v>17268</v>
      </c>
      <c r="N14" s="169">
        <v>75972</v>
      </c>
      <c r="O14" s="169">
        <v>32039</v>
      </c>
      <c r="P14" s="123">
        <v>13.83</v>
      </c>
      <c r="Q14" s="123">
        <v>60.6</v>
      </c>
      <c r="R14" s="123">
        <v>25.6</v>
      </c>
      <c r="S14" s="9">
        <v>1013</v>
      </c>
      <c r="T14" s="9">
        <v>1331</v>
      </c>
      <c r="U14" s="45">
        <v>-2.5</v>
      </c>
      <c r="V14" s="2">
        <v>3860</v>
      </c>
      <c r="W14" s="49">
        <v>4585</v>
      </c>
      <c r="X14" s="45">
        <v>-5.6</v>
      </c>
      <c r="Y14" s="170">
        <v>613</v>
      </c>
      <c r="Z14" s="170">
        <v>291</v>
      </c>
      <c r="AA14" s="124">
        <v>1.54</v>
      </c>
      <c r="AB14" s="125">
        <v>77.7</v>
      </c>
      <c r="AC14" s="125">
        <v>85.8</v>
      </c>
    </row>
    <row r="15" spans="1:29" ht="16.5" customHeight="1">
      <c r="A15" s="24" t="s">
        <v>43</v>
      </c>
      <c r="B15" s="25">
        <v>757.06</v>
      </c>
      <c r="C15" s="122">
        <v>131726</v>
      </c>
      <c r="D15" s="122">
        <v>131740</v>
      </c>
      <c r="E15" s="46">
        <v>2.5722712296737167</v>
      </c>
      <c r="F15" s="2">
        <v>338835</v>
      </c>
      <c r="G15" s="2">
        <v>338712</v>
      </c>
      <c r="H15" s="168">
        <v>166336</v>
      </c>
      <c r="I15" s="168">
        <v>172376</v>
      </c>
      <c r="J15" s="46">
        <v>96.5</v>
      </c>
      <c r="K15" s="45">
        <v>-0.04</v>
      </c>
      <c r="L15" s="46">
        <v>447.4</v>
      </c>
      <c r="M15" s="169">
        <v>48692</v>
      </c>
      <c r="N15" s="169">
        <v>217826</v>
      </c>
      <c r="O15" s="169">
        <v>67956</v>
      </c>
      <c r="P15" s="123">
        <v>14.6</v>
      </c>
      <c r="Q15" s="123">
        <v>65.1</v>
      </c>
      <c r="R15" s="123">
        <v>20.3</v>
      </c>
      <c r="S15" s="9">
        <v>3071</v>
      </c>
      <c r="T15" s="9">
        <v>2761</v>
      </c>
      <c r="U15" s="45">
        <v>1</v>
      </c>
      <c r="V15" s="2">
        <v>12033</v>
      </c>
      <c r="W15" s="49">
        <v>12953</v>
      </c>
      <c r="X15" s="45">
        <v>-2.7</v>
      </c>
      <c r="Y15" s="170">
        <v>1851</v>
      </c>
      <c r="Z15" s="170">
        <v>802</v>
      </c>
      <c r="AA15" s="124">
        <v>1.47</v>
      </c>
      <c r="AB15" s="125">
        <v>78.3</v>
      </c>
      <c r="AC15" s="125">
        <v>85.5</v>
      </c>
    </row>
    <row r="16" spans="1:29" ht="16.5" customHeight="1">
      <c r="A16" s="24" t="s">
        <v>44</v>
      </c>
      <c r="B16" s="25">
        <v>1231.35</v>
      </c>
      <c r="C16" s="122">
        <v>133196</v>
      </c>
      <c r="D16" s="122">
        <v>128722</v>
      </c>
      <c r="E16" s="46">
        <v>2.7</v>
      </c>
      <c r="F16" s="2">
        <v>345310</v>
      </c>
      <c r="G16" s="2">
        <v>342249</v>
      </c>
      <c r="H16" s="168">
        <v>165339</v>
      </c>
      <c r="I16" s="168">
        <v>176910</v>
      </c>
      <c r="J16" s="46">
        <v>93.5</v>
      </c>
      <c r="K16" s="45">
        <v>-0.9</v>
      </c>
      <c r="L16" s="46">
        <v>277.9</v>
      </c>
      <c r="M16" s="169">
        <v>46776</v>
      </c>
      <c r="N16" s="169">
        <v>208667</v>
      </c>
      <c r="O16" s="169">
        <v>85510</v>
      </c>
      <c r="P16" s="123">
        <v>13.7</v>
      </c>
      <c r="Q16" s="123">
        <v>61.2</v>
      </c>
      <c r="R16" s="123">
        <v>25.1</v>
      </c>
      <c r="S16" s="9">
        <v>2706</v>
      </c>
      <c r="T16" s="9">
        <v>3829</v>
      </c>
      <c r="U16" s="45">
        <v>-3.3</v>
      </c>
      <c r="V16" s="2">
        <v>7462</v>
      </c>
      <c r="W16" s="49">
        <v>9097</v>
      </c>
      <c r="X16" s="45">
        <v>-4.7</v>
      </c>
      <c r="Y16" s="170">
        <v>1709</v>
      </c>
      <c r="Z16" s="170">
        <v>695</v>
      </c>
      <c r="AA16" s="124">
        <v>1.55</v>
      </c>
      <c r="AB16" s="125">
        <v>77.4</v>
      </c>
      <c r="AC16" s="125">
        <v>84.6</v>
      </c>
    </row>
    <row r="17" spans="1:29" ht="16.5" customHeight="1">
      <c r="A17" s="24" t="s">
        <v>45</v>
      </c>
      <c r="B17" s="25">
        <v>305.3</v>
      </c>
      <c r="C17" s="122">
        <v>23290</v>
      </c>
      <c r="D17" s="122">
        <v>22726</v>
      </c>
      <c r="E17" s="46">
        <v>2.792056676685273</v>
      </c>
      <c r="F17" s="2">
        <v>65027</v>
      </c>
      <c r="G17" s="2">
        <v>64704</v>
      </c>
      <c r="H17" s="168">
        <v>31884</v>
      </c>
      <c r="I17" s="168">
        <v>32820</v>
      </c>
      <c r="J17" s="46">
        <v>97.1</v>
      </c>
      <c r="K17" s="45">
        <v>-0.5</v>
      </c>
      <c r="L17" s="46">
        <v>211.9</v>
      </c>
      <c r="M17" s="169">
        <v>9501</v>
      </c>
      <c r="N17" s="169">
        <v>40373</v>
      </c>
      <c r="O17" s="169">
        <v>14682</v>
      </c>
      <c r="P17" s="123">
        <v>14.7</v>
      </c>
      <c r="Q17" s="123">
        <v>62.5</v>
      </c>
      <c r="R17" s="123">
        <v>22.7</v>
      </c>
      <c r="S17" s="9">
        <v>532</v>
      </c>
      <c r="T17" s="9">
        <v>584</v>
      </c>
      <c r="U17" s="45">
        <v>-0.8</v>
      </c>
      <c r="V17" s="2">
        <v>2218</v>
      </c>
      <c r="W17" s="49">
        <v>2650</v>
      </c>
      <c r="X17" s="45">
        <v>-6.6</v>
      </c>
      <c r="Y17" s="170">
        <v>342</v>
      </c>
      <c r="Z17" s="170">
        <v>132</v>
      </c>
      <c r="AA17" s="124">
        <v>1.64</v>
      </c>
      <c r="AB17" s="125">
        <v>78.4</v>
      </c>
      <c r="AC17" s="125">
        <v>85.8</v>
      </c>
    </row>
    <row r="18" spans="1:29" ht="16.5" customHeight="1">
      <c r="A18" s="24" t="s">
        <v>46</v>
      </c>
      <c r="B18" s="25" t="s">
        <v>42</v>
      </c>
      <c r="C18" s="126" t="s">
        <v>42</v>
      </c>
      <c r="D18" s="126" t="s">
        <v>42</v>
      </c>
      <c r="E18" s="46" t="s">
        <v>42</v>
      </c>
      <c r="F18" s="2" t="s">
        <v>42</v>
      </c>
      <c r="G18" s="126" t="s">
        <v>42</v>
      </c>
      <c r="H18" s="126" t="s">
        <v>42</v>
      </c>
      <c r="I18" s="126" t="s">
        <v>42</v>
      </c>
      <c r="J18" s="46" t="s">
        <v>42</v>
      </c>
      <c r="K18" s="46" t="s">
        <v>42</v>
      </c>
      <c r="L18" s="46" t="s">
        <v>42</v>
      </c>
      <c r="M18" s="171" t="s">
        <v>42</v>
      </c>
      <c r="N18" s="171" t="s">
        <v>42</v>
      </c>
      <c r="O18" s="171" t="s">
        <v>42</v>
      </c>
      <c r="P18" s="127" t="s">
        <v>180</v>
      </c>
      <c r="Q18" s="127" t="s">
        <v>42</v>
      </c>
      <c r="R18" s="127" t="s">
        <v>42</v>
      </c>
      <c r="S18" s="9" t="s">
        <v>42</v>
      </c>
      <c r="T18" s="9" t="s">
        <v>42</v>
      </c>
      <c r="U18" s="45" t="s">
        <v>42</v>
      </c>
      <c r="V18" s="2" t="s">
        <v>42</v>
      </c>
      <c r="W18" s="63" t="s">
        <v>42</v>
      </c>
      <c r="X18" s="45" t="s">
        <v>42</v>
      </c>
      <c r="Y18" s="172" t="s">
        <v>161</v>
      </c>
      <c r="Z18" s="172" t="s">
        <v>161</v>
      </c>
      <c r="AA18" s="128" t="s">
        <v>161</v>
      </c>
      <c r="AB18" s="129" t="s">
        <v>42</v>
      </c>
      <c r="AC18" s="129" t="s">
        <v>42</v>
      </c>
    </row>
    <row r="19" spans="1:29" ht="16.5" customHeight="1">
      <c r="A19" s="24" t="s">
        <v>47</v>
      </c>
      <c r="B19" s="25">
        <v>279.55</v>
      </c>
      <c r="C19" s="122">
        <v>25808</v>
      </c>
      <c r="D19" s="122">
        <v>25792</v>
      </c>
      <c r="E19" s="46">
        <v>3.086368567885927</v>
      </c>
      <c r="F19" s="2">
        <v>79653</v>
      </c>
      <c r="G19" s="2">
        <v>79267</v>
      </c>
      <c r="H19" s="168">
        <v>38731</v>
      </c>
      <c r="I19" s="168">
        <v>40536</v>
      </c>
      <c r="J19" s="46">
        <v>95.5</v>
      </c>
      <c r="K19" s="45">
        <v>-0.5</v>
      </c>
      <c r="L19" s="46">
        <v>283.6</v>
      </c>
      <c r="M19" s="169">
        <v>11719</v>
      </c>
      <c r="N19" s="169">
        <v>49946</v>
      </c>
      <c r="O19" s="169">
        <v>17242</v>
      </c>
      <c r="P19" s="123">
        <v>14.9</v>
      </c>
      <c r="Q19" s="123">
        <v>63.3</v>
      </c>
      <c r="R19" s="123">
        <v>21.9</v>
      </c>
      <c r="S19" s="9">
        <v>681</v>
      </c>
      <c r="T19" s="9">
        <v>733</v>
      </c>
      <c r="U19" s="45">
        <v>-0.7</v>
      </c>
      <c r="V19" s="2">
        <v>2321</v>
      </c>
      <c r="W19" s="49">
        <v>2412</v>
      </c>
      <c r="X19" s="45">
        <v>-1.1</v>
      </c>
      <c r="Y19" s="170">
        <v>379</v>
      </c>
      <c r="Z19" s="170">
        <v>152</v>
      </c>
      <c r="AA19" s="124">
        <v>1.56</v>
      </c>
      <c r="AB19" s="125">
        <v>77.7</v>
      </c>
      <c r="AC19" s="125">
        <v>86.2</v>
      </c>
    </row>
    <row r="20" spans="1:29" ht="16.5" customHeight="1">
      <c r="A20" s="24" t="s">
        <v>48</v>
      </c>
      <c r="B20" s="25">
        <v>554.67</v>
      </c>
      <c r="C20" s="122">
        <v>17486</v>
      </c>
      <c r="D20" s="122">
        <v>16983</v>
      </c>
      <c r="E20" s="46">
        <v>3.0577604941095733</v>
      </c>
      <c r="F20" s="2">
        <v>53468</v>
      </c>
      <c r="G20" s="2">
        <v>52356</v>
      </c>
      <c r="H20" s="168">
        <v>24775</v>
      </c>
      <c r="I20" s="168">
        <v>27581</v>
      </c>
      <c r="J20" s="46">
        <v>89.8</v>
      </c>
      <c r="K20" s="45">
        <v>-2.1</v>
      </c>
      <c r="L20" s="46">
        <v>94.4</v>
      </c>
      <c r="M20" s="173">
        <v>6560</v>
      </c>
      <c r="N20" s="173">
        <v>29232</v>
      </c>
      <c r="O20" s="173">
        <v>16459</v>
      </c>
      <c r="P20" s="130">
        <v>12.6</v>
      </c>
      <c r="Q20" s="130">
        <v>55.9</v>
      </c>
      <c r="R20" s="130">
        <v>31.5</v>
      </c>
      <c r="S20" s="9">
        <v>348</v>
      </c>
      <c r="T20" s="9">
        <v>760</v>
      </c>
      <c r="U20" s="45">
        <v>-7.7</v>
      </c>
      <c r="V20" s="2">
        <v>1274</v>
      </c>
      <c r="W20" s="49">
        <v>1506</v>
      </c>
      <c r="X20" s="45">
        <v>-4.3</v>
      </c>
      <c r="Y20" s="170">
        <v>197</v>
      </c>
      <c r="Z20" s="170">
        <v>86</v>
      </c>
      <c r="AA20" s="124">
        <v>1.66</v>
      </c>
      <c r="AB20" s="125">
        <v>77.1</v>
      </c>
      <c r="AC20" s="125">
        <v>85.4</v>
      </c>
    </row>
    <row r="21" spans="1:29" ht="16.5" customHeight="1">
      <c r="A21" s="24" t="s">
        <v>49</v>
      </c>
      <c r="B21" s="25">
        <v>197.67</v>
      </c>
      <c r="C21" s="122">
        <v>13095</v>
      </c>
      <c r="D21" s="122">
        <v>13227</v>
      </c>
      <c r="E21" s="46">
        <v>2.895685376097747</v>
      </c>
      <c r="F21" s="2">
        <v>37919</v>
      </c>
      <c r="G21" s="2">
        <v>37817</v>
      </c>
      <c r="H21" s="168">
        <v>18364</v>
      </c>
      <c r="I21" s="168">
        <v>19453</v>
      </c>
      <c r="J21" s="46">
        <v>94.4</v>
      </c>
      <c r="K21" s="45">
        <v>-0.3</v>
      </c>
      <c r="L21" s="46">
        <v>191.3</v>
      </c>
      <c r="M21" s="169">
        <v>5187</v>
      </c>
      <c r="N21" s="169">
        <v>22832</v>
      </c>
      <c r="O21" s="169">
        <v>9577</v>
      </c>
      <c r="P21" s="130">
        <v>13.8</v>
      </c>
      <c r="Q21" s="130">
        <v>60.7</v>
      </c>
      <c r="R21" s="130">
        <v>25.5</v>
      </c>
      <c r="S21" s="9">
        <v>322</v>
      </c>
      <c r="T21" s="9">
        <v>396</v>
      </c>
      <c r="U21" s="45">
        <v>-1.8</v>
      </c>
      <c r="V21" s="2">
        <v>1225</v>
      </c>
      <c r="W21" s="49">
        <v>1558</v>
      </c>
      <c r="X21" s="45">
        <v>-8.7</v>
      </c>
      <c r="Y21" s="170">
        <v>213</v>
      </c>
      <c r="Z21" s="170">
        <v>81</v>
      </c>
      <c r="AA21" s="124">
        <v>1.66</v>
      </c>
      <c r="AB21" s="125">
        <v>77.1</v>
      </c>
      <c r="AC21" s="125">
        <v>84.8</v>
      </c>
    </row>
    <row r="22" spans="1:29" ht="16.5" customHeight="1">
      <c r="A22" s="24" t="s">
        <v>50</v>
      </c>
      <c r="B22" s="25">
        <v>344.65</v>
      </c>
      <c r="C22" s="122">
        <v>18726</v>
      </c>
      <c r="D22" s="122">
        <v>18364</v>
      </c>
      <c r="E22" s="46">
        <v>3.3</v>
      </c>
      <c r="F22" s="2">
        <v>60437</v>
      </c>
      <c r="G22" s="2">
        <v>59871</v>
      </c>
      <c r="H22" s="168">
        <v>29012</v>
      </c>
      <c r="I22" s="168">
        <v>30859</v>
      </c>
      <c r="J22" s="46">
        <v>94</v>
      </c>
      <c r="K22" s="45">
        <v>-0.9</v>
      </c>
      <c r="L22" s="46">
        <v>173.7</v>
      </c>
      <c r="M22" s="169">
        <v>7725</v>
      </c>
      <c r="N22" s="169">
        <v>36188</v>
      </c>
      <c r="O22" s="169">
        <v>15854</v>
      </c>
      <c r="P22" s="123">
        <v>12.9</v>
      </c>
      <c r="Q22" s="123">
        <v>60.5</v>
      </c>
      <c r="R22" s="123">
        <v>26.5</v>
      </c>
      <c r="S22" s="9">
        <v>438</v>
      </c>
      <c r="T22" s="9">
        <v>694</v>
      </c>
      <c r="U22" s="45">
        <v>-4.3</v>
      </c>
      <c r="V22" s="2">
        <v>1414</v>
      </c>
      <c r="W22" s="49">
        <v>1905</v>
      </c>
      <c r="X22" s="45">
        <v>-8.1</v>
      </c>
      <c r="Y22" s="170">
        <v>263</v>
      </c>
      <c r="Z22" s="170">
        <v>105</v>
      </c>
      <c r="AA22" s="124">
        <v>1.51</v>
      </c>
      <c r="AB22" s="125">
        <v>78</v>
      </c>
      <c r="AC22" s="125">
        <v>85.4</v>
      </c>
    </row>
    <row r="23" spans="1:29" ht="16.5" customHeight="1">
      <c r="A23" s="24" t="s">
        <v>134</v>
      </c>
      <c r="B23" s="25">
        <v>458.3</v>
      </c>
      <c r="C23" s="131">
        <v>12119</v>
      </c>
      <c r="D23" s="131">
        <v>11933</v>
      </c>
      <c r="E23" s="46">
        <v>3.40762439145144</v>
      </c>
      <c r="F23" s="174">
        <v>41297</v>
      </c>
      <c r="G23" s="2">
        <v>40422</v>
      </c>
      <c r="H23" s="168">
        <v>19577</v>
      </c>
      <c r="I23" s="168">
        <v>20845</v>
      </c>
      <c r="J23" s="46">
        <v>93.93</v>
      </c>
      <c r="K23" s="45">
        <v>-2.1</v>
      </c>
      <c r="L23" s="46">
        <v>88.2</v>
      </c>
      <c r="M23" s="169">
        <v>5100</v>
      </c>
      <c r="N23" s="169">
        <v>23601</v>
      </c>
      <c r="O23" s="169">
        <v>11686</v>
      </c>
      <c r="P23" s="123">
        <v>12.6</v>
      </c>
      <c r="Q23" s="123">
        <v>58.4</v>
      </c>
      <c r="R23" s="123">
        <v>28.9</v>
      </c>
      <c r="S23" s="175">
        <v>305</v>
      </c>
      <c r="T23" s="175">
        <v>510</v>
      </c>
      <c r="U23" s="45">
        <v>-4.9</v>
      </c>
      <c r="V23" s="2">
        <v>813</v>
      </c>
      <c r="W23" s="49">
        <v>1167</v>
      </c>
      <c r="X23" s="45">
        <v>-8.5</v>
      </c>
      <c r="Y23" s="170">
        <v>176</v>
      </c>
      <c r="Z23" s="170">
        <v>58</v>
      </c>
      <c r="AA23" s="132">
        <v>1.52</v>
      </c>
      <c r="AB23" s="59">
        <v>78.2</v>
      </c>
      <c r="AC23" s="59">
        <v>85.8</v>
      </c>
    </row>
    <row r="24" spans="1:29" ht="16.5" customHeight="1">
      <c r="A24" s="24" t="s">
        <v>138</v>
      </c>
      <c r="B24" s="25">
        <v>398.5</v>
      </c>
      <c r="C24" s="131">
        <v>23426</v>
      </c>
      <c r="D24" s="131">
        <v>23640</v>
      </c>
      <c r="E24" s="176">
        <v>3.0295825151541025</v>
      </c>
      <c r="F24" s="174">
        <v>70971</v>
      </c>
      <c r="G24" s="2">
        <v>70878</v>
      </c>
      <c r="H24" s="126">
        <v>34450</v>
      </c>
      <c r="I24" s="126">
        <v>36428</v>
      </c>
      <c r="J24" s="46">
        <v>94.6</v>
      </c>
      <c r="K24" s="45">
        <v>-0.1</v>
      </c>
      <c r="L24" s="46">
        <v>177.9</v>
      </c>
      <c r="M24" s="173">
        <v>9649</v>
      </c>
      <c r="N24" s="173">
        <v>42196</v>
      </c>
      <c r="O24" s="173">
        <v>18809</v>
      </c>
      <c r="P24" s="130">
        <v>13.7</v>
      </c>
      <c r="Q24" s="130">
        <v>59.7</v>
      </c>
      <c r="R24" s="130">
        <v>26.6</v>
      </c>
      <c r="S24" s="174">
        <v>610</v>
      </c>
      <c r="T24" s="174">
        <v>801</v>
      </c>
      <c r="U24" s="133">
        <v>-2.8</v>
      </c>
      <c r="V24" s="177">
        <v>1947</v>
      </c>
      <c r="W24" s="177">
        <v>1951</v>
      </c>
      <c r="X24" s="53">
        <v>-0.1</v>
      </c>
      <c r="Y24" s="9">
        <v>329</v>
      </c>
      <c r="Z24" s="9">
        <v>133</v>
      </c>
      <c r="AA24" s="132">
        <v>1.7</v>
      </c>
      <c r="AB24" s="59">
        <v>78.2</v>
      </c>
      <c r="AC24" s="59">
        <v>85.5</v>
      </c>
    </row>
    <row r="25" spans="1:29" ht="16.5" customHeight="1">
      <c r="A25" s="24" t="s">
        <v>137</v>
      </c>
      <c r="B25" s="25">
        <v>265.1</v>
      </c>
      <c r="C25" s="134">
        <v>21185</v>
      </c>
      <c r="D25" s="134">
        <v>20870</v>
      </c>
      <c r="E25" s="176">
        <v>3.2</v>
      </c>
      <c r="F25" s="174">
        <v>66456</v>
      </c>
      <c r="G25" s="2">
        <v>66027</v>
      </c>
      <c r="H25" s="126">
        <v>31951</v>
      </c>
      <c r="I25" s="126">
        <v>34076</v>
      </c>
      <c r="J25" s="46">
        <v>93.8</v>
      </c>
      <c r="K25" s="45">
        <v>-0.6</v>
      </c>
      <c r="L25" s="46">
        <v>249.1</v>
      </c>
      <c r="M25" s="173">
        <v>8378</v>
      </c>
      <c r="N25" s="173">
        <v>39060</v>
      </c>
      <c r="O25" s="173">
        <v>18528</v>
      </c>
      <c r="P25" s="130">
        <v>12.7</v>
      </c>
      <c r="Q25" s="130">
        <v>59.2</v>
      </c>
      <c r="R25" s="130">
        <v>28.1</v>
      </c>
      <c r="S25" s="174">
        <v>403</v>
      </c>
      <c r="T25" s="174">
        <v>766</v>
      </c>
      <c r="U25" s="133">
        <v>-5.4</v>
      </c>
      <c r="V25" s="177">
        <v>1521</v>
      </c>
      <c r="W25" s="177">
        <v>1792</v>
      </c>
      <c r="X25" s="53">
        <v>-4</v>
      </c>
      <c r="Y25" s="9">
        <v>262</v>
      </c>
      <c r="Z25" s="9">
        <v>110</v>
      </c>
      <c r="AA25" s="132">
        <v>1.33</v>
      </c>
      <c r="AB25" s="59">
        <v>78.8</v>
      </c>
      <c r="AC25" s="59">
        <v>85.5</v>
      </c>
    </row>
    <row r="26" spans="1:29" ht="16.5" customHeight="1">
      <c r="A26" s="24" t="s">
        <v>140</v>
      </c>
      <c r="B26" s="25">
        <v>87.94</v>
      </c>
      <c r="C26" s="134">
        <v>9644</v>
      </c>
      <c r="D26" s="134">
        <v>9538</v>
      </c>
      <c r="E26" s="176">
        <v>3.2929282455412694</v>
      </c>
      <c r="F26" s="177">
        <v>31757</v>
      </c>
      <c r="G26" s="178">
        <v>31489</v>
      </c>
      <c r="H26" s="168">
        <v>15385</v>
      </c>
      <c r="I26" s="168">
        <v>16104</v>
      </c>
      <c r="J26" s="46">
        <v>95.5</v>
      </c>
      <c r="K26" s="45">
        <v>-0.8</v>
      </c>
      <c r="L26" s="46">
        <v>358.1</v>
      </c>
      <c r="M26" s="174">
        <v>4670</v>
      </c>
      <c r="N26" s="174">
        <v>19571</v>
      </c>
      <c r="O26" s="174">
        <v>7227</v>
      </c>
      <c r="P26" s="179">
        <v>14.8</v>
      </c>
      <c r="Q26" s="179">
        <v>62.2</v>
      </c>
      <c r="R26" s="179">
        <v>23</v>
      </c>
      <c r="S26" s="174">
        <v>268</v>
      </c>
      <c r="T26" s="174">
        <v>275</v>
      </c>
      <c r="U26" s="133">
        <v>-0.3</v>
      </c>
      <c r="V26" s="177">
        <v>1037</v>
      </c>
      <c r="W26" s="177">
        <v>991</v>
      </c>
      <c r="X26" s="133">
        <v>1.5</v>
      </c>
      <c r="Y26" s="180">
        <v>145</v>
      </c>
      <c r="Z26" s="180">
        <v>52</v>
      </c>
      <c r="AA26" s="132">
        <v>1.54</v>
      </c>
      <c r="AB26" s="133" t="s">
        <v>42</v>
      </c>
      <c r="AC26" s="133" t="s">
        <v>42</v>
      </c>
    </row>
    <row r="27" spans="1:29" ht="16.5" customHeight="1">
      <c r="A27" s="24"/>
      <c r="B27" s="25"/>
      <c r="C27" s="135"/>
      <c r="D27" s="135"/>
      <c r="E27" s="46"/>
      <c r="F27" s="2"/>
      <c r="G27" s="2" t="s">
        <v>180</v>
      </c>
      <c r="H27" s="9"/>
      <c r="I27" s="9"/>
      <c r="J27" s="46"/>
      <c r="K27" s="45"/>
      <c r="L27" s="46"/>
      <c r="M27" s="48"/>
      <c r="N27" s="48"/>
      <c r="O27" s="48"/>
      <c r="P27" s="117"/>
      <c r="Q27" s="47"/>
      <c r="R27" s="47"/>
      <c r="S27" s="9"/>
      <c r="T27" s="9"/>
      <c r="U27" s="45"/>
      <c r="V27" s="49"/>
      <c r="W27" s="49"/>
      <c r="X27" s="45"/>
      <c r="Y27" s="111"/>
      <c r="Z27" s="111"/>
      <c r="AA27" s="136"/>
      <c r="AB27" s="57"/>
      <c r="AC27" s="57"/>
    </row>
    <row r="28" spans="1:29" s="11" customFormat="1" ht="16.5" customHeight="1">
      <c r="A28" s="26" t="s">
        <v>162</v>
      </c>
      <c r="B28" s="181">
        <v>208.53</v>
      </c>
      <c r="C28" s="137">
        <v>12624</v>
      </c>
      <c r="D28" s="137">
        <v>12438</v>
      </c>
      <c r="E28" s="159">
        <v>3.0927598225602027</v>
      </c>
      <c r="F28" s="160">
        <v>39043</v>
      </c>
      <c r="G28" s="160">
        <v>38508</v>
      </c>
      <c r="H28" s="182">
        <v>18490</v>
      </c>
      <c r="I28" s="182">
        <v>20018</v>
      </c>
      <c r="J28" s="159">
        <v>92.4</v>
      </c>
      <c r="K28" s="113">
        <v>-1.3741884962235078</v>
      </c>
      <c r="L28" s="159">
        <v>184.7</v>
      </c>
      <c r="M28" s="182">
        <v>4489</v>
      </c>
      <c r="N28" s="182">
        <v>22095</v>
      </c>
      <c r="O28" s="182">
        <v>11919</v>
      </c>
      <c r="P28" s="161">
        <v>11.7</v>
      </c>
      <c r="Q28" s="162">
        <v>57.4</v>
      </c>
      <c r="R28" s="162">
        <v>31</v>
      </c>
      <c r="S28" s="183">
        <v>225</v>
      </c>
      <c r="T28" s="183">
        <v>479</v>
      </c>
      <c r="U28" s="113">
        <v>-6.6</v>
      </c>
      <c r="V28" s="183">
        <v>893</v>
      </c>
      <c r="W28" s="183">
        <v>1181</v>
      </c>
      <c r="X28" s="113">
        <v>-7.3</v>
      </c>
      <c r="Y28" s="184">
        <v>134</v>
      </c>
      <c r="Z28" s="184">
        <v>56</v>
      </c>
      <c r="AA28" s="138"/>
      <c r="AB28" s="139"/>
      <c r="AC28" s="139"/>
    </row>
    <row r="29" spans="1:29" ht="16.5" customHeight="1">
      <c r="A29" s="24" t="s">
        <v>51</v>
      </c>
      <c r="B29" s="25">
        <v>42.97</v>
      </c>
      <c r="C29" s="122">
        <v>4084</v>
      </c>
      <c r="D29" s="122">
        <v>4055</v>
      </c>
      <c r="E29" s="46">
        <v>3.1809500489715963</v>
      </c>
      <c r="F29" s="2">
        <v>12991</v>
      </c>
      <c r="G29" s="2">
        <v>12853</v>
      </c>
      <c r="H29" s="168">
        <v>6066</v>
      </c>
      <c r="I29" s="168">
        <v>6787</v>
      </c>
      <c r="J29" s="46">
        <v>89.4</v>
      </c>
      <c r="K29" s="45">
        <v>-1.1</v>
      </c>
      <c r="L29" s="46">
        <v>299.1</v>
      </c>
      <c r="M29" s="169">
        <v>1547</v>
      </c>
      <c r="N29" s="169">
        <v>7379</v>
      </c>
      <c r="O29" s="169">
        <v>3926</v>
      </c>
      <c r="P29" s="123">
        <v>12</v>
      </c>
      <c r="Q29" s="123">
        <v>57.4</v>
      </c>
      <c r="R29" s="123">
        <v>30.5</v>
      </c>
      <c r="S29" s="9">
        <v>84</v>
      </c>
      <c r="T29" s="9">
        <v>154</v>
      </c>
      <c r="U29" s="45">
        <v>-5.4</v>
      </c>
      <c r="V29" s="49">
        <v>342</v>
      </c>
      <c r="W29" s="49">
        <v>401</v>
      </c>
      <c r="X29" s="45">
        <v>-4.5</v>
      </c>
      <c r="Y29" s="170">
        <v>34</v>
      </c>
      <c r="Z29" s="170">
        <v>14</v>
      </c>
      <c r="AA29" s="124">
        <v>1.41</v>
      </c>
      <c r="AB29" s="125">
        <v>78.6</v>
      </c>
      <c r="AC29" s="125">
        <v>85.7</v>
      </c>
    </row>
    <row r="30" spans="1:29" ht="16.5" customHeight="1">
      <c r="A30" s="24" t="s">
        <v>52</v>
      </c>
      <c r="B30" s="25" t="s">
        <v>42</v>
      </c>
      <c r="C30" s="185" t="s">
        <v>42</v>
      </c>
      <c r="D30" s="185" t="s">
        <v>42</v>
      </c>
      <c r="E30" s="46" t="s">
        <v>42</v>
      </c>
      <c r="F30" s="2" t="s">
        <v>42</v>
      </c>
      <c r="G30" s="185" t="s">
        <v>42</v>
      </c>
      <c r="H30" s="185" t="s">
        <v>42</v>
      </c>
      <c r="I30" s="185" t="s">
        <v>42</v>
      </c>
      <c r="J30" s="46" t="s">
        <v>42</v>
      </c>
      <c r="K30" s="46" t="s">
        <v>42</v>
      </c>
      <c r="L30" s="46" t="s">
        <v>42</v>
      </c>
      <c r="M30" s="171" t="s">
        <v>42</v>
      </c>
      <c r="N30" s="171" t="s">
        <v>42</v>
      </c>
      <c r="O30" s="171" t="s">
        <v>42</v>
      </c>
      <c r="P30" s="127" t="s">
        <v>42</v>
      </c>
      <c r="Q30" s="127" t="s">
        <v>42</v>
      </c>
      <c r="R30" s="127" t="s">
        <v>42</v>
      </c>
      <c r="S30" s="9" t="s">
        <v>42</v>
      </c>
      <c r="T30" s="9" t="s">
        <v>42</v>
      </c>
      <c r="U30" s="45" t="s">
        <v>42</v>
      </c>
      <c r="V30" s="63" t="s">
        <v>42</v>
      </c>
      <c r="W30" s="63" t="s">
        <v>42</v>
      </c>
      <c r="X30" s="45" t="s">
        <v>42</v>
      </c>
      <c r="Y30" s="172" t="s">
        <v>161</v>
      </c>
      <c r="Z30" s="172" t="s">
        <v>161</v>
      </c>
      <c r="AA30" s="128" t="s">
        <v>161</v>
      </c>
      <c r="AB30" s="129" t="s">
        <v>42</v>
      </c>
      <c r="AC30" s="129" t="s">
        <v>42</v>
      </c>
    </row>
    <row r="31" spans="1:29" ht="16.5" customHeight="1">
      <c r="A31" s="24" t="s">
        <v>53</v>
      </c>
      <c r="B31" s="25">
        <v>37.9</v>
      </c>
      <c r="C31" s="122">
        <v>3265</v>
      </c>
      <c r="D31" s="122">
        <v>3204</v>
      </c>
      <c r="E31" s="46">
        <v>3.136906584992343</v>
      </c>
      <c r="F31" s="2">
        <v>10242</v>
      </c>
      <c r="G31" s="2">
        <v>10086</v>
      </c>
      <c r="H31" s="168">
        <v>4835</v>
      </c>
      <c r="I31" s="168">
        <v>5251</v>
      </c>
      <c r="J31" s="46">
        <v>92.1</v>
      </c>
      <c r="K31" s="45">
        <v>-1.5</v>
      </c>
      <c r="L31" s="46">
        <v>266.1</v>
      </c>
      <c r="M31" s="169">
        <v>1181</v>
      </c>
      <c r="N31" s="169">
        <v>5853</v>
      </c>
      <c r="O31" s="169">
        <v>3052</v>
      </c>
      <c r="P31" s="123">
        <v>11.7</v>
      </c>
      <c r="Q31" s="123">
        <v>58</v>
      </c>
      <c r="R31" s="123">
        <v>30.3</v>
      </c>
      <c r="S31" s="9">
        <v>45</v>
      </c>
      <c r="T31" s="9">
        <v>114</v>
      </c>
      <c r="U31" s="45">
        <f>-6.7</f>
        <v>-6.7</v>
      </c>
      <c r="V31" s="63">
        <v>204</v>
      </c>
      <c r="W31" s="63">
        <v>237</v>
      </c>
      <c r="X31" s="45">
        <v>-3.2</v>
      </c>
      <c r="Y31" s="170">
        <v>32</v>
      </c>
      <c r="Z31" s="170">
        <v>15</v>
      </c>
      <c r="AA31" s="124">
        <v>1.34</v>
      </c>
      <c r="AB31" s="125">
        <v>78.6</v>
      </c>
      <c r="AC31" s="125">
        <v>85.6</v>
      </c>
    </row>
    <row r="32" spans="1:29" ht="16.5" customHeight="1">
      <c r="A32" s="24" t="s">
        <v>54</v>
      </c>
      <c r="B32" s="25" t="s">
        <v>42</v>
      </c>
      <c r="C32" s="185" t="s">
        <v>42</v>
      </c>
      <c r="D32" s="185" t="s">
        <v>42</v>
      </c>
      <c r="E32" s="46" t="s">
        <v>42</v>
      </c>
      <c r="F32" s="2" t="s">
        <v>42</v>
      </c>
      <c r="G32" s="185" t="s">
        <v>42</v>
      </c>
      <c r="H32" s="185" t="s">
        <v>42</v>
      </c>
      <c r="I32" s="185" t="s">
        <v>42</v>
      </c>
      <c r="J32" s="46" t="s">
        <v>42</v>
      </c>
      <c r="K32" s="46" t="s">
        <v>42</v>
      </c>
      <c r="L32" s="46" t="s">
        <v>42</v>
      </c>
      <c r="M32" s="171" t="s">
        <v>42</v>
      </c>
      <c r="N32" s="171" t="s">
        <v>42</v>
      </c>
      <c r="O32" s="171" t="s">
        <v>42</v>
      </c>
      <c r="P32" s="127" t="s">
        <v>42</v>
      </c>
      <c r="Q32" s="127" t="s">
        <v>42</v>
      </c>
      <c r="R32" s="127" t="s">
        <v>42</v>
      </c>
      <c r="S32" s="9" t="s">
        <v>42</v>
      </c>
      <c r="T32" s="9" t="s">
        <v>42</v>
      </c>
      <c r="U32" s="45" t="s">
        <v>42</v>
      </c>
      <c r="V32" s="63" t="s">
        <v>42</v>
      </c>
      <c r="W32" s="63" t="s">
        <v>42</v>
      </c>
      <c r="X32" s="45" t="s">
        <v>42</v>
      </c>
      <c r="Y32" s="172" t="s">
        <v>161</v>
      </c>
      <c r="Z32" s="172" t="s">
        <v>161</v>
      </c>
      <c r="AA32" s="128" t="s">
        <v>161</v>
      </c>
      <c r="AB32" s="129" t="s">
        <v>42</v>
      </c>
      <c r="AC32" s="129" t="s">
        <v>42</v>
      </c>
    </row>
    <row r="33" spans="1:29" ht="16.5" customHeight="1">
      <c r="A33" s="24" t="s">
        <v>55</v>
      </c>
      <c r="B33" s="25" t="s">
        <v>42</v>
      </c>
      <c r="C33" s="185" t="s">
        <v>42</v>
      </c>
      <c r="D33" s="185" t="s">
        <v>42</v>
      </c>
      <c r="E33" s="46" t="s">
        <v>42</v>
      </c>
      <c r="F33" s="2" t="s">
        <v>42</v>
      </c>
      <c r="G33" s="185" t="s">
        <v>42</v>
      </c>
      <c r="H33" s="185" t="s">
        <v>42</v>
      </c>
      <c r="I33" s="185" t="s">
        <v>42</v>
      </c>
      <c r="J33" s="46" t="s">
        <v>42</v>
      </c>
      <c r="K33" s="46" t="s">
        <v>42</v>
      </c>
      <c r="L33" s="46" t="s">
        <v>42</v>
      </c>
      <c r="M33" s="171" t="s">
        <v>42</v>
      </c>
      <c r="N33" s="171" t="s">
        <v>42</v>
      </c>
      <c r="O33" s="171" t="s">
        <v>42</v>
      </c>
      <c r="P33" s="127" t="s">
        <v>42</v>
      </c>
      <c r="Q33" s="127" t="s">
        <v>42</v>
      </c>
      <c r="R33" s="127" t="s">
        <v>42</v>
      </c>
      <c r="S33" s="9" t="s">
        <v>42</v>
      </c>
      <c r="T33" s="9" t="s">
        <v>42</v>
      </c>
      <c r="U33" s="45" t="s">
        <v>42</v>
      </c>
      <c r="V33" s="63" t="s">
        <v>42</v>
      </c>
      <c r="W33" s="63" t="s">
        <v>42</v>
      </c>
      <c r="X33" s="45" t="s">
        <v>42</v>
      </c>
      <c r="Y33" s="172" t="s">
        <v>161</v>
      </c>
      <c r="Z33" s="172" t="s">
        <v>161</v>
      </c>
      <c r="AA33" s="128" t="s">
        <v>161</v>
      </c>
      <c r="AB33" s="129" t="s">
        <v>42</v>
      </c>
      <c r="AC33" s="129" t="s">
        <v>42</v>
      </c>
    </row>
    <row r="34" spans="1:29" ht="16.5" customHeight="1">
      <c r="A34" s="24" t="s">
        <v>56</v>
      </c>
      <c r="B34" s="25" t="s">
        <v>42</v>
      </c>
      <c r="C34" s="185" t="s">
        <v>42</v>
      </c>
      <c r="D34" s="185" t="s">
        <v>42</v>
      </c>
      <c r="E34" s="46" t="s">
        <v>42</v>
      </c>
      <c r="F34" s="2" t="s">
        <v>42</v>
      </c>
      <c r="G34" s="185" t="s">
        <v>42</v>
      </c>
      <c r="H34" s="185" t="s">
        <v>42</v>
      </c>
      <c r="I34" s="185" t="s">
        <v>42</v>
      </c>
      <c r="J34" s="46" t="s">
        <v>42</v>
      </c>
      <c r="K34" s="46" t="s">
        <v>42</v>
      </c>
      <c r="L34" s="46" t="s">
        <v>42</v>
      </c>
      <c r="M34" s="171" t="s">
        <v>42</v>
      </c>
      <c r="N34" s="171" t="s">
        <v>42</v>
      </c>
      <c r="O34" s="171" t="s">
        <v>42</v>
      </c>
      <c r="P34" s="127" t="s">
        <v>42</v>
      </c>
      <c r="Q34" s="127" t="s">
        <v>42</v>
      </c>
      <c r="R34" s="127" t="s">
        <v>42</v>
      </c>
      <c r="S34" s="9" t="s">
        <v>42</v>
      </c>
      <c r="T34" s="9" t="s">
        <v>42</v>
      </c>
      <c r="U34" s="45" t="s">
        <v>42</v>
      </c>
      <c r="V34" s="63" t="s">
        <v>42</v>
      </c>
      <c r="W34" s="63" t="s">
        <v>42</v>
      </c>
      <c r="X34" s="45" t="s">
        <v>42</v>
      </c>
      <c r="Y34" s="172" t="s">
        <v>161</v>
      </c>
      <c r="Z34" s="172" t="s">
        <v>161</v>
      </c>
      <c r="AA34" s="128" t="s">
        <v>161</v>
      </c>
      <c r="AB34" s="129" t="s">
        <v>42</v>
      </c>
      <c r="AC34" s="129" t="s">
        <v>42</v>
      </c>
    </row>
    <row r="35" spans="1:29" ht="16.5" customHeight="1">
      <c r="A35" s="24" t="s">
        <v>57</v>
      </c>
      <c r="B35" s="25" t="s">
        <v>42</v>
      </c>
      <c r="C35" s="185" t="s">
        <v>42</v>
      </c>
      <c r="D35" s="185" t="s">
        <v>42</v>
      </c>
      <c r="E35" s="46" t="s">
        <v>42</v>
      </c>
      <c r="F35" s="2" t="s">
        <v>42</v>
      </c>
      <c r="G35" s="185" t="s">
        <v>42</v>
      </c>
      <c r="H35" s="185" t="s">
        <v>42</v>
      </c>
      <c r="I35" s="185" t="s">
        <v>42</v>
      </c>
      <c r="J35" s="46" t="s">
        <v>42</v>
      </c>
      <c r="K35" s="46" t="s">
        <v>42</v>
      </c>
      <c r="L35" s="46" t="s">
        <v>42</v>
      </c>
      <c r="M35" s="171" t="s">
        <v>42</v>
      </c>
      <c r="N35" s="171" t="s">
        <v>42</v>
      </c>
      <c r="O35" s="171" t="s">
        <v>42</v>
      </c>
      <c r="P35" s="127" t="s">
        <v>42</v>
      </c>
      <c r="Q35" s="127" t="s">
        <v>42</v>
      </c>
      <c r="R35" s="127" t="s">
        <v>42</v>
      </c>
      <c r="S35" s="9" t="s">
        <v>42</v>
      </c>
      <c r="T35" s="9" t="s">
        <v>42</v>
      </c>
      <c r="U35" s="45" t="s">
        <v>42</v>
      </c>
      <c r="V35" s="63" t="s">
        <v>42</v>
      </c>
      <c r="W35" s="63" t="s">
        <v>42</v>
      </c>
      <c r="X35" s="45" t="s">
        <v>42</v>
      </c>
      <c r="Y35" s="172" t="s">
        <v>161</v>
      </c>
      <c r="Z35" s="172" t="s">
        <v>161</v>
      </c>
      <c r="AA35" s="128" t="s">
        <v>161</v>
      </c>
      <c r="AB35" s="129" t="s">
        <v>42</v>
      </c>
      <c r="AC35" s="129" t="s">
        <v>42</v>
      </c>
    </row>
    <row r="36" spans="1:29" ht="16.5" customHeight="1">
      <c r="A36" s="24" t="s">
        <v>58</v>
      </c>
      <c r="B36" s="25">
        <v>127.66</v>
      </c>
      <c r="C36" s="122">
        <v>5275</v>
      </c>
      <c r="D36" s="122">
        <v>5179</v>
      </c>
      <c r="E36" s="46">
        <v>2.9971563981042655</v>
      </c>
      <c r="F36" s="2">
        <v>15810</v>
      </c>
      <c r="G36" s="2">
        <v>15569</v>
      </c>
      <c r="H36" s="168">
        <v>7589</v>
      </c>
      <c r="I36" s="168">
        <v>7980</v>
      </c>
      <c r="J36" s="46">
        <v>95.1</v>
      </c>
      <c r="K36" s="45">
        <v>-1.5</v>
      </c>
      <c r="L36" s="46">
        <v>122</v>
      </c>
      <c r="M36" s="169">
        <v>1761</v>
      </c>
      <c r="N36" s="169">
        <v>8863</v>
      </c>
      <c r="O36" s="169">
        <v>4941</v>
      </c>
      <c r="P36" s="123">
        <v>11.3</v>
      </c>
      <c r="Q36" s="123">
        <v>56.9</v>
      </c>
      <c r="R36" s="123">
        <v>31.7</v>
      </c>
      <c r="S36" s="9">
        <v>96</v>
      </c>
      <c r="T36" s="9">
        <v>211</v>
      </c>
      <c r="U36" s="45">
        <v>-7.2</v>
      </c>
      <c r="V36" s="49">
        <v>347</v>
      </c>
      <c r="W36" s="49">
        <v>543</v>
      </c>
      <c r="X36" s="45">
        <v>-12.2</v>
      </c>
      <c r="Y36" s="170">
        <v>68</v>
      </c>
      <c r="Z36" s="170">
        <v>27</v>
      </c>
      <c r="AA36" s="124">
        <v>1.51</v>
      </c>
      <c r="AB36" s="125">
        <v>78.3</v>
      </c>
      <c r="AC36" s="125">
        <v>85.1</v>
      </c>
    </row>
    <row r="37" spans="1:29" ht="16.5" customHeight="1">
      <c r="A37" s="24" t="s">
        <v>59</v>
      </c>
      <c r="B37" s="25" t="s">
        <v>161</v>
      </c>
      <c r="C37" s="140" t="s">
        <v>161</v>
      </c>
      <c r="D37" s="140" t="s">
        <v>161</v>
      </c>
      <c r="E37" s="46" t="s">
        <v>161</v>
      </c>
      <c r="F37" s="2" t="s">
        <v>42</v>
      </c>
      <c r="G37" s="2" t="s">
        <v>161</v>
      </c>
      <c r="H37" s="186" t="s">
        <v>161</v>
      </c>
      <c r="I37" s="186" t="s">
        <v>161</v>
      </c>
      <c r="J37" s="46" t="s">
        <v>161</v>
      </c>
      <c r="K37" s="45" t="s">
        <v>161</v>
      </c>
      <c r="L37" s="46" t="s">
        <v>161</v>
      </c>
      <c r="M37" s="187" t="s">
        <v>161</v>
      </c>
      <c r="N37" s="187" t="s">
        <v>161</v>
      </c>
      <c r="O37" s="187" t="s">
        <v>161</v>
      </c>
      <c r="P37" s="123" t="s">
        <v>161</v>
      </c>
      <c r="Q37" s="123" t="s">
        <v>161</v>
      </c>
      <c r="R37" s="123" t="s">
        <v>161</v>
      </c>
      <c r="S37" s="9" t="s">
        <v>42</v>
      </c>
      <c r="T37" s="9" t="s">
        <v>42</v>
      </c>
      <c r="U37" s="45" t="s">
        <v>42</v>
      </c>
      <c r="V37" s="49" t="s">
        <v>42</v>
      </c>
      <c r="W37" s="49" t="s">
        <v>42</v>
      </c>
      <c r="X37" s="45" t="s">
        <v>42</v>
      </c>
      <c r="Y37" s="45" t="s">
        <v>42</v>
      </c>
      <c r="Z37" s="45" t="s">
        <v>42</v>
      </c>
      <c r="AA37" s="124">
        <v>1.49</v>
      </c>
      <c r="AB37" s="125">
        <v>78.5</v>
      </c>
      <c r="AC37" s="125">
        <v>85.9</v>
      </c>
    </row>
    <row r="38" spans="1:29" ht="16.5" customHeight="1">
      <c r="A38" s="24"/>
      <c r="B38" s="25"/>
      <c r="C38" s="122"/>
      <c r="D38" s="122"/>
      <c r="E38" s="46"/>
      <c r="F38" s="2"/>
      <c r="G38" s="2"/>
      <c r="H38" s="168"/>
      <c r="I38" s="168"/>
      <c r="J38" s="46"/>
      <c r="K38" s="45"/>
      <c r="L38" s="46"/>
      <c r="M38" s="169"/>
      <c r="N38" s="169"/>
      <c r="O38" s="169"/>
      <c r="P38" s="123"/>
      <c r="Q38" s="123"/>
      <c r="R38" s="123"/>
      <c r="S38" s="9"/>
      <c r="T38" s="9"/>
      <c r="U38" s="45"/>
      <c r="V38" s="49"/>
      <c r="W38" s="49"/>
      <c r="X38" s="45"/>
      <c r="Y38" s="170"/>
      <c r="Z38" s="170"/>
      <c r="AA38" s="141"/>
      <c r="AB38" s="142"/>
      <c r="AC38" s="142"/>
    </row>
    <row r="39" spans="1:29" s="11" customFormat="1" ht="16.5" customHeight="1">
      <c r="A39" s="26" t="s">
        <v>163</v>
      </c>
      <c r="B39" s="181">
        <v>79.46</v>
      </c>
      <c r="C39" s="137">
        <v>2288</v>
      </c>
      <c r="D39" s="137">
        <v>2253</v>
      </c>
      <c r="E39" s="159">
        <v>3.8</v>
      </c>
      <c r="F39" s="182">
        <v>8456</v>
      </c>
      <c r="G39" s="160">
        <v>8574</v>
      </c>
      <c r="H39" s="182">
        <v>4214</v>
      </c>
      <c r="I39" s="182">
        <v>4360</v>
      </c>
      <c r="J39" s="159">
        <v>96.7</v>
      </c>
      <c r="K39" s="113">
        <v>1.4</v>
      </c>
      <c r="L39" s="159">
        <v>107.9</v>
      </c>
      <c r="M39" s="182">
        <v>1201</v>
      </c>
      <c r="N39" s="182">
        <v>5389</v>
      </c>
      <c r="O39" s="182">
        <v>1979</v>
      </c>
      <c r="P39" s="161">
        <v>14</v>
      </c>
      <c r="Q39" s="162">
        <v>62.9</v>
      </c>
      <c r="R39" s="162">
        <v>23.1</v>
      </c>
      <c r="S39" s="183">
        <v>75</v>
      </c>
      <c r="T39" s="183">
        <v>103</v>
      </c>
      <c r="U39" s="113">
        <v>-3.3</v>
      </c>
      <c r="V39" s="183">
        <v>272</v>
      </c>
      <c r="W39" s="183">
        <v>262</v>
      </c>
      <c r="X39" s="113">
        <v>1.2</v>
      </c>
      <c r="Y39" s="183">
        <v>41</v>
      </c>
      <c r="Z39" s="183">
        <v>15</v>
      </c>
      <c r="AA39" s="138"/>
      <c r="AB39" s="139"/>
      <c r="AC39" s="139"/>
    </row>
    <row r="40" spans="1:29" ht="16.5" customHeight="1">
      <c r="A40" s="24" t="s">
        <v>60</v>
      </c>
      <c r="B40" s="25" t="s">
        <v>42</v>
      </c>
      <c r="C40" s="185" t="s">
        <v>42</v>
      </c>
      <c r="D40" s="185" t="s">
        <v>42</v>
      </c>
      <c r="E40" s="46" t="s">
        <v>42</v>
      </c>
      <c r="F40" s="2" t="s">
        <v>42</v>
      </c>
      <c r="G40" s="185" t="s">
        <v>42</v>
      </c>
      <c r="H40" s="185" t="s">
        <v>42</v>
      </c>
      <c r="I40" s="185" t="s">
        <v>42</v>
      </c>
      <c r="J40" s="46" t="s">
        <v>42</v>
      </c>
      <c r="K40" s="46" t="s">
        <v>42</v>
      </c>
      <c r="L40" s="46" t="s">
        <v>42</v>
      </c>
      <c r="M40" s="171" t="s">
        <v>42</v>
      </c>
      <c r="N40" s="171" t="s">
        <v>42</v>
      </c>
      <c r="O40" s="171" t="s">
        <v>42</v>
      </c>
      <c r="P40" s="127" t="s">
        <v>42</v>
      </c>
      <c r="Q40" s="127" t="s">
        <v>42</v>
      </c>
      <c r="R40" s="127" t="s">
        <v>42</v>
      </c>
      <c r="S40" s="9" t="s">
        <v>42</v>
      </c>
      <c r="T40" s="9" t="s">
        <v>42</v>
      </c>
      <c r="U40" s="45" t="s">
        <v>42</v>
      </c>
      <c r="V40" s="63" t="s">
        <v>42</v>
      </c>
      <c r="W40" s="63" t="s">
        <v>42</v>
      </c>
      <c r="X40" s="45" t="s">
        <v>42</v>
      </c>
      <c r="Y40" s="126" t="s">
        <v>161</v>
      </c>
      <c r="Z40" s="9" t="s">
        <v>161</v>
      </c>
      <c r="AA40" s="128" t="s">
        <v>161</v>
      </c>
      <c r="AB40" s="129" t="s">
        <v>42</v>
      </c>
      <c r="AC40" s="129" t="s">
        <v>42</v>
      </c>
    </row>
    <row r="41" spans="1:29" ht="16.5" customHeight="1">
      <c r="A41" s="24" t="s">
        <v>61</v>
      </c>
      <c r="B41" s="25">
        <v>79.46</v>
      </c>
      <c r="C41" s="122">
        <v>2288</v>
      </c>
      <c r="D41" s="122">
        <v>2253</v>
      </c>
      <c r="E41" s="46">
        <v>3.8</v>
      </c>
      <c r="F41" s="2">
        <v>8456</v>
      </c>
      <c r="G41" s="160">
        <v>8574</v>
      </c>
      <c r="H41" s="182">
        <v>4214</v>
      </c>
      <c r="I41" s="182">
        <v>4360</v>
      </c>
      <c r="J41" s="46">
        <v>96.7</v>
      </c>
      <c r="K41" s="45">
        <v>1.4</v>
      </c>
      <c r="L41" s="46">
        <v>107.9</v>
      </c>
      <c r="M41" s="169">
        <v>1201</v>
      </c>
      <c r="N41" s="169">
        <v>5389</v>
      </c>
      <c r="O41" s="169">
        <v>1979</v>
      </c>
      <c r="P41" s="123">
        <v>14</v>
      </c>
      <c r="Q41" s="123">
        <v>62.9</v>
      </c>
      <c r="R41" s="123">
        <v>23.1</v>
      </c>
      <c r="S41" s="48">
        <v>75</v>
      </c>
      <c r="T41" s="48">
        <v>103</v>
      </c>
      <c r="U41" s="45">
        <v>-3.3</v>
      </c>
      <c r="V41" s="48">
        <v>272</v>
      </c>
      <c r="W41" s="48">
        <v>262</v>
      </c>
      <c r="X41" s="45">
        <v>1.2</v>
      </c>
      <c r="Y41" s="170">
        <v>41</v>
      </c>
      <c r="Z41" s="170">
        <v>15</v>
      </c>
      <c r="AA41" s="124">
        <v>1.42</v>
      </c>
      <c r="AB41" s="125">
        <v>78.7</v>
      </c>
      <c r="AC41" s="125">
        <v>85.1</v>
      </c>
    </row>
    <row r="42" spans="1:29" ht="16.5" customHeight="1">
      <c r="A42" s="24" t="s">
        <v>62</v>
      </c>
      <c r="B42" s="25" t="s">
        <v>42</v>
      </c>
      <c r="C42" s="185" t="s">
        <v>42</v>
      </c>
      <c r="D42" s="185" t="s">
        <v>42</v>
      </c>
      <c r="E42" s="46" t="s">
        <v>42</v>
      </c>
      <c r="F42" s="2" t="s">
        <v>42</v>
      </c>
      <c r="G42" s="185" t="s">
        <v>42</v>
      </c>
      <c r="H42" s="185" t="s">
        <v>42</v>
      </c>
      <c r="I42" s="185" t="s">
        <v>42</v>
      </c>
      <c r="J42" s="46" t="s">
        <v>42</v>
      </c>
      <c r="K42" s="46" t="s">
        <v>42</v>
      </c>
      <c r="L42" s="46" t="s">
        <v>42</v>
      </c>
      <c r="M42" s="187" t="s">
        <v>42</v>
      </c>
      <c r="N42" s="187" t="s">
        <v>42</v>
      </c>
      <c r="O42" s="187" t="s">
        <v>42</v>
      </c>
      <c r="P42" s="123" t="s">
        <v>42</v>
      </c>
      <c r="Q42" s="123" t="s">
        <v>42</v>
      </c>
      <c r="R42" s="123" t="s">
        <v>42</v>
      </c>
      <c r="S42" s="9" t="s">
        <v>42</v>
      </c>
      <c r="T42" s="9" t="s">
        <v>42</v>
      </c>
      <c r="U42" s="45" t="s">
        <v>42</v>
      </c>
      <c r="V42" s="63" t="s">
        <v>42</v>
      </c>
      <c r="W42" s="63" t="s">
        <v>42</v>
      </c>
      <c r="X42" s="45" t="s">
        <v>42</v>
      </c>
      <c r="Y42" s="172" t="s">
        <v>161</v>
      </c>
      <c r="Z42" s="172" t="s">
        <v>161</v>
      </c>
      <c r="AA42" s="128" t="s">
        <v>161</v>
      </c>
      <c r="AB42" s="125">
        <v>78.8</v>
      </c>
      <c r="AC42" s="125">
        <v>85.2</v>
      </c>
    </row>
    <row r="43" spans="1:29" ht="16.5" customHeight="1">
      <c r="A43" s="24" t="s">
        <v>63</v>
      </c>
      <c r="B43" s="25" t="s">
        <v>42</v>
      </c>
      <c r="C43" s="185" t="s">
        <v>42</v>
      </c>
      <c r="D43" s="185" t="s">
        <v>42</v>
      </c>
      <c r="E43" s="46" t="s">
        <v>42</v>
      </c>
      <c r="F43" s="2" t="s">
        <v>42</v>
      </c>
      <c r="G43" s="185" t="s">
        <v>42</v>
      </c>
      <c r="H43" s="185" t="s">
        <v>42</v>
      </c>
      <c r="I43" s="185" t="s">
        <v>42</v>
      </c>
      <c r="J43" s="46" t="s">
        <v>42</v>
      </c>
      <c r="K43" s="46" t="s">
        <v>42</v>
      </c>
      <c r="L43" s="46" t="s">
        <v>42</v>
      </c>
      <c r="M43" s="171" t="s">
        <v>42</v>
      </c>
      <c r="N43" s="171" t="s">
        <v>42</v>
      </c>
      <c r="O43" s="171" t="s">
        <v>42</v>
      </c>
      <c r="P43" s="127" t="s">
        <v>42</v>
      </c>
      <c r="Q43" s="123" t="s">
        <v>42</v>
      </c>
      <c r="R43" s="123" t="s">
        <v>42</v>
      </c>
      <c r="S43" s="9" t="s">
        <v>42</v>
      </c>
      <c r="T43" s="9" t="s">
        <v>42</v>
      </c>
      <c r="U43" s="45" t="s">
        <v>42</v>
      </c>
      <c r="V43" s="63" t="s">
        <v>42</v>
      </c>
      <c r="W43" s="63" t="s">
        <v>42</v>
      </c>
      <c r="X43" s="45" t="s">
        <v>42</v>
      </c>
      <c r="Y43" s="172" t="s">
        <v>161</v>
      </c>
      <c r="Z43" s="172" t="s">
        <v>161</v>
      </c>
      <c r="AA43" s="128" t="s">
        <v>161</v>
      </c>
      <c r="AB43" s="125">
        <v>78.6</v>
      </c>
      <c r="AC43" s="125">
        <v>85.9</v>
      </c>
    </row>
    <row r="44" spans="1:29" ht="16.5" customHeight="1">
      <c r="A44" s="24" t="s">
        <v>64</v>
      </c>
      <c r="B44" s="25" t="s">
        <v>42</v>
      </c>
      <c r="C44" s="185" t="s">
        <v>42</v>
      </c>
      <c r="D44" s="185" t="s">
        <v>42</v>
      </c>
      <c r="E44" s="46" t="s">
        <v>42</v>
      </c>
      <c r="F44" s="2" t="s">
        <v>42</v>
      </c>
      <c r="G44" s="185" t="s">
        <v>42</v>
      </c>
      <c r="H44" s="185" t="s">
        <v>42</v>
      </c>
      <c r="I44" s="185" t="s">
        <v>42</v>
      </c>
      <c r="J44" s="46" t="s">
        <v>42</v>
      </c>
      <c r="K44" s="46" t="s">
        <v>42</v>
      </c>
      <c r="L44" s="46" t="s">
        <v>42</v>
      </c>
      <c r="M44" s="171" t="s">
        <v>42</v>
      </c>
      <c r="N44" s="171" t="s">
        <v>42</v>
      </c>
      <c r="O44" s="171" t="s">
        <v>42</v>
      </c>
      <c r="P44" s="127" t="s">
        <v>42</v>
      </c>
      <c r="Q44" s="127" t="s">
        <v>42</v>
      </c>
      <c r="R44" s="127" t="s">
        <v>42</v>
      </c>
      <c r="S44" s="9" t="s">
        <v>42</v>
      </c>
      <c r="T44" s="9" t="s">
        <v>42</v>
      </c>
      <c r="U44" s="45" t="s">
        <v>42</v>
      </c>
      <c r="V44" s="63" t="s">
        <v>42</v>
      </c>
      <c r="W44" s="63" t="s">
        <v>42</v>
      </c>
      <c r="X44" s="45" t="s">
        <v>42</v>
      </c>
      <c r="Y44" s="126" t="s">
        <v>161</v>
      </c>
      <c r="Z44" s="9" t="s">
        <v>161</v>
      </c>
      <c r="AA44" s="128" t="s">
        <v>161</v>
      </c>
      <c r="AB44" s="129" t="s">
        <v>42</v>
      </c>
      <c r="AC44" s="129" t="s">
        <v>42</v>
      </c>
    </row>
    <row r="45" spans="1:29" ht="16.5" customHeight="1">
      <c r="A45" s="24" t="s">
        <v>65</v>
      </c>
      <c r="B45" s="25" t="s">
        <v>42</v>
      </c>
      <c r="C45" s="185" t="s">
        <v>42</v>
      </c>
      <c r="D45" s="185" t="s">
        <v>42</v>
      </c>
      <c r="E45" s="46" t="s">
        <v>42</v>
      </c>
      <c r="F45" s="2" t="s">
        <v>42</v>
      </c>
      <c r="G45" s="185" t="s">
        <v>42</v>
      </c>
      <c r="H45" s="185" t="s">
        <v>42</v>
      </c>
      <c r="I45" s="185" t="s">
        <v>42</v>
      </c>
      <c r="J45" s="46" t="s">
        <v>42</v>
      </c>
      <c r="K45" s="46" t="s">
        <v>42</v>
      </c>
      <c r="L45" s="46" t="s">
        <v>42</v>
      </c>
      <c r="M45" s="171" t="s">
        <v>42</v>
      </c>
      <c r="N45" s="171" t="s">
        <v>42</v>
      </c>
      <c r="O45" s="171" t="s">
        <v>42</v>
      </c>
      <c r="P45" s="127" t="s">
        <v>42</v>
      </c>
      <c r="Q45" s="127" t="s">
        <v>42</v>
      </c>
      <c r="R45" s="127" t="s">
        <v>42</v>
      </c>
      <c r="S45" s="9" t="s">
        <v>42</v>
      </c>
      <c r="T45" s="9" t="s">
        <v>42</v>
      </c>
      <c r="U45" s="45" t="s">
        <v>42</v>
      </c>
      <c r="V45" s="63" t="s">
        <v>42</v>
      </c>
      <c r="W45" s="63" t="s">
        <v>42</v>
      </c>
      <c r="X45" s="45" t="s">
        <v>42</v>
      </c>
      <c r="Y45" s="126" t="s">
        <v>161</v>
      </c>
      <c r="Z45" s="9" t="s">
        <v>161</v>
      </c>
      <c r="AA45" s="128" t="s">
        <v>161</v>
      </c>
      <c r="AB45" s="129" t="s">
        <v>42</v>
      </c>
      <c r="AC45" s="129" t="s">
        <v>42</v>
      </c>
    </row>
    <row r="46" spans="1:29" ht="16.5" customHeight="1">
      <c r="A46" s="24"/>
      <c r="B46" s="25"/>
      <c r="C46" s="143"/>
      <c r="D46" s="143"/>
      <c r="E46" s="46"/>
      <c r="F46" s="2"/>
      <c r="G46" s="2"/>
      <c r="H46" s="9"/>
      <c r="I46" s="9"/>
      <c r="J46" s="46"/>
      <c r="K46" s="45"/>
      <c r="L46" s="46"/>
      <c r="M46" s="48"/>
      <c r="N46" s="48"/>
      <c r="O46" s="48"/>
      <c r="P46" s="117"/>
      <c r="Q46" s="47"/>
      <c r="R46" s="47"/>
      <c r="S46" s="9"/>
      <c r="T46" s="9"/>
      <c r="U46" s="45"/>
      <c r="V46" s="49"/>
      <c r="W46" s="49"/>
      <c r="X46" s="45"/>
      <c r="Y46" s="9"/>
      <c r="Z46" s="9"/>
      <c r="AA46" s="121"/>
      <c r="AB46" s="57"/>
      <c r="AC46" s="57"/>
    </row>
    <row r="47" spans="1:29" s="11" customFormat="1" ht="16.5" customHeight="1">
      <c r="A47" s="26" t="s">
        <v>164</v>
      </c>
      <c r="B47" s="181">
        <v>256.81</v>
      </c>
      <c r="C47" s="137">
        <v>5805</v>
      </c>
      <c r="D47" s="137">
        <v>5745</v>
      </c>
      <c r="E47" s="159">
        <v>3.274074074074074</v>
      </c>
      <c r="F47" s="182">
        <v>19006</v>
      </c>
      <c r="G47" s="160">
        <v>19106</v>
      </c>
      <c r="H47" s="182">
        <v>9393</v>
      </c>
      <c r="I47" s="182">
        <v>9713</v>
      </c>
      <c r="J47" s="159">
        <v>96.7</v>
      </c>
      <c r="K47" s="113">
        <v>0.5</v>
      </c>
      <c r="L47" s="159">
        <v>74.4</v>
      </c>
      <c r="M47" s="182">
        <v>2768</v>
      </c>
      <c r="N47" s="182">
        <v>11928</v>
      </c>
      <c r="O47" s="182">
        <v>4391</v>
      </c>
      <c r="P47" s="161">
        <v>14.5</v>
      </c>
      <c r="Q47" s="162">
        <v>62.5</v>
      </c>
      <c r="R47" s="162">
        <v>23</v>
      </c>
      <c r="S47" s="183">
        <v>152</v>
      </c>
      <c r="T47" s="183">
        <v>208</v>
      </c>
      <c r="U47" s="113">
        <v>-2.9</v>
      </c>
      <c r="V47" s="183">
        <v>766</v>
      </c>
      <c r="W47" s="183">
        <v>750</v>
      </c>
      <c r="X47" s="113">
        <v>0.8</v>
      </c>
      <c r="Y47" s="188">
        <v>97</v>
      </c>
      <c r="Z47" s="188">
        <v>41</v>
      </c>
      <c r="AA47" s="138"/>
      <c r="AB47" s="139"/>
      <c r="AC47" s="139"/>
    </row>
    <row r="48" spans="1:29" ht="16.5" customHeight="1">
      <c r="A48" s="24" t="s">
        <v>66</v>
      </c>
      <c r="B48" s="25" t="s">
        <v>42</v>
      </c>
      <c r="C48" s="126" t="s">
        <v>42</v>
      </c>
      <c r="D48" s="126" t="s">
        <v>42</v>
      </c>
      <c r="E48" s="25" t="s">
        <v>42</v>
      </c>
      <c r="F48" s="2" t="s">
        <v>42</v>
      </c>
      <c r="G48" s="25" t="s">
        <v>42</v>
      </c>
      <c r="H48" s="25" t="s">
        <v>42</v>
      </c>
      <c r="I48" s="25" t="s">
        <v>42</v>
      </c>
      <c r="J48" s="46" t="s">
        <v>42</v>
      </c>
      <c r="K48" s="46" t="s">
        <v>42</v>
      </c>
      <c r="L48" s="46" t="s">
        <v>42</v>
      </c>
      <c r="M48" s="25" t="s">
        <v>42</v>
      </c>
      <c r="N48" s="25" t="s">
        <v>42</v>
      </c>
      <c r="O48" s="25" t="s">
        <v>42</v>
      </c>
      <c r="P48" s="25" t="s">
        <v>42</v>
      </c>
      <c r="Q48" s="25" t="s">
        <v>42</v>
      </c>
      <c r="R48" s="25" t="s">
        <v>42</v>
      </c>
      <c r="S48" s="127" t="s">
        <v>42</v>
      </c>
      <c r="T48" s="9" t="s">
        <v>42</v>
      </c>
      <c r="U48" s="45" t="s">
        <v>42</v>
      </c>
      <c r="V48" s="63" t="s">
        <v>42</v>
      </c>
      <c r="W48" s="63" t="s">
        <v>42</v>
      </c>
      <c r="X48" s="45" t="s">
        <v>42</v>
      </c>
      <c r="Y48" s="126" t="s">
        <v>161</v>
      </c>
      <c r="Z48" s="9" t="s">
        <v>161</v>
      </c>
      <c r="AA48" s="128" t="s">
        <v>161</v>
      </c>
      <c r="AB48" s="129" t="s">
        <v>42</v>
      </c>
      <c r="AC48" s="129" t="s">
        <v>42</v>
      </c>
    </row>
    <row r="49" spans="1:29" ht="16.5" customHeight="1">
      <c r="A49" s="24" t="s">
        <v>67</v>
      </c>
      <c r="B49" s="25">
        <v>31.25</v>
      </c>
      <c r="C49" s="122">
        <v>4073</v>
      </c>
      <c r="D49" s="122">
        <v>4076</v>
      </c>
      <c r="E49" s="46">
        <v>3.1279155413699975</v>
      </c>
      <c r="F49" s="2">
        <v>12740</v>
      </c>
      <c r="G49" s="2">
        <v>12815</v>
      </c>
      <c r="H49" s="168">
        <v>6316</v>
      </c>
      <c r="I49" s="168">
        <v>6499</v>
      </c>
      <c r="J49" s="46">
        <v>97.2</v>
      </c>
      <c r="K49" s="45">
        <v>0.6</v>
      </c>
      <c r="L49" s="46">
        <v>410.1</v>
      </c>
      <c r="M49" s="169">
        <v>1991</v>
      </c>
      <c r="N49" s="169">
        <v>8093</v>
      </c>
      <c r="O49" s="169">
        <v>2712</v>
      </c>
      <c r="P49" s="123">
        <v>15.6</v>
      </c>
      <c r="Q49" s="123">
        <v>63.2</v>
      </c>
      <c r="R49" s="123">
        <v>21.2</v>
      </c>
      <c r="S49" s="9">
        <v>107</v>
      </c>
      <c r="T49" s="9">
        <v>116</v>
      </c>
      <c r="U49" s="45">
        <v>-0.7</v>
      </c>
      <c r="V49" s="63">
        <v>530</v>
      </c>
      <c r="W49" s="63">
        <v>490</v>
      </c>
      <c r="X49" s="45">
        <v>3.1</v>
      </c>
      <c r="Y49" s="170">
        <v>69</v>
      </c>
      <c r="Z49" s="170">
        <v>29</v>
      </c>
      <c r="AA49" s="124">
        <v>1.55</v>
      </c>
      <c r="AB49" s="125">
        <v>78.2</v>
      </c>
      <c r="AC49" s="125">
        <v>85.4</v>
      </c>
    </row>
    <row r="50" spans="1:29" ht="16.5" customHeight="1">
      <c r="A50" s="24" t="s">
        <v>68</v>
      </c>
      <c r="B50" s="25" t="s">
        <v>42</v>
      </c>
      <c r="C50" s="126" t="s">
        <v>42</v>
      </c>
      <c r="D50" s="126" t="s">
        <v>42</v>
      </c>
      <c r="E50" s="25" t="s">
        <v>42</v>
      </c>
      <c r="F50" s="2" t="s">
        <v>42</v>
      </c>
      <c r="G50" s="25" t="s">
        <v>42</v>
      </c>
      <c r="H50" s="25" t="s">
        <v>42</v>
      </c>
      <c r="I50" s="25" t="s">
        <v>42</v>
      </c>
      <c r="J50" s="46" t="s">
        <v>42</v>
      </c>
      <c r="K50" s="46" t="s">
        <v>42</v>
      </c>
      <c r="L50" s="46" t="s">
        <v>42</v>
      </c>
      <c r="M50" s="25" t="s">
        <v>42</v>
      </c>
      <c r="N50" s="25" t="s">
        <v>42</v>
      </c>
      <c r="O50" s="25" t="s">
        <v>42</v>
      </c>
      <c r="P50" s="25" t="s">
        <v>42</v>
      </c>
      <c r="Q50" s="25" t="s">
        <v>42</v>
      </c>
      <c r="R50" s="25" t="s">
        <v>42</v>
      </c>
      <c r="S50" s="127" t="s">
        <v>42</v>
      </c>
      <c r="T50" s="9" t="s">
        <v>42</v>
      </c>
      <c r="U50" s="45" t="s">
        <v>42</v>
      </c>
      <c r="V50" s="63" t="s">
        <v>42</v>
      </c>
      <c r="W50" s="63" t="s">
        <v>42</v>
      </c>
      <c r="X50" s="45" t="s">
        <v>42</v>
      </c>
      <c r="Y50" s="126" t="s">
        <v>161</v>
      </c>
      <c r="Z50" s="9" t="s">
        <v>161</v>
      </c>
      <c r="AA50" s="128" t="s">
        <v>161</v>
      </c>
      <c r="AB50" s="129" t="s">
        <v>42</v>
      </c>
      <c r="AC50" s="129" t="s">
        <v>42</v>
      </c>
    </row>
    <row r="51" spans="1:29" ht="16.5" customHeight="1">
      <c r="A51" s="24" t="s">
        <v>69</v>
      </c>
      <c r="B51" s="25">
        <v>225.56</v>
      </c>
      <c r="C51" s="122">
        <v>1732</v>
      </c>
      <c r="D51" s="122">
        <v>1669</v>
      </c>
      <c r="E51" s="46">
        <v>3.8</v>
      </c>
      <c r="F51" s="2">
        <v>6266</v>
      </c>
      <c r="G51" s="2">
        <v>6291</v>
      </c>
      <c r="H51" s="168">
        <v>3077</v>
      </c>
      <c r="I51" s="168">
        <v>3214</v>
      </c>
      <c r="J51" s="46">
        <v>95.7</v>
      </c>
      <c r="K51" s="45">
        <v>0.4</v>
      </c>
      <c r="L51" s="46">
        <v>27.9</v>
      </c>
      <c r="M51" s="169">
        <v>777</v>
      </c>
      <c r="N51" s="169">
        <v>3835</v>
      </c>
      <c r="O51" s="169">
        <v>1679</v>
      </c>
      <c r="P51" s="123">
        <v>12.4</v>
      </c>
      <c r="Q51" s="123">
        <v>61</v>
      </c>
      <c r="R51" s="123">
        <v>26.7</v>
      </c>
      <c r="S51" s="9">
        <v>45</v>
      </c>
      <c r="T51" s="9">
        <v>92</v>
      </c>
      <c r="U51" s="45">
        <v>-7.5</v>
      </c>
      <c r="V51" s="49">
        <v>236</v>
      </c>
      <c r="W51" s="49">
        <v>260</v>
      </c>
      <c r="X51" s="45">
        <v>-3.8</v>
      </c>
      <c r="Y51" s="170">
        <v>28</v>
      </c>
      <c r="Z51" s="170">
        <v>12</v>
      </c>
      <c r="AA51" s="124">
        <v>1.53</v>
      </c>
      <c r="AB51" s="125">
        <v>77.5</v>
      </c>
      <c r="AC51" s="125">
        <v>86</v>
      </c>
    </row>
    <row r="52" spans="1:29" ht="16.5" customHeight="1">
      <c r="A52" s="21"/>
      <c r="B52" s="189"/>
      <c r="C52" s="145"/>
      <c r="D52" s="145"/>
      <c r="E52" s="4"/>
      <c r="F52" s="4"/>
      <c r="G52" s="4"/>
      <c r="H52" s="4"/>
      <c r="I52" s="4"/>
      <c r="J52" s="146"/>
      <c r="K52" s="146"/>
      <c r="L52" s="146"/>
      <c r="M52" s="4"/>
      <c r="N52" s="4"/>
      <c r="O52" s="4"/>
      <c r="P52" s="4"/>
      <c r="Q52" s="4"/>
      <c r="R52" s="4"/>
      <c r="S52" s="27"/>
      <c r="T52" s="27"/>
      <c r="U52" s="146" t="s">
        <v>36</v>
      </c>
      <c r="V52" s="27"/>
      <c r="W52" s="27"/>
      <c r="X52" s="146"/>
      <c r="Y52" s="27"/>
      <c r="Z52" s="27"/>
      <c r="AA52" s="147"/>
      <c r="AB52" s="148"/>
      <c r="AC52" s="148"/>
    </row>
    <row r="53" spans="1:29" ht="16.5" customHeight="1">
      <c r="A53" s="28" t="s">
        <v>216</v>
      </c>
      <c r="B53" s="28"/>
      <c r="C53" s="48"/>
      <c r="D53" s="48"/>
      <c r="E53" s="46"/>
      <c r="F53" s="2"/>
      <c r="G53" s="2"/>
      <c r="H53" s="2"/>
      <c r="I53" s="2"/>
      <c r="J53" s="46"/>
      <c r="K53" s="45"/>
      <c r="L53" s="46"/>
      <c r="M53" s="48"/>
      <c r="N53" s="48"/>
      <c r="O53" s="48"/>
      <c r="P53" s="51"/>
      <c r="Q53" s="10"/>
      <c r="R53" s="51"/>
      <c r="S53" s="2"/>
      <c r="T53" s="2"/>
      <c r="U53" s="45"/>
      <c r="V53" s="49"/>
      <c r="W53" s="2"/>
      <c r="X53" s="45"/>
      <c r="Z53" s="2"/>
      <c r="AA53" s="58"/>
      <c r="AB53" s="59"/>
      <c r="AC53" s="59"/>
    </row>
    <row r="54" spans="1:29" ht="16.5" customHeight="1">
      <c r="A54" s="28"/>
      <c r="B54" s="28"/>
      <c r="C54" s="48"/>
      <c r="D54" s="48"/>
      <c r="E54" s="46"/>
      <c r="F54" s="2"/>
      <c r="G54" s="2"/>
      <c r="H54" s="2"/>
      <c r="I54" s="2"/>
      <c r="J54" s="46"/>
      <c r="K54" s="45"/>
      <c r="L54" s="46"/>
      <c r="M54" s="48"/>
      <c r="N54" s="48"/>
      <c r="O54" s="48"/>
      <c r="P54" s="51"/>
      <c r="Q54" s="10"/>
      <c r="R54" s="51"/>
      <c r="S54" s="2"/>
      <c r="T54" s="2"/>
      <c r="U54" s="45"/>
      <c r="V54" s="49"/>
      <c r="W54" s="2"/>
      <c r="X54" s="45"/>
      <c r="Y54" s="52"/>
      <c r="Z54" s="2"/>
      <c r="AA54" s="58"/>
      <c r="AB54" s="59"/>
      <c r="AC54" s="59"/>
    </row>
    <row r="55" spans="1:29" ht="16.5" customHeight="1">
      <c r="A55" s="29"/>
      <c r="B55" s="25"/>
      <c r="C55" s="48"/>
      <c r="D55" s="48"/>
      <c r="E55" s="46"/>
      <c r="F55" s="2"/>
      <c r="G55" s="2"/>
      <c r="H55" s="9"/>
      <c r="I55" s="9"/>
      <c r="J55" s="46"/>
      <c r="K55" s="45"/>
      <c r="L55" s="44"/>
      <c r="M55" s="48"/>
      <c r="N55" s="48"/>
      <c r="O55" s="48"/>
      <c r="P55" s="51"/>
      <c r="Q55" s="51"/>
      <c r="R55" s="51"/>
      <c r="S55" s="9"/>
      <c r="T55" s="9"/>
      <c r="U55" s="45"/>
      <c r="V55" s="49"/>
      <c r="W55" s="9"/>
      <c r="X55" s="53"/>
      <c r="Y55" s="52"/>
      <c r="Z55" s="9"/>
      <c r="AA55" s="56"/>
      <c r="AB55" s="57"/>
      <c r="AC55" s="57"/>
    </row>
    <row r="56" spans="1:29" s="11" customFormat="1" ht="16.5" customHeight="1">
      <c r="A56" s="64" t="s">
        <v>165</v>
      </c>
      <c r="B56" s="32"/>
      <c r="C56" s="32"/>
      <c r="D56" s="32"/>
      <c r="E56" s="32"/>
      <c r="F56" s="32"/>
      <c r="G56" s="14"/>
      <c r="H56" s="32"/>
      <c r="I56" s="32"/>
      <c r="J56" s="32"/>
      <c r="K56" s="33"/>
      <c r="L56" s="15"/>
      <c r="M56" s="34"/>
      <c r="N56" s="34"/>
      <c r="O56" s="34"/>
      <c r="P56" s="14"/>
      <c r="Q56" s="34"/>
      <c r="R56" s="34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</row>
    <row r="57" spans="1:29" s="6" customFormat="1" ht="16.5" customHeight="1">
      <c r="A57" s="65"/>
      <c r="B57" s="72" t="s">
        <v>0</v>
      </c>
      <c r="C57" s="68"/>
      <c r="D57" s="68"/>
      <c r="E57" s="73" t="s">
        <v>2</v>
      </c>
      <c r="F57" s="209" t="s">
        <v>135</v>
      </c>
      <c r="G57" s="210"/>
      <c r="H57" s="210"/>
      <c r="I57" s="210"/>
      <c r="J57" s="210"/>
      <c r="K57" s="211"/>
      <c r="L57" s="73" t="s">
        <v>3</v>
      </c>
      <c r="M57" s="74" t="s">
        <v>4</v>
      </c>
      <c r="N57" s="75" t="s">
        <v>5</v>
      </c>
      <c r="O57" s="75" t="s">
        <v>6</v>
      </c>
      <c r="P57" s="73" t="s">
        <v>7</v>
      </c>
      <c r="Q57" s="72" t="s">
        <v>8</v>
      </c>
      <c r="R57" s="75" t="s">
        <v>9</v>
      </c>
      <c r="S57" s="209" t="s">
        <v>186</v>
      </c>
      <c r="T57" s="210"/>
      <c r="U57" s="210"/>
      <c r="V57" s="210"/>
      <c r="W57" s="210"/>
      <c r="X57" s="210"/>
      <c r="Y57" s="210"/>
      <c r="Z57" s="211"/>
      <c r="AA57" s="76" t="s">
        <v>187</v>
      </c>
      <c r="AB57" s="215" t="s">
        <v>145</v>
      </c>
      <c r="AC57" s="216"/>
    </row>
    <row r="58" spans="1:29" s="5" customFormat="1" ht="16.5" customHeight="1">
      <c r="A58" s="16"/>
      <c r="B58" s="77"/>
      <c r="C58" s="78" t="s">
        <v>188</v>
      </c>
      <c r="D58" s="78" t="s">
        <v>189</v>
      </c>
      <c r="E58" s="17"/>
      <c r="F58" s="71"/>
      <c r="G58" s="212" t="s">
        <v>182</v>
      </c>
      <c r="H58" s="213"/>
      <c r="I58" s="213"/>
      <c r="J58" s="214"/>
      <c r="K58" s="79"/>
      <c r="L58" s="80"/>
      <c r="M58" s="81"/>
      <c r="N58" s="82"/>
      <c r="O58" s="82"/>
      <c r="P58" s="83"/>
      <c r="Q58" s="79"/>
      <c r="R58" s="82"/>
      <c r="S58" s="35" t="s">
        <v>10</v>
      </c>
      <c r="T58" s="36"/>
      <c r="U58" s="62"/>
      <c r="V58" s="35" t="s">
        <v>11</v>
      </c>
      <c r="W58" s="36"/>
      <c r="X58" s="62"/>
      <c r="Y58" s="83"/>
      <c r="Z58" s="84"/>
      <c r="AA58" s="85"/>
      <c r="AB58" s="86"/>
      <c r="AC58" s="86"/>
    </row>
    <row r="59" spans="1:29" ht="16.5" customHeight="1">
      <c r="A59" s="18" t="s">
        <v>12</v>
      </c>
      <c r="B59" s="87" t="s">
        <v>13</v>
      </c>
      <c r="D59" s="157"/>
      <c r="E59" s="7" t="s">
        <v>14</v>
      </c>
      <c r="F59" s="19" t="s">
        <v>188</v>
      </c>
      <c r="G59" s="88"/>
      <c r="H59" s="88"/>
      <c r="I59" s="88"/>
      <c r="J59" s="89" t="s">
        <v>190</v>
      </c>
      <c r="K59" s="90" t="s">
        <v>129</v>
      </c>
      <c r="L59" s="91" t="s">
        <v>15</v>
      </c>
      <c r="M59" s="92" t="s">
        <v>16</v>
      </c>
      <c r="N59" s="92" t="s">
        <v>17</v>
      </c>
      <c r="O59" s="37" t="s">
        <v>18</v>
      </c>
      <c r="P59" s="37" t="s">
        <v>16</v>
      </c>
      <c r="Q59" s="93" t="s">
        <v>17</v>
      </c>
      <c r="R59" s="37" t="s">
        <v>18</v>
      </c>
      <c r="S59" s="38"/>
      <c r="T59" s="38"/>
      <c r="U59" s="38"/>
      <c r="V59" s="7" t="s">
        <v>19</v>
      </c>
      <c r="W59" s="20" t="s">
        <v>19</v>
      </c>
      <c r="X59" s="38"/>
      <c r="Y59" s="37" t="s">
        <v>20</v>
      </c>
      <c r="Z59" s="37" t="s">
        <v>21</v>
      </c>
      <c r="AA59" s="94" t="s">
        <v>141</v>
      </c>
      <c r="AB59" s="95" t="s">
        <v>143</v>
      </c>
      <c r="AC59" s="95" t="s">
        <v>144</v>
      </c>
    </row>
    <row r="60" spans="1:29" ht="16.5" customHeight="1">
      <c r="A60" s="18"/>
      <c r="B60" s="97"/>
      <c r="C60" s="96" t="s">
        <v>22</v>
      </c>
      <c r="D60" s="96" t="s">
        <v>22</v>
      </c>
      <c r="E60" s="7" t="s">
        <v>24</v>
      </c>
      <c r="F60" s="19" t="s">
        <v>23</v>
      </c>
      <c r="G60" s="7" t="s">
        <v>22</v>
      </c>
      <c r="H60" s="7" t="s">
        <v>25</v>
      </c>
      <c r="I60" s="7" t="s">
        <v>26</v>
      </c>
      <c r="J60" s="89" t="s">
        <v>27</v>
      </c>
      <c r="K60" s="90" t="s">
        <v>130</v>
      </c>
      <c r="L60" s="91" t="s">
        <v>191</v>
      </c>
      <c r="M60" s="92"/>
      <c r="N60" s="92"/>
      <c r="O60" s="92"/>
      <c r="P60" s="37" t="s">
        <v>192</v>
      </c>
      <c r="Q60" s="93" t="s">
        <v>193</v>
      </c>
      <c r="R60" s="92" t="s">
        <v>194</v>
      </c>
      <c r="S60" s="37" t="s">
        <v>195</v>
      </c>
      <c r="T60" s="39" t="s">
        <v>196</v>
      </c>
      <c r="U60" s="98" t="s">
        <v>133</v>
      </c>
      <c r="V60" s="37" t="s">
        <v>28</v>
      </c>
      <c r="W60" s="39" t="s">
        <v>29</v>
      </c>
      <c r="X60" s="98" t="s">
        <v>132</v>
      </c>
      <c r="Y60" s="37"/>
      <c r="Z60" s="37"/>
      <c r="AA60" s="94" t="s">
        <v>142</v>
      </c>
      <c r="AC60" s="99"/>
    </row>
    <row r="61" spans="1:29" ht="16.5" customHeight="1">
      <c r="A61" s="21"/>
      <c r="B61" s="100" t="s">
        <v>197</v>
      </c>
      <c r="C61" s="101" t="s">
        <v>30</v>
      </c>
      <c r="D61" s="101" t="s">
        <v>30</v>
      </c>
      <c r="E61" s="102"/>
      <c r="F61" s="69" t="s">
        <v>31</v>
      </c>
      <c r="G61" s="101" t="s">
        <v>31</v>
      </c>
      <c r="H61" s="8" t="s">
        <v>198</v>
      </c>
      <c r="I61" s="8" t="s">
        <v>31</v>
      </c>
      <c r="J61" s="103"/>
      <c r="K61" s="104" t="s">
        <v>32</v>
      </c>
      <c r="L61" s="105" t="s">
        <v>31</v>
      </c>
      <c r="M61" s="101" t="s">
        <v>31</v>
      </c>
      <c r="N61" s="101" t="s">
        <v>31</v>
      </c>
      <c r="O61" s="101" t="s">
        <v>31</v>
      </c>
      <c r="P61" s="8" t="s">
        <v>32</v>
      </c>
      <c r="Q61" s="69" t="s">
        <v>32</v>
      </c>
      <c r="R61" s="101" t="s">
        <v>32</v>
      </c>
      <c r="S61" s="40" t="s">
        <v>31</v>
      </c>
      <c r="T61" s="40" t="s">
        <v>31</v>
      </c>
      <c r="U61" s="105" t="s">
        <v>33</v>
      </c>
      <c r="V61" s="40" t="s">
        <v>31</v>
      </c>
      <c r="W61" s="40" t="s">
        <v>31</v>
      </c>
      <c r="X61" s="105" t="s">
        <v>33</v>
      </c>
      <c r="Y61" s="40" t="s">
        <v>34</v>
      </c>
      <c r="Z61" s="40" t="s">
        <v>34</v>
      </c>
      <c r="AA61" s="149" t="s">
        <v>199</v>
      </c>
      <c r="AB61" s="106" t="s">
        <v>147</v>
      </c>
      <c r="AC61" s="106" t="s">
        <v>147</v>
      </c>
    </row>
    <row r="62" spans="1:29" ht="16.5" customHeight="1">
      <c r="A62" s="18" t="s">
        <v>35</v>
      </c>
      <c r="B62" s="13" t="s">
        <v>200</v>
      </c>
      <c r="C62" s="13" t="s">
        <v>201</v>
      </c>
      <c r="D62" s="13" t="s">
        <v>200</v>
      </c>
      <c r="E62" s="13" t="s">
        <v>200</v>
      </c>
      <c r="F62" s="13" t="s">
        <v>202</v>
      </c>
      <c r="G62" s="13" t="s">
        <v>200</v>
      </c>
      <c r="H62" s="107"/>
      <c r="I62" s="107"/>
      <c r="J62" s="107"/>
      <c r="K62" s="108"/>
      <c r="L62" s="13" t="s">
        <v>200</v>
      </c>
      <c r="M62" s="13" t="s">
        <v>200</v>
      </c>
      <c r="N62" s="13" t="s">
        <v>200</v>
      </c>
      <c r="O62" s="13" t="s">
        <v>200</v>
      </c>
      <c r="P62" s="13" t="s">
        <v>200</v>
      </c>
      <c r="Q62" s="13" t="s">
        <v>200</v>
      </c>
      <c r="R62" s="13" t="s">
        <v>200</v>
      </c>
      <c r="S62" s="41" t="s">
        <v>203</v>
      </c>
      <c r="T62" s="42"/>
      <c r="U62" s="109"/>
      <c r="V62" s="41"/>
      <c r="W62" s="42"/>
      <c r="X62" s="109"/>
      <c r="Y62" s="41" t="s">
        <v>203</v>
      </c>
      <c r="Z62" s="42"/>
      <c r="AA62" s="110" t="s">
        <v>148</v>
      </c>
      <c r="AB62" s="110" t="s">
        <v>146</v>
      </c>
      <c r="AC62" s="110" t="s">
        <v>146</v>
      </c>
    </row>
    <row r="63" spans="1:29" ht="16.5" customHeight="1">
      <c r="A63" s="18"/>
      <c r="B63" s="13"/>
      <c r="C63" s="13"/>
      <c r="D63" s="13"/>
      <c r="E63" s="13"/>
      <c r="F63" s="13"/>
      <c r="G63" s="13"/>
      <c r="H63" s="107"/>
      <c r="I63" s="107"/>
      <c r="J63" s="107"/>
      <c r="K63" s="108"/>
      <c r="L63" s="13"/>
      <c r="M63" s="107"/>
      <c r="N63" s="107"/>
      <c r="O63" s="107"/>
      <c r="P63" s="107"/>
      <c r="Q63" s="107"/>
      <c r="R63" s="107"/>
      <c r="S63" s="41"/>
      <c r="T63" s="42"/>
      <c r="U63" s="109"/>
      <c r="V63" s="41"/>
      <c r="W63" s="42"/>
      <c r="X63" s="109"/>
      <c r="Y63" s="42"/>
      <c r="Z63" s="42"/>
      <c r="AA63" s="56"/>
      <c r="AB63" s="57"/>
      <c r="AC63" s="57"/>
    </row>
    <row r="64" spans="1:29" s="11" customFormat="1" ht="16.5" customHeight="1">
      <c r="A64" s="26" t="s">
        <v>166</v>
      </c>
      <c r="B64" s="190">
        <v>2341.64</v>
      </c>
      <c r="C64" s="150">
        <v>10991</v>
      </c>
      <c r="D64" s="150">
        <v>10682</v>
      </c>
      <c r="E64" s="159">
        <v>2.784005095077791</v>
      </c>
      <c r="F64" s="191">
        <v>30599</v>
      </c>
      <c r="G64" s="160">
        <v>29893</v>
      </c>
      <c r="H64" s="191">
        <v>14476</v>
      </c>
      <c r="I64" s="191">
        <v>15417</v>
      </c>
      <c r="J64" s="159">
        <v>93.9</v>
      </c>
      <c r="K64" s="113">
        <v>-2.3</v>
      </c>
      <c r="L64" s="159">
        <v>12.8</v>
      </c>
      <c r="M64" s="191">
        <v>3397</v>
      </c>
      <c r="N64" s="191">
        <v>15466</v>
      </c>
      <c r="O64" s="191">
        <v>11018</v>
      </c>
      <c r="P64" s="161">
        <v>11.4</v>
      </c>
      <c r="Q64" s="162">
        <v>51.8</v>
      </c>
      <c r="R64" s="162">
        <v>36.9</v>
      </c>
      <c r="S64" s="183">
        <v>188</v>
      </c>
      <c r="T64" s="183">
        <v>486</v>
      </c>
      <c r="U64" s="113">
        <v>-10</v>
      </c>
      <c r="V64" s="183">
        <v>746</v>
      </c>
      <c r="W64" s="183">
        <v>1011</v>
      </c>
      <c r="X64" s="113">
        <v>-8.7</v>
      </c>
      <c r="Y64" s="192">
        <v>94</v>
      </c>
      <c r="Z64" s="192">
        <v>45</v>
      </c>
      <c r="AA64" s="138"/>
      <c r="AB64" s="139"/>
      <c r="AC64" s="139"/>
    </row>
    <row r="65" spans="1:29" ht="16.5" customHeight="1">
      <c r="A65" s="24" t="s">
        <v>111</v>
      </c>
      <c r="B65" s="25" t="s">
        <v>42</v>
      </c>
      <c r="C65" s="185" t="s">
        <v>42</v>
      </c>
      <c r="D65" s="185" t="s">
        <v>42</v>
      </c>
      <c r="E65" s="46" t="s">
        <v>42</v>
      </c>
      <c r="F65" s="185" t="s">
        <v>42</v>
      </c>
      <c r="G65" s="185" t="s">
        <v>42</v>
      </c>
      <c r="H65" s="185" t="s">
        <v>42</v>
      </c>
      <c r="I65" s="185" t="s">
        <v>42</v>
      </c>
      <c r="J65" s="46" t="s">
        <v>42</v>
      </c>
      <c r="K65" s="46" t="s">
        <v>42</v>
      </c>
      <c r="L65" s="46" t="s">
        <v>42</v>
      </c>
      <c r="M65" s="171" t="s">
        <v>42</v>
      </c>
      <c r="N65" s="171" t="s">
        <v>42</v>
      </c>
      <c r="O65" s="171" t="s">
        <v>42</v>
      </c>
      <c r="P65" s="127" t="s">
        <v>42</v>
      </c>
      <c r="Q65" s="127" t="s">
        <v>42</v>
      </c>
      <c r="R65" s="127" t="s">
        <v>42</v>
      </c>
      <c r="S65" s="9" t="s">
        <v>42</v>
      </c>
      <c r="T65" s="9" t="s">
        <v>42</v>
      </c>
      <c r="U65" s="172" t="s">
        <v>42</v>
      </c>
      <c r="V65" s="172" t="s">
        <v>42</v>
      </c>
      <c r="W65" s="172" t="s">
        <v>42</v>
      </c>
      <c r="X65" s="172" t="s">
        <v>42</v>
      </c>
      <c r="Y65" s="172" t="s">
        <v>204</v>
      </c>
      <c r="Z65" s="172" t="s">
        <v>204</v>
      </c>
      <c r="AA65" s="128" t="s">
        <v>204</v>
      </c>
      <c r="AB65" s="129" t="s">
        <v>42</v>
      </c>
      <c r="AC65" s="129" t="s">
        <v>42</v>
      </c>
    </row>
    <row r="66" spans="1:29" ht="16.5" customHeight="1">
      <c r="A66" s="24" t="s">
        <v>112</v>
      </c>
      <c r="B66" s="50">
        <v>317.09</v>
      </c>
      <c r="C66" s="122">
        <v>2157</v>
      </c>
      <c r="D66" s="122">
        <v>2103</v>
      </c>
      <c r="E66" s="46">
        <v>3.1</v>
      </c>
      <c r="F66" s="2">
        <v>6525</v>
      </c>
      <c r="G66" s="2">
        <v>6461</v>
      </c>
      <c r="H66" s="168">
        <v>3131</v>
      </c>
      <c r="I66" s="168">
        <v>3330</v>
      </c>
      <c r="J66" s="46">
        <v>94</v>
      </c>
      <c r="K66" s="45">
        <v>-1</v>
      </c>
      <c r="L66" s="46">
        <v>20.4</v>
      </c>
      <c r="M66" s="169">
        <v>722</v>
      </c>
      <c r="N66" s="169">
        <v>3339</v>
      </c>
      <c r="O66" s="169">
        <v>2400</v>
      </c>
      <c r="P66" s="123">
        <v>11.2</v>
      </c>
      <c r="Q66" s="123">
        <v>51.7</v>
      </c>
      <c r="R66" s="123">
        <v>37.1</v>
      </c>
      <c r="S66" s="9">
        <v>46</v>
      </c>
      <c r="T66" s="9">
        <v>93</v>
      </c>
      <c r="U66" s="45">
        <v>-7.3</v>
      </c>
      <c r="V66" s="49">
        <v>116</v>
      </c>
      <c r="W66" s="49">
        <v>179</v>
      </c>
      <c r="X66" s="45">
        <v>-9.5</v>
      </c>
      <c r="Y66" s="170">
        <v>23</v>
      </c>
      <c r="Z66" s="170">
        <v>11</v>
      </c>
      <c r="AA66" s="124">
        <v>1.61</v>
      </c>
      <c r="AB66" s="125">
        <v>77.8</v>
      </c>
      <c r="AC66" s="125">
        <v>84.8</v>
      </c>
    </row>
    <row r="67" spans="1:29" ht="16.5" customHeight="1">
      <c r="A67" s="24" t="s">
        <v>113</v>
      </c>
      <c r="B67" s="25" t="s">
        <v>42</v>
      </c>
      <c r="C67" s="185" t="s">
        <v>42</v>
      </c>
      <c r="D67" s="185" t="s">
        <v>42</v>
      </c>
      <c r="E67" s="46" t="s">
        <v>42</v>
      </c>
      <c r="F67" s="185" t="s">
        <v>42</v>
      </c>
      <c r="G67" s="185" t="s">
        <v>42</v>
      </c>
      <c r="H67" s="185" t="s">
        <v>42</v>
      </c>
      <c r="I67" s="185" t="s">
        <v>42</v>
      </c>
      <c r="J67" s="46" t="s">
        <v>42</v>
      </c>
      <c r="K67" s="46" t="s">
        <v>42</v>
      </c>
      <c r="L67" s="46" t="s">
        <v>42</v>
      </c>
      <c r="M67" s="171" t="s">
        <v>42</v>
      </c>
      <c r="N67" s="171" t="s">
        <v>42</v>
      </c>
      <c r="O67" s="171" t="s">
        <v>42</v>
      </c>
      <c r="P67" s="127" t="s">
        <v>42</v>
      </c>
      <c r="Q67" s="127" t="s">
        <v>42</v>
      </c>
      <c r="R67" s="127" t="s">
        <v>42</v>
      </c>
      <c r="S67" s="9" t="s">
        <v>42</v>
      </c>
      <c r="T67" s="9" t="s">
        <v>42</v>
      </c>
      <c r="U67" s="172" t="s">
        <v>42</v>
      </c>
      <c r="V67" s="172" t="s">
        <v>42</v>
      </c>
      <c r="W67" s="172" t="s">
        <v>42</v>
      </c>
      <c r="X67" s="172" t="s">
        <v>42</v>
      </c>
      <c r="Y67" s="172" t="s">
        <v>204</v>
      </c>
      <c r="Z67" s="172" t="s">
        <v>204</v>
      </c>
      <c r="AA67" s="128" t="s">
        <v>204</v>
      </c>
      <c r="AB67" s="129" t="s">
        <v>42</v>
      </c>
      <c r="AC67" s="129" t="s">
        <v>42</v>
      </c>
    </row>
    <row r="68" spans="1:29" ht="16.5" customHeight="1">
      <c r="A68" s="24" t="s">
        <v>114</v>
      </c>
      <c r="B68" s="193">
        <v>390.5</v>
      </c>
      <c r="C68" s="122">
        <v>252</v>
      </c>
      <c r="D68" s="122">
        <v>221</v>
      </c>
      <c r="E68" s="46">
        <v>2.9</v>
      </c>
      <c r="F68" s="2">
        <v>674</v>
      </c>
      <c r="G68" s="2">
        <v>636</v>
      </c>
      <c r="H68" s="168">
        <v>317</v>
      </c>
      <c r="I68" s="168">
        <v>319</v>
      </c>
      <c r="J68" s="46">
        <v>99.4</v>
      </c>
      <c r="K68" s="45">
        <v>-5.6</v>
      </c>
      <c r="L68" s="46">
        <v>1.6</v>
      </c>
      <c r="M68" s="169">
        <v>81</v>
      </c>
      <c r="N68" s="169">
        <v>342</v>
      </c>
      <c r="O68" s="169">
        <v>213</v>
      </c>
      <c r="P68" s="123">
        <v>12.7</v>
      </c>
      <c r="Q68" s="123">
        <v>53.83</v>
      </c>
      <c r="R68" s="123">
        <v>33.5</v>
      </c>
      <c r="S68" s="2">
        <v>3</v>
      </c>
      <c r="T68" s="2">
        <v>6</v>
      </c>
      <c r="U68" s="45">
        <v>-4.4</v>
      </c>
      <c r="V68" s="49">
        <v>25</v>
      </c>
      <c r="W68" s="49">
        <v>19</v>
      </c>
      <c r="X68" s="194">
        <v>8.9</v>
      </c>
      <c r="Y68" s="170">
        <v>3</v>
      </c>
      <c r="Z68" s="172" t="s">
        <v>161</v>
      </c>
      <c r="AA68" s="124">
        <v>1.41</v>
      </c>
      <c r="AB68" s="125">
        <v>78.1</v>
      </c>
      <c r="AC68" s="125">
        <v>85.8</v>
      </c>
    </row>
    <row r="69" spans="1:29" ht="16.5" customHeight="1">
      <c r="A69" s="24" t="s">
        <v>115</v>
      </c>
      <c r="B69" s="25" t="s">
        <v>42</v>
      </c>
      <c r="C69" s="185" t="s">
        <v>42</v>
      </c>
      <c r="D69" s="185" t="s">
        <v>42</v>
      </c>
      <c r="E69" s="46" t="s">
        <v>42</v>
      </c>
      <c r="F69" s="185" t="s">
        <v>42</v>
      </c>
      <c r="G69" s="185" t="s">
        <v>42</v>
      </c>
      <c r="H69" s="185" t="s">
        <v>42</v>
      </c>
      <c r="I69" s="185" t="s">
        <v>42</v>
      </c>
      <c r="J69" s="46" t="s">
        <v>42</v>
      </c>
      <c r="K69" s="46" t="s">
        <v>42</v>
      </c>
      <c r="L69" s="46" t="s">
        <v>42</v>
      </c>
      <c r="M69" s="171" t="s">
        <v>42</v>
      </c>
      <c r="N69" s="171" t="s">
        <v>42</v>
      </c>
      <c r="O69" s="171" t="s">
        <v>42</v>
      </c>
      <c r="P69" s="127" t="s">
        <v>42</v>
      </c>
      <c r="Q69" s="127" t="s">
        <v>42</v>
      </c>
      <c r="R69" s="127" t="s">
        <v>42</v>
      </c>
      <c r="S69" s="9" t="s">
        <v>42</v>
      </c>
      <c r="T69" s="9" t="s">
        <v>42</v>
      </c>
      <c r="U69" s="172" t="s">
        <v>42</v>
      </c>
      <c r="V69" s="172" t="s">
        <v>42</v>
      </c>
      <c r="W69" s="172"/>
      <c r="X69" s="172" t="s">
        <v>42</v>
      </c>
      <c r="Y69" s="172" t="s">
        <v>204</v>
      </c>
      <c r="Z69" s="172" t="s">
        <v>204</v>
      </c>
      <c r="AA69" s="128" t="s">
        <v>204</v>
      </c>
      <c r="AB69" s="129" t="s">
        <v>42</v>
      </c>
      <c r="AC69" s="129" t="s">
        <v>42</v>
      </c>
    </row>
    <row r="70" spans="1:29" ht="16.5" customHeight="1">
      <c r="A70" s="24" t="s">
        <v>116</v>
      </c>
      <c r="B70" s="25" t="s">
        <v>42</v>
      </c>
      <c r="C70" s="185" t="s">
        <v>42</v>
      </c>
      <c r="D70" s="185" t="s">
        <v>42</v>
      </c>
      <c r="E70" s="46" t="s">
        <v>42</v>
      </c>
      <c r="F70" s="185" t="s">
        <v>42</v>
      </c>
      <c r="G70" s="185" t="s">
        <v>42</v>
      </c>
      <c r="H70" s="185" t="s">
        <v>42</v>
      </c>
      <c r="I70" s="185" t="s">
        <v>42</v>
      </c>
      <c r="J70" s="46" t="s">
        <v>42</v>
      </c>
      <c r="K70" s="46" t="s">
        <v>42</v>
      </c>
      <c r="L70" s="46" t="s">
        <v>42</v>
      </c>
      <c r="M70" s="171" t="s">
        <v>42</v>
      </c>
      <c r="N70" s="171" t="s">
        <v>42</v>
      </c>
      <c r="O70" s="171" t="s">
        <v>42</v>
      </c>
      <c r="P70" s="127" t="s">
        <v>42</v>
      </c>
      <c r="Q70" s="127" t="s">
        <v>42</v>
      </c>
      <c r="R70" s="127" t="s">
        <v>42</v>
      </c>
      <c r="S70" s="9" t="s">
        <v>42</v>
      </c>
      <c r="T70" s="9" t="s">
        <v>42</v>
      </c>
      <c r="U70" s="172" t="s">
        <v>42</v>
      </c>
      <c r="V70" s="172" t="s">
        <v>42</v>
      </c>
      <c r="W70" s="172" t="s">
        <v>42</v>
      </c>
      <c r="X70" s="172" t="s">
        <v>42</v>
      </c>
      <c r="Y70" s="172" t="s">
        <v>204</v>
      </c>
      <c r="Z70" s="25" t="s">
        <v>204</v>
      </c>
      <c r="AA70" s="128" t="s">
        <v>204</v>
      </c>
      <c r="AB70" s="129" t="s">
        <v>42</v>
      </c>
      <c r="AC70" s="129" t="s">
        <v>42</v>
      </c>
    </row>
    <row r="71" spans="1:29" ht="16.5" customHeight="1">
      <c r="A71" s="24" t="s">
        <v>117</v>
      </c>
      <c r="B71" s="25">
        <v>747.53</v>
      </c>
      <c r="C71" s="122">
        <v>1902</v>
      </c>
      <c r="D71" s="122">
        <v>1851</v>
      </c>
      <c r="E71" s="46">
        <v>2.7</v>
      </c>
      <c r="F71" s="2">
        <v>5038</v>
      </c>
      <c r="G71" s="2">
        <v>4932</v>
      </c>
      <c r="H71" s="168">
        <v>2361</v>
      </c>
      <c r="I71" s="168">
        <v>2571</v>
      </c>
      <c r="J71" s="46">
        <v>91.8</v>
      </c>
      <c r="K71" s="45">
        <v>-2.1</v>
      </c>
      <c r="L71" s="46">
        <v>6.6</v>
      </c>
      <c r="M71" s="169">
        <v>526</v>
      </c>
      <c r="N71" s="169">
        <v>2369</v>
      </c>
      <c r="O71" s="169">
        <v>2036</v>
      </c>
      <c r="P71" s="130">
        <v>10.7</v>
      </c>
      <c r="Q71" s="130">
        <v>48</v>
      </c>
      <c r="R71" s="130">
        <v>41.3</v>
      </c>
      <c r="S71" s="9">
        <v>31</v>
      </c>
      <c r="T71" s="9">
        <v>92</v>
      </c>
      <c r="U71" s="45">
        <v>-12.1</v>
      </c>
      <c r="V71" s="49">
        <v>113</v>
      </c>
      <c r="W71" s="49">
        <v>119</v>
      </c>
      <c r="X71" s="45">
        <v>-1.2</v>
      </c>
      <c r="Y71" s="170">
        <v>19</v>
      </c>
      <c r="Z71" s="170">
        <v>1</v>
      </c>
      <c r="AA71" s="124">
        <v>1.71</v>
      </c>
      <c r="AB71" s="125">
        <v>79</v>
      </c>
      <c r="AC71" s="125">
        <v>86</v>
      </c>
    </row>
    <row r="72" spans="1:29" ht="16.5" customHeight="1">
      <c r="A72" s="24" t="s">
        <v>139</v>
      </c>
      <c r="B72" s="25">
        <v>886.52</v>
      </c>
      <c r="C72" s="134">
        <v>6680</v>
      </c>
      <c r="D72" s="134">
        <v>6507</v>
      </c>
      <c r="E72" s="176">
        <v>2.748802395209581</v>
      </c>
      <c r="F72" s="178">
        <v>18362</v>
      </c>
      <c r="G72" s="2">
        <v>17864</v>
      </c>
      <c r="H72" s="168">
        <v>8667</v>
      </c>
      <c r="I72" s="168">
        <v>9197</v>
      </c>
      <c r="J72" s="176">
        <v>94.2</v>
      </c>
      <c r="K72" s="195">
        <v>-2.7</v>
      </c>
      <c r="L72" s="176">
        <v>20.2</v>
      </c>
      <c r="M72" s="169">
        <v>2068</v>
      </c>
      <c r="N72" s="169">
        <v>9416</v>
      </c>
      <c r="O72" s="169">
        <v>6369</v>
      </c>
      <c r="P72" s="123">
        <v>11.6</v>
      </c>
      <c r="Q72" s="123">
        <v>52.7</v>
      </c>
      <c r="R72" s="123">
        <v>35.7</v>
      </c>
      <c r="S72" s="174">
        <v>108</v>
      </c>
      <c r="T72" s="174">
        <v>295</v>
      </c>
      <c r="U72" s="45">
        <v>-10.2</v>
      </c>
      <c r="V72" s="174">
        <v>492</v>
      </c>
      <c r="W72" s="174">
        <v>694</v>
      </c>
      <c r="X72" s="196">
        <v>-10.8</v>
      </c>
      <c r="Y72" s="174">
        <v>49</v>
      </c>
      <c r="Z72" s="174">
        <v>33</v>
      </c>
      <c r="AA72" s="58">
        <v>1.73</v>
      </c>
      <c r="AB72" s="59">
        <v>78.1</v>
      </c>
      <c r="AC72" s="59">
        <v>86</v>
      </c>
    </row>
    <row r="73" spans="1:29" ht="16.5" customHeight="1">
      <c r="A73" s="24"/>
      <c r="B73" s="25"/>
      <c r="C73" s="135"/>
      <c r="D73" s="135"/>
      <c r="E73" s="46"/>
      <c r="F73" s="2"/>
      <c r="G73" s="2"/>
      <c r="H73" s="9"/>
      <c r="I73" s="9"/>
      <c r="J73" s="46"/>
      <c r="K73" s="45"/>
      <c r="L73" s="46"/>
      <c r="M73" s="48"/>
      <c r="N73" s="48"/>
      <c r="O73" s="48"/>
      <c r="P73" s="117"/>
      <c r="Q73" s="47"/>
      <c r="R73" s="47"/>
      <c r="S73" s="9"/>
      <c r="T73" s="9"/>
      <c r="U73" s="45"/>
      <c r="V73" s="49"/>
      <c r="W73" s="49"/>
      <c r="X73" s="45"/>
      <c r="Y73" s="9"/>
      <c r="Z73" s="9"/>
      <c r="AA73" s="56"/>
      <c r="AB73" s="57"/>
      <c r="AC73" s="57"/>
    </row>
    <row r="74" spans="1:29" ht="16.5" customHeight="1">
      <c r="A74" s="26" t="s">
        <v>167</v>
      </c>
      <c r="B74" s="197">
        <v>986.76</v>
      </c>
      <c r="C74" s="150">
        <v>10201</v>
      </c>
      <c r="D74" s="150">
        <v>9790</v>
      </c>
      <c r="E74" s="159">
        <v>3.1</v>
      </c>
      <c r="F74" s="191">
        <v>30598</v>
      </c>
      <c r="G74" s="160">
        <v>30117</v>
      </c>
      <c r="H74" s="191">
        <v>14473</v>
      </c>
      <c r="I74" s="191">
        <v>15644</v>
      </c>
      <c r="J74" s="159">
        <v>92.5</v>
      </c>
      <c r="K74" s="113">
        <v>-1.6</v>
      </c>
      <c r="L74" s="159">
        <v>30.5</v>
      </c>
      <c r="M74" s="191">
        <v>3546</v>
      </c>
      <c r="N74" s="191">
        <v>16518</v>
      </c>
      <c r="O74" s="191">
        <v>10037</v>
      </c>
      <c r="P74" s="161">
        <v>11.8</v>
      </c>
      <c r="Q74" s="162">
        <v>54.9</v>
      </c>
      <c r="R74" s="162">
        <v>33.3</v>
      </c>
      <c r="S74" s="183">
        <v>205</v>
      </c>
      <c r="T74" s="183">
        <v>492</v>
      </c>
      <c r="U74" s="113">
        <v>-9.9</v>
      </c>
      <c r="V74" s="183">
        <v>802</v>
      </c>
      <c r="W74" s="183">
        <v>1019</v>
      </c>
      <c r="X74" s="113">
        <v>-7</v>
      </c>
      <c r="Y74" s="192">
        <v>108</v>
      </c>
      <c r="Z74" s="192">
        <v>50</v>
      </c>
      <c r="AA74" s="138"/>
      <c r="AB74" s="139"/>
      <c r="AC74" s="139"/>
    </row>
    <row r="75" spans="1:29" ht="16.5" customHeight="1">
      <c r="A75" s="24" t="s">
        <v>93</v>
      </c>
      <c r="B75" s="25" t="s">
        <v>42</v>
      </c>
      <c r="C75" s="185" t="s">
        <v>42</v>
      </c>
      <c r="D75" s="185" t="s">
        <v>42</v>
      </c>
      <c r="E75" s="46" t="s">
        <v>42</v>
      </c>
      <c r="F75" s="2" t="s">
        <v>42</v>
      </c>
      <c r="G75" s="185" t="s">
        <v>42</v>
      </c>
      <c r="H75" s="185" t="s">
        <v>42</v>
      </c>
      <c r="I75" s="185" t="s">
        <v>42</v>
      </c>
      <c r="J75" s="46" t="s">
        <v>42</v>
      </c>
      <c r="K75" s="46" t="s">
        <v>42</v>
      </c>
      <c r="L75" s="46" t="s">
        <v>42</v>
      </c>
      <c r="M75" s="171" t="s">
        <v>42</v>
      </c>
      <c r="N75" s="171" t="s">
        <v>42</v>
      </c>
      <c r="O75" s="171" t="s">
        <v>42</v>
      </c>
      <c r="P75" s="127" t="s">
        <v>42</v>
      </c>
      <c r="Q75" s="127" t="s">
        <v>42</v>
      </c>
      <c r="R75" s="127" t="s">
        <v>42</v>
      </c>
      <c r="S75" s="9" t="s">
        <v>42</v>
      </c>
      <c r="T75" s="9" t="s">
        <v>42</v>
      </c>
      <c r="U75" s="45" t="s">
        <v>42</v>
      </c>
      <c r="V75" s="63" t="s">
        <v>42</v>
      </c>
      <c r="W75" s="63" t="s">
        <v>42</v>
      </c>
      <c r="X75" s="45" t="s">
        <v>42</v>
      </c>
      <c r="Y75" s="172" t="s">
        <v>204</v>
      </c>
      <c r="Z75" s="172" t="s">
        <v>204</v>
      </c>
      <c r="AA75" s="128" t="s">
        <v>204</v>
      </c>
      <c r="AB75" s="129" t="s">
        <v>42</v>
      </c>
      <c r="AC75" s="129" t="s">
        <v>42</v>
      </c>
    </row>
    <row r="76" spans="1:29" s="11" customFormat="1" ht="16.5" customHeight="1">
      <c r="A76" s="24" t="s">
        <v>94</v>
      </c>
      <c r="B76" s="198">
        <v>233.94</v>
      </c>
      <c r="C76" s="122">
        <v>1166</v>
      </c>
      <c r="D76" s="122">
        <v>1052</v>
      </c>
      <c r="E76" s="46">
        <v>3</v>
      </c>
      <c r="F76" s="2">
        <v>3391</v>
      </c>
      <c r="G76" s="2">
        <v>3185</v>
      </c>
      <c r="H76" s="168">
        <v>1590</v>
      </c>
      <c r="I76" s="168">
        <v>1595</v>
      </c>
      <c r="J76" s="46">
        <v>99.7</v>
      </c>
      <c r="K76" s="45">
        <v>-6.1</v>
      </c>
      <c r="L76" s="46">
        <v>13.6</v>
      </c>
      <c r="M76" s="169">
        <v>415</v>
      </c>
      <c r="N76" s="169">
        <v>1879</v>
      </c>
      <c r="O76" s="169">
        <v>891</v>
      </c>
      <c r="P76" s="130">
        <v>13</v>
      </c>
      <c r="Q76" s="130">
        <v>59</v>
      </c>
      <c r="R76" s="130">
        <v>28</v>
      </c>
      <c r="S76" s="2">
        <v>32</v>
      </c>
      <c r="T76" s="2">
        <v>46</v>
      </c>
      <c r="U76" s="45">
        <v>-4.2</v>
      </c>
      <c r="V76" s="49">
        <v>104</v>
      </c>
      <c r="W76" s="49">
        <v>151</v>
      </c>
      <c r="X76" s="45">
        <v>-13.6</v>
      </c>
      <c r="Y76" s="170">
        <v>16</v>
      </c>
      <c r="Z76" s="170">
        <v>5</v>
      </c>
      <c r="AA76" s="124">
        <v>1.43</v>
      </c>
      <c r="AB76" s="125">
        <v>77.3</v>
      </c>
      <c r="AC76" s="125">
        <v>85.6</v>
      </c>
    </row>
    <row r="77" spans="1:29" ht="16.5" customHeight="1">
      <c r="A77" s="24" t="s">
        <v>95</v>
      </c>
      <c r="B77" s="25" t="s">
        <v>42</v>
      </c>
      <c r="C77" s="185" t="s">
        <v>42</v>
      </c>
      <c r="D77" s="185" t="s">
        <v>42</v>
      </c>
      <c r="E77" s="46" t="s">
        <v>42</v>
      </c>
      <c r="F77" s="2" t="s">
        <v>42</v>
      </c>
      <c r="G77" s="185" t="s">
        <v>42</v>
      </c>
      <c r="H77" s="185" t="s">
        <v>42</v>
      </c>
      <c r="I77" s="185" t="s">
        <v>42</v>
      </c>
      <c r="J77" s="46" t="s">
        <v>42</v>
      </c>
      <c r="K77" s="46" t="s">
        <v>42</v>
      </c>
      <c r="L77" s="46" t="s">
        <v>42</v>
      </c>
      <c r="M77" s="171" t="s">
        <v>42</v>
      </c>
      <c r="N77" s="171" t="s">
        <v>42</v>
      </c>
      <c r="O77" s="171" t="s">
        <v>42</v>
      </c>
      <c r="P77" s="127" t="s">
        <v>42</v>
      </c>
      <c r="Q77" s="127" t="s">
        <v>42</v>
      </c>
      <c r="R77" s="127" t="s">
        <v>42</v>
      </c>
      <c r="S77" s="9" t="s">
        <v>42</v>
      </c>
      <c r="T77" s="9" t="s">
        <v>42</v>
      </c>
      <c r="U77" s="45" t="s">
        <v>42</v>
      </c>
      <c r="V77" s="63" t="s">
        <v>42</v>
      </c>
      <c r="W77" s="63" t="s">
        <v>42</v>
      </c>
      <c r="X77" s="45" t="s">
        <v>42</v>
      </c>
      <c r="Y77" s="172" t="s">
        <v>204</v>
      </c>
      <c r="Z77" s="172" t="s">
        <v>204</v>
      </c>
      <c r="AA77" s="128" t="s">
        <v>204</v>
      </c>
      <c r="AB77" s="129" t="s">
        <v>42</v>
      </c>
      <c r="AC77" s="129" t="s">
        <v>42</v>
      </c>
    </row>
    <row r="78" spans="1:29" ht="16.5" customHeight="1">
      <c r="A78" s="24" t="s">
        <v>96</v>
      </c>
      <c r="B78" s="25" t="s">
        <v>42</v>
      </c>
      <c r="C78" s="185" t="s">
        <v>42</v>
      </c>
      <c r="D78" s="185" t="s">
        <v>42</v>
      </c>
      <c r="E78" s="46" t="s">
        <v>42</v>
      </c>
      <c r="F78" s="2" t="s">
        <v>42</v>
      </c>
      <c r="G78" s="185" t="s">
        <v>42</v>
      </c>
      <c r="H78" s="185" t="s">
        <v>42</v>
      </c>
      <c r="I78" s="185" t="s">
        <v>42</v>
      </c>
      <c r="J78" s="46" t="s">
        <v>42</v>
      </c>
      <c r="K78" s="46" t="s">
        <v>42</v>
      </c>
      <c r="L78" s="46" t="s">
        <v>42</v>
      </c>
      <c r="M78" s="171" t="s">
        <v>42</v>
      </c>
      <c r="N78" s="171" t="s">
        <v>42</v>
      </c>
      <c r="O78" s="171" t="s">
        <v>42</v>
      </c>
      <c r="P78" s="127" t="s">
        <v>42</v>
      </c>
      <c r="Q78" s="127" t="s">
        <v>42</v>
      </c>
      <c r="R78" s="127" t="s">
        <v>42</v>
      </c>
      <c r="S78" s="2" t="s">
        <v>42</v>
      </c>
      <c r="T78" s="2" t="s">
        <v>42</v>
      </c>
      <c r="U78" s="45" t="s">
        <v>42</v>
      </c>
      <c r="V78" s="63" t="s">
        <v>42</v>
      </c>
      <c r="W78" s="63" t="s">
        <v>42</v>
      </c>
      <c r="X78" s="45" t="s">
        <v>42</v>
      </c>
      <c r="Y78" s="172" t="s">
        <v>204</v>
      </c>
      <c r="Z78" s="172" t="s">
        <v>204</v>
      </c>
      <c r="AA78" s="128" t="s">
        <v>204</v>
      </c>
      <c r="AB78" s="129" t="s">
        <v>42</v>
      </c>
      <c r="AC78" s="129" t="s">
        <v>42</v>
      </c>
    </row>
    <row r="79" spans="1:29" ht="16.5" customHeight="1">
      <c r="A79" s="24" t="s">
        <v>97</v>
      </c>
      <c r="B79" s="25">
        <v>298.13</v>
      </c>
      <c r="C79" s="122">
        <v>2789</v>
      </c>
      <c r="D79" s="122">
        <v>2653</v>
      </c>
      <c r="E79" s="46">
        <v>2.8</v>
      </c>
      <c r="F79" s="2">
        <v>7521</v>
      </c>
      <c r="G79" s="2">
        <v>7366</v>
      </c>
      <c r="H79" s="168">
        <v>3534</v>
      </c>
      <c r="I79" s="168">
        <v>3832</v>
      </c>
      <c r="J79" s="46">
        <v>92.2</v>
      </c>
      <c r="K79" s="45">
        <v>-2.134027325959662</v>
      </c>
      <c r="L79" s="46">
        <v>24.7</v>
      </c>
      <c r="M79" s="169">
        <v>719</v>
      </c>
      <c r="N79" s="169">
        <v>3599</v>
      </c>
      <c r="O79" s="169">
        <v>3048</v>
      </c>
      <c r="P79" s="123">
        <v>9.8</v>
      </c>
      <c r="Q79" s="123">
        <v>48.9</v>
      </c>
      <c r="R79" s="123">
        <v>41.4</v>
      </c>
      <c r="S79" s="9">
        <v>38</v>
      </c>
      <c r="T79" s="9">
        <v>166</v>
      </c>
      <c r="U79" s="45">
        <v>-17</v>
      </c>
      <c r="V79" s="49">
        <v>158</v>
      </c>
      <c r="W79" s="49">
        <v>211</v>
      </c>
      <c r="X79" s="45">
        <v>-6.9</v>
      </c>
      <c r="Y79" s="170">
        <v>19</v>
      </c>
      <c r="Z79" s="170">
        <v>10</v>
      </c>
      <c r="AA79" s="124">
        <v>1.69</v>
      </c>
      <c r="AB79" s="125">
        <v>77.9</v>
      </c>
      <c r="AC79" s="125">
        <v>85.5</v>
      </c>
    </row>
    <row r="80" spans="1:29" ht="16.5" customHeight="1">
      <c r="A80" s="24" t="s">
        <v>98</v>
      </c>
      <c r="B80" s="25" t="s">
        <v>42</v>
      </c>
      <c r="C80" s="185" t="s">
        <v>42</v>
      </c>
      <c r="D80" s="185" t="s">
        <v>42</v>
      </c>
      <c r="E80" s="46" t="s">
        <v>42</v>
      </c>
      <c r="F80" s="2" t="s">
        <v>42</v>
      </c>
      <c r="G80" s="185" t="s">
        <v>42</v>
      </c>
      <c r="H80" s="185" t="s">
        <v>42</v>
      </c>
      <c r="I80" s="185" t="s">
        <v>42</v>
      </c>
      <c r="J80" s="46" t="s">
        <v>42</v>
      </c>
      <c r="K80" s="46" t="s">
        <v>42</v>
      </c>
      <c r="L80" s="46" t="s">
        <v>42</v>
      </c>
      <c r="M80" s="171" t="s">
        <v>42</v>
      </c>
      <c r="N80" s="171" t="s">
        <v>42</v>
      </c>
      <c r="O80" s="171" t="s">
        <v>42</v>
      </c>
      <c r="P80" s="127" t="s">
        <v>42</v>
      </c>
      <c r="Q80" s="127" t="s">
        <v>42</v>
      </c>
      <c r="R80" s="127" t="s">
        <v>42</v>
      </c>
      <c r="S80" s="9" t="s">
        <v>42</v>
      </c>
      <c r="T80" s="9" t="s">
        <v>42</v>
      </c>
      <c r="U80" s="45" t="s">
        <v>42</v>
      </c>
      <c r="V80" s="63" t="s">
        <v>42</v>
      </c>
      <c r="W80" s="63" t="s">
        <v>42</v>
      </c>
      <c r="X80" s="45" t="s">
        <v>42</v>
      </c>
      <c r="Y80" s="172" t="s">
        <v>204</v>
      </c>
      <c r="Z80" s="172" t="s">
        <v>204</v>
      </c>
      <c r="AA80" s="128" t="s">
        <v>204</v>
      </c>
      <c r="AB80" s="129" t="s">
        <v>42</v>
      </c>
      <c r="AC80" s="129" t="s">
        <v>42</v>
      </c>
    </row>
    <row r="81" spans="1:29" ht="16.5" customHeight="1">
      <c r="A81" s="24" t="s">
        <v>99</v>
      </c>
      <c r="B81" s="50">
        <v>59.69</v>
      </c>
      <c r="C81" s="122">
        <v>1160</v>
      </c>
      <c r="D81" s="122">
        <v>1131</v>
      </c>
      <c r="E81" s="46">
        <v>3.2655172413793103</v>
      </c>
      <c r="F81" s="2">
        <v>3788</v>
      </c>
      <c r="G81" s="2">
        <v>3761</v>
      </c>
      <c r="H81" s="168">
        <v>1787</v>
      </c>
      <c r="I81" s="168">
        <v>1974</v>
      </c>
      <c r="J81" s="46">
        <v>90.5</v>
      </c>
      <c r="K81" s="45">
        <v>-0.7</v>
      </c>
      <c r="L81" s="46">
        <v>63</v>
      </c>
      <c r="M81" s="169">
        <v>464</v>
      </c>
      <c r="N81" s="169">
        <v>2089</v>
      </c>
      <c r="O81" s="169">
        <v>1208</v>
      </c>
      <c r="P81" s="123">
        <v>12.3</v>
      </c>
      <c r="Q81" s="123">
        <v>55.5</v>
      </c>
      <c r="R81" s="123">
        <v>32.1</v>
      </c>
      <c r="S81" s="9">
        <v>24</v>
      </c>
      <c r="T81" s="9">
        <v>41</v>
      </c>
      <c r="U81" s="45">
        <v>-4.5</v>
      </c>
      <c r="V81" s="49">
        <v>117</v>
      </c>
      <c r="W81" s="49">
        <v>122</v>
      </c>
      <c r="X81" s="45">
        <v>-1.3</v>
      </c>
      <c r="Y81" s="170">
        <v>8</v>
      </c>
      <c r="Z81" s="170">
        <v>9</v>
      </c>
      <c r="AA81" s="124">
        <v>1.56</v>
      </c>
      <c r="AB81" s="125">
        <v>77.9</v>
      </c>
      <c r="AC81" s="125">
        <v>85.9</v>
      </c>
    </row>
    <row r="82" spans="1:29" ht="16.5" customHeight="1">
      <c r="A82" s="24" t="s">
        <v>100</v>
      </c>
      <c r="B82" s="50">
        <v>395</v>
      </c>
      <c r="C82" s="122">
        <v>5086</v>
      </c>
      <c r="D82" s="122">
        <v>4954</v>
      </c>
      <c r="E82" s="46">
        <v>3.2</v>
      </c>
      <c r="F82" s="2">
        <v>15898</v>
      </c>
      <c r="G82" s="2">
        <v>15805</v>
      </c>
      <c r="H82" s="168">
        <v>7562</v>
      </c>
      <c r="I82" s="168">
        <v>8243</v>
      </c>
      <c r="J82" s="46">
        <v>91.7</v>
      </c>
      <c r="K82" s="45">
        <v>-0.6</v>
      </c>
      <c r="L82" s="46">
        <v>40</v>
      </c>
      <c r="M82" s="169">
        <v>1948</v>
      </c>
      <c r="N82" s="169">
        <v>8951</v>
      </c>
      <c r="O82" s="169">
        <v>4890</v>
      </c>
      <c r="P82" s="130">
        <v>12.3</v>
      </c>
      <c r="Q82" s="130">
        <v>56.7</v>
      </c>
      <c r="R82" s="130">
        <v>31</v>
      </c>
      <c r="S82" s="9">
        <v>111</v>
      </c>
      <c r="T82" s="9">
        <v>239</v>
      </c>
      <c r="U82" s="45">
        <v>-8</v>
      </c>
      <c r="V82" s="49">
        <v>423</v>
      </c>
      <c r="W82" s="49">
        <v>535</v>
      </c>
      <c r="X82" s="45">
        <v>-6.9</v>
      </c>
      <c r="Y82" s="170">
        <v>65</v>
      </c>
      <c r="Z82" s="170">
        <v>26</v>
      </c>
      <c r="AA82" s="124">
        <v>1.59</v>
      </c>
      <c r="AB82" s="125">
        <v>77.8</v>
      </c>
      <c r="AC82" s="125">
        <v>86.6</v>
      </c>
    </row>
    <row r="83" spans="1:29" ht="16.5" customHeight="1">
      <c r="A83" s="24"/>
      <c r="B83" s="50"/>
      <c r="C83" s="122"/>
      <c r="D83" s="122"/>
      <c r="E83" s="46"/>
      <c r="F83" s="2"/>
      <c r="G83" s="2"/>
      <c r="H83" s="168"/>
      <c r="I83" s="168"/>
      <c r="J83" s="46"/>
      <c r="K83" s="45"/>
      <c r="L83" s="46"/>
      <c r="M83" s="169"/>
      <c r="N83" s="169"/>
      <c r="O83" s="169"/>
      <c r="P83" s="130"/>
      <c r="Q83" s="130"/>
      <c r="R83" s="130"/>
      <c r="S83" s="9"/>
      <c r="T83" s="9"/>
      <c r="U83" s="45"/>
      <c r="V83" s="49"/>
      <c r="W83" s="49"/>
      <c r="X83" s="45"/>
      <c r="Y83" s="170"/>
      <c r="Z83" s="170"/>
      <c r="AA83" s="151"/>
      <c r="AB83" s="142"/>
      <c r="AC83" s="142"/>
    </row>
    <row r="84" spans="1:29" ht="16.5" customHeight="1">
      <c r="A84" s="26" t="s">
        <v>168</v>
      </c>
      <c r="B84" s="197">
        <v>284.08</v>
      </c>
      <c r="C84" s="150">
        <v>7634</v>
      </c>
      <c r="D84" s="150">
        <v>7545</v>
      </c>
      <c r="E84" s="159">
        <v>3.260806916426513</v>
      </c>
      <c r="F84" s="191">
        <v>24893</v>
      </c>
      <c r="G84" s="160">
        <v>24733</v>
      </c>
      <c r="H84" s="191">
        <v>11815</v>
      </c>
      <c r="I84" s="191">
        <v>12918</v>
      </c>
      <c r="J84" s="159">
        <v>91.5</v>
      </c>
      <c r="K84" s="113">
        <v>-0.6</v>
      </c>
      <c r="L84" s="159">
        <v>87.1</v>
      </c>
      <c r="M84" s="191">
        <v>3279</v>
      </c>
      <c r="N84" s="191">
        <v>13842</v>
      </c>
      <c r="O84" s="191">
        <v>7598</v>
      </c>
      <c r="P84" s="161">
        <v>13.3</v>
      </c>
      <c r="Q84" s="162">
        <v>56</v>
      </c>
      <c r="R84" s="162">
        <v>30.7</v>
      </c>
      <c r="S84" s="183">
        <v>162</v>
      </c>
      <c r="T84" s="183">
        <v>348</v>
      </c>
      <c r="U84" s="113">
        <v>-7.5</v>
      </c>
      <c r="V84" s="183">
        <v>628</v>
      </c>
      <c r="W84" s="183">
        <v>757</v>
      </c>
      <c r="X84" s="113">
        <v>-5.1</v>
      </c>
      <c r="Y84" s="192">
        <v>92</v>
      </c>
      <c r="Z84" s="192">
        <v>44</v>
      </c>
      <c r="AA84" s="138"/>
      <c r="AB84" s="139"/>
      <c r="AC84" s="139"/>
    </row>
    <row r="85" spans="1:29" ht="16.5" customHeight="1">
      <c r="A85" s="24" t="s">
        <v>101</v>
      </c>
      <c r="B85" s="25">
        <v>91.65</v>
      </c>
      <c r="C85" s="122">
        <v>5415</v>
      </c>
      <c r="D85" s="122">
        <v>5371</v>
      </c>
      <c r="E85" s="46">
        <v>3.243397968605725</v>
      </c>
      <c r="F85" s="2">
        <v>17563</v>
      </c>
      <c r="G85" s="2">
        <v>17360</v>
      </c>
      <c r="H85" s="168">
        <v>8281</v>
      </c>
      <c r="I85" s="168">
        <v>9079</v>
      </c>
      <c r="J85" s="46">
        <v>91.2</v>
      </c>
      <c r="K85" s="45">
        <v>-1.2</v>
      </c>
      <c r="L85" s="46">
        <v>189.4</v>
      </c>
      <c r="M85" s="169">
        <v>2342</v>
      </c>
      <c r="N85" s="169">
        <v>9878</v>
      </c>
      <c r="O85" s="169">
        <v>5126</v>
      </c>
      <c r="P85" s="123">
        <v>13.5</v>
      </c>
      <c r="Q85" s="123">
        <v>56.9</v>
      </c>
      <c r="R85" s="123">
        <v>29.6</v>
      </c>
      <c r="S85" s="9">
        <v>118</v>
      </c>
      <c r="T85" s="9">
        <v>224</v>
      </c>
      <c r="U85" s="45">
        <v>-6.1</v>
      </c>
      <c r="V85" s="49">
        <v>465</v>
      </c>
      <c r="W85" s="49">
        <v>568</v>
      </c>
      <c r="X85" s="45">
        <v>-5.8</v>
      </c>
      <c r="Y85" s="170">
        <v>66</v>
      </c>
      <c r="Z85" s="170">
        <v>33</v>
      </c>
      <c r="AA85" s="128">
        <v>1.66</v>
      </c>
      <c r="AB85" s="125">
        <v>77.9</v>
      </c>
      <c r="AC85" s="125">
        <v>85.5</v>
      </c>
    </row>
    <row r="86" spans="1:29" s="11" customFormat="1" ht="16.5" customHeight="1">
      <c r="A86" s="24" t="s">
        <v>102</v>
      </c>
      <c r="B86" s="199">
        <v>16.36</v>
      </c>
      <c r="C86" s="122">
        <v>924</v>
      </c>
      <c r="D86" s="122">
        <v>915</v>
      </c>
      <c r="E86" s="46">
        <v>3.711038961038961</v>
      </c>
      <c r="F86" s="2">
        <v>3429</v>
      </c>
      <c r="G86" s="2">
        <v>3364</v>
      </c>
      <c r="H86" s="168">
        <v>1580</v>
      </c>
      <c r="I86" s="168">
        <v>1784</v>
      </c>
      <c r="J86" s="46">
        <v>88.6</v>
      </c>
      <c r="K86" s="45">
        <v>-1.9</v>
      </c>
      <c r="L86" s="46">
        <v>205.6</v>
      </c>
      <c r="M86" s="173">
        <v>507</v>
      </c>
      <c r="N86" s="173">
        <v>1892</v>
      </c>
      <c r="O86" s="173">
        <v>965</v>
      </c>
      <c r="P86" s="130">
        <v>15.1</v>
      </c>
      <c r="Q86" s="130">
        <v>56.2</v>
      </c>
      <c r="R86" s="130">
        <v>28.7</v>
      </c>
      <c r="S86" s="9">
        <v>29</v>
      </c>
      <c r="T86" s="9">
        <v>44</v>
      </c>
      <c r="U86" s="45">
        <v>-4.3</v>
      </c>
      <c r="V86" s="49">
        <v>70</v>
      </c>
      <c r="W86" s="49">
        <v>76</v>
      </c>
      <c r="X86" s="45">
        <v>-1.7</v>
      </c>
      <c r="Y86" s="170">
        <v>9</v>
      </c>
      <c r="Z86" s="170">
        <v>6</v>
      </c>
      <c r="AA86" s="128">
        <v>1.62</v>
      </c>
      <c r="AB86" s="125">
        <v>77.8</v>
      </c>
      <c r="AC86" s="125">
        <v>85.5</v>
      </c>
    </row>
    <row r="87" spans="1:29" ht="16.5" customHeight="1">
      <c r="A87" s="24" t="s">
        <v>103</v>
      </c>
      <c r="B87" s="199">
        <v>176.07</v>
      </c>
      <c r="C87" s="122">
        <v>1295</v>
      </c>
      <c r="D87" s="122">
        <v>1259</v>
      </c>
      <c r="E87" s="46">
        <v>3.2</v>
      </c>
      <c r="F87" s="2">
        <v>3901</v>
      </c>
      <c r="G87" s="2">
        <v>4009</v>
      </c>
      <c r="H87" s="168">
        <v>1954</v>
      </c>
      <c r="I87" s="168">
        <v>2055</v>
      </c>
      <c r="J87" s="46">
        <v>95.1</v>
      </c>
      <c r="K87" s="45">
        <v>2.8</v>
      </c>
      <c r="L87" s="46">
        <v>22.8</v>
      </c>
      <c r="M87" s="173">
        <v>430</v>
      </c>
      <c r="N87" s="173">
        <v>2072</v>
      </c>
      <c r="O87" s="173">
        <v>1507</v>
      </c>
      <c r="P87" s="130">
        <v>10.7</v>
      </c>
      <c r="Q87" s="130">
        <v>51.7</v>
      </c>
      <c r="R87" s="130">
        <v>37.6</v>
      </c>
      <c r="S87" s="9">
        <v>15</v>
      </c>
      <c r="T87" s="9">
        <v>80</v>
      </c>
      <c r="U87" s="45">
        <v>-16.7</v>
      </c>
      <c r="V87" s="49">
        <v>93</v>
      </c>
      <c r="W87" s="49">
        <v>113</v>
      </c>
      <c r="X87" s="45">
        <v>-5</v>
      </c>
      <c r="Y87" s="170">
        <v>17</v>
      </c>
      <c r="Z87" s="170">
        <v>5</v>
      </c>
      <c r="AA87" s="128">
        <v>1.58</v>
      </c>
      <c r="AB87" s="125">
        <v>77.7</v>
      </c>
      <c r="AC87" s="125">
        <v>86.1</v>
      </c>
    </row>
    <row r="88" spans="1:29" ht="16.5" customHeight="1">
      <c r="A88" s="24" t="s">
        <v>104</v>
      </c>
      <c r="B88" s="25" t="s">
        <v>42</v>
      </c>
      <c r="C88" s="185" t="s">
        <v>42</v>
      </c>
      <c r="D88" s="185" t="s">
        <v>42</v>
      </c>
      <c r="E88" s="46" t="s">
        <v>42</v>
      </c>
      <c r="F88" s="2" t="s">
        <v>42</v>
      </c>
      <c r="G88" s="185" t="s">
        <v>42</v>
      </c>
      <c r="H88" s="185" t="s">
        <v>42</v>
      </c>
      <c r="I88" s="185" t="s">
        <v>42</v>
      </c>
      <c r="J88" s="46" t="s">
        <v>42</v>
      </c>
      <c r="K88" s="46" t="s">
        <v>42</v>
      </c>
      <c r="L88" s="46" t="s">
        <v>42</v>
      </c>
      <c r="M88" s="171" t="s">
        <v>42</v>
      </c>
      <c r="N88" s="171" t="s">
        <v>42</v>
      </c>
      <c r="O88" s="171" t="s">
        <v>42</v>
      </c>
      <c r="P88" s="127" t="s">
        <v>42</v>
      </c>
      <c r="Q88" s="127" t="s">
        <v>42</v>
      </c>
      <c r="R88" s="127" t="s">
        <v>42</v>
      </c>
      <c r="S88" s="2" t="s">
        <v>42</v>
      </c>
      <c r="T88" s="2" t="s">
        <v>42</v>
      </c>
      <c r="U88" s="45" t="s">
        <v>42</v>
      </c>
      <c r="V88" s="63" t="s">
        <v>42</v>
      </c>
      <c r="W88" s="63" t="s">
        <v>42</v>
      </c>
      <c r="X88" s="63" t="s">
        <v>42</v>
      </c>
      <c r="Y88" s="200" t="s">
        <v>204</v>
      </c>
      <c r="Z88" s="200" t="s">
        <v>204</v>
      </c>
      <c r="AA88" s="128" t="s">
        <v>204</v>
      </c>
      <c r="AB88" s="129" t="s">
        <v>42</v>
      </c>
      <c r="AC88" s="129" t="s">
        <v>42</v>
      </c>
    </row>
    <row r="89" spans="1:29" ht="16.5" customHeight="1">
      <c r="A89" s="24"/>
      <c r="B89" s="25"/>
      <c r="C89" s="185"/>
      <c r="D89" s="185"/>
      <c r="E89" s="46"/>
      <c r="F89" s="2"/>
      <c r="G89" s="185"/>
      <c r="H89" s="185"/>
      <c r="I89" s="185"/>
      <c r="J89" s="46"/>
      <c r="K89" s="46"/>
      <c r="L89" s="46"/>
      <c r="M89" s="171"/>
      <c r="N89" s="171"/>
      <c r="O89" s="171"/>
      <c r="P89" s="127"/>
      <c r="Q89" s="127"/>
      <c r="R89" s="127"/>
      <c r="S89" s="2"/>
      <c r="T89" s="2"/>
      <c r="U89" s="45"/>
      <c r="V89" s="63"/>
      <c r="W89" s="63"/>
      <c r="X89" s="45"/>
      <c r="Y89" s="126"/>
      <c r="Z89" s="9"/>
      <c r="AA89" s="56"/>
      <c r="AB89" s="57"/>
      <c r="AC89" s="57"/>
    </row>
    <row r="90" spans="1:29" ht="16.5" customHeight="1">
      <c r="A90" s="26" t="s">
        <v>169</v>
      </c>
      <c r="B90" s="201">
        <v>870.51</v>
      </c>
      <c r="C90" s="150">
        <v>9455</v>
      </c>
      <c r="D90" s="150">
        <v>9241</v>
      </c>
      <c r="E90" s="159">
        <v>3.091274457958752</v>
      </c>
      <c r="F90" s="191">
        <v>29228</v>
      </c>
      <c r="G90" s="160">
        <v>28625</v>
      </c>
      <c r="H90" s="191">
        <v>13580</v>
      </c>
      <c r="I90" s="191">
        <v>15045</v>
      </c>
      <c r="J90" s="159">
        <v>90.3</v>
      </c>
      <c r="K90" s="113">
        <v>-2.1</v>
      </c>
      <c r="L90" s="159">
        <v>32.9</v>
      </c>
      <c r="M90" s="191">
        <v>3073</v>
      </c>
      <c r="N90" s="191">
        <v>15219</v>
      </c>
      <c r="O90" s="191">
        <v>10328</v>
      </c>
      <c r="P90" s="161">
        <v>10.7</v>
      </c>
      <c r="Q90" s="162">
        <v>53.2</v>
      </c>
      <c r="R90" s="162">
        <v>36.1</v>
      </c>
      <c r="S90" s="183">
        <v>164</v>
      </c>
      <c r="T90" s="183">
        <v>465</v>
      </c>
      <c r="U90" s="113">
        <v>-10.5</v>
      </c>
      <c r="V90" s="183">
        <v>685</v>
      </c>
      <c r="W90" s="183">
        <v>907</v>
      </c>
      <c r="X90" s="113">
        <v>-7.5</v>
      </c>
      <c r="Y90" s="192">
        <v>100</v>
      </c>
      <c r="Z90" s="192">
        <v>42</v>
      </c>
      <c r="AA90" s="138"/>
      <c r="AB90" s="139"/>
      <c r="AC90" s="139"/>
    </row>
    <row r="91" spans="1:29" ht="16.5" customHeight="1">
      <c r="A91" s="24" t="s">
        <v>105</v>
      </c>
      <c r="B91" s="25" t="s">
        <v>42</v>
      </c>
      <c r="C91" s="126" t="s">
        <v>42</v>
      </c>
      <c r="D91" s="126" t="s">
        <v>42</v>
      </c>
      <c r="E91" s="25" t="s">
        <v>42</v>
      </c>
      <c r="F91" s="2" t="s">
        <v>42</v>
      </c>
      <c r="G91" s="25" t="s">
        <v>42</v>
      </c>
      <c r="H91" s="25" t="s">
        <v>42</v>
      </c>
      <c r="I91" s="25" t="s">
        <v>42</v>
      </c>
      <c r="J91" s="25" t="s">
        <v>42</v>
      </c>
      <c r="K91" s="25" t="s">
        <v>42</v>
      </c>
      <c r="L91" s="25" t="s">
        <v>42</v>
      </c>
      <c r="M91" s="25" t="s">
        <v>42</v>
      </c>
      <c r="N91" s="25" t="s">
        <v>42</v>
      </c>
      <c r="O91" s="25" t="s">
        <v>42</v>
      </c>
      <c r="P91" s="25" t="s">
        <v>42</v>
      </c>
      <c r="Q91" s="25" t="s">
        <v>42</v>
      </c>
      <c r="R91" s="25" t="s">
        <v>42</v>
      </c>
      <c r="S91" s="9" t="s">
        <v>42</v>
      </c>
      <c r="T91" s="9" t="s">
        <v>42</v>
      </c>
      <c r="U91" s="45" t="s">
        <v>42</v>
      </c>
      <c r="V91" s="63" t="s">
        <v>42</v>
      </c>
      <c r="W91" s="63" t="s">
        <v>42</v>
      </c>
      <c r="X91" s="63" t="s">
        <v>42</v>
      </c>
      <c r="Y91" s="200" t="s">
        <v>204</v>
      </c>
      <c r="Z91" s="200" t="s">
        <v>204</v>
      </c>
      <c r="AA91" s="128" t="s">
        <v>204</v>
      </c>
      <c r="AB91" s="129" t="s">
        <v>42</v>
      </c>
      <c r="AC91" s="129" t="s">
        <v>42</v>
      </c>
    </row>
    <row r="92" spans="1:29" s="11" customFormat="1" ht="16.5" customHeight="1">
      <c r="A92" s="24" t="s">
        <v>106</v>
      </c>
      <c r="B92" s="25" t="s">
        <v>42</v>
      </c>
      <c r="C92" s="126" t="s">
        <v>42</v>
      </c>
      <c r="D92" s="126" t="s">
        <v>42</v>
      </c>
      <c r="E92" s="25" t="s">
        <v>42</v>
      </c>
      <c r="F92" s="2" t="s">
        <v>42</v>
      </c>
      <c r="G92" s="25" t="s">
        <v>42</v>
      </c>
      <c r="H92" s="25" t="s">
        <v>42</v>
      </c>
      <c r="I92" s="25" t="s">
        <v>42</v>
      </c>
      <c r="J92" s="25" t="s">
        <v>42</v>
      </c>
      <c r="K92" s="25" t="s">
        <v>42</v>
      </c>
      <c r="L92" s="25" t="s">
        <v>42</v>
      </c>
      <c r="M92" s="25" t="s">
        <v>42</v>
      </c>
      <c r="N92" s="25" t="s">
        <v>42</v>
      </c>
      <c r="O92" s="25" t="s">
        <v>42</v>
      </c>
      <c r="P92" s="25" t="s">
        <v>42</v>
      </c>
      <c r="Q92" s="25" t="s">
        <v>42</v>
      </c>
      <c r="R92" s="25" t="s">
        <v>42</v>
      </c>
      <c r="S92" s="9" t="s">
        <v>42</v>
      </c>
      <c r="T92" s="9" t="s">
        <v>42</v>
      </c>
      <c r="U92" s="45" t="s">
        <v>42</v>
      </c>
      <c r="V92" s="63" t="s">
        <v>42</v>
      </c>
      <c r="W92" s="63" t="s">
        <v>42</v>
      </c>
      <c r="X92" s="63" t="s">
        <v>42</v>
      </c>
      <c r="Y92" s="200" t="s">
        <v>204</v>
      </c>
      <c r="Z92" s="200" t="s">
        <v>204</v>
      </c>
      <c r="AA92" s="128" t="s">
        <v>204</v>
      </c>
      <c r="AB92" s="129" t="s">
        <v>42</v>
      </c>
      <c r="AC92" s="129" t="s">
        <v>42</v>
      </c>
    </row>
    <row r="93" spans="1:29" ht="16.5" customHeight="1">
      <c r="A93" s="24" t="s">
        <v>107</v>
      </c>
      <c r="B93" s="25" t="s">
        <v>42</v>
      </c>
      <c r="C93" s="126" t="s">
        <v>42</v>
      </c>
      <c r="D93" s="126" t="s">
        <v>42</v>
      </c>
      <c r="E93" s="25" t="s">
        <v>42</v>
      </c>
      <c r="F93" s="2" t="s">
        <v>42</v>
      </c>
      <c r="G93" s="25" t="s">
        <v>42</v>
      </c>
      <c r="H93" s="25" t="s">
        <v>42</v>
      </c>
      <c r="I93" s="25" t="s">
        <v>42</v>
      </c>
      <c r="J93" s="25" t="s">
        <v>42</v>
      </c>
      <c r="K93" s="25" t="s">
        <v>42</v>
      </c>
      <c r="L93" s="25" t="s">
        <v>42</v>
      </c>
      <c r="M93" s="25" t="s">
        <v>42</v>
      </c>
      <c r="N93" s="25" t="s">
        <v>42</v>
      </c>
      <c r="O93" s="25" t="s">
        <v>42</v>
      </c>
      <c r="P93" s="25" t="s">
        <v>42</v>
      </c>
      <c r="Q93" s="25" t="s">
        <v>42</v>
      </c>
      <c r="R93" s="25" t="s">
        <v>42</v>
      </c>
      <c r="S93" s="9" t="s">
        <v>42</v>
      </c>
      <c r="T93" s="9" t="s">
        <v>42</v>
      </c>
      <c r="U93" s="45" t="s">
        <v>42</v>
      </c>
      <c r="V93" s="63" t="s">
        <v>42</v>
      </c>
      <c r="W93" s="63" t="s">
        <v>42</v>
      </c>
      <c r="X93" s="63" t="s">
        <v>42</v>
      </c>
      <c r="Y93" s="200" t="s">
        <v>204</v>
      </c>
      <c r="Z93" s="200" t="s">
        <v>204</v>
      </c>
      <c r="AA93" s="128" t="s">
        <v>204</v>
      </c>
      <c r="AB93" s="129" t="s">
        <v>42</v>
      </c>
      <c r="AC93" s="129" t="s">
        <v>42</v>
      </c>
    </row>
    <row r="94" spans="1:29" ht="16.5" customHeight="1">
      <c r="A94" s="24" t="s">
        <v>108</v>
      </c>
      <c r="B94" s="202">
        <v>90.83</v>
      </c>
      <c r="C94" s="122">
        <v>776</v>
      </c>
      <c r="D94" s="122">
        <v>747</v>
      </c>
      <c r="E94" s="46">
        <v>2.588917525773196</v>
      </c>
      <c r="F94" s="2">
        <v>2009</v>
      </c>
      <c r="G94" s="2">
        <v>1926</v>
      </c>
      <c r="H94" s="168">
        <v>899</v>
      </c>
      <c r="I94" s="168">
        <v>1027</v>
      </c>
      <c r="J94" s="46">
        <v>87.5</v>
      </c>
      <c r="K94" s="45">
        <v>-4.1</v>
      </c>
      <c r="L94" s="46">
        <v>21.2</v>
      </c>
      <c r="M94" s="169">
        <v>133</v>
      </c>
      <c r="N94" s="169">
        <v>880</v>
      </c>
      <c r="O94" s="169">
        <v>912</v>
      </c>
      <c r="P94" s="123">
        <v>6.9</v>
      </c>
      <c r="Q94" s="123">
        <v>45.7</v>
      </c>
      <c r="R94" s="123">
        <v>47.4</v>
      </c>
      <c r="S94" s="2">
        <v>9</v>
      </c>
      <c r="T94" s="2">
        <v>42</v>
      </c>
      <c r="U94" s="45">
        <v>-16.4</v>
      </c>
      <c r="V94" s="49">
        <v>50</v>
      </c>
      <c r="W94" s="49">
        <v>69</v>
      </c>
      <c r="X94" s="45">
        <v>-9.3</v>
      </c>
      <c r="Y94" s="170">
        <v>6</v>
      </c>
      <c r="Z94" s="170">
        <v>2</v>
      </c>
      <c r="AA94" s="128">
        <v>1.5</v>
      </c>
      <c r="AB94" s="125">
        <v>77.9</v>
      </c>
      <c r="AC94" s="125">
        <v>86.1</v>
      </c>
    </row>
    <row r="95" spans="1:29" ht="16.5" customHeight="1">
      <c r="A95" s="24" t="s">
        <v>109</v>
      </c>
      <c r="B95" s="25">
        <v>293.97</v>
      </c>
      <c r="C95" s="122">
        <v>1067</v>
      </c>
      <c r="D95" s="122">
        <v>1042</v>
      </c>
      <c r="E95" s="46">
        <v>2.4</v>
      </c>
      <c r="F95" s="2">
        <v>2501</v>
      </c>
      <c r="G95" s="2">
        <v>2462</v>
      </c>
      <c r="H95" s="168">
        <v>1157</v>
      </c>
      <c r="I95" s="168">
        <v>1305</v>
      </c>
      <c r="J95" s="46">
        <v>88.7</v>
      </c>
      <c r="K95" s="45">
        <v>-1.6</v>
      </c>
      <c r="L95" s="46">
        <v>8.4</v>
      </c>
      <c r="M95" s="169">
        <v>151</v>
      </c>
      <c r="N95" s="169">
        <v>955</v>
      </c>
      <c r="O95" s="169">
        <v>1356</v>
      </c>
      <c r="P95" s="123">
        <v>6.1</v>
      </c>
      <c r="Q95" s="123">
        <v>38.8</v>
      </c>
      <c r="R95" s="123">
        <v>55.1</v>
      </c>
      <c r="S95" s="9">
        <v>9</v>
      </c>
      <c r="T95" s="9">
        <v>57</v>
      </c>
      <c r="U95" s="45">
        <v>-19.2</v>
      </c>
      <c r="V95" s="49">
        <v>77</v>
      </c>
      <c r="W95" s="49">
        <v>78</v>
      </c>
      <c r="X95" s="45">
        <v>-0.4</v>
      </c>
      <c r="Y95" s="170">
        <v>5</v>
      </c>
      <c r="Z95" s="170">
        <v>2</v>
      </c>
      <c r="AA95" s="128">
        <v>1.5</v>
      </c>
      <c r="AB95" s="125">
        <v>77.8</v>
      </c>
      <c r="AC95" s="125">
        <v>86.1</v>
      </c>
    </row>
    <row r="96" spans="1:29" ht="16.5" customHeight="1">
      <c r="A96" s="24" t="s">
        <v>110</v>
      </c>
      <c r="B96" s="199">
        <v>209.34</v>
      </c>
      <c r="C96" s="122">
        <v>651</v>
      </c>
      <c r="D96" s="122">
        <v>646</v>
      </c>
      <c r="E96" s="46">
        <v>2.3</v>
      </c>
      <c r="F96" s="2">
        <v>1447</v>
      </c>
      <c r="G96" s="2">
        <v>1500</v>
      </c>
      <c r="H96" s="168">
        <v>724</v>
      </c>
      <c r="I96" s="168">
        <v>776</v>
      </c>
      <c r="J96" s="46">
        <v>93.3</v>
      </c>
      <c r="K96" s="45">
        <v>3.7</v>
      </c>
      <c r="L96" s="46">
        <v>7.2</v>
      </c>
      <c r="M96" s="169">
        <v>104</v>
      </c>
      <c r="N96" s="169">
        <v>598</v>
      </c>
      <c r="O96" s="169">
        <v>798</v>
      </c>
      <c r="P96" s="130">
        <v>6.9</v>
      </c>
      <c r="Q96" s="130">
        <v>39.9</v>
      </c>
      <c r="R96" s="130">
        <v>53.2</v>
      </c>
      <c r="S96" s="9">
        <v>6</v>
      </c>
      <c r="T96" s="9">
        <v>41</v>
      </c>
      <c r="U96" s="45">
        <v>-24.2</v>
      </c>
      <c r="V96" s="49">
        <v>38</v>
      </c>
      <c r="W96" s="49">
        <v>53</v>
      </c>
      <c r="X96" s="45">
        <v>-10.1</v>
      </c>
      <c r="Y96" s="170">
        <v>3</v>
      </c>
      <c r="Z96" s="9">
        <v>2</v>
      </c>
      <c r="AA96" s="128">
        <v>1.56</v>
      </c>
      <c r="AB96" s="125">
        <v>78.2</v>
      </c>
      <c r="AC96" s="125">
        <v>85.6</v>
      </c>
    </row>
    <row r="97" spans="1:29" ht="16.5" customHeight="1">
      <c r="A97" s="24" t="s">
        <v>136</v>
      </c>
      <c r="B97" s="50">
        <v>276.37</v>
      </c>
      <c r="C97" s="122">
        <v>6961</v>
      </c>
      <c r="D97" s="122">
        <v>6806</v>
      </c>
      <c r="E97" s="46">
        <v>3.343054158885218</v>
      </c>
      <c r="F97" s="174">
        <v>23271</v>
      </c>
      <c r="G97" s="2">
        <v>22737</v>
      </c>
      <c r="H97" s="168">
        <v>10800</v>
      </c>
      <c r="I97" s="168">
        <v>11937</v>
      </c>
      <c r="J97" s="46">
        <v>90.5</v>
      </c>
      <c r="K97" s="45">
        <v>-2.3</v>
      </c>
      <c r="L97" s="46">
        <v>82.3</v>
      </c>
      <c r="M97" s="173">
        <v>2685</v>
      </c>
      <c r="N97" s="173">
        <v>12786</v>
      </c>
      <c r="O97" s="173">
        <v>7262</v>
      </c>
      <c r="P97" s="130">
        <v>11.8</v>
      </c>
      <c r="Q97" s="130">
        <v>56.2</v>
      </c>
      <c r="R97" s="130">
        <v>31.9</v>
      </c>
      <c r="S97" s="9">
        <v>140</v>
      </c>
      <c r="T97" s="9">
        <v>325</v>
      </c>
      <c r="U97" s="45">
        <v>-8</v>
      </c>
      <c r="V97" s="9">
        <v>520</v>
      </c>
      <c r="W97" s="9">
        <v>707</v>
      </c>
      <c r="X97" s="45">
        <v>-7.9</v>
      </c>
      <c r="Y97" s="170">
        <v>86</v>
      </c>
      <c r="Z97" s="170">
        <v>36</v>
      </c>
      <c r="AA97" s="58">
        <v>1.6</v>
      </c>
      <c r="AB97" s="59">
        <v>77.3</v>
      </c>
      <c r="AC97" s="59">
        <v>85.3</v>
      </c>
    </row>
    <row r="98" spans="1:29" ht="16.5" customHeight="1">
      <c r="A98" s="21"/>
      <c r="B98" s="189"/>
      <c r="C98" s="144"/>
      <c r="D98" s="144"/>
      <c r="E98" s="4"/>
      <c r="F98" s="4"/>
      <c r="G98" s="4"/>
      <c r="H98" s="144"/>
      <c r="I98" s="144"/>
      <c r="J98" s="146"/>
      <c r="K98" s="146"/>
      <c r="L98" s="146"/>
      <c r="M98" s="4"/>
      <c r="N98" s="4"/>
      <c r="O98" s="4"/>
      <c r="P98" s="4"/>
      <c r="Q98" s="4"/>
      <c r="R98" s="4"/>
      <c r="S98" s="27"/>
      <c r="T98" s="27"/>
      <c r="U98" s="146"/>
      <c r="V98" s="27"/>
      <c r="W98" s="27"/>
      <c r="X98" s="146"/>
      <c r="Y98" s="27"/>
      <c r="Z98" s="27"/>
      <c r="AA98" s="152"/>
      <c r="AB98" s="148"/>
      <c r="AC98" s="148"/>
    </row>
    <row r="99" spans="1:29" ht="16.5" customHeight="1">
      <c r="A99" s="28" t="s">
        <v>217</v>
      </c>
      <c r="B99" s="28"/>
      <c r="C99" s="48"/>
      <c r="D99" s="48"/>
      <c r="E99" s="46"/>
      <c r="F99" s="2"/>
      <c r="G99" s="2"/>
      <c r="H99" s="2"/>
      <c r="I99" s="2"/>
      <c r="J99" s="46"/>
      <c r="K99" s="45"/>
      <c r="L99" s="46"/>
      <c r="M99" s="48"/>
      <c r="N99" s="48"/>
      <c r="O99" s="48"/>
      <c r="P99" s="51"/>
      <c r="Q99" s="10"/>
      <c r="R99" s="51"/>
      <c r="S99" s="2"/>
      <c r="T99" s="2"/>
      <c r="U99" s="45"/>
      <c r="V99" s="49"/>
      <c r="W99" s="2"/>
      <c r="X99" s="45"/>
      <c r="Y99" s="52"/>
      <c r="Z99" s="2"/>
      <c r="AA99" s="58"/>
      <c r="AB99" s="59"/>
      <c r="AC99" s="59"/>
    </row>
    <row r="100" spans="1:29" ht="16.5" customHeight="1">
      <c r="A100" s="28"/>
      <c r="B100" s="28"/>
      <c r="C100" s="48"/>
      <c r="D100" s="48"/>
      <c r="E100" s="46"/>
      <c r="F100" s="2"/>
      <c r="G100" s="2"/>
      <c r="H100" s="2"/>
      <c r="I100" s="2"/>
      <c r="J100" s="46"/>
      <c r="K100" s="45"/>
      <c r="L100" s="46"/>
      <c r="M100" s="48"/>
      <c r="N100" s="48"/>
      <c r="O100" s="48"/>
      <c r="P100" s="51"/>
      <c r="Q100" s="10"/>
      <c r="R100" s="51"/>
      <c r="S100" s="2"/>
      <c r="T100" s="2"/>
      <c r="U100" s="45"/>
      <c r="V100" s="49"/>
      <c r="W100" s="2"/>
      <c r="X100" s="45"/>
      <c r="Y100" s="52"/>
      <c r="Z100" s="2"/>
      <c r="AA100" s="58"/>
      <c r="AB100" s="59"/>
      <c r="AC100" s="59"/>
    </row>
    <row r="101" spans="1:29" ht="16.5" customHeight="1">
      <c r="A101" s="29"/>
      <c r="B101" s="25"/>
      <c r="C101" s="48"/>
      <c r="D101" s="48"/>
      <c r="E101" s="46"/>
      <c r="F101" s="2"/>
      <c r="G101" s="2"/>
      <c r="H101" s="9"/>
      <c r="I101" s="9"/>
      <c r="J101" s="46"/>
      <c r="K101" s="45"/>
      <c r="L101" s="44"/>
      <c r="M101" s="48"/>
      <c r="N101" s="48"/>
      <c r="O101" s="48"/>
      <c r="P101" s="51"/>
      <c r="Q101" s="51"/>
      <c r="R101" s="51"/>
      <c r="S101" s="9"/>
      <c r="T101" s="9"/>
      <c r="U101" s="53"/>
      <c r="V101" s="49"/>
      <c r="W101" s="9"/>
      <c r="X101" s="53"/>
      <c r="Y101" s="52"/>
      <c r="Z101" s="9"/>
      <c r="AA101" s="56"/>
      <c r="AB101" s="57"/>
      <c r="AC101" s="57"/>
    </row>
    <row r="102" spans="1:29" ht="16.5" customHeight="1">
      <c r="A102" s="64" t="s">
        <v>170</v>
      </c>
      <c r="B102" s="32"/>
      <c r="C102" s="32"/>
      <c r="D102" s="32"/>
      <c r="E102" s="32"/>
      <c r="F102" s="32"/>
      <c r="G102" s="14"/>
      <c r="H102" s="32"/>
      <c r="I102" s="32"/>
      <c r="J102" s="32"/>
      <c r="K102" s="33"/>
      <c r="L102" s="15"/>
      <c r="M102" s="34"/>
      <c r="N102" s="34"/>
      <c r="O102" s="34"/>
      <c r="P102" s="14"/>
      <c r="Q102" s="34"/>
      <c r="R102" s="34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</row>
    <row r="103" spans="1:29" ht="16.5" customHeight="1">
      <c r="A103" s="65"/>
      <c r="B103" s="72" t="s">
        <v>0</v>
      </c>
      <c r="C103" s="68"/>
      <c r="D103" s="68"/>
      <c r="E103" s="73" t="s">
        <v>2</v>
      </c>
      <c r="F103" s="209" t="s">
        <v>135</v>
      </c>
      <c r="G103" s="210"/>
      <c r="H103" s="210"/>
      <c r="I103" s="210"/>
      <c r="J103" s="210"/>
      <c r="K103" s="211"/>
      <c r="L103" s="73" t="s">
        <v>3</v>
      </c>
      <c r="M103" s="74" t="s">
        <v>4</v>
      </c>
      <c r="N103" s="75" t="s">
        <v>5</v>
      </c>
      <c r="O103" s="75" t="s">
        <v>6</v>
      </c>
      <c r="P103" s="73" t="s">
        <v>7</v>
      </c>
      <c r="Q103" s="72" t="s">
        <v>8</v>
      </c>
      <c r="R103" s="75" t="s">
        <v>9</v>
      </c>
      <c r="S103" s="209" t="s">
        <v>186</v>
      </c>
      <c r="T103" s="210"/>
      <c r="U103" s="210"/>
      <c r="V103" s="210"/>
      <c r="W103" s="210"/>
      <c r="X103" s="210"/>
      <c r="Y103" s="210"/>
      <c r="Z103" s="211"/>
      <c r="AA103" s="76" t="s">
        <v>187</v>
      </c>
      <c r="AB103" s="215" t="s">
        <v>145</v>
      </c>
      <c r="AC103" s="216"/>
    </row>
    <row r="104" spans="1:29" s="11" customFormat="1" ht="16.5" customHeight="1">
      <c r="A104" s="16"/>
      <c r="B104" s="77"/>
      <c r="C104" s="78" t="s">
        <v>188</v>
      </c>
      <c r="D104" s="78" t="s">
        <v>189</v>
      </c>
      <c r="E104" s="17"/>
      <c r="F104" s="71"/>
      <c r="G104" s="212" t="s">
        <v>182</v>
      </c>
      <c r="H104" s="213"/>
      <c r="I104" s="213"/>
      <c r="J104" s="214"/>
      <c r="K104" s="79"/>
      <c r="L104" s="80"/>
      <c r="M104" s="81"/>
      <c r="N104" s="82"/>
      <c r="O104" s="82"/>
      <c r="P104" s="83"/>
      <c r="Q104" s="79"/>
      <c r="R104" s="82"/>
      <c r="S104" s="35" t="s">
        <v>10</v>
      </c>
      <c r="T104" s="36"/>
      <c r="U104" s="62"/>
      <c r="V104" s="35" t="s">
        <v>11</v>
      </c>
      <c r="W104" s="36"/>
      <c r="X104" s="62"/>
      <c r="Y104" s="83"/>
      <c r="Z104" s="84"/>
      <c r="AA104" s="85"/>
      <c r="AB104" s="86"/>
      <c r="AC104" s="86"/>
    </row>
    <row r="105" spans="1:29" s="6" customFormat="1" ht="16.5" customHeight="1">
      <c r="A105" s="18" t="s">
        <v>12</v>
      </c>
      <c r="B105" s="87" t="s">
        <v>13</v>
      </c>
      <c r="C105" s="3"/>
      <c r="D105" s="157"/>
      <c r="E105" s="7" t="s">
        <v>14</v>
      </c>
      <c r="F105" s="19" t="s">
        <v>188</v>
      </c>
      <c r="G105" s="88"/>
      <c r="H105" s="88"/>
      <c r="I105" s="88"/>
      <c r="J105" s="89" t="s">
        <v>190</v>
      </c>
      <c r="K105" s="90" t="s">
        <v>129</v>
      </c>
      <c r="L105" s="91" t="s">
        <v>15</v>
      </c>
      <c r="M105" s="92" t="s">
        <v>16</v>
      </c>
      <c r="N105" s="92" t="s">
        <v>17</v>
      </c>
      <c r="O105" s="37" t="s">
        <v>18</v>
      </c>
      <c r="P105" s="37" t="s">
        <v>16</v>
      </c>
      <c r="Q105" s="93" t="s">
        <v>17</v>
      </c>
      <c r="R105" s="37" t="s">
        <v>18</v>
      </c>
      <c r="S105" s="38"/>
      <c r="T105" s="38"/>
      <c r="U105" s="38"/>
      <c r="V105" s="7" t="s">
        <v>19</v>
      </c>
      <c r="W105" s="20" t="s">
        <v>19</v>
      </c>
      <c r="X105" s="38"/>
      <c r="Y105" s="37" t="s">
        <v>20</v>
      </c>
      <c r="Z105" s="37" t="s">
        <v>21</v>
      </c>
      <c r="AA105" s="94" t="s">
        <v>141</v>
      </c>
      <c r="AB105" s="95" t="s">
        <v>143</v>
      </c>
      <c r="AC105" s="95" t="s">
        <v>144</v>
      </c>
    </row>
    <row r="106" spans="1:29" s="5" customFormat="1" ht="16.5" customHeight="1">
      <c r="A106" s="18"/>
      <c r="B106" s="97"/>
      <c r="C106" s="96" t="s">
        <v>22</v>
      </c>
      <c r="D106" s="96" t="s">
        <v>22</v>
      </c>
      <c r="E106" s="7" t="s">
        <v>24</v>
      </c>
      <c r="F106" s="19" t="s">
        <v>23</v>
      </c>
      <c r="G106" s="7" t="s">
        <v>22</v>
      </c>
      <c r="H106" s="7" t="s">
        <v>25</v>
      </c>
      <c r="I106" s="7" t="s">
        <v>26</v>
      </c>
      <c r="J106" s="89" t="s">
        <v>27</v>
      </c>
      <c r="K106" s="90" t="s">
        <v>130</v>
      </c>
      <c r="L106" s="91" t="s">
        <v>191</v>
      </c>
      <c r="M106" s="92"/>
      <c r="N106" s="92"/>
      <c r="O106" s="92"/>
      <c r="P106" s="37" t="s">
        <v>192</v>
      </c>
      <c r="Q106" s="93" t="s">
        <v>205</v>
      </c>
      <c r="R106" s="92" t="s">
        <v>192</v>
      </c>
      <c r="S106" s="37" t="s">
        <v>206</v>
      </c>
      <c r="T106" s="39" t="s">
        <v>207</v>
      </c>
      <c r="U106" s="98" t="s">
        <v>133</v>
      </c>
      <c r="V106" s="37" t="s">
        <v>28</v>
      </c>
      <c r="W106" s="39" t="s">
        <v>29</v>
      </c>
      <c r="X106" s="98" t="s">
        <v>132</v>
      </c>
      <c r="Y106" s="37"/>
      <c r="Z106" s="37"/>
      <c r="AA106" s="94" t="s">
        <v>142</v>
      </c>
      <c r="AB106" s="61"/>
      <c r="AC106" s="99"/>
    </row>
    <row r="107" spans="1:29" ht="16.5" customHeight="1">
      <c r="A107" s="21"/>
      <c r="B107" s="100" t="s">
        <v>208</v>
      </c>
      <c r="C107" s="101" t="s">
        <v>30</v>
      </c>
      <c r="D107" s="101" t="s">
        <v>30</v>
      </c>
      <c r="E107" s="102"/>
      <c r="F107" s="69" t="s">
        <v>31</v>
      </c>
      <c r="G107" s="101" t="s">
        <v>31</v>
      </c>
      <c r="H107" s="8" t="s">
        <v>209</v>
      </c>
      <c r="I107" s="8" t="s">
        <v>31</v>
      </c>
      <c r="J107" s="103"/>
      <c r="K107" s="104" t="s">
        <v>32</v>
      </c>
      <c r="L107" s="105" t="s">
        <v>31</v>
      </c>
      <c r="M107" s="101" t="s">
        <v>31</v>
      </c>
      <c r="N107" s="101" t="s">
        <v>31</v>
      </c>
      <c r="O107" s="101" t="s">
        <v>31</v>
      </c>
      <c r="P107" s="8" t="s">
        <v>32</v>
      </c>
      <c r="Q107" s="69" t="s">
        <v>32</v>
      </c>
      <c r="R107" s="101" t="s">
        <v>32</v>
      </c>
      <c r="S107" s="40" t="s">
        <v>31</v>
      </c>
      <c r="T107" s="40" t="s">
        <v>31</v>
      </c>
      <c r="U107" s="105" t="s">
        <v>33</v>
      </c>
      <c r="V107" s="40" t="s">
        <v>31</v>
      </c>
      <c r="W107" s="40" t="s">
        <v>31</v>
      </c>
      <c r="X107" s="105" t="s">
        <v>33</v>
      </c>
      <c r="Y107" s="40" t="s">
        <v>34</v>
      </c>
      <c r="Z107" s="40" t="s">
        <v>34</v>
      </c>
      <c r="AA107" s="149" t="s">
        <v>210</v>
      </c>
      <c r="AB107" s="106" t="s">
        <v>147</v>
      </c>
      <c r="AC107" s="106" t="s">
        <v>147</v>
      </c>
    </row>
    <row r="108" spans="1:29" ht="16.5" customHeight="1">
      <c r="A108" s="18" t="s">
        <v>35</v>
      </c>
      <c r="B108" s="13" t="s">
        <v>211</v>
      </c>
      <c r="C108" s="13" t="s">
        <v>212</v>
      </c>
      <c r="D108" s="13" t="s">
        <v>211</v>
      </c>
      <c r="E108" s="13" t="s">
        <v>211</v>
      </c>
      <c r="F108" s="13" t="s">
        <v>213</v>
      </c>
      <c r="G108" s="13" t="s">
        <v>211</v>
      </c>
      <c r="H108" s="107"/>
      <c r="I108" s="107"/>
      <c r="J108" s="107"/>
      <c r="K108" s="108"/>
      <c r="L108" s="13" t="s">
        <v>211</v>
      </c>
      <c r="M108" s="13" t="s">
        <v>211</v>
      </c>
      <c r="N108" s="13" t="s">
        <v>211</v>
      </c>
      <c r="O108" s="13" t="s">
        <v>211</v>
      </c>
      <c r="P108" s="13" t="s">
        <v>211</v>
      </c>
      <c r="Q108" s="13" t="s">
        <v>211</v>
      </c>
      <c r="R108" s="13" t="s">
        <v>211</v>
      </c>
      <c r="S108" s="41" t="s">
        <v>214</v>
      </c>
      <c r="T108" s="42"/>
      <c r="U108" s="109"/>
      <c r="V108" s="41"/>
      <c r="W108" s="42"/>
      <c r="X108" s="109"/>
      <c r="Y108" s="41" t="s">
        <v>214</v>
      </c>
      <c r="Z108" s="42"/>
      <c r="AA108" s="110" t="s">
        <v>148</v>
      </c>
      <c r="AB108" s="110" t="s">
        <v>146</v>
      </c>
      <c r="AC108" s="110" t="s">
        <v>146</v>
      </c>
    </row>
    <row r="109" spans="1:29" ht="16.5" customHeight="1">
      <c r="A109" s="18"/>
      <c r="B109" s="13"/>
      <c r="C109" s="13"/>
      <c r="D109" s="13"/>
      <c r="E109" s="13"/>
      <c r="F109" s="13"/>
      <c r="G109" s="13"/>
      <c r="H109" s="107"/>
      <c r="I109" s="107"/>
      <c r="J109" s="107"/>
      <c r="K109" s="108"/>
      <c r="L109" s="13"/>
      <c r="M109" s="107"/>
      <c r="N109" s="107"/>
      <c r="O109" s="107"/>
      <c r="P109" s="107"/>
      <c r="Q109" s="107"/>
      <c r="R109" s="107"/>
      <c r="S109" s="41"/>
      <c r="T109" s="42"/>
      <c r="U109" s="109"/>
      <c r="V109" s="41"/>
      <c r="W109" s="42"/>
      <c r="X109" s="109"/>
      <c r="Y109" s="42"/>
      <c r="Z109" s="42"/>
      <c r="AA109" s="56"/>
      <c r="AB109" s="57"/>
      <c r="AC109" s="57"/>
    </row>
    <row r="110" spans="1:29" ht="16.5" customHeight="1">
      <c r="A110" s="26" t="s">
        <v>171</v>
      </c>
      <c r="B110" s="181">
        <v>307</v>
      </c>
      <c r="C110" s="137">
        <v>15995</v>
      </c>
      <c r="D110" s="137">
        <v>16047</v>
      </c>
      <c r="E110" s="159">
        <v>3.128602688340106</v>
      </c>
      <c r="F110" s="182">
        <v>50042</v>
      </c>
      <c r="G110" s="160">
        <v>50130</v>
      </c>
      <c r="H110" s="182">
        <v>24993</v>
      </c>
      <c r="I110" s="182">
        <v>25137</v>
      </c>
      <c r="J110" s="159">
        <v>99.4</v>
      </c>
      <c r="K110" s="113">
        <v>0.2</v>
      </c>
      <c r="L110" s="159">
        <v>163.3</v>
      </c>
      <c r="M110" s="182">
        <v>7274</v>
      </c>
      <c r="N110" s="182">
        <v>31775</v>
      </c>
      <c r="O110" s="182">
        <v>10794</v>
      </c>
      <c r="P110" s="161">
        <v>14.6</v>
      </c>
      <c r="Q110" s="162">
        <v>63.8</v>
      </c>
      <c r="R110" s="162">
        <v>21.7</v>
      </c>
      <c r="S110" s="183">
        <v>441</v>
      </c>
      <c r="T110" s="183">
        <v>487</v>
      </c>
      <c r="U110" s="113">
        <v>-0.9</v>
      </c>
      <c r="V110" s="183">
        <v>2236</v>
      </c>
      <c r="W110" s="183">
        <v>2275</v>
      </c>
      <c r="X110" s="113">
        <v>-0.8</v>
      </c>
      <c r="Y110" s="188">
        <v>266</v>
      </c>
      <c r="Z110" s="188">
        <v>105</v>
      </c>
      <c r="AA110" s="138"/>
      <c r="AB110" s="139"/>
      <c r="AC110" s="139"/>
    </row>
    <row r="111" spans="1:29" ht="16.5" customHeight="1">
      <c r="A111" s="24" t="s">
        <v>82</v>
      </c>
      <c r="B111" s="25">
        <v>192.32</v>
      </c>
      <c r="C111" s="122">
        <v>6644</v>
      </c>
      <c r="D111" s="122">
        <v>6711</v>
      </c>
      <c r="E111" s="46">
        <v>2.9</v>
      </c>
      <c r="F111" s="2">
        <v>19811</v>
      </c>
      <c r="G111" s="2">
        <v>19767</v>
      </c>
      <c r="H111" s="168">
        <v>9956</v>
      </c>
      <c r="I111" s="168">
        <v>9811</v>
      </c>
      <c r="J111" s="46">
        <v>101.5</v>
      </c>
      <c r="K111" s="45">
        <v>-0.2</v>
      </c>
      <c r="L111" s="46">
        <v>102.8</v>
      </c>
      <c r="M111" s="169">
        <v>3022</v>
      </c>
      <c r="N111" s="169">
        <v>12991</v>
      </c>
      <c r="O111" s="169">
        <v>3610</v>
      </c>
      <c r="P111" s="123">
        <v>15.4</v>
      </c>
      <c r="Q111" s="123">
        <v>66.2</v>
      </c>
      <c r="R111" s="123">
        <v>18.4</v>
      </c>
      <c r="S111" s="9">
        <v>189</v>
      </c>
      <c r="T111" s="9">
        <v>177</v>
      </c>
      <c r="U111" s="45">
        <v>0.6</v>
      </c>
      <c r="V111" s="49">
        <v>1155</v>
      </c>
      <c r="W111" s="49">
        <v>1131</v>
      </c>
      <c r="X111" s="45">
        <v>1.2</v>
      </c>
      <c r="Y111" s="170">
        <v>114</v>
      </c>
      <c r="Z111" s="170">
        <v>47</v>
      </c>
      <c r="AA111" s="124">
        <v>1.67</v>
      </c>
      <c r="AB111" s="125">
        <v>77.9</v>
      </c>
      <c r="AC111" s="125">
        <v>85.1</v>
      </c>
    </row>
    <row r="112" spans="1:29" s="11" customFormat="1" ht="16.5" customHeight="1">
      <c r="A112" s="24" t="s">
        <v>83</v>
      </c>
      <c r="B112" s="25" t="s">
        <v>42</v>
      </c>
      <c r="C112" s="185" t="s">
        <v>42</v>
      </c>
      <c r="D112" s="185" t="s">
        <v>42</v>
      </c>
      <c r="E112" s="46" t="s">
        <v>42</v>
      </c>
      <c r="F112" s="2" t="s">
        <v>42</v>
      </c>
      <c r="G112" s="185" t="s">
        <v>42</v>
      </c>
      <c r="H112" s="185" t="s">
        <v>42</v>
      </c>
      <c r="I112" s="185" t="s">
        <v>42</v>
      </c>
      <c r="J112" s="46" t="s">
        <v>42</v>
      </c>
      <c r="K112" s="46" t="s">
        <v>42</v>
      </c>
      <c r="L112" s="46" t="s">
        <v>42</v>
      </c>
      <c r="M112" s="171" t="s">
        <v>42</v>
      </c>
      <c r="N112" s="171" t="s">
        <v>42</v>
      </c>
      <c r="O112" s="171" t="s">
        <v>42</v>
      </c>
      <c r="P112" s="127" t="s">
        <v>42</v>
      </c>
      <c r="Q112" s="127" t="s">
        <v>42</v>
      </c>
      <c r="R112" s="127" t="s">
        <v>42</v>
      </c>
      <c r="S112" s="9" t="s">
        <v>42</v>
      </c>
      <c r="T112" s="9" t="s">
        <v>42</v>
      </c>
      <c r="U112" s="45" t="s">
        <v>42</v>
      </c>
      <c r="V112" s="63" t="s">
        <v>42</v>
      </c>
      <c r="W112" s="63" t="s">
        <v>42</v>
      </c>
      <c r="X112" s="63" t="s">
        <v>42</v>
      </c>
      <c r="Y112" s="200" t="s">
        <v>215</v>
      </c>
      <c r="Z112" s="200" t="s">
        <v>215</v>
      </c>
      <c r="AA112" s="128" t="s">
        <v>215</v>
      </c>
      <c r="AB112" s="129" t="s">
        <v>42</v>
      </c>
      <c r="AC112" s="129" t="s">
        <v>42</v>
      </c>
    </row>
    <row r="113" spans="1:29" ht="16.5" customHeight="1">
      <c r="A113" s="24" t="s">
        <v>84</v>
      </c>
      <c r="B113" s="25" t="s">
        <v>42</v>
      </c>
      <c r="C113" s="185" t="s">
        <v>42</v>
      </c>
      <c r="D113" s="185" t="s">
        <v>42</v>
      </c>
      <c r="E113" s="46" t="s">
        <v>42</v>
      </c>
      <c r="F113" s="2" t="s">
        <v>42</v>
      </c>
      <c r="G113" s="185" t="s">
        <v>42</v>
      </c>
      <c r="H113" s="185" t="s">
        <v>42</v>
      </c>
      <c r="I113" s="185" t="s">
        <v>42</v>
      </c>
      <c r="J113" s="46" t="s">
        <v>42</v>
      </c>
      <c r="K113" s="46" t="s">
        <v>42</v>
      </c>
      <c r="L113" s="46" t="s">
        <v>42</v>
      </c>
      <c r="M113" s="171" t="s">
        <v>42</v>
      </c>
      <c r="N113" s="171" t="s">
        <v>42</v>
      </c>
      <c r="O113" s="171" t="s">
        <v>42</v>
      </c>
      <c r="P113" s="127" t="s">
        <v>42</v>
      </c>
      <c r="Q113" s="127" t="s">
        <v>42</v>
      </c>
      <c r="R113" s="127" t="s">
        <v>42</v>
      </c>
      <c r="S113" s="9" t="s">
        <v>42</v>
      </c>
      <c r="T113" s="9" t="s">
        <v>42</v>
      </c>
      <c r="U113" s="45" t="s">
        <v>42</v>
      </c>
      <c r="V113" s="63" t="s">
        <v>42</v>
      </c>
      <c r="W113" s="63" t="s">
        <v>42</v>
      </c>
      <c r="X113" s="63" t="s">
        <v>42</v>
      </c>
      <c r="Y113" s="200" t="s">
        <v>215</v>
      </c>
      <c r="Z113" s="200" t="s">
        <v>215</v>
      </c>
      <c r="AA113" s="128" t="s">
        <v>215</v>
      </c>
      <c r="AB113" s="129" t="s">
        <v>42</v>
      </c>
      <c r="AC113" s="129" t="s">
        <v>42</v>
      </c>
    </row>
    <row r="114" spans="1:29" ht="16.5" customHeight="1">
      <c r="A114" s="24" t="s">
        <v>85</v>
      </c>
      <c r="B114" s="25">
        <v>35.4</v>
      </c>
      <c r="C114" s="122">
        <v>1973</v>
      </c>
      <c r="D114" s="122">
        <v>2006</v>
      </c>
      <c r="E114" s="46">
        <v>3.4</v>
      </c>
      <c r="F114" s="2">
        <v>6603</v>
      </c>
      <c r="G114" s="2">
        <v>6802</v>
      </c>
      <c r="H114" s="168">
        <v>3306</v>
      </c>
      <c r="I114" s="168">
        <v>3496</v>
      </c>
      <c r="J114" s="46">
        <v>94.60654288240495</v>
      </c>
      <c r="K114" s="45">
        <v>3</v>
      </c>
      <c r="L114" s="46">
        <v>192.1</v>
      </c>
      <c r="M114" s="169">
        <v>959</v>
      </c>
      <c r="N114" s="169">
        <v>4211</v>
      </c>
      <c r="O114" s="169">
        <v>1629</v>
      </c>
      <c r="P114" s="123">
        <v>14.1</v>
      </c>
      <c r="Q114" s="123">
        <v>61.9</v>
      </c>
      <c r="R114" s="123">
        <v>24</v>
      </c>
      <c r="S114" s="9">
        <v>64</v>
      </c>
      <c r="T114" s="9">
        <v>69</v>
      </c>
      <c r="U114" s="45">
        <v>-0.7</v>
      </c>
      <c r="V114" s="49">
        <v>257</v>
      </c>
      <c r="W114" s="63">
        <v>271</v>
      </c>
      <c r="X114" s="45">
        <v>-2.1</v>
      </c>
      <c r="Y114" s="170">
        <v>34</v>
      </c>
      <c r="Z114" s="170">
        <v>7</v>
      </c>
      <c r="AA114" s="124">
        <v>1.63</v>
      </c>
      <c r="AB114" s="125">
        <v>78</v>
      </c>
      <c r="AC114" s="125">
        <v>85.6</v>
      </c>
    </row>
    <row r="115" spans="1:29" ht="16.5" customHeight="1">
      <c r="A115" s="24" t="s">
        <v>86</v>
      </c>
      <c r="B115" s="25">
        <v>18.91</v>
      </c>
      <c r="C115" s="122">
        <v>1366</v>
      </c>
      <c r="D115" s="122">
        <v>1387</v>
      </c>
      <c r="E115" s="46">
        <v>3.6939970717423134</v>
      </c>
      <c r="F115" s="2">
        <v>5046</v>
      </c>
      <c r="G115" s="2">
        <v>5154</v>
      </c>
      <c r="H115" s="168">
        <v>2541</v>
      </c>
      <c r="I115" s="168">
        <v>2613</v>
      </c>
      <c r="J115" s="46">
        <v>97.2</v>
      </c>
      <c r="K115" s="45">
        <v>2.1</v>
      </c>
      <c r="L115" s="46">
        <v>272.6</v>
      </c>
      <c r="M115" s="169">
        <v>795</v>
      </c>
      <c r="N115" s="169">
        <v>3223</v>
      </c>
      <c r="O115" s="169">
        <v>1126</v>
      </c>
      <c r="P115" s="130">
        <v>15.5</v>
      </c>
      <c r="Q115" s="130">
        <v>62.7</v>
      </c>
      <c r="R115" s="130">
        <v>21.9</v>
      </c>
      <c r="S115" s="9">
        <v>29</v>
      </c>
      <c r="T115" s="9">
        <v>59</v>
      </c>
      <c r="U115" s="45">
        <v>-6</v>
      </c>
      <c r="V115" s="49">
        <v>159</v>
      </c>
      <c r="W115" s="63">
        <v>176</v>
      </c>
      <c r="X115" s="45">
        <v>-3.3</v>
      </c>
      <c r="Y115" s="170">
        <v>21</v>
      </c>
      <c r="Z115" s="170">
        <v>4</v>
      </c>
      <c r="AA115" s="124">
        <v>1.6</v>
      </c>
      <c r="AB115" s="125">
        <v>77.9</v>
      </c>
      <c r="AC115" s="125">
        <v>85.4</v>
      </c>
    </row>
    <row r="116" spans="1:29" ht="16.5" customHeight="1">
      <c r="A116" s="24" t="s">
        <v>87</v>
      </c>
      <c r="B116" s="25">
        <v>60.37</v>
      </c>
      <c r="C116" s="122">
        <v>6012</v>
      </c>
      <c r="D116" s="122">
        <v>5943</v>
      </c>
      <c r="E116" s="46">
        <v>3.090818363273453</v>
      </c>
      <c r="F116" s="2">
        <v>18582</v>
      </c>
      <c r="G116" s="2">
        <v>18407</v>
      </c>
      <c r="H116" s="168">
        <v>9190</v>
      </c>
      <c r="I116" s="168">
        <v>9217</v>
      </c>
      <c r="J116" s="46">
        <v>99.73</v>
      </c>
      <c r="K116" s="45">
        <v>-0.9</v>
      </c>
      <c r="L116" s="46">
        <v>304.9</v>
      </c>
      <c r="M116" s="169">
        <v>2498</v>
      </c>
      <c r="N116" s="169">
        <v>11350</v>
      </c>
      <c r="O116" s="169">
        <v>4429</v>
      </c>
      <c r="P116" s="123">
        <v>13.7</v>
      </c>
      <c r="Q116" s="123">
        <v>62.1</v>
      </c>
      <c r="R116" s="123">
        <v>24.2</v>
      </c>
      <c r="S116" s="9">
        <v>159</v>
      </c>
      <c r="T116" s="9">
        <v>182</v>
      </c>
      <c r="U116" s="45">
        <v>-1.2</v>
      </c>
      <c r="V116" s="49">
        <v>665</v>
      </c>
      <c r="W116" s="63">
        <v>697</v>
      </c>
      <c r="X116" s="45">
        <v>-1.7</v>
      </c>
      <c r="Y116" s="170">
        <v>97</v>
      </c>
      <c r="Z116" s="170">
        <v>47</v>
      </c>
      <c r="AA116" s="124">
        <v>1.53</v>
      </c>
      <c r="AB116" s="125">
        <v>77.9</v>
      </c>
      <c r="AC116" s="125">
        <v>86.2</v>
      </c>
    </row>
    <row r="117" spans="1:29" ht="16.5" customHeight="1">
      <c r="A117" s="24" t="s">
        <v>88</v>
      </c>
      <c r="B117" s="25" t="s">
        <v>42</v>
      </c>
      <c r="C117" s="185" t="s">
        <v>42</v>
      </c>
      <c r="D117" s="185" t="s">
        <v>42</v>
      </c>
      <c r="E117" s="46" t="s">
        <v>42</v>
      </c>
      <c r="F117" s="2" t="s">
        <v>42</v>
      </c>
      <c r="G117" s="185" t="s">
        <v>42</v>
      </c>
      <c r="H117" s="185" t="s">
        <v>42</v>
      </c>
      <c r="I117" s="185" t="s">
        <v>42</v>
      </c>
      <c r="J117" s="46" t="s">
        <v>42</v>
      </c>
      <c r="K117" s="46" t="s">
        <v>42</v>
      </c>
      <c r="L117" s="46" t="s">
        <v>42</v>
      </c>
      <c r="M117" s="171" t="s">
        <v>42</v>
      </c>
      <c r="N117" s="171" t="s">
        <v>42</v>
      </c>
      <c r="O117" s="171" t="s">
        <v>42</v>
      </c>
      <c r="P117" s="127" t="s">
        <v>42</v>
      </c>
      <c r="Q117" s="127" t="s">
        <v>42</v>
      </c>
      <c r="R117" s="127" t="s">
        <v>42</v>
      </c>
      <c r="S117" s="9" t="s">
        <v>42</v>
      </c>
      <c r="T117" s="9" t="s">
        <v>42</v>
      </c>
      <c r="U117" s="45" t="s">
        <v>42</v>
      </c>
      <c r="V117" s="63" t="s">
        <v>42</v>
      </c>
      <c r="W117" s="63" t="s">
        <v>42</v>
      </c>
      <c r="X117" s="63" t="s">
        <v>42</v>
      </c>
      <c r="Y117" s="200" t="s">
        <v>215</v>
      </c>
      <c r="Z117" s="200" t="s">
        <v>215</v>
      </c>
      <c r="AA117" s="128" t="s">
        <v>215</v>
      </c>
      <c r="AB117" s="129" t="s">
        <v>42</v>
      </c>
      <c r="AC117" s="129" t="s">
        <v>42</v>
      </c>
    </row>
    <row r="118" spans="1:29" ht="16.5" customHeight="1">
      <c r="A118" s="24"/>
      <c r="B118" s="25"/>
      <c r="C118" s="185"/>
      <c r="D118" s="185"/>
      <c r="E118" s="46"/>
      <c r="F118" s="2"/>
      <c r="G118" s="185"/>
      <c r="H118" s="185"/>
      <c r="I118" s="185"/>
      <c r="J118" s="46"/>
      <c r="K118" s="46"/>
      <c r="L118" s="46"/>
      <c r="M118" s="171"/>
      <c r="N118" s="171"/>
      <c r="O118" s="171"/>
      <c r="P118" s="127"/>
      <c r="Q118" s="127"/>
      <c r="R118" s="127"/>
      <c r="S118" s="9"/>
      <c r="T118" s="9"/>
      <c r="U118" s="45"/>
      <c r="V118" s="63"/>
      <c r="W118" s="63"/>
      <c r="X118" s="45"/>
      <c r="Y118" s="9"/>
      <c r="Z118" s="9"/>
      <c r="AA118" s="56"/>
      <c r="AB118" s="57"/>
      <c r="AC118" s="57"/>
    </row>
    <row r="119" spans="1:29" ht="16.5" customHeight="1">
      <c r="A119" s="26" t="s">
        <v>172</v>
      </c>
      <c r="B119" s="181">
        <v>620.94</v>
      </c>
      <c r="C119" s="137">
        <v>11238</v>
      </c>
      <c r="D119" s="137">
        <v>10832</v>
      </c>
      <c r="E119" s="159">
        <v>3.3</v>
      </c>
      <c r="F119" s="182">
        <v>35693</v>
      </c>
      <c r="G119" s="160">
        <v>35283</v>
      </c>
      <c r="H119" s="182">
        <v>17247</v>
      </c>
      <c r="I119" s="182">
        <v>18036</v>
      </c>
      <c r="J119" s="159">
        <v>95.58879938626774</v>
      </c>
      <c r="K119" s="113">
        <v>-1.1</v>
      </c>
      <c r="L119" s="159">
        <v>56.8</v>
      </c>
      <c r="M119" s="182">
        <v>4781</v>
      </c>
      <c r="N119" s="182">
        <v>20318</v>
      </c>
      <c r="O119" s="182">
        <v>10184</v>
      </c>
      <c r="P119" s="161">
        <v>13.6</v>
      </c>
      <c r="Q119" s="162">
        <v>57.6</v>
      </c>
      <c r="R119" s="162">
        <v>28.9</v>
      </c>
      <c r="S119" s="183">
        <v>305</v>
      </c>
      <c r="T119" s="183">
        <v>443</v>
      </c>
      <c r="U119" s="113">
        <v>-3.9</v>
      </c>
      <c r="V119" s="183">
        <v>1006</v>
      </c>
      <c r="W119" s="183">
        <v>1207</v>
      </c>
      <c r="X119" s="113">
        <v>-5.6</v>
      </c>
      <c r="Y119" s="188">
        <v>168</v>
      </c>
      <c r="Z119" s="188">
        <v>58</v>
      </c>
      <c r="AA119" s="138"/>
      <c r="AB119" s="139"/>
      <c r="AC119" s="139"/>
    </row>
    <row r="120" spans="1:29" ht="16.5" customHeight="1">
      <c r="A120" s="24" t="s">
        <v>89</v>
      </c>
      <c r="B120" s="25">
        <v>159.82</v>
      </c>
      <c r="C120" s="122">
        <v>4827</v>
      </c>
      <c r="D120" s="122">
        <v>4708</v>
      </c>
      <c r="E120" s="46">
        <v>3.1553760099440646</v>
      </c>
      <c r="F120" s="2">
        <v>15231</v>
      </c>
      <c r="G120" s="2">
        <v>15062</v>
      </c>
      <c r="H120" s="168">
        <v>7393</v>
      </c>
      <c r="I120" s="168">
        <v>7669</v>
      </c>
      <c r="J120" s="46">
        <v>96.4</v>
      </c>
      <c r="K120" s="45">
        <v>-1.1</v>
      </c>
      <c r="L120" s="46">
        <v>94.2</v>
      </c>
      <c r="M120" s="169">
        <v>2293</v>
      </c>
      <c r="N120" s="169">
        <v>9030</v>
      </c>
      <c r="O120" s="169">
        <v>3739</v>
      </c>
      <c r="P120" s="130">
        <v>15.2</v>
      </c>
      <c r="Q120" s="130">
        <v>60</v>
      </c>
      <c r="R120" s="130">
        <v>24.8</v>
      </c>
      <c r="S120" s="9">
        <v>144</v>
      </c>
      <c r="T120" s="9">
        <v>155</v>
      </c>
      <c r="U120" s="45">
        <v>-0.7</v>
      </c>
      <c r="V120" s="49">
        <v>445</v>
      </c>
      <c r="W120" s="49">
        <v>601</v>
      </c>
      <c r="X120" s="45">
        <v>-10.2</v>
      </c>
      <c r="Y120" s="170">
        <v>74</v>
      </c>
      <c r="Z120" s="170">
        <v>29</v>
      </c>
      <c r="AA120" s="124">
        <v>1.75</v>
      </c>
      <c r="AB120" s="125">
        <v>77.3</v>
      </c>
      <c r="AC120" s="125">
        <v>85.2</v>
      </c>
    </row>
    <row r="121" spans="1:29" s="11" customFormat="1" ht="16.5" customHeight="1">
      <c r="A121" s="24" t="s">
        <v>90</v>
      </c>
      <c r="B121" s="25">
        <v>118.22</v>
      </c>
      <c r="C121" s="122">
        <v>1988</v>
      </c>
      <c r="D121" s="122">
        <v>1932</v>
      </c>
      <c r="E121" s="46">
        <v>3.3</v>
      </c>
      <c r="F121" s="2">
        <v>6424</v>
      </c>
      <c r="G121" s="2">
        <v>6348</v>
      </c>
      <c r="H121" s="168">
        <v>3062</v>
      </c>
      <c r="I121" s="168">
        <v>3286</v>
      </c>
      <c r="J121" s="46">
        <v>93.2</v>
      </c>
      <c r="K121" s="45">
        <v>-1.2</v>
      </c>
      <c r="L121" s="46">
        <v>53.7</v>
      </c>
      <c r="M121" s="169">
        <v>755</v>
      </c>
      <c r="N121" s="169">
        <v>3488</v>
      </c>
      <c r="O121" s="169">
        <v>2105</v>
      </c>
      <c r="P121" s="123">
        <v>11.9</v>
      </c>
      <c r="Q121" s="123">
        <v>54.9</v>
      </c>
      <c r="R121" s="123">
        <v>33.2</v>
      </c>
      <c r="S121" s="9">
        <v>53</v>
      </c>
      <c r="T121" s="9">
        <v>94</v>
      </c>
      <c r="U121" s="45">
        <v>-6.3</v>
      </c>
      <c r="V121" s="49">
        <v>137</v>
      </c>
      <c r="W121" s="49">
        <v>163</v>
      </c>
      <c r="X121" s="45">
        <v>-4</v>
      </c>
      <c r="Y121" s="170">
        <v>30</v>
      </c>
      <c r="Z121" s="170">
        <v>10</v>
      </c>
      <c r="AA121" s="124">
        <v>1.67</v>
      </c>
      <c r="AB121" s="125">
        <v>78</v>
      </c>
      <c r="AC121" s="125">
        <v>85.8</v>
      </c>
    </row>
    <row r="122" spans="1:29" ht="16.5" customHeight="1">
      <c r="A122" s="24" t="s">
        <v>91</v>
      </c>
      <c r="B122" s="25">
        <v>211.6</v>
      </c>
      <c r="C122" s="122">
        <v>3271</v>
      </c>
      <c r="D122" s="122">
        <v>3086</v>
      </c>
      <c r="E122" s="46">
        <v>3.2</v>
      </c>
      <c r="F122" s="2">
        <v>10022</v>
      </c>
      <c r="G122" s="2">
        <v>9884</v>
      </c>
      <c r="H122" s="168">
        <v>4819</v>
      </c>
      <c r="I122" s="168">
        <v>5065</v>
      </c>
      <c r="J122" s="46">
        <v>95.1</v>
      </c>
      <c r="K122" s="45">
        <v>-1.4</v>
      </c>
      <c r="L122" s="46">
        <v>46.7</v>
      </c>
      <c r="M122" s="169">
        <v>1246</v>
      </c>
      <c r="N122" s="169">
        <v>5551</v>
      </c>
      <c r="O122" s="169">
        <v>3087</v>
      </c>
      <c r="P122" s="123">
        <v>12.6</v>
      </c>
      <c r="Q122" s="123">
        <v>56.2</v>
      </c>
      <c r="R122" s="123">
        <v>31.2</v>
      </c>
      <c r="S122" s="9">
        <v>72</v>
      </c>
      <c r="T122" s="9">
        <v>143</v>
      </c>
      <c r="U122" s="45">
        <v>-7.1</v>
      </c>
      <c r="V122" s="49">
        <v>319</v>
      </c>
      <c r="W122" s="49">
        <v>315</v>
      </c>
      <c r="X122" s="45">
        <v>0.4</v>
      </c>
      <c r="Y122" s="170">
        <v>48</v>
      </c>
      <c r="Z122" s="170">
        <v>12</v>
      </c>
      <c r="AA122" s="124">
        <v>1.74</v>
      </c>
      <c r="AB122" s="125">
        <v>77.6</v>
      </c>
      <c r="AC122" s="125">
        <v>85.5</v>
      </c>
    </row>
    <row r="123" spans="1:29" ht="16.5" customHeight="1">
      <c r="A123" s="24" t="s">
        <v>92</v>
      </c>
      <c r="B123" s="25">
        <v>131.3</v>
      </c>
      <c r="C123" s="122">
        <v>1152</v>
      </c>
      <c r="D123" s="122">
        <v>1106</v>
      </c>
      <c r="E123" s="46">
        <v>3.6</v>
      </c>
      <c r="F123" s="2">
        <v>4016</v>
      </c>
      <c r="G123" s="2">
        <v>3989</v>
      </c>
      <c r="H123" s="168">
        <v>1973</v>
      </c>
      <c r="I123" s="168">
        <v>2016</v>
      </c>
      <c r="J123" s="46">
        <v>97.9</v>
      </c>
      <c r="K123" s="45">
        <v>-0.7</v>
      </c>
      <c r="L123" s="46">
        <v>30.4</v>
      </c>
      <c r="M123" s="169">
        <v>487</v>
      </c>
      <c r="N123" s="169">
        <v>2249</v>
      </c>
      <c r="O123" s="169">
        <v>1253</v>
      </c>
      <c r="P123" s="130">
        <v>12.2</v>
      </c>
      <c r="Q123" s="130">
        <v>56.4</v>
      </c>
      <c r="R123" s="130">
        <v>31.4</v>
      </c>
      <c r="S123" s="9">
        <v>36</v>
      </c>
      <c r="T123" s="9">
        <v>51</v>
      </c>
      <c r="U123" s="45">
        <v>-3.7</v>
      </c>
      <c r="V123" s="49">
        <v>105</v>
      </c>
      <c r="W123" s="49">
        <v>128</v>
      </c>
      <c r="X123" s="45">
        <v>-5.7</v>
      </c>
      <c r="Y123" s="170">
        <v>16</v>
      </c>
      <c r="Z123" s="170">
        <v>7</v>
      </c>
      <c r="AA123" s="124">
        <v>1.67</v>
      </c>
      <c r="AB123" s="125">
        <v>78.4</v>
      </c>
      <c r="AC123" s="125">
        <v>86</v>
      </c>
    </row>
    <row r="124" spans="1:29" ht="16.5" customHeight="1">
      <c r="A124" s="24"/>
      <c r="B124" s="25"/>
      <c r="C124" s="135"/>
      <c r="D124" s="135"/>
      <c r="E124" s="46"/>
      <c r="F124" s="2"/>
      <c r="G124" s="2"/>
      <c r="H124" s="9"/>
      <c r="I124" s="9"/>
      <c r="J124" s="46"/>
      <c r="K124" s="45"/>
      <c r="L124" s="46"/>
      <c r="M124" s="48"/>
      <c r="N124" s="48"/>
      <c r="O124" s="48"/>
      <c r="P124" s="117"/>
      <c r="Q124" s="47"/>
      <c r="R124" s="47"/>
      <c r="S124" s="9"/>
      <c r="T124" s="9"/>
      <c r="U124" s="45"/>
      <c r="V124" s="49"/>
      <c r="W124" s="49"/>
      <c r="X124" s="45"/>
      <c r="Y124" s="9"/>
      <c r="Z124" s="9"/>
      <c r="AA124" s="56"/>
      <c r="AB124" s="57"/>
      <c r="AC124" s="57"/>
    </row>
    <row r="125" spans="1:29" ht="16.5" customHeight="1">
      <c r="A125" s="26" t="s">
        <v>173</v>
      </c>
      <c r="B125" s="203">
        <v>456.69999999999993</v>
      </c>
      <c r="C125" s="137">
        <v>13527</v>
      </c>
      <c r="D125" s="137">
        <v>13058</v>
      </c>
      <c r="E125" s="159">
        <v>3.370518222813632</v>
      </c>
      <c r="F125" s="204">
        <v>45593</v>
      </c>
      <c r="G125" s="160">
        <v>44845</v>
      </c>
      <c r="H125" s="204">
        <v>22089</v>
      </c>
      <c r="I125" s="204">
        <v>22756</v>
      </c>
      <c r="J125" s="159">
        <v>97.1</v>
      </c>
      <c r="K125" s="113">
        <v>-1.6</v>
      </c>
      <c r="L125" s="159">
        <v>98.2</v>
      </c>
      <c r="M125" s="204">
        <v>5786</v>
      </c>
      <c r="N125" s="204">
        <v>26965</v>
      </c>
      <c r="O125" s="204">
        <v>12015</v>
      </c>
      <c r="P125" s="161">
        <v>12.9</v>
      </c>
      <c r="Q125" s="162">
        <v>60.2</v>
      </c>
      <c r="R125" s="162">
        <v>26.8</v>
      </c>
      <c r="S125" s="160">
        <v>348</v>
      </c>
      <c r="T125" s="160">
        <v>556</v>
      </c>
      <c r="U125" s="113">
        <v>-4.6</v>
      </c>
      <c r="V125" s="160">
        <v>1176</v>
      </c>
      <c r="W125" s="160">
        <v>1651</v>
      </c>
      <c r="X125" s="113">
        <v>-10.3</v>
      </c>
      <c r="Y125" s="160">
        <v>190</v>
      </c>
      <c r="Z125" s="160">
        <v>86</v>
      </c>
      <c r="AA125" s="138"/>
      <c r="AB125" s="139"/>
      <c r="AC125" s="139"/>
    </row>
    <row r="126" spans="1:29" ht="16.5" customHeight="1">
      <c r="A126" s="24" t="s">
        <v>70</v>
      </c>
      <c r="B126" s="25">
        <v>115.71</v>
      </c>
      <c r="C126" s="122">
        <v>5648</v>
      </c>
      <c r="D126" s="122">
        <v>5370</v>
      </c>
      <c r="E126" s="46">
        <v>3.3</v>
      </c>
      <c r="F126" s="2">
        <v>18034</v>
      </c>
      <c r="G126" s="2">
        <v>17775</v>
      </c>
      <c r="H126" s="168">
        <v>8677</v>
      </c>
      <c r="I126" s="168">
        <v>9098</v>
      </c>
      <c r="J126" s="46">
        <v>95.4</v>
      </c>
      <c r="K126" s="45">
        <v>-1.4</v>
      </c>
      <c r="L126" s="46">
        <v>153.6</v>
      </c>
      <c r="M126" s="169">
        <v>2074</v>
      </c>
      <c r="N126" s="169">
        <v>10716</v>
      </c>
      <c r="O126" s="169">
        <v>4906</v>
      </c>
      <c r="P126" s="123">
        <v>11.7</v>
      </c>
      <c r="Q126" s="123">
        <v>60.6</v>
      </c>
      <c r="R126" s="123">
        <v>27.7</v>
      </c>
      <c r="S126" s="9">
        <v>140</v>
      </c>
      <c r="T126" s="9">
        <v>212</v>
      </c>
      <c r="U126" s="45">
        <v>-4</v>
      </c>
      <c r="V126" s="49">
        <v>474</v>
      </c>
      <c r="W126" s="49">
        <v>693</v>
      </c>
      <c r="X126" s="45">
        <v>-12</v>
      </c>
      <c r="Y126" s="170">
        <v>77</v>
      </c>
      <c r="Z126" s="170">
        <v>31</v>
      </c>
      <c r="AA126" s="124">
        <v>1.44</v>
      </c>
      <c r="AB126" s="125">
        <v>78</v>
      </c>
      <c r="AC126" s="125">
        <v>85.9</v>
      </c>
    </row>
    <row r="127" spans="1:29" s="11" customFormat="1" ht="16.5" customHeight="1">
      <c r="A127" s="24" t="s">
        <v>71</v>
      </c>
      <c r="B127" s="25">
        <v>46.56</v>
      </c>
      <c r="C127" s="122">
        <v>2010</v>
      </c>
      <c r="D127" s="122">
        <v>1923</v>
      </c>
      <c r="E127" s="46">
        <v>3.8</v>
      </c>
      <c r="F127" s="2">
        <v>7362</v>
      </c>
      <c r="G127" s="2">
        <v>7231</v>
      </c>
      <c r="H127" s="168">
        <v>3581</v>
      </c>
      <c r="I127" s="168">
        <v>3650</v>
      </c>
      <c r="J127" s="46">
        <v>98.1</v>
      </c>
      <c r="K127" s="45">
        <v>-1.8</v>
      </c>
      <c r="L127" s="46">
        <v>155.3</v>
      </c>
      <c r="M127" s="169">
        <v>1036</v>
      </c>
      <c r="N127" s="169">
        <v>4500</v>
      </c>
      <c r="O127" s="169">
        <v>1695</v>
      </c>
      <c r="P127" s="123">
        <v>14.3</v>
      </c>
      <c r="Q127" s="123">
        <v>62.2</v>
      </c>
      <c r="R127" s="123">
        <v>23.4</v>
      </c>
      <c r="S127" s="9">
        <v>61</v>
      </c>
      <c r="T127" s="9">
        <v>84</v>
      </c>
      <c r="U127" s="45">
        <v>-3.1</v>
      </c>
      <c r="V127" s="49">
        <v>186</v>
      </c>
      <c r="W127" s="49">
        <v>269</v>
      </c>
      <c r="X127" s="45">
        <v>-11.1</v>
      </c>
      <c r="Y127" s="170">
        <v>21</v>
      </c>
      <c r="Z127" s="170">
        <v>17</v>
      </c>
      <c r="AA127" s="124">
        <v>1.59</v>
      </c>
      <c r="AB127" s="125">
        <v>77.9</v>
      </c>
      <c r="AC127" s="125">
        <v>85.5</v>
      </c>
    </row>
    <row r="128" spans="1:29" ht="16.5" customHeight="1">
      <c r="A128" s="24" t="s">
        <v>72</v>
      </c>
      <c r="B128" s="25">
        <v>93.53</v>
      </c>
      <c r="C128" s="122">
        <v>2056</v>
      </c>
      <c r="D128" s="122">
        <v>2008</v>
      </c>
      <c r="E128" s="46">
        <v>3.4416342412451364</v>
      </c>
      <c r="F128" s="2">
        <v>7076</v>
      </c>
      <c r="G128" s="2">
        <v>6921</v>
      </c>
      <c r="H128" s="168">
        <v>3454</v>
      </c>
      <c r="I128" s="168">
        <v>3467</v>
      </c>
      <c r="J128" s="46">
        <v>99.6</v>
      </c>
      <c r="K128" s="45">
        <v>-2.2</v>
      </c>
      <c r="L128" s="46">
        <v>74</v>
      </c>
      <c r="M128" s="169">
        <v>912</v>
      </c>
      <c r="N128" s="169">
        <v>4253</v>
      </c>
      <c r="O128" s="169">
        <v>1756</v>
      </c>
      <c r="P128" s="130">
        <v>13.2</v>
      </c>
      <c r="Q128" s="130">
        <v>61.5</v>
      </c>
      <c r="R128" s="130">
        <v>25.4</v>
      </c>
      <c r="S128" s="9">
        <v>55</v>
      </c>
      <c r="T128" s="9">
        <v>89</v>
      </c>
      <c r="U128" s="45">
        <v>-4.8</v>
      </c>
      <c r="V128" s="49">
        <v>198</v>
      </c>
      <c r="W128" s="49">
        <v>309</v>
      </c>
      <c r="X128" s="45">
        <v>-15.5</v>
      </c>
      <c r="Y128" s="170">
        <v>38</v>
      </c>
      <c r="Z128" s="170">
        <v>18</v>
      </c>
      <c r="AA128" s="124">
        <v>1.63</v>
      </c>
      <c r="AB128" s="125">
        <v>78</v>
      </c>
      <c r="AC128" s="125">
        <v>85.2</v>
      </c>
    </row>
    <row r="129" spans="1:29" ht="16.5" customHeight="1">
      <c r="A129" s="24" t="s">
        <v>73</v>
      </c>
      <c r="B129" s="25">
        <v>37.43</v>
      </c>
      <c r="C129" s="122">
        <v>2009</v>
      </c>
      <c r="D129" s="122">
        <v>2029</v>
      </c>
      <c r="E129" s="46">
        <v>3.4</v>
      </c>
      <c r="F129" s="2">
        <v>6982</v>
      </c>
      <c r="G129" s="2">
        <v>6888</v>
      </c>
      <c r="H129" s="168">
        <v>3424</v>
      </c>
      <c r="I129" s="168">
        <v>3464</v>
      </c>
      <c r="J129" s="46">
        <v>98.8</v>
      </c>
      <c r="K129" s="45">
        <v>-1.3</v>
      </c>
      <c r="L129" s="46">
        <v>184</v>
      </c>
      <c r="M129" s="169">
        <v>995</v>
      </c>
      <c r="N129" s="169">
        <v>4110</v>
      </c>
      <c r="O129" s="169">
        <v>1783</v>
      </c>
      <c r="P129" s="123">
        <v>14.4</v>
      </c>
      <c r="Q129" s="123">
        <v>59.7</v>
      </c>
      <c r="R129" s="123">
        <v>25.9</v>
      </c>
      <c r="S129" s="9">
        <v>54</v>
      </c>
      <c r="T129" s="9">
        <v>93</v>
      </c>
      <c r="U129" s="45">
        <v>-5.6</v>
      </c>
      <c r="V129" s="49">
        <v>168</v>
      </c>
      <c r="W129" s="49">
        <v>190</v>
      </c>
      <c r="X129" s="45">
        <v>-3.1</v>
      </c>
      <c r="Y129" s="170">
        <v>31</v>
      </c>
      <c r="Z129" s="170">
        <v>13</v>
      </c>
      <c r="AA129" s="124">
        <v>1.71</v>
      </c>
      <c r="AB129" s="125">
        <v>78.2</v>
      </c>
      <c r="AC129" s="125">
        <v>86</v>
      </c>
    </row>
    <row r="130" spans="1:29" ht="16.5" customHeight="1">
      <c r="A130" s="24" t="s">
        <v>74</v>
      </c>
      <c r="B130" s="25">
        <v>163.47</v>
      </c>
      <c r="C130" s="122">
        <v>1804</v>
      </c>
      <c r="D130" s="122">
        <v>1728</v>
      </c>
      <c r="E130" s="46">
        <v>3.5</v>
      </c>
      <c r="F130" s="2">
        <v>6139</v>
      </c>
      <c r="G130" s="2">
        <v>6030</v>
      </c>
      <c r="H130" s="168">
        <v>2953</v>
      </c>
      <c r="I130" s="168">
        <v>3077</v>
      </c>
      <c r="J130" s="46">
        <v>96</v>
      </c>
      <c r="K130" s="45">
        <v>-1.8</v>
      </c>
      <c r="L130" s="46">
        <v>36.9</v>
      </c>
      <c r="M130" s="169">
        <v>769</v>
      </c>
      <c r="N130" s="169">
        <v>3386</v>
      </c>
      <c r="O130" s="169">
        <v>1875</v>
      </c>
      <c r="P130" s="123">
        <v>12.8</v>
      </c>
      <c r="Q130" s="123">
        <v>56.2</v>
      </c>
      <c r="R130" s="123">
        <v>31.1</v>
      </c>
      <c r="S130" s="9">
        <v>38</v>
      </c>
      <c r="T130" s="9">
        <v>78</v>
      </c>
      <c r="U130" s="45">
        <v>-6.5</v>
      </c>
      <c r="V130" s="49">
        <v>150</v>
      </c>
      <c r="W130" s="49">
        <v>190</v>
      </c>
      <c r="X130" s="45">
        <v>-6.5</v>
      </c>
      <c r="Y130" s="170">
        <v>23</v>
      </c>
      <c r="Z130" s="170">
        <v>7</v>
      </c>
      <c r="AA130" s="124">
        <v>1.61</v>
      </c>
      <c r="AB130" s="125">
        <v>77.6</v>
      </c>
      <c r="AC130" s="125">
        <v>85.8</v>
      </c>
    </row>
    <row r="131" spans="1:29" ht="16.5" customHeight="1">
      <c r="A131" s="24"/>
      <c r="B131" s="25"/>
      <c r="C131" s="122"/>
      <c r="D131" s="122"/>
      <c r="E131" s="46"/>
      <c r="F131" s="2"/>
      <c r="G131" s="2"/>
      <c r="H131" s="168"/>
      <c r="I131" s="168"/>
      <c r="J131" s="46"/>
      <c r="K131" s="45"/>
      <c r="L131" s="46"/>
      <c r="M131" s="169"/>
      <c r="N131" s="169"/>
      <c r="O131" s="169"/>
      <c r="P131" s="123"/>
      <c r="Q131" s="123"/>
      <c r="R131" s="123"/>
      <c r="S131" s="9"/>
      <c r="T131" s="9"/>
      <c r="U131" s="45"/>
      <c r="V131" s="49"/>
      <c r="W131" s="49"/>
      <c r="X131" s="45"/>
      <c r="Y131" s="170"/>
      <c r="Z131" s="170"/>
      <c r="AA131" s="151"/>
      <c r="AB131" s="142"/>
      <c r="AC131" s="142"/>
    </row>
    <row r="132" spans="1:29" ht="16.5" customHeight="1">
      <c r="A132" s="26" t="s">
        <v>174</v>
      </c>
      <c r="B132" s="181">
        <v>197.87</v>
      </c>
      <c r="C132" s="137">
        <v>9472</v>
      </c>
      <c r="D132" s="137">
        <v>8997</v>
      </c>
      <c r="E132" s="159">
        <v>3.3</v>
      </c>
      <c r="F132" s="182">
        <v>29839</v>
      </c>
      <c r="G132" s="160">
        <v>29393</v>
      </c>
      <c r="H132" s="182">
        <v>14227</v>
      </c>
      <c r="I132" s="182">
        <v>15166</v>
      </c>
      <c r="J132" s="159">
        <v>93.8</v>
      </c>
      <c r="K132" s="113">
        <v>-1.4564068692206076</v>
      </c>
      <c r="L132" s="159">
        <v>148.5</v>
      </c>
      <c r="M132" s="182">
        <v>3648</v>
      </c>
      <c r="N132" s="182">
        <v>17772</v>
      </c>
      <c r="O132" s="182">
        <v>7967</v>
      </c>
      <c r="P132" s="205">
        <v>12.4</v>
      </c>
      <c r="Q132" s="206">
        <v>60.5</v>
      </c>
      <c r="R132" s="206">
        <v>27.1</v>
      </c>
      <c r="S132" s="183">
        <v>214</v>
      </c>
      <c r="T132" s="183">
        <v>361</v>
      </c>
      <c r="U132" s="113">
        <v>-5</v>
      </c>
      <c r="V132" s="183">
        <v>851</v>
      </c>
      <c r="W132" s="183">
        <v>1147</v>
      </c>
      <c r="X132" s="113">
        <v>-9.8</v>
      </c>
      <c r="Y132" s="188">
        <v>123</v>
      </c>
      <c r="Z132" s="188">
        <v>39</v>
      </c>
      <c r="AA132" s="138"/>
      <c r="AB132" s="139"/>
      <c r="AC132" s="139"/>
    </row>
    <row r="133" spans="1:29" ht="16.5" customHeight="1">
      <c r="A133" s="24" t="s">
        <v>75</v>
      </c>
      <c r="B133" s="25">
        <v>72.76</v>
      </c>
      <c r="C133" s="122">
        <v>5723</v>
      </c>
      <c r="D133" s="122">
        <v>5502</v>
      </c>
      <c r="E133" s="46">
        <v>3.3</v>
      </c>
      <c r="F133" s="2">
        <v>18431</v>
      </c>
      <c r="G133" s="2">
        <v>18191</v>
      </c>
      <c r="H133" s="168">
        <v>8803</v>
      </c>
      <c r="I133" s="168">
        <v>9388</v>
      </c>
      <c r="J133" s="46">
        <v>93.8</v>
      </c>
      <c r="K133" s="45">
        <v>-1.3</v>
      </c>
      <c r="L133" s="46">
        <v>250</v>
      </c>
      <c r="M133" s="173">
        <v>2256</v>
      </c>
      <c r="N133" s="173">
        <v>11171</v>
      </c>
      <c r="O133" s="173">
        <v>4763</v>
      </c>
      <c r="P133" s="130">
        <v>12.4</v>
      </c>
      <c r="Q133" s="130">
        <v>61.4</v>
      </c>
      <c r="R133" s="130">
        <v>26.2</v>
      </c>
      <c r="S133" s="9">
        <v>121</v>
      </c>
      <c r="T133" s="9">
        <v>223</v>
      </c>
      <c r="U133" s="45">
        <v>-5.5</v>
      </c>
      <c r="V133" s="49">
        <v>535</v>
      </c>
      <c r="W133" s="49">
        <v>638</v>
      </c>
      <c r="X133" s="45">
        <v>-5.5</v>
      </c>
      <c r="Y133" s="170">
        <v>72</v>
      </c>
      <c r="Z133" s="170">
        <v>29</v>
      </c>
      <c r="AA133" s="128">
        <v>1.45</v>
      </c>
      <c r="AB133" s="125">
        <v>77.5</v>
      </c>
      <c r="AC133" s="125">
        <v>85.5</v>
      </c>
    </row>
    <row r="134" spans="1:29" s="11" customFormat="1" ht="16.5" customHeight="1">
      <c r="A134" s="24" t="s">
        <v>76</v>
      </c>
      <c r="B134" s="25">
        <v>125.11</v>
      </c>
      <c r="C134" s="122">
        <v>3749</v>
      </c>
      <c r="D134" s="122">
        <v>3495</v>
      </c>
      <c r="E134" s="46">
        <v>3.2</v>
      </c>
      <c r="F134" s="2">
        <v>11408</v>
      </c>
      <c r="G134" s="2">
        <v>11202</v>
      </c>
      <c r="H134" s="168">
        <v>5424</v>
      </c>
      <c r="I134" s="168">
        <v>5778</v>
      </c>
      <c r="J134" s="46">
        <v>93.9</v>
      </c>
      <c r="K134" s="45">
        <v>-1.8</v>
      </c>
      <c r="L134" s="46">
        <v>89.5</v>
      </c>
      <c r="M134" s="169">
        <v>1392</v>
      </c>
      <c r="N134" s="169">
        <v>6601</v>
      </c>
      <c r="O134" s="169">
        <v>3204</v>
      </c>
      <c r="P134" s="123">
        <v>12.4</v>
      </c>
      <c r="Q134" s="123">
        <v>59</v>
      </c>
      <c r="R134" s="123">
        <v>28.6</v>
      </c>
      <c r="S134" s="9">
        <v>93</v>
      </c>
      <c r="T134" s="9">
        <v>138</v>
      </c>
      <c r="U134" s="45">
        <v>-3.9</v>
      </c>
      <c r="V134" s="49">
        <v>316</v>
      </c>
      <c r="W134" s="49">
        <v>509</v>
      </c>
      <c r="X134" s="45">
        <v>-16.6</v>
      </c>
      <c r="Y134" s="170">
        <v>51</v>
      </c>
      <c r="Z134" s="170">
        <v>10</v>
      </c>
      <c r="AA134" s="128">
        <v>1.59</v>
      </c>
      <c r="AB134" s="125">
        <v>77.4</v>
      </c>
      <c r="AC134" s="125">
        <v>85.9</v>
      </c>
    </row>
    <row r="135" spans="1:29" ht="16.5" customHeight="1">
      <c r="A135" s="24" t="s">
        <v>77</v>
      </c>
      <c r="B135" s="25" t="s">
        <v>42</v>
      </c>
      <c r="C135" s="126" t="s">
        <v>42</v>
      </c>
      <c r="D135" s="126" t="s">
        <v>42</v>
      </c>
      <c r="E135" s="25" t="s">
        <v>42</v>
      </c>
      <c r="F135" s="2" t="s">
        <v>42</v>
      </c>
      <c r="G135" s="25" t="s">
        <v>42</v>
      </c>
      <c r="H135" s="25" t="s">
        <v>42</v>
      </c>
      <c r="I135" s="25" t="s">
        <v>42</v>
      </c>
      <c r="J135" s="46" t="s">
        <v>42</v>
      </c>
      <c r="K135" s="46" t="s">
        <v>42</v>
      </c>
      <c r="L135" s="46" t="s">
        <v>42</v>
      </c>
      <c r="M135" s="25" t="s">
        <v>42</v>
      </c>
      <c r="N135" s="25" t="s">
        <v>42</v>
      </c>
      <c r="O135" s="25" t="s">
        <v>42</v>
      </c>
      <c r="P135" s="25" t="s">
        <v>42</v>
      </c>
      <c r="Q135" s="25" t="s">
        <v>42</v>
      </c>
      <c r="R135" s="25" t="s">
        <v>42</v>
      </c>
      <c r="S135" s="127" t="s">
        <v>42</v>
      </c>
      <c r="T135" s="9" t="s">
        <v>42</v>
      </c>
      <c r="U135" s="45" t="s">
        <v>42</v>
      </c>
      <c r="V135" s="9" t="s">
        <v>42</v>
      </c>
      <c r="W135" s="63" t="s">
        <v>42</v>
      </c>
      <c r="X135" s="45" t="s">
        <v>42</v>
      </c>
      <c r="Y135" s="9" t="s">
        <v>215</v>
      </c>
      <c r="Z135" s="9" t="s">
        <v>215</v>
      </c>
      <c r="AA135" s="128" t="s">
        <v>215</v>
      </c>
      <c r="AB135" s="129" t="s">
        <v>42</v>
      </c>
      <c r="AC135" s="129" t="s">
        <v>42</v>
      </c>
    </row>
    <row r="136" spans="1:29" ht="16.5" customHeight="1">
      <c r="A136" s="24" t="s">
        <v>78</v>
      </c>
      <c r="B136" s="25" t="s">
        <v>42</v>
      </c>
      <c r="C136" s="126" t="s">
        <v>42</v>
      </c>
      <c r="D136" s="126" t="s">
        <v>42</v>
      </c>
      <c r="E136" s="25" t="s">
        <v>42</v>
      </c>
      <c r="F136" s="2" t="s">
        <v>42</v>
      </c>
      <c r="G136" s="25" t="s">
        <v>42</v>
      </c>
      <c r="H136" s="25" t="s">
        <v>42</v>
      </c>
      <c r="I136" s="25" t="s">
        <v>42</v>
      </c>
      <c r="J136" s="46" t="s">
        <v>42</v>
      </c>
      <c r="K136" s="46" t="s">
        <v>42</v>
      </c>
      <c r="L136" s="46" t="s">
        <v>42</v>
      </c>
      <c r="M136" s="25" t="s">
        <v>42</v>
      </c>
      <c r="N136" s="25" t="s">
        <v>42</v>
      </c>
      <c r="O136" s="25" t="s">
        <v>42</v>
      </c>
      <c r="P136" s="25" t="s">
        <v>42</v>
      </c>
      <c r="Q136" s="25" t="s">
        <v>42</v>
      </c>
      <c r="R136" s="25" t="s">
        <v>42</v>
      </c>
      <c r="S136" s="127" t="s">
        <v>42</v>
      </c>
      <c r="T136" s="9" t="s">
        <v>42</v>
      </c>
      <c r="U136" s="45" t="s">
        <v>42</v>
      </c>
      <c r="V136" s="9" t="s">
        <v>42</v>
      </c>
      <c r="W136" s="63" t="s">
        <v>42</v>
      </c>
      <c r="X136" s="45" t="s">
        <v>42</v>
      </c>
      <c r="Y136" s="9" t="s">
        <v>215</v>
      </c>
      <c r="Z136" s="9" t="s">
        <v>215</v>
      </c>
      <c r="AA136" s="153" t="s">
        <v>215</v>
      </c>
      <c r="AB136" s="129" t="s">
        <v>42</v>
      </c>
      <c r="AC136" s="129" t="s">
        <v>42</v>
      </c>
    </row>
    <row r="137" spans="1:29" ht="16.5" customHeight="1">
      <c r="A137" s="24" t="s">
        <v>79</v>
      </c>
      <c r="B137" s="25" t="s">
        <v>42</v>
      </c>
      <c r="C137" s="126" t="s">
        <v>42</v>
      </c>
      <c r="D137" s="126" t="s">
        <v>42</v>
      </c>
      <c r="E137" s="25" t="s">
        <v>42</v>
      </c>
      <c r="F137" s="2" t="s">
        <v>42</v>
      </c>
      <c r="G137" s="25" t="s">
        <v>42</v>
      </c>
      <c r="H137" s="25" t="s">
        <v>42</v>
      </c>
      <c r="I137" s="25" t="s">
        <v>42</v>
      </c>
      <c r="J137" s="46" t="s">
        <v>42</v>
      </c>
      <c r="K137" s="46" t="s">
        <v>42</v>
      </c>
      <c r="L137" s="46" t="s">
        <v>42</v>
      </c>
      <c r="M137" s="25" t="s">
        <v>42</v>
      </c>
      <c r="N137" s="25" t="s">
        <v>42</v>
      </c>
      <c r="O137" s="25" t="s">
        <v>42</v>
      </c>
      <c r="P137" s="25" t="s">
        <v>42</v>
      </c>
      <c r="Q137" s="25" t="s">
        <v>42</v>
      </c>
      <c r="R137" s="25" t="s">
        <v>42</v>
      </c>
      <c r="S137" s="127" t="s">
        <v>42</v>
      </c>
      <c r="T137" s="9" t="s">
        <v>42</v>
      </c>
      <c r="U137" s="45" t="s">
        <v>42</v>
      </c>
      <c r="V137" s="9" t="s">
        <v>42</v>
      </c>
      <c r="W137" s="63" t="s">
        <v>42</v>
      </c>
      <c r="X137" s="45" t="s">
        <v>42</v>
      </c>
      <c r="Y137" s="9" t="s">
        <v>215</v>
      </c>
      <c r="Z137" s="9" t="s">
        <v>215</v>
      </c>
      <c r="AA137" s="153" t="s">
        <v>215</v>
      </c>
      <c r="AB137" s="129" t="s">
        <v>42</v>
      </c>
      <c r="AC137" s="129" t="s">
        <v>42</v>
      </c>
    </row>
    <row r="138" spans="1:29" ht="16.5" customHeight="1">
      <c r="A138" s="24" t="s">
        <v>80</v>
      </c>
      <c r="B138" s="25" t="s">
        <v>42</v>
      </c>
      <c r="C138" s="126" t="s">
        <v>42</v>
      </c>
      <c r="D138" s="126" t="s">
        <v>42</v>
      </c>
      <c r="E138" s="25" t="s">
        <v>42</v>
      </c>
      <c r="F138" s="2" t="s">
        <v>42</v>
      </c>
      <c r="G138" s="25" t="s">
        <v>42</v>
      </c>
      <c r="H138" s="25" t="s">
        <v>42</v>
      </c>
      <c r="I138" s="25" t="s">
        <v>42</v>
      </c>
      <c r="J138" s="46" t="s">
        <v>42</v>
      </c>
      <c r="K138" s="46" t="s">
        <v>42</v>
      </c>
      <c r="L138" s="46" t="s">
        <v>42</v>
      </c>
      <c r="M138" s="25" t="s">
        <v>42</v>
      </c>
      <c r="N138" s="25" t="s">
        <v>42</v>
      </c>
      <c r="O138" s="25" t="s">
        <v>42</v>
      </c>
      <c r="P138" s="25" t="s">
        <v>42</v>
      </c>
      <c r="Q138" s="25" t="s">
        <v>42</v>
      </c>
      <c r="R138" s="25" t="s">
        <v>42</v>
      </c>
      <c r="S138" s="127" t="s">
        <v>42</v>
      </c>
      <c r="T138" s="207" t="s">
        <v>42</v>
      </c>
      <c r="U138" s="45" t="s">
        <v>42</v>
      </c>
      <c r="V138" s="9" t="s">
        <v>42</v>
      </c>
      <c r="W138" s="63" t="s">
        <v>42</v>
      </c>
      <c r="X138" s="45" t="s">
        <v>42</v>
      </c>
      <c r="Y138" s="9" t="s">
        <v>215</v>
      </c>
      <c r="Z138" s="9" t="s">
        <v>215</v>
      </c>
      <c r="AA138" s="153" t="s">
        <v>215</v>
      </c>
      <c r="AB138" s="129" t="s">
        <v>42</v>
      </c>
      <c r="AC138" s="129" t="s">
        <v>42</v>
      </c>
    </row>
    <row r="139" spans="1:29" ht="16.5" customHeight="1">
      <c r="A139" s="24" t="s">
        <v>81</v>
      </c>
      <c r="B139" s="25" t="s">
        <v>42</v>
      </c>
      <c r="C139" s="126" t="s">
        <v>42</v>
      </c>
      <c r="D139" s="126" t="s">
        <v>42</v>
      </c>
      <c r="E139" s="25" t="s">
        <v>42</v>
      </c>
      <c r="F139" s="2" t="s">
        <v>42</v>
      </c>
      <c r="G139" s="25" t="s">
        <v>42</v>
      </c>
      <c r="H139" s="25" t="s">
        <v>42</v>
      </c>
      <c r="I139" s="25" t="s">
        <v>42</v>
      </c>
      <c r="J139" s="46" t="s">
        <v>42</v>
      </c>
      <c r="K139" s="46" t="s">
        <v>42</v>
      </c>
      <c r="L139" s="46" t="s">
        <v>42</v>
      </c>
      <c r="M139" s="25" t="s">
        <v>42</v>
      </c>
      <c r="N139" s="25" t="s">
        <v>42</v>
      </c>
      <c r="O139" s="25" t="s">
        <v>42</v>
      </c>
      <c r="P139" s="25" t="s">
        <v>42</v>
      </c>
      <c r="Q139" s="25" t="s">
        <v>42</v>
      </c>
      <c r="R139" s="25" t="s">
        <v>42</v>
      </c>
      <c r="S139" s="127" t="s">
        <v>42</v>
      </c>
      <c r="T139" s="30" t="s">
        <v>42</v>
      </c>
      <c r="U139" s="45" t="s">
        <v>42</v>
      </c>
      <c r="V139" s="9" t="s">
        <v>42</v>
      </c>
      <c r="W139" s="63" t="s">
        <v>42</v>
      </c>
      <c r="X139" s="45" t="s">
        <v>42</v>
      </c>
      <c r="Y139" s="9" t="s">
        <v>215</v>
      </c>
      <c r="Z139" s="9" t="s">
        <v>215</v>
      </c>
      <c r="AA139" s="153" t="s">
        <v>215</v>
      </c>
      <c r="AB139" s="129" t="s">
        <v>42</v>
      </c>
      <c r="AC139" s="129" t="s">
        <v>42</v>
      </c>
    </row>
    <row r="140" spans="1:29" ht="16.5" customHeight="1">
      <c r="A140" s="24"/>
      <c r="B140" s="25"/>
      <c r="C140" s="135"/>
      <c r="D140" s="135"/>
      <c r="E140" s="46"/>
      <c r="F140" s="2"/>
      <c r="G140" s="2"/>
      <c r="H140" s="30"/>
      <c r="I140" s="30"/>
      <c r="J140" s="46"/>
      <c r="K140" s="45"/>
      <c r="L140" s="46"/>
      <c r="M140" s="48"/>
      <c r="N140" s="48"/>
      <c r="O140" s="48"/>
      <c r="P140" s="117"/>
      <c r="Q140" s="47"/>
      <c r="R140" s="47"/>
      <c r="S140" s="30"/>
      <c r="T140" s="30"/>
      <c r="U140" s="45"/>
      <c r="V140" s="49"/>
      <c r="W140" s="49"/>
      <c r="X140" s="45"/>
      <c r="Y140" s="208"/>
      <c r="Z140" s="208"/>
      <c r="AA140" s="154"/>
      <c r="AB140" s="155"/>
      <c r="AC140" s="155"/>
    </row>
    <row r="141" spans="1:29" s="12" customFormat="1" ht="16.5" customHeight="1">
      <c r="A141" s="26" t="s">
        <v>175</v>
      </c>
      <c r="B141" s="197">
        <v>865.12</v>
      </c>
      <c r="C141" s="150">
        <v>25696</v>
      </c>
      <c r="D141" s="150">
        <v>25471</v>
      </c>
      <c r="E141" s="159">
        <v>2.9</v>
      </c>
      <c r="F141" s="191">
        <v>72251</v>
      </c>
      <c r="G141" s="160">
        <v>72822</v>
      </c>
      <c r="H141" s="191">
        <v>36187</v>
      </c>
      <c r="I141" s="191">
        <v>36635</v>
      </c>
      <c r="J141" s="159">
        <v>98.8</v>
      </c>
      <c r="K141" s="113">
        <v>0.8</v>
      </c>
      <c r="L141" s="159">
        <v>84.2</v>
      </c>
      <c r="M141" s="191">
        <v>9956</v>
      </c>
      <c r="N141" s="191">
        <v>44647</v>
      </c>
      <c r="O141" s="191">
        <v>17951</v>
      </c>
      <c r="P141" s="161">
        <v>13.7</v>
      </c>
      <c r="Q141" s="162">
        <v>61.5</v>
      </c>
      <c r="R141" s="162">
        <v>24.7</v>
      </c>
      <c r="S141" s="183">
        <v>620</v>
      </c>
      <c r="T141" s="183">
        <v>799</v>
      </c>
      <c r="U141" s="113">
        <v>-2.5</v>
      </c>
      <c r="V141" s="183">
        <v>2725</v>
      </c>
      <c r="W141" s="183">
        <v>2877</v>
      </c>
      <c r="X141" s="113">
        <v>-2.1</v>
      </c>
      <c r="Y141" s="192">
        <v>360</v>
      </c>
      <c r="Z141" s="192">
        <v>125</v>
      </c>
      <c r="AA141" s="138"/>
      <c r="AB141" s="139"/>
      <c r="AC141" s="139"/>
    </row>
    <row r="142" spans="1:29" s="12" customFormat="1" ht="16.5" customHeight="1">
      <c r="A142" s="24" t="s">
        <v>118</v>
      </c>
      <c r="B142" s="25">
        <v>58.39</v>
      </c>
      <c r="C142" s="122">
        <v>1894</v>
      </c>
      <c r="D142" s="122">
        <v>1810</v>
      </c>
      <c r="E142" s="46">
        <v>3</v>
      </c>
      <c r="F142" s="2">
        <v>5383</v>
      </c>
      <c r="G142" s="2">
        <v>5418</v>
      </c>
      <c r="H142" s="168">
        <v>2683</v>
      </c>
      <c r="I142" s="168">
        <v>2735</v>
      </c>
      <c r="J142" s="46">
        <v>98.1</v>
      </c>
      <c r="K142" s="45">
        <v>0.7</v>
      </c>
      <c r="L142" s="46">
        <v>92.8</v>
      </c>
      <c r="M142" s="169">
        <v>765</v>
      </c>
      <c r="N142" s="169">
        <v>3365</v>
      </c>
      <c r="O142" s="169">
        <v>1288</v>
      </c>
      <c r="P142" s="123">
        <v>14.1</v>
      </c>
      <c r="Q142" s="123">
        <v>62.1</v>
      </c>
      <c r="R142" s="123">
        <v>23.8</v>
      </c>
      <c r="S142" s="9">
        <v>47</v>
      </c>
      <c r="T142" s="9">
        <v>62</v>
      </c>
      <c r="U142" s="45">
        <v>-2.8</v>
      </c>
      <c r="V142" s="49">
        <v>185</v>
      </c>
      <c r="W142" s="49">
        <v>198</v>
      </c>
      <c r="X142" s="45">
        <v>-2.4</v>
      </c>
      <c r="Y142" s="170">
        <v>14</v>
      </c>
      <c r="Z142" s="170">
        <v>5</v>
      </c>
      <c r="AA142" s="124">
        <v>1.62</v>
      </c>
      <c r="AB142" s="125">
        <v>77.8</v>
      </c>
      <c r="AC142" s="125">
        <v>85.1</v>
      </c>
    </row>
    <row r="143" spans="1:29" s="11" customFormat="1" ht="16.5" customHeight="1">
      <c r="A143" s="24" t="s">
        <v>131</v>
      </c>
      <c r="B143" s="25">
        <v>103.45</v>
      </c>
      <c r="C143" s="122">
        <v>2765</v>
      </c>
      <c r="D143" s="122">
        <v>2576</v>
      </c>
      <c r="E143" s="46">
        <v>3</v>
      </c>
      <c r="F143" s="2">
        <v>7847</v>
      </c>
      <c r="G143" s="2">
        <v>7700</v>
      </c>
      <c r="H143" s="168">
        <v>3732</v>
      </c>
      <c r="I143" s="168">
        <v>3968</v>
      </c>
      <c r="J143" s="46">
        <v>94.1</v>
      </c>
      <c r="K143" s="45">
        <v>-1.9</v>
      </c>
      <c r="L143" s="46">
        <v>74.4</v>
      </c>
      <c r="M143" s="169">
        <v>1021</v>
      </c>
      <c r="N143" s="169">
        <v>4684</v>
      </c>
      <c r="O143" s="169">
        <v>1995</v>
      </c>
      <c r="P143" s="130">
        <v>13.3</v>
      </c>
      <c r="Q143" s="130">
        <v>60.8</v>
      </c>
      <c r="R143" s="130">
        <v>25.9</v>
      </c>
      <c r="S143" s="9">
        <v>53</v>
      </c>
      <c r="T143" s="9">
        <v>103</v>
      </c>
      <c r="U143" s="45">
        <v>-6.3</v>
      </c>
      <c r="V143" s="49">
        <v>248</v>
      </c>
      <c r="W143" s="49">
        <v>251</v>
      </c>
      <c r="X143" s="45">
        <v>-0.4</v>
      </c>
      <c r="Y143" s="170">
        <v>21</v>
      </c>
      <c r="Z143" s="170">
        <v>14</v>
      </c>
      <c r="AA143" s="124">
        <v>1.54</v>
      </c>
      <c r="AB143" s="125">
        <v>77.4</v>
      </c>
      <c r="AC143" s="125">
        <v>84.5</v>
      </c>
    </row>
    <row r="144" spans="1:29" ht="16.5" customHeight="1">
      <c r="A144" s="24" t="s">
        <v>119</v>
      </c>
      <c r="B144" s="25">
        <v>68.47</v>
      </c>
      <c r="C144" s="122">
        <v>6032</v>
      </c>
      <c r="D144" s="122">
        <v>6141</v>
      </c>
      <c r="E144" s="46">
        <v>2.611903183023873</v>
      </c>
      <c r="F144" s="2">
        <v>15755</v>
      </c>
      <c r="G144" s="2">
        <v>16001</v>
      </c>
      <c r="H144" s="168">
        <v>8235</v>
      </c>
      <c r="I144" s="168">
        <v>7766</v>
      </c>
      <c r="J144" s="46">
        <v>106</v>
      </c>
      <c r="K144" s="45">
        <v>1.6</v>
      </c>
      <c r="L144" s="46">
        <v>233.7</v>
      </c>
      <c r="M144" s="169">
        <v>2242</v>
      </c>
      <c r="N144" s="169">
        <v>10245</v>
      </c>
      <c r="O144" s="169">
        <v>3342</v>
      </c>
      <c r="P144" s="130">
        <v>14.2</v>
      </c>
      <c r="Q144" s="130">
        <v>64.7</v>
      </c>
      <c r="R144" s="130">
        <v>21.1</v>
      </c>
      <c r="S144" s="9">
        <v>111</v>
      </c>
      <c r="T144" s="9">
        <v>151</v>
      </c>
      <c r="U144" s="45">
        <v>-2.6</v>
      </c>
      <c r="V144" s="49">
        <v>755</v>
      </c>
      <c r="W144" s="49">
        <v>735</v>
      </c>
      <c r="X144" s="45">
        <v>1.3</v>
      </c>
      <c r="Y144" s="170">
        <v>89</v>
      </c>
      <c r="Z144" s="170">
        <v>27</v>
      </c>
      <c r="AA144" s="124">
        <v>1.62</v>
      </c>
      <c r="AB144" s="125">
        <v>77.6</v>
      </c>
      <c r="AC144" s="125">
        <v>85</v>
      </c>
    </row>
    <row r="145" spans="1:29" ht="16.5" customHeight="1">
      <c r="A145" s="24" t="s">
        <v>120</v>
      </c>
      <c r="B145" s="198">
        <v>197.38</v>
      </c>
      <c r="C145" s="122">
        <v>1026</v>
      </c>
      <c r="D145" s="122">
        <v>950</v>
      </c>
      <c r="E145" s="46">
        <v>3</v>
      </c>
      <c r="F145" s="2">
        <v>2915</v>
      </c>
      <c r="G145" s="2">
        <v>2820</v>
      </c>
      <c r="H145" s="168">
        <v>1414</v>
      </c>
      <c r="I145" s="168">
        <v>1406</v>
      </c>
      <c r="J145" s="46">
        <v>100.6</v>
      </c>
      <c r="K145" s="45">
        <v>-3.3</v>
      </c>
      <c r="L145" s="46">
        <v>14.3</v>
      </c>
      <c r="M145" s="173">
        <v>260</v>
      </c>
      <c r="N145" s="173">
        <v>1567</v>
      </c>
      <c r="O145" s="173">
        <v>993</v>
      </c>
      <c r="P145" s="130">
        <v>9.2</v>
      </c>
      <c r="Q145" s="130">
        <v>55.6</v>
      </c>
      <c r="R145" s="130">
        <v>35.2</v>
      </c>
      <c r="S145" s="2">
        <v>13</v>
      </c>
      <c r="T145" s="2">
        <v>43</v>
      </c>
      <c r="U145" s="45">
        <v>-10.3</v>
      </c>
      <c r="V145" s="49">
        <v>65</v>
      </c>
      <c r="W145" s="49">
        <v>127</v>
      </c>
      <c r="X145" s="45">
        <v>-20.8</v>
      </c>
      <c r="Y145" s="170">
        <v>11</v>
      </c>
      <c r="Z145" s="170">
        <v>2</v>
      </c>
      <c r="AA145" s="124">
        <v>1.59</v>
      </c>
      <c r="AB145" s="125">
        <v>77.7</v>
      </c>
      <c r="AC145" s="125">
        <v>85.1</v>
      </c>
    </row>
    <row r="146" spans="1:29" ht="16.5" customHeight="1">
      <c r="A146" s="24" t="s">
        <v>121</v>
      </c>
      <c r="B146" s="25">
        <v>78.7</v>
      </c>
      <c r="C146" s="122">
        <v>3867</v>
      </c>
      <c r="D146" s="122">
        <v>3955</v>
      </c>
      <c r="E146" s="46">
        <v>2.91285234031549</v>
      </c>
      <c r="F146" s="2">
        <v>11264</v>
      </c>
      <c r="G146" s="2">
        <v>11515</v>
      </c>
      <c r="H146" s="168">
        <v>5742</v>
      </c>
      <c r="I146" s="168">
        <v>5773</v>
      </c>
      <c r="J146" s="46">
        <v>99.5</v>
      </c>
      <c r="K146" s="45">
        <v>2.2</v>
      </c>
      <c r="L146" s="46">
        <v>146.3</v>
      </c>
      <c r="M146" s="173">
        <v>1848</v>
      </c>
      <c r="N146" s="169">
        <v>7252</v>
      </c>
      <c r="O146" s="169">
        <v>2413</v>
      </c>
      <c r="P146" s="130">
        <v>16.1</v>
      </c>
      <c r="Q146" s="130">
        <v>63</v>
      </c>
      <c r="R146" s="130">
        <v>21</v>
      </c>
      <c r="S146" s="207">
        <v>141</v>
      </c>
      <c r="T146" s="207">
        <v>95</v>
      </c>
      <c r="U146" s="45">
        <v>4.1</v>
      </c>
      <c r="V146" s="49">
        <v>522</v>
      </c>
      <c r="W146" s="49">
        <v>427</v>
      </c>
      <c r="X146" s="45">
        <v>8.5</v>
      </c>
      <c r="Y146" s="170">
        <v>74</v>
      </c>
      <c r="Z146" s="170">
        <v>36</v>
      </c>
      <c r="AA146" s="124">
        <v>1.74</v>
      </c>
      <c r="AB146" s="125">
        <v>77.9</v>
      </c>
      <c r="AC146" s="125">
        <v>85.4</v>
      </c>
    </row>
    <row r="147" spans="1:29" s="12" customFormat="1" ht="16.5" customHeight="1">
      <c r="A147" s="24" t="s">
        <v>122</v>
      </c>
      <c r="B147" s="25">
        <v>51.4</v>
      </c>
      <c r="C147" s="122">
        <v>2483</v>
      </c>
      <c r="D147" s="122">
        <v>2393</v>
      </c>
      <c r="E147" s="46">
        <v>2.9</v>
      </c>
      <c r="F147" s="2">
        <v>6917</v>
      </c>
      <c r="G147" s="2">
        <v>6932</v>
      </c>
      <c r="H147" s="168">
        <v>3384</v>
      </c>
      <c r="I147" s="168">
        <v>3548</v>
      </c>
      <c r="J147" s="46">
        <v>95.4</v>
      </c>
      <c r="K147" s="45">
        <v>0.2</v>
      </c>
      <c r="L147" s="46">
        <v>134.9</v>
      </c>
      <c r="M147" s="169">
        <v>928</v>
      </c>
      <c r="N147" s="169">
        <v>4119</v>
      </c>
      <c r="O147" s="169">
        <v>1879</v>
      </c>
      <c r="P147" s="130">
        <v>13.4</v>
      </c>
      <c r="Q147" s="130">
        <v>59.5</v>
      </c>
      <c r="R147" s="130">
        <v>27.1</v>
      </c>
      <c r="S147" s="207">
        <v>78</v>
      </c>
      <c r="T147" s="207">
        <v>79</v>
      </c>
      <c r="U147" s="45">
        <v>-0.1</v>
      </c>
      <c r="V147" s="49">
        <v>253</v>
      </c>
      <c r="W147" s="49">
        <v>326</v>
      </c>
      <c r="X147" s="45">
        <v>-10.5</v>
      </c>
      <c r="Y147" s="170">
        <v>45</v>
      </c>
      <c r="Z147" s="170">
        <v>14</v>
      </c>
      <c r="AA147" s="124">
        <v>1.72</v>
      </c>
      <c r="AB147" s="125">
        <v>77.7</v>
      </c>
      <c r="AC147" s="125">
        <v>85</v>
      </c>
    </row>
    <row r="148" spans="1:29" s="12" customFormat="1" ht="16.5" customHeight="1">
      <c r="A148" s="24" t="s">
        <v>123</v>
      </c>
      <c r="B148" s="25">
        <v>223.1</v>
      </c>
      <c r="C148" s="122">
        <v>7166</v>
      </c>
      <c r="D148" s="122">
        <v>7176</v>
      </c>
      <c r="E148" s="46">
        <v>2.8866871336868547</v>
      </c>
      <c r="F148" s="2">
        <v>20686</v>
      </c>
      <c r="G148" s="2">
        <v>20905</v>
      </c>
      <c r="H148" s="168">
        <v>10189</v>
      </c>
      <c r="I148" s="168">
        <v>10716</v>
      </c>
      <c r="J148" s="46">
        <v>95.1</v>
      </c>
      <c r="K148" s="45">
        <v>1.1</v>
      </c>
      <c r="L148" s="46">
        <v>93.7</v>
      </c>
      <c r="M148" s="169">
        <v>2719</v>
      </c>
      <c r="N148" s="169">
        <v>12550</v>
      </c>
      <c r="O148" s="169">
        <v>5548</v>
      </c>
      <c r="P148" s="123">
        <v>13.1</v>
      </c>
      <c r="Q148" s="123">
        <v>60.3</v>
      </c>
      <c r="R148" s="123">
        <v>26.7</v>
      </c>
      <c r="S148" s="207">
        <v>170</v>
      </c>
      <c r="T148" s="207">
        <v>251</v>
      </c>
      <c r="U148" s="45">
        <v>-3.9</v>
      </c>
      <c r="V148" s="49">
        <v>659</v>
      </c>
      <c r="W148" s="49">
        <v>767</v>
      </c>
      <c r="X148" s="45">
        <v>-5.2</v>
      </c>
      <c r="Y148" s="170">
        <v>98</v>
      </c>
      <c r="Z148" s="170">
        <v>24</v>
      </c>
      <c r="AA148" s="124">
        <v>1.7</v>
      </c>
      <c r="AB148" s="125">
        <v>77.1</v>
      </c>
      <c r="AC148" s="125">
        <v>84.1</v>
      </c>
    </row>
    <row r="149" spans="1:29" ht="16.5" customHeight="1">
      <c r="A149" s="24" t="s">
        <v>124</v>
      </c>
      <c r="B149" s="25">
        <v>84.23</v>
      </c>
      <c r="C149" s="122">
        <v>463</v>
      </c>
      <c r="D149" s="122">
        <v>470</v>
      </c>
      <c r="E149" s="46">
        <v>3.3</v>
      </c>
      <c r="F149" s="2">
        <v>1484</v>
      </c>
      <c r="G149" s="2">
        <v>1531</v>
      </c>
      <c r="H149" s="168">
        <v>808</v>
      </c>
      <c r="I149" s="168">
        <v>723</v>
      </c>
      <c r="J149" s="46">
        <v>111.8</v>
      </c>
      <c r="K149" s="45">
        <v>3.2</v>
      </c>
      <c r="L149" s="46">
        <v>18.2</v>
      </c>
      <c r="M149" s="169">
        <v>173</v>
      </c>
      <c r="N149" s="169">
        <v>865</v>
      </c>
      <c r="O149" s="169">
        <v>493</v>
      </c>
      <c r="P149" s="123">
        <v>11.3</v>
      </c>
      <c r="Q149" s="123">
        <v>56.5</v>
      </c>
      <c r="R149" s="123">
        <v>32.2</v>
      </c>
      <c r="S149" s="207">
        <v>7</v>
      </c>
      <c r="T149" s="207">
        <v>15</v>
      </c>
      <c r="U149" s="45">
        <v>-5.4</v>
      </c>
      <c r="V149" s="49">
        <v>38</v>
      </c>
      <c r="W149" s="49">
        <v>46</v>
      </c>
      <c r="X149" s="45">
        <v>-5.3</v>
      </c>
      <c r="Y149" s="170">
        <v>8</v>
      </c>
      <c r="Z149" s="9">
        <v>3</v>
      </c>
      <c r="AA149" s="124">
        <v>1.67</v>
      </c>
      <c r="AB149" s="125">
        <v>77.4</v>
      </c>
      <c r="AC149" s="125">
        <v>84.2</v>
      </c>
    </row>
    <row r="150" spans="1:29" ht="16.5" customHeight="1">
      <c r="A150" s="24"/>
      <c r="B150" s="25"/>
      <c r="C150" s="122"/>
      <c r="D150" s="122"/>
      <c r="E150" s="46"/>
      <c r="F150" s="2"/>
      <c r="G150" s="2"/>
      <c r="H150" s="168"/>
      <c r="I150" s="168"/>
      <c r="J150" s="46"/>
      <c r="K150" s="45"/>
      <c r="L150" s="46"/>
      <c r="M150" s="169"/>
      <c r="N150" s="169"/>
      <c r="O150" s="169"/>
      <c r="P150" s="123"/>
      <c r="Q150" s="123"/>
      <c r="R150" s="123"/>
      <c r="S150" s="207"/>
      <c r="T150" s="207"/>
      <c r="U150" s="45"/>
      <c r="V150" s="49"/>
      <c r="W150" s="49"/>
      <c r="X150" s="45"/>
      <c r="Y150" s="170"/>
      <c r="Z150" s="9"/>
      <c r="AA150" s="56"/>
      <c r="AB150" s="57"/>
      <c r="AC150" s="57"/>
    </row>
    <row r="151" spans="1:29" ht="16.5" customHeight="1">
      <c r="A151" s="26" t="s">
        <v>176</v>
      </c>
      <c r="B151" s="181">
        <v>276.48</v>
      </c>
      <c r="C151" s="137">
        <v>4188</v>
      </c>
      <c r="D151" s="137">
        <v>4195</v>
      </c>
      <c r="E151" s="159">
        <v>3.4</v>
      </c>
      <c r="F151" s="182">
        <v>14495</v>
      </c>
      <c r="G151" s="160">
        <v>14433</v>
      </c>
      <c r="H151" s="182">
        <v>7117</v>
      </c>
      <c r="I151" s="182">
        <v>7316</v>
      </c>
      <c r="J151" s="159">
        <v>97.3</v>
      </c>
      <c r="K151" s="113">
        <v>-0.4</v>
      </c>
      <c r="L151" s="159">
        <v>52.2</v>
      </c>
      <c r="M151" s="183">
        <v>1910</v>
      </c>
      <c r="N151" s="183">
        <v>8442</v>
      </c>
      <c r="O151" s="183">
        <v>4080</v>
      </c>
      <c r="P151" s="161">
        <v>13.1</v>
      </c>
      <c r="Q151" s="162">
        <v>58.6</v>
      </c>
      <c r="R151" s="162">
        <v>28.3</v>
      </c>
      <c r="S151" s="183">
        <v>92</v>
      </c>
      <c r="T151" s="183">
        <v>184</v>
      </c>
      <c r="U151" s="113">
        <v>-6.4</v>
      </c>
      <c r="V151" s="183">
        <v>403</v>
      </c>
      <c r="W151" s="183">
        <v>421</v>
      </c>
      <c r="X151" s="113">
        <v>-1.2</v>
      </c>
      <c r="Y151" s="188">
        <v>57</v>
      </c>
      <c r="Z151" s="188">
        <v>41</v>
      </c>
      <c r="AA151" s="138"/>
      <c r="AB151" s="139"/>
      <c r="AC151" s="139"/>
    </row>
    <row r="152" spans="1:29" ht="16.5" customHeight="1">
      <c r="A152" s="24" t="s">
        <v>125</v>
      </c>
      <c r="B152" s="25">
        <v>46.35</v>
      </c>
      <c r="C152" s="122">
        <v>2471</v>
      </c>
      <c r="D152" s="122">
        <v>2461</v>
      </c>
      <c r="E152" s="46">
        <v>3.3</v>
      </c>
      <c r="F152" s="2">
        <v>8306</v>
      </c>
      <c r="G152" s="2">
        <v>8224</v>
      </c>
      <c r="H152" s="168">
        <v>4019</v>
      </c>
      <c r="I152" s="168">
        <v>4205</v>
      </c>
      <c r="J152" s="46">
        <v>95.6</v>
      </c>
      <c r="K152" s="45">
        <v>-1</v>
      </c>
      <c r="L152" s="46">
        <v>177.4</v>
      </c>
      <c r="M152" s="169">
        <v>1118</v>
      </c>
      <c r="N152" s="169">
        <v>4890</v>
      </c>
      <c r="O152" s="169">
        <v>2215</v>
      </c>
      <c r="P152" s="123">
        <v>13.6</v>
      </c>
      <c r="Q152" s="123">
        <v>59.5</v>
      </c>
      <c r="R152" s="123">
        <v>26.9</v>
      </c>
      <c r="S152" s="207">
        <v>54</v>
      </c>
      <c r="T152" s="207">
        <v>94</v>
      </c>
      <c r="U152" s="45">
        <v>-4.8</v>
      </c>
      <c r="V152" s="49">
        <v>224</v>
      </c>
      <c r="W152" s="63">
        <v>236</v>
      </c>
      <c r="X152" s="45">
        <v>-1.4</v>
      </c>
      <c r="Y152" s="170">
        <v>27</v>
      </c>
      <c r="Z152" s="170">
        <v>25</v>
      </c>
      <c r="AA152" s="124">
        <v>1.54</v>
      </c>
      <c r="AB152" s="125">
        <v>77.7</v>
      </c>
      <c r="AC152" s="125">
        <v>85</v>
      </c>
    </row>
    <row r="153" spans="1:29" s="11" customFormat="1" ht="16.5" customHeight="1">
      <c r="A153" s="24" t="s">
        <v>126</v>
      </c>
      <c r="B153" s="25" t="s">
        <v>42</v>
      </c>
      <c r="C153" s="185" t="s">
        <v>42</v>
      </c>
      <c r="D153" s="185" t="s">
        <v>42</v>
      </c>
      <c r="E153" s="46" t="s">
        <v>42</v>
      </c>
      <c r="F153" s="2" t="s">
        <v>42</v>
      </c>
      <c r="G153" s="185" t="s">
        <v>42</v>
      </c>
      <c r="H153" s="185" t="s">
        <v>42</v>
      </c>
      <c r="I153" s="185" t="s">
        <v>42</v>
      </c>
      <c r="J153" s="46" t="s">
        <v>42</v>
      </c>
      <c r="K153" s="46" t="s">
        <v>42</v>
      </c>
      <c r="L153" s="46" t="s">
        <v>42</v>
      </c>
      <c r="M153" s="171" t="s">
        <v>42</v>
      </c>
      <c r="N153" s="171" t="s">
        <v>42</v>
      </c>
      <c r="O153" s="171" t="s">
        <v>42</v>
      </c>
      <c r="P153" s="127" t="s">
        <v>42</v>
      </c>
      <c r="Q153" s="127" t="s">
        <v>42</v>
      </c>
      <c r="R153" s="127" t="s">
        <v>42</v>
      </c>
      <c r="S153" s="207" t="s">
        <v>42</v>
      </c>
      <c r="T153" s="207" t="s">
        <v>42</v>
      </c>
      <c r="U153" s="45" t="s">
        <v>42</v>
      </c>
      <c r="V153" s="63" t="s">
        <v>42</v>
      </c>
      <c r="W153" s="63" t="s">
        <v>42</v>
      </c>
      <c r="X153" s="45" t="s">
        <v>42</v>
      </c>
      <c r="Y153" s="172" t="s">
        <v>215</v>
      </c>
      <c r="Z153" s="172" t="s">
        <v>215</v>
      </c>
      <c r="AA153" s="128" t="s">
        <v>215</v>
      </c>
      <c r="AB153" s="129" t="s">
        <v>42</v>
      </c>
      <c r="AC153" s="129" t="s">
        <v>42</v>
      </c>
    </row>
    <row r="154" spans="1:29" ht="16.5" customHeight="1">
      <c r="A154" s="24" t="s">
        <v>127</v>
      </c>
      <c r="B154" s="25" t="s">
        <v>42</v>
      </c>
      <c r="C154" s="185" t="s">
        <v>42</v>
      </c>
      <c r="D154" s="185" t="s">
        <v>42</v>
      </c>
      <c r="E154" s="46" t="s">
        <v>42</v>
      </c>
      <c r="F154" s="2" t="s">
        <v>42</v>
      </c>
      <c r="G154" s="185" t="s">
        <v>42</v>
      </c>
      <c r="H154" s="185" t="s">
        <v>42</v>
      </c>
      <c r="I154" s="185" t="s">
        <v>42</v>
      </c>
      <c r="J154" s="46" t="s">
        <v>42</v>
      </c>
      <c r="K154" s="46" t="s">
        <v>42</v>
      </c>
      <c r="L154" s="46" t="s">
        <v>42</v>
      </c>
      <c r="M154" s="171" t="s">
        <v>42</v>
      </c>
      <c r="N154" s="171" t="s">
        <v>42</v>
      </c>
      <c r="O154" s="171" t="s">
        <v>42</v>
      </c>
      <c r="P154" s="127" t="s">
        <v>42</v>
      </c>
      <c r="Q154" s="127" t="s">
        <v>42</v>
      </c>
      <c r="R154" s="127" t="s">
        <v>42</v>
      </c>
      <c r="S154" s="207" t="s">
        <v>42</v>
      </c>
      <c r="T154" s="207" t="s">
        <v>42</v>
      </c>
      <c r="U154" s="45" t="s">
        <v>42</v>
      </c>
      <c r="V154" s="63" t="s">
        <v>42</v>
      </c>
      <c r="W154" s="63" t="s">
        <v>42</v>
      </c>
      <c r="X154" s="45" t="s">
        <v>42</v>
      </c>
      <c r="Y154" s="172" t="s">
        <v>215</v>
      </c>
      <c r="Z154" s="172" t="s">
        <v>215</v>
      </c>
      <c r="AA154" s="128" t="s">
        <v>215</v>
      </c>
      <c r="AB154" s="129" t="s">
        <v>42</v>
      </c>
      <c r="AC154" s="129" t="s">
        <v>42</v>
      </c>
    </row>
    <row r="155" spans="1:29" ht="16.5" customHeight="1">
      <c r="A155" s="24" t="s">
        <v>128</v>
      </c>
      <c r="B155" s="25">
        <v>230.13</v>
      </c>
      <c r="C155" s="122">
        <v>1717</v>
      </c>
      <c r="D155" s="122">
        <v>1734</v>
      </c>
      <c r="E155" s="46">
        <v>3.6045428072218986</v>
      </c>
      <c r="F155" s="2">
        <v>6189</v>
      </c>
      <c r="G155" s="2">
        <v>6209</v>
      </c>
      <c r="H155" s="168">
        <v>3098</v>
      </c>
      <c r="I155" s="168">
        <v>3111</v>
      </c>
      <c r="J155" s="46">
        <v>99.6</v>
      </c>
      <c r="K155" s="45">
        <v>0.3</v>
      </c>
      <c r="L155" s="46">
        <v>27</v>
      </c>
      <c r="M155" s="169">
        <v>792</v>
      </c>
      <c r="N155" s="169">
        <v>3552</v>
      </c>
      <c r="O155" s="169">
        <v>1865</v>
      </c>
      <c r="P155" s="123">
        <v>12.8</v>
      </c>
      <c r="Q155" s="123">
        <v>57.2</v>
      </c>
      <c r="R155" s="123">
        <v>30</v>
      </c>
      <c r="S155" s="207">
        <v>38</v>
      </c>
      <c r="T155" s="207">
        <v>90</v>
      </c>
      <c r="U155" s="45">
        <v>-8.4</v>
      </c>
      <c r="V155" s="49">
        <v>179</v>
      </c>
      <c r="W155" s="63">
        <v>185</v>
      </c>
      <c r="X155" s="45">
        <v>-1</v>
      </c>
      <c r="Y155" s="170">
        <v>30</v>
      </c>
      <c r="Z155" s="170">
        <v>16</v>
      </c>
      <c r="AA155" s="124">
        <v>1.85</v>
      </c>
      <c r="AB155" s="125">
        <v>77.6</v>
      </c>
      <c r="AC155" s="125">
        <v>84.6</v>
      </c>
    </row>
    <row r="156" spans="1:29" ht="16.5" customHeight="1">
      <c r="A156" s="21"/>
      <c r="B156" s="189"/>
      <c r="C156" s="4"/>
      <c r="D156" s="4"/>
      <c r="E156" s="4"/>
      <c r="F156" s="4"/>
      <c r="G156" s="4"/>
      <c r="H156" s="144"/>
      <c r="I156" s="144"/>
      <c r="J156" s="146"/>
      <c r="K156" s="146"/>
      <c r="L156" s="146"/>
      <c r="M156" s="4"/>
      <c r="N156" s="4"/>
      <c r="O156" s="4"/>
      <c r="P156" s="4"/>
      <c r="Q156" s="4"/>
      <c r="R156" s="4"/>
      <c r="S156" s="27"/>
      <c r="T156" s="27"/>
      <c r="U156" s="146" t="s">
        <v>36</v>
      </c>
      <c r="V156" s="27"/>
      <c r="W156" s="27"/>
      <c r="X156" s="146"/>
      <c r="Y156" s="27"/>
      <c r="Z156" s="27"/>
      <c r="AA156" s="152"/>
      <c r="AB156" s="148"/>
      <c r="AC156" s="148"/>
    </row>
    <row r="157" spans="1:29" ht="16.5" customHeight="1">
      <c r="A157" s="28" t="s">
        <v>217</v>
      </c>
      <c r="B157" s="28"/>
      <c r="C157" s="43"/>
      <c r="D157" s="48"/>
      <c r="E157" s="46"/>
      <c r="F157" s="2"/>
      <c r="G157" s="2"/>
      <c r="H157" s="2"/>
      <c r="I157" s="2"/>
      <c r="J157" s="46"/>
      <c r="K157" s="45"/>
      <c r="L157" s="46"/>
      <c r="M157" s="48"/>
      <c r="N157" s="48"/>
      <c r="O157" s="48"/>
      <c r="P157" s="51"/>
      <c r="Q157" s="51"/>
      <c r="R157" s="51"/>
      <c r="S157" s="70"/>
      <c r="T157" s="2"/>
      <c r="U157" s="45"/>
      <c r="V157" s="49"/>
      <c r="W157" s="2"/>
      <c r="X157" s="45"/>
      <c r="Y157" s="52"/>
      <c r="Z157" s="2"/>
      <c r="AA157" s="58"/>
      <c r="AB157" s="59"/>
      <c r="AC157" s="59"/>
    </row>
    <row r="158" spans="1:29" ht="16.5" customHeight="1">
      <c r="A158" s="28"/>
      <c r="B158" s="28"/>
      <c r="C158" s="1"/>
      <c r="D158" s="48"/>
      <c r="E158" s="46"/>
      <c r="F158" s="2"/>
      <c r="G158" s="2"/>
      <c r="H158" s="2"/>
      <c r="I158" s="2"/>
      <c r="J158" s="46"/>
      <c r="K158" s="45"/>
      <c r="L158" s="46"/>
      <c r="M158" s="48"/>
      <c r="N158" s="48"/>
      <c r="O158" s="48"/>
      <c r="P158" s="51"/>
      <c r="Q158" s="51"/>
      <c r="R158" s="51"/>
      <c r="S158" s="70"/>
      <c r="T158" s="2"/>
      <c r="U158" s="45"/>
      <c r="V158" s="49"/>
      <c r="W158" s="2"/>
      <c r="X158" s="45"/>
      <c r="Y158" s="52"/>
      <c r="Z158" s="2"/>
      <c r="AA158" s="58"/>
      <c r="AB158" s="59"/>
      <c r="AC158" s="59"/>
    </row>
    <row r="159" spans="1:29" ht="16.5" customHeight="1">
      <c r="A159" s="29"/>
      <c r="B159" s="25"/>
      <c r="C159" s="48"/>
      <c r="D159" s="48"/>
      <c r="E159" s="46"/>
      <c r="F159" s="2"/>
      <c r="G159" s="2"/>
      <c r="H159" s="9"/>
      <c r="I159" s="9"/>
      <c r="J159" s="46"/>
      <c r="K159" s="45"/>
      <c r="L159" s="44"/>
      <c r="M159" s="48"/>
      <c r="N159" s="48"/>
      <c r="O159" s="48"/>
      <c r="P159" s="51"/>
      <c r="Q159" s="51"/>
      <c r="R159" s="51"/>
      <c r="S159" s="9"/>
      <c r="T159" s="9"/>
      <c r="U159" s="45"/>
      <c r="V159" s="49"/>
      <c r="W159" s="9"/>
      <c r="X159" s="53"/>
      <c r="Y159" s="52"/>
      <c r="Z159" s="9"/>
      <c r="AA159" s="56"/>
      <c r="AB159" s="57"/>
      <c r="AC159" s="57"/>
    </row>
    <row r="160" spans="1:29" ht="16.5" customHeight="1">
      <c r="A160" s="29"/>
      <c r="B160" s="50"/>
      <c r="C160" s="48"/>
      <c r="D160" s="48"/>
      <c r="E160" s="46"/>
      <c r="F160" s="2"/>
      <c r="G160" s="2"/>
      <c r="H160" s="9"/>
      <c r="I160" s="9"/>
      <c r="J160" s="46"/>
      <c r="K160" s="45"/>
      <c r="L160" s="44"/>
      <c r="M160" s="48"/>
      <c r="N160" s="48"/>
      <c r="O160" s="48"/>
      <c r="P160" s="51"/>
      <c r="Q160" s="51"/>
      <c r="R160" s="51"/>
      <c r="S160" s="9"/>
      <c r="T160" s="9"/>
      <c r="U160" s="45"/>
      <c r="V160" s="49"/>
      <c r="W160" s="9"/>
      <c r="X160" s="53"/>
      <c r="Y160" s="9"/>
      <c r="Z160" s="9"/>
      <c r="AA160" s="56"/>
      <c r="AB160" s="57"/>
      <c r="AC160" s="57"/>
    </row>
  </sheetData>
  <sheetProtection/>
  <mergeCells count="12">
    <mergeCell ref="G104:J104"/>
    <mergeCell ref="AB57:AC57"/>
    <mergeCell ref="F103:K103"/>
    <mergeCell ref="S57:Z57"/>
    <mergeCell ref="AB103:AC103"/>
    <mergeCell ref="S2:Z2"/>
    <mergeCell ref="S103:Z103"/>
    <mergeCell ref="G3:J3"/>
    <mergeCell ref="F57:K57"/>
    <mergeCell ref="G58:J58"/>
    <mergeCell ref="AB2:AC2"/>
    <mergeCell ref="F2:K2"/>
  </mergeCells>
  <printOptions/>
  <pageMargins left="0.7874015748031497" right="0.7874015748031497" top="0.5905511811023623" bottom="0" header="0.5118110236220472" footer="0.5118110236220472"/>
  <pageSetup horizontalDpi="600" verticalDpi="600" orientation="landscape" paperSize="9" scale="57" r:id="rId2"/>
  <rowBreaks count="3" manualBreakCount="3">
    <brk id="55" max="255" man="1"/>
    <brk id="101" max="132" man="1"/>
    <brk id="162" max="150" man="1"/>
  </rowBreaks>
  <ignoredErrors>
    <ignoredError sqref="E2:AC2 B57 B103:AC103 B2 D57:AC5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F-ADMIN</cp:lastModifiedBy>
  <cp:lastPrinted>2010-09-28T07:17:10Z</cp:lastPrinted>
  <dcterms:created xsi:type="dcterms:W3CDTF">2000-09-21T06:55:57Z</dcterms:created>
  <dcterms:modified xsi:type="dcterms:W3CDTF">2011-12-21T01:14:21Z</dcterms:modified>
  <cp:category/>
  <cp:version/>
  <cp:contentType/>
  <cp:contentStatus/>
</cp:coreProperties>
</file>