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475" yWindow="45" windowWidth="8385" windowHeight="10185" activeTab="0"/>
  </bookViews>
  <sheets>
    <sheet name="73-1" sheetId="1" r:id="rId1"/>
    <sheet name="73-2" sheetId="2" r:id="rId2"/>
  </sheets>
  <definedNames>
    <definedName name="_xlnm.Print_Area" localSheetId="0">'73-1'!$A$1:$T$40</definedName>
    <definedName name="_xlnm.Print_Area" localSheetId="1">'73-2'!$A$1:$K$28</definedName>
  </definedNames>
  <calcPr fullCalcOnLoad="1"/>
</workbook>
</file>

<file path=xl/sharedStrings.xml><?xml version="1.0" encoding="utf-8"?>
<sst xmlns="http://schemas.openxmlformats.org/spreadsheetml/2006/main" count="386" uniqueCount="94">
  <si>
    <t>計</t>
  </si>
  <si>
    <t>井戸水</t>
  </si>
  <si>
    <t>その他</t>
  </si>
  <si>
    <t>回収水</t>
  </si>
  <si>
    <t>原料用水</t>
  </si>
  <si>
    <t>工業用水道</t>
  </si>
  <si>
    <t>上水道</t>
  </si>
  <si>
    <t>食料</t>
  </si>
  <si>
    <t>飲料</t>
  </si>
  <si>
    <t>繊維</t>
  </si>
  <si>
    <t>化学</t>
  </si>
  <si>
    <t>石油</t>
  </si>
  <si>
    <t>ゴム</t>
  </si>
  <si>
    <t>窯業</t>
  </si>
  <si>
    <t>鉄鋼</t>
  </si>
  <si>
    <t>非鉄</t>
  </si>
  <si>
    <t>金属</t>
  </si>
  <si>
    <t>県　北　地　区</t>
  </si>
  <si>
    <t>県　中　地　区</t>
  </si>
  <si>
    <t>県　南　地　区</t>
  </si>
  <si>
    <t>会　津　地　区</t>
  </si>
  <si>
    <t>相　双　地　区</t>
  </si>
  <si>
    <t>水</t>
  </si>
  <si>
    <t>源</t>
  </si>
  <si>
    <t>その他の淡水</t>
  </si>
  <si>
    <t>別</t>
  </si>
  <si>
    <t>用</t>
  </si>
  <si>
    <t>途</t>
  </si>
  <si>
    <t>印刷</t>
  </si>
  <si>
    <t>皮革</t>
  </si>
  <si>
    <t>単位　㎥</t>
  </si>
  <si>
    <t>海　水</t>
  </si>
  <si>
    <t>単位　㎥</t>
  </si>
  <si>
    <t>ボイラ用水</t>
  </si>
  <si>
    <t>南 会 津 地 区</t>
  </si>
  <si>
    <t>い わ き 地 区</t>
  </si>
  <si>
    <t>(2) 用途別</t>
  </si>
  <si>
    <t>その他
の淡水</t>
  </si>
  <si>
    <t>ボイラ用水</t>
  </si>
  <si>
    <t>原料用水</t>
  </si>
  <si>
    <t>その他</t>
  </si>
  <si>
    <t>(3) 地区別</t>
  </si>
  <si>
    <t>年次</t>
  </si>
  <si>
    <t>淡水</t>
  </si>
  <si>
    <t>海水</t>
  </si>
  <si>
    <t>製品処理
用水と洗
じょう用水</t>
  </si>
  <si>
    <t>　分類別・従業者30人以上の事業所）（続き）</t>
  </si>
  <si>
    <t>(1) 水源別</t>
  </si>
  <si>
    <t>総      数</t>
  </si>
  <si>
    <t>淡　　　　　　　　　　　　　　　水</t>
  </si>
  <si>
    <t>年      次
産業中分類</t>
  </si>
  <si>
    <r>
      <t xml:space="preserve">総数
</t>
    </r>
    <r>
      <rPr>
        <sz val="7"/>
        <rFont val="ＭＳ 明朝"/>
        <family val="1"/>
      </rPr>
      <t>(淡水＋海水)</t>
    </r>
  </si>
  <si>
    <t>ﾌﾟﾗｽﾁｯｸ</t>
  </si>
  <si>
    <t xml:space="preserve">  分類別・従業者30人以上の事業所）</t>
  </si>
  <si>
    <t>木材</t>
  </si>
  <si>
    <t>家具</t>
  </si>
  <si>
    <t>紙・ﾊﾟﾙﾌﾟ</t>
  </si>
  <si>
    <t>はん用</t>
  </si>
  <si>
    <t>生産</t>
  </si>
  <si>
    <t>業務</t>
  </si>
  <si>
    <t>電子</t>
  </si>
  <si>
    <t>電気</t>
  </si>
  <si>
    <t>情報</t>
  </si>
  <si>
    <t>輸送</t>
  </si>
  <si>
    <t>-</t>
  </si>
  <si>
    <t>-</t>
  </si>
  <si>
    <t>公共水道</t>
  </si>
  <si>
    <t>製品処理用水と洗じょう用水</t>
  </si>
  <si>
    <t xml:space="preserve">73　1日当たりの工業用水量（産業中  </t>
  </si>
  <si>
    <t>73  1日当たりの工業用水量（産業中　</t>
  </si>
  <si>
    <t>（184）鉱工業</t>
  </si>
  <si>
    <t>鉱工業（185）</t>
  </si>
  <si>
    <t>（186）鉱工業</t>
  </si>
  <si>
    <t>鉱工業（187）</t>
  </si>
  <si>
    <t>冷却用水
温調用水</t>
  </si>
  <si>
    <t>…</t>
  </si>
  <si>
    <t>冷却用水と温調用水</t>
  </si>
  <si>
    <t>X</t>
  </si>
  <si>
    <t>-</t>
  </si>
  <si>
    <t xml:space="preserve"> 平成 23 年</t>
  </si>
  <si>
    <t xml:space="preserve">      24</t>
  </si>
  <si>
    <t xml:space="preserve">      25</t>
  </si>
  <si>
    <t xml:space="preserve">      26</t>
  </si>
  <si>
    <t xml:space="preserve">      27</t>
  </si>
  <si>
    <t>資料　福島県統計課｢経済センサス－活動調査（製造業）確報結果｣「工業統計調査結果報告書」、経済産</t>
  </si>
  <si>
    <t>業省大臣官房調査統計グループ「工業統計表[用地・用水編]」</t>
  </si>
  <si>
    <t>…</t>
  </si>
  <si>
    <t xml:space="preserve"> 平     成     23     年</t>
  </si>
  <si>
    <r>
      <t xml:space="preserve"> </t>
    </r>
    <r>
      <rPr>
        <sz val="10"/>
        <color indexed="9"/>
        <rFont val="ＭＳ 明朝"/>
        <family val="1"/>
      </rPr>
      <t xml:space="preserve">平     成  </t>
    </r>
    <r>
      <rPr>
        <sz val="10"/>
        <rFont val="ＭＳ 明朝"/>
        <family val="1"/>
      </rPr>
      <t xml:space="preserve">   24     </t>
    </r>
    <r>
      <rPr>
        <sz val="10"/>
        <color indexed="9"/>
        <rFont val="ＭＳ 明朝"/>
        <family val="1"/>
      </rPr>
      <t>年</t>
    </r>
  </si>
  <si>
    <r>
      <t xml:space="preserve"> </t>
    </r>
    <r>
      <rPr>
        <sz val="10"/>
        <color indexed="9"/>
        <rFont val="ＭＳ 明朝"/>
        <family val="1"/>
      </rPr>
      <t>平     成</t>
    </r>
    <r>
      <rPr>
        <sz val="10"/>
        <rFont val="ＭＳ 明朝"/>
        <family val="1"/>
      </rPr>
      <t xml:space="preserve">     25   </t>
    </r>
    <r>
      <rPr>
        <sz val="10"/>
        <color indexed="9"/>
        <rFont val="ＭＳ 明朝"/>
        <family val="1"/>
      </rPr>
      <t xml:space="preserve">  年</t>
    </r>
  </si>
  <si>
    <r>
      <rPr>
        <sz val="10"/>
        <color indexed="9"/>
        <rFont val="ＭＳ 明朝"/>
        <family val="1"/>
      </rPr>
      <t xml:space="preserve"> 平     成 </t>
    </r>
    <r>
      <rPr>
        <sz val="10"/>
        <rFont val="ＭＳ 明朝"/>
        <family val="1"/>
      </rPr>
      <t xml:space="preserve">    26  </t>
    </r>
    <r>
      <rPr>
        <sz val="10"/>
        <color indexed="9"/>
        <rFont val="ＭＳ 明朝"/>
        <family val="1"/>
      </rPr>
      <t xml:space="preserve">   年</t>
    </r>
  </si>
  <si>
    <r>
      <t xml:space="preserve"> </t>
    </r>
    <r>
      <rPr>
        <sz val="10"/>
        <color indexed="9"/>
        <rFont val="ＭＳ ゴシック"/>
        <family val="3"/>
      </rPr>
      <t xml:space="preserve">平     成     </t>
    </r>
    <r>
      <rPr>
        <sz val="10"/>
        <rFont val="ＭＳ ゴシック"/>
        <family val="3"/>
      </rPr>
      <t>27</t>
    </r>
    <r>
      <rPr>
        <sz val="10"/>
        <color indexed="9"/>
        <rFont val="ＭＳ ゴシック"/>
        <family val="3"/>
      </rPr>
      <t xml:space="preserve">     年</t>
    </r>
  </si>
  <si>
    <t>-</t>
  </si>
  <si>
    <t>注  　平成23、27年は経済センサス－活動調査として実施。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</si>
</sst>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\ ##0"/>
    <numFmt numFmtId="177" formatCode="#\ \ ###\ \ ##0"/>
    <numFmt numFmtId="178" formatCode="#\ \ \ ###\ \ \ ##0"/>
    <numFmt numFmtId="179" formatCode="#,##0;[Red]\-#,##0;&quot;-&quot;"/>
    <numFmt numFmtId="180" formatCode="\(#\ \ ###\ \ ##0\)"/>
    <numFmt numFmtId="181" formatCode="_-* #,##0_-;\-* #,##0_-;_-* &quot;-&quot;_-;_-@_-"/>
    <numFmt numFmtId="182" formatCode="\(#,##0\)"/>
    <numFmt numFmtId="183" formatCode="####\ ####\ ###0;;&quot;－&quot;;&quot;Ｘ&quot;"/>
    <numFmt numFmtId="184" formatCode="00"/>
    <numFmt numFmtId="185" formatCode="####\ ####\ ###0\ ;&quot;△&quot;####\ ####\ ###0\ ;&quot;－&quot;\ ;&quot;Ｘ &quot;"/>
    <numFmt numFmtId="186" formatCode="#\ ###\ ##0"/>
    <numFmt numFmtId="187" formatCode="#\ \ ###\ \ ##0\ "/>
    <numFmt numFmtId="188" formatCode="#\ ###\ ##0\ "/>
    <numFmt numFmtId="189" formatCode="####\ ####\ ####;;;"/>
    <numFmt numFmtId="190" formatCode="#,##0.0;&quot;△ &quot;#,##0.0"/>
    <numFmt numFmtId="191" formatCode="0.0_ "/>
    <numFmt numFmtId="192" formatCode="0.0;&quot;△ &quot;0.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 *#\ ###\ ##0;_ * \-#,##0_ ;_ * &quot;-&quot;_ ;_ @_ "/>
    <numFmt numFmtId="199" formatCode="_ *#\ ###\ ##0;_ * \-#,##0_ ;_ * &quot;-&quot;\ ;_ @_ "/>
    <numFmt numFmtId="200" formatCode="_ *#\ ###\ ##0;_ * \-#,##0_ ;_ * &quot;-&quot;;\ @\ "/>
    <numFmt numFmtId="201" formatCode="_ * #\ ##0;_ * \-#,##0_ ;_ * &quot;-&quot;;\ @\ "/>
    <numFmt numFmtId="202" formatCode="_ * #\ ##0;_ * \-#,##0;_ * &quot;-&quot;;\ @\ "/>
    <numFmt numFmtId="203" formatCode="_ * #\ ##0;_ * \-#,##0;* &quot;-&quot;;\ @\ "/>
    <numFmt numFmtId="204" formatCode="* #\ ##0;_ * \-#,##0;* &quot;-&quot;;\ @\ "/>
    <numFmt numFmtId="205" formatCode="* #\ ##0;_ * \-#,##0;* &quot;-&quot;;@\ "/>
  </numFmts>
  <fonts count="5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8"/>
      <name val="平成明朝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Ｐ明朝"/>
      <family val="1"/>
    </font>
    <font>
      <sz val="10"/>
      <color indexed="9"/>
      <name val="ＭＳ ゴシック"/>
      <family val="3"/>
    </font>
    <font>
      <sz val="10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right" vertical="top"/>
    </xf>
    <xf numFmtId="186" fontId="10" fillId="0" borderId="0" xfId="0" applyNumberFormat="1" applyFont="1" applyFill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177" fontId="1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88" fontId="10" fillId="0" borderId="0" xfId="49" applyNumberFormat="1" applyFont="1" applyFill="1" applyBorder="1" applyAlignment="1" quotePrefix="1">
      <alignment/>
    </xf>
    <xf numFmtId="187" fontId="1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3" fillId="0" borderId="10" xfId="0" applyFont="1" applyFill="1" applyBorder="1" applyAlignment="1">
      <alignment horizontal="distributed" vertical="center"/>
    </xf>
    <xf numFmtId="186" fontId="8" fillId="0" borderId="0" xfId="0" applyNumberFormat="1" applyFont="1" applyFill="1" applyAlignment="1">
      <alignment horizontal="right" vertical="center"/>
    </xf>
    <xf numFmtId="186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distributed" vertical="center" indent="1"/>
    </xf>
    <xf numFmtId="0" fontId="10" fillId="0" borderId="12" xfId="0" applyFont="1" applyFill="1" applyBorder="1" applyAlignment="1">
      <alignment horizontal="distributed" vertical="center" indent="1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distributed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distributed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distributed" vertical="center"/>
    </xf>
    <xf numFmtId="0" fontId="12" fillId="0" borderId="2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distributed" vertical="center"/>
    </xf>
    <xf numFmtId="0" fontId="12" fillId="0" borderId="23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 wrapText="1"/>
    </xf>
    <xf numFmtId="0" fontId="10" fillId="0" borderId="24" xfId="0" applyFont="1" applyFill="1" applyBorder="1" applyAlignment="1">
      <alignment horizontal="distributed" vertical="center"/>
    </xf>
    <xf numFmtId="0" fontId="15" fillId="0" borderId="23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distributed" wrapText="1"/>
    </xf>
    <xf numFmtId="0" fontId="14" fillId="0" borderId="0" xfId="0" applyFont="1" applyFill="1" applyBorder="1" applyAlignment="1">
      <alignment horizontal="distributed" vertical="center" shrinkToFit="1"/>
    </xf>
    <xf numFmtId="0" fontId="12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vertical="center"/>
    </xf>
    <xf numFmtId="186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6" fontId="13" fillId="0" borderId="0" xfId="0" applyNumberFormat="1" applyFont="1" applyFill="1" applyAlignment="1">
      <alignment vertical="center"/>
    </xf>
    <xf numFmtId="186" fontId="13" fillId="0" borderId="0" xfId="0" applyNumberFormat="1" applyFont="1" applyFill="1" applyAlignment="1">
      <alignment horizontal="right" vertical="center"/>
    </xf>
    <xf numFmtId="177" fontId="13" fillId="0" borderId="0" xfId="49" applyNumberFormat="1" applyFont="1" applyFill="1" applyBorder="1" applyAlignment="1" quotePrefix="1">
      <alignment horizontal="right"/>
    </xf>
    <xf numFmtId="49" fontId="8" fillId="0" borderId="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86" fontId="9" fillId="0" borderId="0" xfId="0" applyNumberFormat="1" applyFont="1" applyFill="1" applyAlignment="1">
      <alignment vertical="center"/>
    </xf>
    <xf numFmtId="186" fontId="9" fillId="0" borderId="0" xfId="0" applyNumberFormat="1" applyFont="1" applyFill="1" applyBorder="1" applyAlignment="1">
      <alignment horizontal="right" vertical="center"/>
    </xf>
    <xf numFmtId="186" fontId="9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201" fontId="13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10" xfId="0" applyFont="1" applyFill="1" applyBorder="1" applyAlignment="1">
      <alignment horizontal="distributed" vertical="center"/>
    </xf>
    <xf numFmtId="0" fontId="13" fillId="0" borderId="0" xfId="0" applyFont="1" applyFill="1" applyAlignment="1">
      <alignment/>
    </xf>
    <xf numFmtId="0" fontId="13" fillId="0" borderId="0" xfId="0" applyNumberFormat="1" applyFont="1" applyFill="1" applyBorder="1" applyAlignment="1">
      <alignment horizontal="right" vertical="center"/>
    </xf>
    <xf numFmtId="177" fontId="10" fillId="0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distributed" vertical="center"/>
    </xf>
    <xf numFmtId="38" fontId="10" fillId="0" borderId="0" xfId="49" applyFont="1" applyFill="1" applyBorder="1" applyAlignment="1">
      <alignment horizontal="center" vertical="center"/>
    </xf>
    <xf numFmtId="189" fontId="8" fillId="0" borderId="0" xfId="49" applyNumberFormat="1" applyFont="1" applyFill="1" applyBorder="1" applyAlignment="1">
      <alignment vertical="center"/>
    </xf>
    <xf numFmtId="190" fontId="10" fillId="0" borderId="0" xfId="49" applyNumberFormat="1" applyFont="1" applyFill="1" applyBorder="1" applyAlignment="1">
      <alignment vertical="center"/>
    </xf>
    <xf numFmtId="191" fontId="10" fillId="0" borderId="0" xfId="0" applyNumberFormat="1" applyFont="1" applyFill="1" applyBorder="1" applyAlignment="1">
      <alignment/>
    </xf>
    <xf numFmtId="192" fontId="10" fillId="0" borderId="0" xfId="0" applyNumberFormat="1" applyFont="1" applyFill="1" applyAlignment="1">
      <alignment vertical="center"/>
    </xf>
    <xf numFmtId="49" fontId="10" fillId="0" borderId="0" xfId="49" applyNumberFormat="1" applyFont="1" applyFill="1" applyBorder="1" applyAlignment="1">
      <alignment horizontal="left" vertical="center"/>
    </xf>
    <xf numFmtId="187" fontId="10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Followed Hyperlink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12</xdr:row>
      <xdr:rowOff>161925</xdr:rowOff>
    </xdr:from>
    <xdr:to>
      <xdr:col>1</xdr:col>
      <xdr:colOff>295275</xdr:colOff>
      <xdr:row>16</xdr:row>
      <xdr:rowOff>190500</xdr:rowOff>
    </xdr:to>
    <xdr:sp>
      <xdr:nvSpPr>
        <xdr:cNvPr id="1" name="AutoShape 16"/>
        <xdr:cNvSpPr>
          <a:spLocks/>
        </xdr:cNvSpPr>
      </xdr:nvSpPr>
      <xdr:spPr>
        <a:xfrm>
          <a:off x="647700" y="3390900"/>
          <a:ext cx="76200" cy="1247775"/>
        </a:xfrm>
        <a:prstGeom prst="leftBrace">
          <a:avLst>
            <a:gd name="adj" fmla="val -41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219075</xdr:colOff>
      <xdr:row>18</xdr:row>
      <xdr:rowOff>123825</xdr:rowOff>
    </xdr:from>
    <xdr:to>
      <xdr:col>1</xdr:col>
      <xdr:colOff>314325</xdr:colOff>
      <xdr:row>22</xdr:row>
      <xdr:rowOff>171450</xdr:rowOff>
    </xdr:to>
    <xdr:sp>
      <xdr:nvSpPr>
        <xdr:cNvPr id="2" name="AutoShape 17"/>
        <xdr:cNvSpPr>
          <a:spLocks/>
        </xdr:cNvSpPr>
      </xdr:nvSpPr>
      <xdr:spPr>
        <a:xfrm>
          <a:off x="638175" y="5181600"/>
          <a:ext cx="95250" cy="1266825"/>
        </a:xfrm>
        <a:prstGeom prst="leftBrace">
          <a:avLst>
            <a:gd name="adj" fmla="val -417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SheetLayoutView="90" zoomScalePageLayoutView="0" workbookViewId="0" topLeftCell="A1">
      <selection activeCell="A1" sqref="A1"/>
    </sheetView>
  </sheetViews>
  <sheetFormatPr defaultColWidth="10.59765625" defaultRowHeight="15"/>
  <cols>
    <col min="1" max="1" width="2.59765625" style="1" customWidth="1"/>
    <col min="2" max="2" width="8.5" style="1" customWidth="1"/>
    <col min="3" max="10" width="8.59765625" style="1" customWidth="1"/>
    <col min="11" max="11" width="2.59765625" style="1" customWidth="1"/>
    <col min="12" max="12" width="8.5" style="1" customWidth="1"/>
    <col min="13" max="20" width="8.59765625" style="1" customWidth="1"/>
    <col min="21" max="16384" width="10.59765625" style="1" customWidth="1"/>
  </cols>
  <sheetData>
    <row r="1" spans="1:20" ht="13.5" customHeight="1">
      <c r="A1" s="11" t="s">
        <v>70</v>
      </c>
      <c r="T1" s="12" t="s">
        <v>71</v>
      </c>
    </row>
    <row r="2" spans="1:20" s="2" customFormat="1" ht="30" customHeight="1">
      <c r="A2" s="37" t="s">
        <v>68</v>
      </c>
      <c r="B2" s="37"/>
      <c r="C2" s="37"/>
      <c r="D2" s="37"/>
      <c r="E2" s="37"/>
      <c r="F2" s="37"/>
      <c r="G2" s="37"/>
      <c r="H2" s="37"/>
      <c r="I2" s="37"/>
      <c r="J2" s="37"/>
      <c r="K2" s="38" t="s">
        <v>53</v>
      </c>
      <c r="L2" s="38"/>
      <c r="M2" s="38"/>
      <c r="N2" s="38"/>
      <c r="O2" s="38"/>
      <c r="P2" s="38"/>
      <c r="Q2" s="38"/>
      <c r="R2" s="38"/>
      <c r="S2" s="38"/>
      <c r="T2" s="38"/>
    </row>
    <row r="3" spans="1:20" s="3" customFormat="1" ht="15.75" customHeight="1">
      <c r="A3" s="3" t="s">
        <v>47</v>
      </c>
      <c r="J3" s="39" t="s">
        <v>30</v>
      </c>
      <c r="K3" s="3" t="s">
        <v>36</v>
      </c>
      <c r="L3" s="1"/>
      <c r="M3" s="1"/>
      <c r="N3" s="1"/>
      <c r="O3" s="1"/>
      <c r="P3" s="1"/>
      <c r="Q3" s="1"/>
      <c r="R3" s="1"/>
      <c r="S3" s="1"/>
      <c r="T3" s="39" t="s">
        <v>30</v>
      </c>
    </row>
    <row r="4" spans="1:20" ht="18" customHeight="1">
      <c r="A4" s="40" t="s">
        <v>50</v>
      </c>
      <c r="B4" s="41"/>
      <c r="C4" s="42" t="s">
        <v>51</v>
      </c>
      <c r="D4" s="43" t="s">
        <v>49</v>
      </c>
      <c r="E4" s="44"/>
      <c r="F4" s="44"/>
      <c r="G4" s="44"/>
      <c r="H4" s="44"/>
      <c r="I4" s="45"/>
      <c r="J4" s="46" t="s">
        <v>31</v>
      </c>
      <c r="K4" s="40" t="s">
        <v>50</v>
      </c>
      <c r="L4" s="41"/>
      <c r="M4" s="42" t="s">
        <v>51</v>
      </c>
      <c r="N4" s="43" t="s">
        <v>49</v>
      </c>
      <c r="O4" s="44"/>
      <c r="P4" s="44"/>
      <c r="Q4" s="44"/>
      <c r="R4" s="44"/>
      <c r="S4" s="45"/>
      <c r="T4" s="46" t="s">
        <v>31</v>
      </c>
    </row>
    <row r="5" spans="1:20" ht="18" customHeight="1">
      <c r="A5" s="47"/>
      <c r="B5" s="48"/>
      <c r="C5" s="49"/>
      <c r="D5" s="50" t="s">
        <v>0</v>
      </c>
      <c r="E5" s="51" t="s">
        <v>66</v>
      </c>
      <c r="F5" s="52"/>
      <c r="G5" s="53" t="s">
        <v>1</v>
      </c>
      <c r="H5" s="42" t="s">
        <v>37</v>
      </c>
      <c r="I5" s="53" t="s">
        <v>3</v>
      </c>
      <c r="J5" s="54"/>
      <c r="K5" s="47"/>
      <c r="L5" s="48"/>
      <c r="M5" s="49"/>
      <c r="N5" s="50" t="s">
        <v>0</v>
      </c>
      <c r="O5" s="55" t="s">
        <v>38</v>
      </c>
      <c r="P5" s="56" t="s">
        <v>39</v>
      </c>
      <c r="Q5" s="57" t="s">
        <v>45</v>
      </c>
      <c r="R5" s="42" t="s">
        <v>74</v>
      </c>
      <c r="S5" s="53" t="s">
        <v>40</v>
      </c>
      <c r="T5" s="54"/>
    </row>
    <row r="6" spans="1:20" ht="18" customHeight="1">
      <c r="A6" s="58"/>
      <c r="B6" s="59"/>
      <c r="C6" s="60"/>
      <c r="D6" s="61"/>
      <c r="E6" s="62" t="s">
        <v>5</v>
      </c>
      <c r="F6" s="63" t="s">
        <v>6</v>
      </c>
      <c r="G6" s="64"/>
      <c r="H6" s="65"/>
      <c r="I6" s="64"/>
      <c r="J6" s="66"/>
      <c r="K6" s="58"/>
      <c r="L6" s="59"/>
      <c r="M6" s="60"/>
      <c r="N6" s="61"/>
      <c r="O6" s="55"/>
      <c r="P6" s="56"/>
      <c r="Q6" s="67"/>
      <c r="R6" s="65"/>
      <c r="S6" s="64"/>
      <c r="T6" s="66"/>
    </row>
    <row r="7" spans="1:20" ht="4.5" customHeight="1">
      <c r="A7" s="68"/>
      <c r="B7" s="69"/>
      <c r="C7" s="70"/>
      <c r="D7" s="71"/>
      <c r="E7" s="72"/>
      <c r="F7" s="7"/>
      <c r="G7" s="71"/>
      <c r="H7" s="73"/>
      <c r="I7" s="71"/>
      <c r="J7" s="7"/>
      <c r="K7" s="68"/>
      <c r="L7" s="69"/>
      <c r="M7" s="74"/>
      <c r="N7" s="71"/>
      <c r="O7" s="28"/>
      <c r="P7" s="71"/>
      <c r="Q7" s="75"/>
      <c r="R7" s="76"/>
      <c r="S7" s="71"/>
      <c r="T7" s="7"/>
    </row>
    <row r="8" spans="1:21" s="3" customFormat="1" ht="21.75" customHeight="1">
      <c r="A8" s="77" t="s">
        <v>79</v>
      </c>
      <c r="B8" s="78"/>
      <c r="C8" s="79">
        <v>1332598</v>
      </c>
      <c r="D8" s="79">
        <v>899236</v>
      </c>
      <c r="E8" s="79">
        <v>293602</v>
      </c>
      <c r="F8" s="79">
        <v>50940</v>
      </c>
      <c r="G8" s="79">
        <v>87290</v>
      </c>
      <c r="H8" s="79">
        <v>70412</v>
      </c>
      <c r="I8" s="79">
        <v>396992</v>
      </c>
      <c r="J8" s="79">
        <v>433362</v>
      </c>
      <c r="K8" s="77" t="s">
        <v>79</v>
      </c>
      <c r="L8" s="78"/>
      <c r="M8" s="79">
        <v>1332598</v>
      </c>
      <c r="N8" s="79">
        <v>899236</v>
      </c>
      <c r="O8" s="79" t="s">
        <v>75</v>
      </c>
      <c r="P8" s="79" t="s">
        <v>75</v>
      </c>
      <c r="Q8" s="79" t="s">
        <v>75</v>
      </c>
      <c r="R8" s="79" t="s">
        <v>75</v>
      </c>
      <c r="S8" s="79" t="s">
        <v>75</v>
      </c>
      <c r="T8" s="79">
        <v>433362</v>
      </c>
      <c r="U8" s="80"/>
    </row>
    <row r="9" spans="1:21" s="3" customFormat="1" ht="21.75" customHeight="1">
      <c r="A9" s="77" t="s">
        <v>80</v>
      </c>
      <c r="B9" s="78"/>
      <c r="C9" s="79">
        <v>1444052</v>
      </c>
      <c r="D9" s="79">
        <v>1078544</v>
      </c>
      <c r="E9" s="79">
        <v>300145</v>
      </c>
      <c r="F9" s="79">
        <v>51859</v>
      </c>
      <c r="G9" s="79">
        <v>113200</v>
      </c>
      <c r="H9" s="79">
        <v>90607</v>
      </c>
      <c r="I9" s="79">
        <v>522733</v>
      </c>
      <c r="J9" s="79">
        <v>365508</v>
      </c>
      <c r="K9" s="77" t="s">
        <v>80</v>
      </c>
      <c r="L9" s="78"/>
      <c r="M9" s="79">
        <v>1444052</v>
      </c>
      <c r="N9" s="79">
        <v>1078544</v>
      </c>
      <c r="O9" s="79">
        <v>35646</v>
      </c>
      <c r="P9" s="79">
        <v>9539</v>
      </c>
      <c r="Q9" s="79">
        <v>234847</v>
      </c>
      <c r="R9" s="79">
        <v>715897</v>
      </c>
      <c r="S9" s="79">
        <v>82615</v>
      </c>
      <c r="T9" s="79">
        <v>365508</v>
      </c>
      <c r="U9" s="80"/>
    </row>
    <row r="10" spans="1:21" s="3" customFormat="1" ht="21.75" customHeight="1">
      <c r="A10" s="77" t="s">
        <v>81</v>
      </c>
      <c r="B10" s="78"/>
      <c r="C10" s="79">
        <v>1420866</v>
      </c>
      <c r="D10" s="79">
        <v>1060085</v>
      </c>
      <c r="E10" s="79">
        <v>309202</v>
      </c>
      <c r="F10" s="79">
        <v>41345</v>
      </c>
      <c r="G10" s="79">
        <v>81699</v>
      </c>
      <c r="H10" s="79">
        <v>88515</v>
      </c>
      <c r="I10" s="79">
        <v>539324</v>
      </c>
      <c r="J10" s="79">
        <v>360781</v>
      </c>
      <c r="K10" s="77" t="s">
        <v>81</v>
      </c>
      <c r="L10" s="78"/>
      <c r="M10" s="79">
        <v>1420866</v>
      </c>
      <c r="N10" s="79">
        <v>1060085</v>
      </c>
      <c r="O10" s="79">
        <v>23809</v>
      </c>
      <c r="P10" s="79">
        <v>11578</v>
      </c>
      <c r="Q10" s="79">
        <v>207060</v>
      </c>
      <c r="R10" s="79">
        <v>744653</v>
      </c>
      <c r="S10" s="79">
        <v>72985</v>
      </c>
      <c r="T10" s="79">
        <v>360781</v>
      </c>
      <c r="U10" s="80"/>
    </row>
    <row r="11" spans="1:21" s="3" customFormat="1" ht="21.75" customHeight="1">
      <c r="A11" s="77" t="s">
        <v>82</v>
      </c>
      <c r="B11" s="78"/>
      <c r="C11" s="81">
        <v>1391487</v>
      </c>
      <c r="D11" s="79">
        <v>1021339</v>
      </c>
      <c r="E11" s="79">
        <v>311725</v>
      </c>
      <c r="F11" s="79">
        <v>44913</v>
      </c>
      <c r="G11" s="79">
        <v>80869</v>
      </c>
      <c r="H11" s="79">
        <v>89519</v>
      </c>
      <c r="I11" s="79">
        <v>494313</v>
      </c>
      <c r="J11" s="79">
        <v>370148</v>
      </c>
      <c r="K11" s="77" t="s">
        <v>82</v>
      </c>
      <c r="L11" s="78"/>
      <c r="M11" s="82">
        <v>1391487</v>
      </c>
      <c r="N11" s="79">
        <v>1021339</v>
      </c>
      <c r="O11" s="79">
        <v>26436</v>
      </c>
      <c r="P11" s="79">
        <v>11079</v>
      </c>
      <c r="Q11" s="79">
        <v>212220</v>
      </c>
      <c r="R11" s="79">
        <v>700211</v>
      </c>
      <c r="S11" s="79">
        <v>71393</v>
      </c>
      <c r="T11" s="79">
        <v>370148</v>
      </c>
      <c r="U11" s="83"/>
    </row>
    <row r="12" spans="1:21" s="89" customFormat="1" ht="21.75" customHeight="1">
      <c r="A12" s="84" t="s">
        <v>83</v>
      </c>
      <c r="B12" s="85"/>
      <c r="C12" s="86">
        <v>1395675</v>
      </c>
      <c r="D12" s="87">
        <v>1025527</v>
      </c>
      <c r="E12" s="87">
        <v>338691</v>
      </c>
      <c r="F12" s="87">
        <v>47114</v>
      </c>
      <c r="G12" s="87">
        <v>70226</v>
      </c>
      <c r="H12" s="87">
        <v>58728</v>
      </c>
      <c r="I12" s="87">
        <v>510768</v>
      </c>
      <c r="J12" s="87">
        <v>370148</v>
      </c>
      <c r="K12" s="84" t="s">
        <v>83</v>
      </c>
      <c r="L12" s="85"/>
      <c r="M12" s="88">
        <v>1395675</v>
      </c>
      <c r="N12" s="87">
        <v>1025527</v>
      </c>
      <c r="O12" s="87" t="s">
        <v>86</v>
      </c>
      <c r="P12" s="87" t="s">
        <v>86</v>
      </c>
      <c r="Q12" s="87" t="s">
        <v>86</v>
      </c>
      <c r="R12" s="87" t="s">
        <v>86</v>
      </c>
      <c r="S12" s="87" t="s">
        <v>86</v>
      </c>
      <c r="T12" s="87">
        <v>370148</v>
      </c>
      <c r="U12" s="17"/>
    </row>
    <row r="13" spans="1:21" s="3" customFormat="1" ht="20.25" customHeight="1">
      <c r="A13" s="10"/>
      <c r="B13" s="5"/>
      <c r="C13" s="86"/>
      <c r="E13" s="79"/>
      <c r="F13" s="79"/>
      <c r="G13" s="79"/>
      <c r="H13" s="79"/>
      <c r="I13" s="79"/>
      <c r="J13" s="79"/>
      <c r="K13" s="10"/>
      <c r="L13" s="5"/>
      <c r="M13" s="86"/>
      <c r="N13" s="79"/>
      <c r="O13" s="79"/>
      <c r="P13" s="79"/>
      <c r="Q13" s="79"/>
      <c r="R13" s="79"/>
      <c r="S13" s="79"/>
      <c r="T13" s="79"/>
      <c r="U13" s="80"/>
    </row>
    <row r="14" spans="1:21" s="3" customFormat="1" ht="20.25" customHeight="1">
      <c r="A14" s="29" t="s">
        <v>7</v>
      </c>
      <c r="B14" s="90"/>
      <c r="C14" s="79">
        <v>26775</v>
      </c>
      <c r="D14" s="91">
        <v>26775</v>
      </c>
      <c r="E14" s="91">
        <v>149</v>
      </c>
      <c r="F14" s="91">
        <v>9724</v>
      </c>
      <c r="G14" s="91">
        <v>14922</v>
      </c>
      <c r="H14" s="91">
        <v>1980</v>
      </c>
      <c r="I14" s="91">
        <v>0</v>
      </c>
      <c r="J14" s="91">
        <v>0</v>
      </c>
      <c r="K14" s="29" t="s">
        <v>7</v>
      </c>
      <c r="L14" s="30"/>
      <c r="M14" s="79" t="s">
        <v>75</v>
      </c>
      <c r="N14" s="79" t="s">
        <v>86</v>
      </c>
      <c r="O14" s="79" t="s">
        <v>86</v>
      </c>
      <c r="P14" s="79" t="s">
        <v>86</v>
      </c>
      <c r="Q14" s="79" t="s">
        <v>86</v>
      </c>
      <c r="R14" s="79" t="s">
        <v>86</v>
      </c>
      <c r="S14" s="79" t="s">
        <v>86</v>
      </c>
      <c r="T14" s="79" t="s">
        <v>86</v>
      </c>
      <c r="U14" s="80"/>
    </row>
    <row r="15" spans="1:21" s="3" customFormat="1" ht="20.25" customHeight="1">
      <c r="A15" s="29" t="s">
        <v>8</v>
      </c>
      <c r="B15" s="90"/>
      <c r="C15" s="79">
        <v>5852</v>
      </c>
      <c r="D15" s="91">
        <v>5852</v>
      </c>
      <c r="E15" s="91">
        <v>0</v>
      </c>
      <c r="F15" s="91">
        <v>5235</v>
      </c>
      <c r="G15" s="91">
        <v>617</v>
      </c>
      <c r="H15" s="91">
        <v>0</v>
      </c>
      <c r="I15" s="91">
        <v>0</v>
      </c>
      <c r="J15" s="91">
        <v>0</v>
      </c>
      <c r="K15" s="29" t="s">
        <v>8</v>
      </c>
      <c r="L15" s="30"/>
      <c r="M15" s="79" t="s">
        <v>75</v>
      </c>
      <c r="N15" s="79" t="s">
        <v>86</v>
      </c>
      <c r="O15" s="79" t="s">
        <v>86</v>
      </c>
      <c r="P15" s="79" t="s">
        <v>86</v>
      </c>
      <c r="Q15" s="79" t="s">
        <v>86</v>
      </c>
      <c r="R15" s="79" t="s">
        <v>86</v>
      </c>
      <c r="S15" s="79" t="s">
        <v>86</v>
      </c>
      <c r="T15" s="79" t="s">
        <v>86</v>
      </c>
      <c r="U15" s="80"/>
    </row>
    <row r="16" spans="1:21" s="3" customFormat="1" ht="20.25" customHeight="1">
      <c r="A16" s="29" t="s">
        <v>9</v>
      </c>
      <c r="B16" s="90"/>
      <c r="C16" s="79">
        <v>736</v>
      </c>
      <c r="D16" s="91">
        <v>736</v>
      </c>
      <c r="E16" s="91">
        <v>342</v>
      </c>
      <c r="F16" s="91">
        <v>378</v>
      </c>
      <c r="G16" s="91">
        <v>16</v>
      </c>
      <c r="H16" s="91">
        <v>0</v>
      </c>
      <c r="I16" s="91">
        <v>0</v>
      </c>
      <c r="J16" s="91">
        <v>0</v>
      </c>
      <c r="K16" s="29" t="s">
        <v>9</v>
      </c>
      <c r="L16" s="30"/>
      <c r="M16" s="79" t="s">
        <v>75</v>
      </c>
      <c r="N16" s="79" t="s">
        <v>86</v>
      </c>
      <c r="O16" s="79" t="s">
        <v>86</v>
      </c>
      <c r="P16" s="79" t="s">
        <v>86</v>
      </c>
      <c r="Q16" s="79" t="s">
        <v>86</v>
      </c>
      <c r="R16" s="79" t="s">
        <v>86</v>
      </c>
      <c r="S16" s="79" t="s">
        <v>86</v>
      </c>
      <c r="T16" s="79" t="s">
        <v>86</v>
      </c>
      <c r="U16" s="80"/>
    </row>
    <row r="17" spans="1:21" s="3" customFormat="1" ht="20.25" customHeight="1">
      <c r="A17" s="29" t="s">
        <v>54</v>
      </c>
      <c r="B17" s="90"/>
      <c r="C17" s="79">
        <v>1061</v>
      </c>
      <c r="D17" s="91">
        <v>1061</v>
      </c>
      <c r="E17" s="91">
        <v>170</v>
      </c>
      <c r="F17" s="91">
        <v>791</v>
      </c>
      <c r="G17" s="91">
        <v>100</v>
      </c>
      <c r="H17" s="91">
        <v>0</v>
      </c>
      <c r="I17" s="91">
        <v>0</v>
      </c>
      <c r="J17" s="91">
        <v>0</v>
      </c>
      <c r="K17" s="29" t="s">
        <v>54</v>
      </c>
      <c r="L17" s="30"/>
      <c r="M17" s="79" t="s">
        <v>75</v>
      </c>
      <c r="N17" s="79" t="s">
        <v>86</v>
      </c>
      <c r="O17" s="79" t="s">
        <v>86</v>
      </c>
      <c r="P17" s="79" t="s">
        <v>86</v>
      </c>
      <c r="Q17" s="79" t="s">
        <v>86</v>
      </c>
      <c r="R17" s="79" t="s">
        <v>86</v>
      </c>
      <c r="S17" s="79" t="s">
        <v>86</v>
      </c>
      <c r="T17" s="79" t="s">
        <v>86</v>
      </c>
      <c r="U17" s="80"/>
    </row>
    <row r="18" spans="1:21" s="3" customFormat="1" ht="20.25" customHeight="1">
      <c r="A18" s="29" t="s">
        <v>55</v>
      </c>
      <c r="B18" s="90"/>
      <c r="C18" s="79">
        <v>370</v>
      </c>
      <c r="D18" s="91">
        <v>370</v>
      </c>
      <c r="E18" s="91">
        <v>0</v>
      </c>
      <c r="F18" s="91">
        <v>357</v>
      </c>
      <c r="G18" s="91">
        <v>13</v>
      </c>
      <c r="H18" s="91">
        <v>0</v>
      </c>
      <c r="I18" s="91">
        <v>0</v>
      </c>
      <c r="J18" s="91">
        <v>0</v>
      </c>
      <c r="K18" s="29" t="s">
        <v>55</v>
      </c>
      <c r="L18" s="30"/>
      <c r="M18" s="79" t="s">
        <v>75</v>
      </c>
      <c r="N18" s="79" t="s">
        <v>86</v>
      </c>
      <c r="O18" s="79" t="s">
        <v>86</v>
      </c>
      <c r="P18" s="79" t="s">
        <v>86</v>
      </c>
      <c r="Q18" s="79" t="s">
        <v>86</v>
      </c>
      <c r="R18" s="79" t="s">
        <v>86</v>
      </c>
      <c r="S18" s="79" t="s">
        <v>86</v>
      </c>
      <c r="T18" s="79" t="s">
        <v>86</v>
      </c>
      <c r="U18" s="80"/>
    </row>
    <row r="19" spans="1:21" s="3" customFormat="1" ht="20.25" customHeight="1">
      <c r="A19" s="92" t="s">
        <v>56</v>
      </c>
      <c r="B19" s="90"/>
      <c r="C19" s="79">
        <v>132359</v>
      </c>
      <c r="D19" s="91">
        <v>132359</v>
      </c>
      <c r="E19" s="91">
        <v>103259</v>
      </c>
      <c r="F19" s="91">
        <v>1449</v>
      </c>
      <c r="G19" s="91">
        <v>426</v>
      </c>
      <c r="H19" s="91">
        <v>0</v>
      </c>
      <c r="I19" s="91">
        <v>27225</v>
      </c>
      <c r="J19" s="91">
        <v>0</v>
      </c>
      <c r="K19" s="92" t="s">
        <v>56</v>
      </c>
      <c r="L19" s="93"/>
      <c r="M19" s="79" t="s">
        <v>75</v>
      </c>
      <c r="N19" s="79" t="s">
        <v>86</v>
      </c>
      <c r="O19" s="79" t="s">
        <v>86</v>
      </c>
      <c r="P19" s="79" t="s">
        <v>86</v>
      </c>
      <c r="Q19" s="79" t="s">
        <v>86</v>
      </c>
      <c r="R19" s="79" t="s">
        <v>86</v>
      </c>
      <c r="S19" s="79" t="s">
        <v>86</v>
      </c>
      <c r="T19" s="79" t="s">
        <v>86</v>
      </c>
      <c r="U19" s="80"/>
    </row>
    <row r="20" spans="1:21" s="3" customFormat="1" ht="20.25" customHeight="1">
      <c r="A20" s="29" t="s">
        <v>28</v>
      </c>
      <c r="B20" s="90"/>
      <c r="C20" s="79">
        <v>259</v>
      </c>
      <c r="D20" s="91">
        <v>259</v>
      </c>
      <c r="E20" s="91">
        <v>0</v>
      </c>
      <c r="F20" s="91">
        <v>208</v>
      </c>
      <c r="G20" s="91">
        <v>51</v>
      </c>
      <c r="H20" s="91">
        <v>0</v>
      </c>
      <c r="I20" s="91">
        <v>0</v>
      </c>
      <c r="J20" s="91">
        <v>0</v>
      </c>
      <c r="K20" s="29" t="s">
        <v>28</v>
      </c>
      <c r="L20" s="30"/>
      <c r="M20" s="79" t="s">
        <v>75</v>
      </c>
      <c r="N20" s="79" t="s">
        <v>86</v>
      </c>
      <c r="O20" s="79" t="s">
        <v>86</v>
      </c>
      <c r="P20" s="79" t="s">
        <v>86</v>
      </c>
      <c r="Q20" s="79" t="s">
        <v>86</v>
      </c>
      <c r="R20" s="79" t="s">
        <v>86</v>
      </c>
      <c r="S20" s="79" t="s">
        <v>86</v>
      </c>
      <c r="T20" s="79" t="s">
        <v>86</v>
      </c>
      <c r="U20" s="80"/>
    </row>
    <row r="21" spans="1:21" s="3" customFormat="1" ht="20.25" customHeight="1">
      <c r="A21" s="29" t="s">
        <v>10</v>
      </c>
      <c r="B21" s="90"/>
      <c r="C21" s="79" t="s">
        <v>77</v>
      </c>
      <c r="D21" s="91">
        <v>562596</v>
      </c>
      <c r="E21" s="91">
        <v>178643</v>
      </c>
      <c r="F21" s="91">
        <v>5435</v>
      </c>
      <c r="G21" s="91">
        <v>7558</v>
      </c>
      <c r="H21" s="91">
        <v>35887</v>
      </c>
      <c r="I21" s="91">
        <v>335073</v>
      </c>
      <c r="J21" s="91" t="s">
        <v>77</v>
      </c>
      <c r="K21" s="29" t="s">
        <v>10</v>
      </c>
      <c r="L21" s="90"/>
      <c r="M21" s="79" t="s">
        <v>75</v>
      </c>
      <c r="N21" s="79" t="s">
        <v>86</v>
      </c>
      <c r="O21" s="79" t="s">
        <v>86</v>
      </c>
      <c r="P21" s="79" t="s">
        <v>86</v>
      </c>
      <c r="Q21" s="79" t="s">
        <v>86</v>
      </c>
      <c r="R21" s="79" t="s">
        <v>86</v>
      </c>
      <c r="S21" s="79" t="s">
        <v>86</v>
      </c>
      <c r="T21" s="79" t="s">
        <v>86</v>
      </c>
      <c r="U21" s="80"/>
    </row>
    <row r="22" spans="1:21" s="3" customFormat="1" ht="20.25" customHeight="1">
      <c r="A22" s="29" t="s">
        <v>11</v>
      </c>
      <c r="B22" s="90"/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29" t="s">
        <v>11</v>
      </c>
      <c r="L22" s="90"/>
      <c r="M22" s="79" t="s">
        <v>75</v>
      </c>
      <c r="N22" s="79" t="s">
        <v>86</v>
      </c>
      <c r="O22" s="79" t="s">
        <v>86</v>
      </c>
      <c r="P22" s="79" t="s">
        <v>86</v>
      </c>
      <c r="Q22" s="79" t="s">
        <v>86</v>
      </c>
      <c r="R22" s="79" t="s">
        <v>86</v>
      </c>
      <c r="S22" s="79" t="s">
        <v>86</v>
      </c>
      <c r="T22" s="79" t="s">
        <v>86</v>
      </c>
      <c r="U22" s="80"/>
    </row>
    <row r="23" spans="1:21" ht="20.25" customHeight="1">
      <c r="A23" s="29" t="s">
        <v>52</v>
      </c>
      <c r="B23" s="90"/>
      <c r="C23" s="79">
        <v>8907</v>
      </c>
      <c r="D23" s="91">
        <v>8907</v>
      </c>
      <c r="E23" s="91">
        <v>926</v>
      </c>
      <c r="F23" s="91">
        <v>3066</v>
      </c>
      <c r="G23" s="91">
        <v>2957</v>
      </c>
      <c r="H23" s="91">
        <v>1551</v>
      </c>
      <c r="I23" s="91">
        <v>407</v>
      </c>
      <c r="J23" s="91">
        <v>0</v>
      </c>
      <c r="K23" s="29" t="s">
        <v>52</v>
      </c>
      <c r="L23" s="90"/>
      <c r="M23" s="79" t="s">
        <v>75</v>
      </c>
      <c r="N23" s="79" t="s">
        <v>86</v>
      </c>
      <c r="O23" s="79" t="s">
        <v>86</v>
      </c>
      <c r="P23" s="79" t="s">
        <v>86</v>
      </c>
      <c r="Q23" s="79" t="s">
        <v>86</v>
      </c>
      <c r="R23" s="79" t="s">
        <v>86</v>
      </c>
      <c r="S23" s="79" t="s">
        <v>86</v>
      </c>
      <c r="T23" s="79" t="s">
        <v>86</v>
      </c>
      <c r="U23" s="94"/>
    </row>
    <row r="24" spans="1:21" ht="20.25" customHeight="1">
      <c r="A24" s="29" t="s">
        <v>12</v>
      </c>
      <c r="B24" s="90"/>
      <c r="C24" s="79">
        <v>45206</v>
      </c>
      <c r="D24" s="91">
        <v>45206</v>
      </c>
      <c r="E24" s="91">
        <v>316</v>
      </c>
      <c r="F24" s="91">
        <v>1328</v>
      </c>
      <c r="G24" s="91">
        <v>7198</v>
      </c>
      <c r="H24" s="91">
        <v>0</v>
      </c>
      <c r="I24" s="91">
        <v>36364</v>
      </c>
      <c r="J24" s="91">
        <v>0</v>
      </c>
      <c r="K24" s="29" t="s">
        <v>12</v>
      </c>
      <c r="L24" s="90"/>
      <c r="M24" s="79" t="s">
        <v>75</v>
      </c>
      <c r="N24" s="79" t="s">
        <v>86</v>
      </c>
      <c r="O24" s="79" t="s">
        <v>86</v>
      </c>
      <c r="P24" s="79" t="s">
        <v>86</v>
      </c>
      <c r="Q24" s="79" t="s">
        <v>86</v>
      </c>
      <c r="R24" s="79" t="s">
        <v>86</v>
      </c>
      <c r="S24" s="79" t="s">
        <v>86</v>
      </c>
      <c r="T24" s="79" t="s">
        <v>86</v>
      </c>
      <c r="U24" s="94"/>
    </row>
    <row r="25" spans="1:21" ht="20.25" customHeight="1">
      <c r="A25" s="29" t="s">
        <v>29</v>
      </c>
      <c r="B25" s="90"/>
      <c r="C25" s="79">
        <v>328</v>
      </c>
      <c r="D25" s="91">
        <v>328</v>
      </c>
      <c r="E25" s="91">
        <v>2</v>
      </c>
      <c r="F25" s="91">
        <v>75</v>
      </c>
      <c r="G25" s="91">
        <v>11</v>
      </c>
      <c r="H25" s="91">
        <v>0</v>
      </c>
      <c r="I25" s="91">
        <v>240</v>
      </c>
      <c r="J25" s="91">
        <v>0</v>
      </c>
      <c r="K25" s="29" t="s">
        <v>29</v>
      </c>
      <c r="L25" s="90"/>
      <c r="M25" s="79" t="s">
        <v>75</v>
      </c>
      <c r="N25" s="79" t="s">
        <v>86</v>
      </c>
      <c r="O25" s="79" t="s">
        <v>86</v>
      </c>
      <c r="P25" s="79" t="s">
        <v>86</v>
      </c>
      <c r="Q25" s="79" t="s">
        <v>86</v>
      </c>
      <c r="R25" s="79" t="s">
        <v>86</v>
      </c>
      <c r="S25" s="79" t="s">
        <v>86</v>
      </c>
      <c r="T25" s="79" t="s">
        <v>86</v>
      </c>
      <c r="U25" s="94"/>
    </row>
    <row r="26" spans="1:21" ht="20.25" customHeight="1">
      <c r="A26" s="29" t="s">
        <v>13</v>
      </c>
      <c r="B26" s="90"/>
      <c r="C26" s="79">
        <v>17214</v>
      </c>
      <c r="D26" s="91">
        <v>17214</v>
      </c>
      <c r="E26" s="91">
        <v>2782</v>
      </c>
      <c r="F26" s="91">
        <v>1177</v>
      </c>
      <c r="G26" s="91">
        <v>5338</v>
      </c>
      <c r="H26" s="91">
        <v>6705</v>
      </c>
      <c r="I26" s="91">
        <v>1212</v>
      </c>
      <c r="J26" s="91">
        <v>0</v>
      </c>
      <c r="K26" s="29" t="s">
        <v>13</v>
      </c>
      <c r="L26" s="90"/>
      <c r="M26" s="79" t="s">
        <v>75</v>
      </c>
      <c r="N26" s="79" t="s">
        <v>86</v>
      </c>
      <c r="O26" s="79" t="s">
        <v>86</v>
      </c>
      <c r="P26" s="79" t="s">
        <v>86</v>
      </c>
      <c r="Q26" s="79" t="s">
        <v>86</v>
      </c>
      <c r="R26" s="79" t="s">
        <v>86</v>
      </c>
      <c r="S26" s="79" t="s">
        <v>86</v>
      </c>
      <c r="T26" s="79" t="s">
        <v>86</v>
      </c>
      <c r="U26" s="94"/>
    </row>
    <row r="27" spans="1:21" ht="20.25" customHeight="1">
      <c r="A27" s="29" t="s">
        <v>14</v>
      </c>
      <c r="B27" s="90"/>
      <c r="C27" s="79">
        <v>6215</v>
      </c>
      <c r="D27" s="91">
        <v>6215</v>
      </c>
      <c r="E27" s="91">
        <v>799</v>
      </c>
      <c r="F27" s="91">
        <v>345</v>
      </c>
      <c r="G27" s="91">
        <v>2953</v>
      </c>
      <c r="H27" s="91">
        <v>1083</v>
      </c>
      <c r="I27" s="91">
        <v>1035</v>
      </c>
      <c r="J27" s="91">
        <v>0</v>
      </c>
      <c r="K27" s="29" t="s">
        <v>14</v>
      </c>
      <c r="L27" s="90"/>
      <c r="M27" s="79" t="s">
        <v>75</v>
      </c>
      <c r="N27" s="79" t="s">
        <v>86</v>
      </c>
      <c r="O27" s="79" t="s">
        <v>86</v>
      </c>
      <c r="P27" s="79" t="s">
        <v>86</v>
      </c>
      <c r="Q27" s="79" t="s">
        <v>86</v>
      </c>
      <c r="R27" s="79" t="s">
        <v>86</v>
      </c>
      <c r="S27" s="79" t="s">
        <v>86</v>
      </c>
      <c r="T27" s="79" t="s">
        <v>86</v>
      </c>
      <c r="U27" s="94"/>
    </row>
    <row r="28" spans="1:21" ht="20.25" customHeight="1">
      <c r="A28" s="29" t="s">
        <v>15</v>
      </c>
      <c r="B28" s="90"/>
      <c r="C28" s="79" t="s">
        <v>77</v>
      </c>
      <c r="D28" s="91">
        <v>76902</v>
      </c>
      <c r="E28" s="91">
        <v>29297</v>
      </c>
      <c r="F28" s="91">
        <v>3679</v>
      </c>
      <c r="G28" s="91">
        <v>6672</v>
      </c>
      <c r="H28" s="91">
        <v>11138</v>
      </c>
      <c r="I28" s="91">
        <v>26116</v>
      </c>
      <c r="J28" s="95" t="s">
        <v>77</v>
      </c>
      <c r="K28" s="29" t="s">
        <v>15</v>
      </c>
      <c r="L28" s="90"/>
      <c r="M28" s="79" t="s">
        <v>75</v>
      </c>
      <c r="N28" s="79" t="s">
        <v>86</v>
      </c>
      <c r="O28" s="79" t="s">
        <v>86</v>
      </c>
      <c r="P28" s="79" t="s">
        <v>86</v>
      </c>
      <c r="Q28" s="79" t="s">
        <v>86</v>
      </c>
      <c r="R28" s="79" t="s">
        <v>86</v>
      </c>
      <c r="S28" s="79" t="s">
        <v>86</v>
      </c>
      <c r="T28" s="79" t="s">
        <v>86</v>
      </c>
      <c r="U28" s="94"/>
    </row>
    <row r="29" spans="1:21" ht="20.25" customHeight="1">
      <c r="A29" s="29" t="s">
        <v>16</v>
      </c>
      <c r="B29" s="90"/>
      <c r="C29" s="79">
        <v>9847</v>
      </c>
      <c r="D29" s="91">
        <v>9847</v>
      </c>
      <c r="E29" s="91">
        <v>306</v>
      </c>
      <c r="F29" s="91">
        <v>1857</v>
      </c>
      <c r="G29" s="91">
        <v>3509</v>
      </c>
      <c r="H29" s="91">
        <v>0</v>
      </c>
      <c r="I29" s="91">
        <v>4175</v>
      </c>
      <c r="J29" s="91">
        <v>0</v>
      </c>
      <c r="K29" s="29" t="s">
        <v>16</v>
      </c>
      <c r="L29" s="90"/>
      <c r="M29" s="79" t="s">
        <v>75</v>
      </c>
      <c r="N29" s="79" t="s">
        <v>86</v>
      </c>
      <c r="O29" s="79" t="s">
        <v>86</v>
      </c>
      <c r="P29" s="79" t="s">
        <v>86</v>
      </c>
      <c r="Q29" s="79" t="s">
        <v>86</v>
      </c>
      <c r="R29" s="79" t="s">
        <v>86</v>
      </c>
      <c r="S29" s="79" t="s">
        <v>86</v>
      </c>
      <c r="T29" s="79" t="s">
        <v>86</v>
      </c>
      <c r="U29" s="94"/>
    </row>
    <row r="30" spans="1:21" ht="20.25" customHeight="1">
      <c r="A30" s="29" t="s">
        <v>57</v>
      </c>
      <c r="B30" s="90"/>
      <c r="C30" s="79">
        <v>703</v>
      </c>
      <c r="D30" s="91">
        <v>703</v>
      </c>
      <c r="E30" s="91">
        <v>164</v>
      </c>
      <c r="F30" s="91">
        <v>381</v>
      </c>
      <c r="G30" s="91">
        <v>158</v>
      </c>
      <c r="H30" s="91">
        <v>0</v>
      </c>
      <c r="I30" s="91">
        <v>0</v>
      </c>
      <c r="J30" s="91">
        <v>0</v>
      </c>
      <c r="K30" s="29" t="s">
        <v>57</v>
      </c>
      <c r="L30" s="90"/>
      <c r="M30" s="79" t="s">
        <v>75</v>
      </c>
      <c r="N30" s="79" t="s">
        <v>86</v>
      </c>
      <c r="O30" s="79" t="s">
        <v>86</v>
      </c>
      <c r="P30" s="79" t="s">
        <v>86</v>
      </c>
      <c r="Q30" s="79" t="s">
        <v>86</v>
      </c>
      <c r="R30" s="79" t="s">
        <v>86</v>
      </c>
      <c r="S30" s="79" t="s">
        <v>86</v>
      </c>
      <c r="T30" s="79" t="s">
        <v>86</v>
      </c>
      <c r="U30" s="94"/>
    </row>
    <row r="31" spans="1:21" ht="20.25" customHeight="1">
      <c r="A31" s="29" t="s">
        <v>58</v>
      </c>
      <c r="B31" s="90"/>
      <c r="C31" s="79">
        <v>1618</v>
      </c>
      <c r="D31" s="91">
        <v>1618</v>
      </c>
      <c r="E31" s="91">
        <v>597</v>
      </c>
      <c r="F31" s="91">
        <v>543</v>
      </c>
      <c r="G31" s="91">
        <v>427</v>
      </c>
      <c r="H31" s="91">
        <v>0</v>
      </c>
      <c r="I31" s="91">
        <v>51</v>
      </c>
      <c r="J31" s="91">
        <v>0</v>
      </c>
      <c r="K31" s="29" t="s">
        <v>58</v>
      </c>
      <c r="L31" s="90"/>
      <c r="M31" s="79" t="s">
        <v>75</v>
      </c>
      <c r="N31" s="79" t="s">
        <v>86</v>
      </c>
      <c r="O31" s="79" t="s">
        <v>86</v>
      </c>
      <c r="P31" s="79" t="s">
        <v>86</v>
      </c>
      <c r="Q31" s="79" t="s">
        <v>86</v>
      </c>
      <c r="R31" s="79" t="s">
        <v>86</v>
      </c>
      <c r="S31" s="79" t="s">
        <v>86</v>
      </c>
      <c r="T31" s="79" t="s">
        <v>86</v>
      </c>
      <c r="U31" s="94"/>
    </row>
    <row r="32" spans="1:21" ht="20.25" customHeight="1">
      <c r="A32" s="29" t="s">
        <v>59</v>
      </c>
      <c r="B32" s="90"/>
      <c r="C32" s="79">
        <v>5104</v>
      </c>
      <c r="D32" s="91">
        <v>5104</v>
      </c>
      <c r="E32" s="91">
        <v>56</v>
      </c>
      <c r="F32" s="91">
        <v>1278</v>
      </c>
      <c r="G32" s="91">
        <v>3740</v>
      </c>
      <c r="H32" s="91">
        <v>0</v>
      </c>
      <c r="I32" s="91">
        <v>30</v>
      </c>
      <c r="J32" s="91">
        <v>0</v>
      </c>
      <c r="K32" s="29" t="s">
        <v>59</v>
      </c>
      <c r="L32" s="90"/>
      <c r="M32" s="79" t="s">
        <v>75</v>
      </c>
      <c r="N32" s="79" t="s">
        <v>86</v>
      </c>
      <c r="O32" s="79" t="s">
        <v>86</v>
      </c>
      <c r="P32" s="79" t="s">
        <v>86</v>
      </c>
      <c r="Q32" s="79" t="s">
        <v>86</v>
      </c>
      <c r="R32" s="79" t="s">
        <v>86</v>
      </c>
      <c r="S32" s="79" t="s">
        <v>86</v>
      </c>
      <c r="T32" s="79" t="s">
        <v>86</v>
      </c>
      <c r="U32" s="94"/>
    </row>
    <row r="33" spans="1:21" ht="20.25" customHeight="1">
      <c r="A33" s="29" t="s">
        <v>60</v>
      </c>
      <c r="B33" s="90"/>
      <c r="C33" s="79">
        <v>114181</v>
      </c>
      <c r="D33" s="91">
        <v>114181</v>
      </c>
      <c r="E33" s="91">
        <v>19019</v>
      </c>
      <c r="F33" s="91">
        <v>5871</v>
      </c>
      <c r="G33" s="91">
        <v>10557</v>
      </c>
      <c r="H33" s="91">
        <v>318</v>
      </c>
      <c r="I33" s="91">
        <v>78416</v>
      </c>
      <c r="J33" s="91">
        <v>0</v>
      </c>
      <c r="K33" s="29" t="s">
        <v>60</v>
      </c>
      <c r="L33" s="90"/>
      <c r="M33" s="79" t="s">
        <v>75</v>
      </c>
      <c r="N33" s="79" t="s">
        <v>86</v>
      </c>
      <c r="O33" s="79" t="s">
        <v>86</v>
      </c>
      <c r="P33" s="79" t="s">
        <v>86</v>
      </c>
      <c r="Q33" s="79" t="s">
        <v>86</v>
      </c>
      <c r="R33" s="79" t="s">
        <v>86</v>
      </c>
      <c r="S33" s="79" t="s">
        <v>86</v>
      </c>
      <c r="T33" s="79" t="s">
        <v>86</v>
      </c>
      <c r="U33" s="94"/>
    </row>
    <row r="34" spans="1:21" ht="20.25" customHeight="1">
      <c r="A34" s="29" t="s">
        <v>61</v>
      </c>
      <c r="B34" s="90"/>
      <c r="C34" s="79">
        <v>2154</v>
      </c>
      <c r="D34" s="91">
        <v>2154</v>
      </c>
      <c r="E34" s="91">
        <v>573</v>
      </c>
      <c r="F34" s="91">
        <v>1174</v>
      </c>
      <c r="G34" s="91">
        <v>352</v>
      </c>
      <c r="H34" s="91">
        <v>8</v>
      </c>
      <c r="I34" s="91">
        <v>47</v>
      </c>
      <c r="J34" s="91">
        <v>0</v>
      </c>
      <c r="K34" s="29" t="s">
        <v>61</v>
      </c>
      <c r="L34" s="90"/>
      <c r="M34" s="79" t="s">
        <v>75</v>
      </c>
      <c r="N34" s="79" t="s">
        <v>86</v>
      </c>
      <c r="O34" s="79" t="s">
        <v>86</v>
      </c>
      <c r="P34" s="79" t="s">
        <v>86</v>
      </c>
      <c r="Q34" s="79" t="s">
        <v>86</v>
      </c>
      <c r="R34" s="79" t="s">
        <v>86</v>
      </c>
      <c r="S34" s="79" t="s">
        <v>86</v>
      </c>
      <c r="T34" s="79" t="s">
        <v>86</v>
      </c>
      <c r="U34" s="94"/>
    </row>
    <row r="35" spans="1:21" ht="20.25" customHeight="1">
      <c r="A35" s="29" t="s">
        <v>62</v>
      </c>
      <c r="B35" s="90"/>
      <c r="C35" s="79">
        <v>2719</v>
      </c>
      <c r="D35" s="91">
        <v>2719</v>
      </c>
      <c r="E35" s="91">
        <v>71</v>
      </c>
      <c r="F35" s="91">
        <v>1121</v>
      </c>
      <c r="G35" s="91">
        <v>1526</v>
      </c>
      <c r="H35" s="91">
        <v>0</v>
      </c>
      <c r="I35" s="91">
        <v>1</v>
      </c>
      <c r="J35" s="91">
        <v>0</v>
      </c>
      <c r="K35" s="29" t="s">
        <v>62</v>
      </c>
      <c r="L35" s="90"/>
      <c r="M35" s="79" t="s">
        <v>75</v>
      </c>
      <c r="N35" s="79" t="s">
        <v>86</v>
      </c>
      <c r="O35" s="79" t="s">
        <v>86</v>
      </c>
      <c r="P35" s="79" t="s">
        <v>86</v>
      </c>
      <c r="Q35" s="79" t="s">
        <v>86</v>
      </c>
      <c r="R35" s="79" t="s">
        <v>86</v>
      </c>
      <c r="S35" s="79" t="s">
        <v>86</v>
      </c>
      <c r="T35" s="79" t="s">
        <v>86</v>
      </c>
      <c r="U35" s="94"/>
    </row>
    <row r="36" spans="1:21" ht="20.25" customHeight="1">
      <c r="A36" s="29" t="s">
        <v>63</v>
      </c>
      <c r="B36" s="90"/>
      <c r="C36" s="79">
        <v>3845</v>
      </c>
      <c r="D36" s="91">
        <v>3845</v>
      </c>
      <c r="E36" s="91">
        <v>1026</v>
      </c>
      <c r="F36" s="91">
        <v>1391</v>
      </c>
      <c r="G36" s="91">
        <v>1070</v>
      </c>
      <c r="H36" s="91">
        <v>58</v>
      </c>
      <c r="I36" s="91">
        <v>300</v>
      </c>
      <c r="J36" s="91">
        <v>0</v>
      </c>
      <c r="K36" s="29" t="s">
        <v>63</v>
      </c>
      <c r="L36" s="90"/>
      <c r="M36" s="79" t="s">
        <v>75</v>
      </c>
      <c r="N36" s="79" t="s">
        <v>86</v>
      </c>
      <c r="O36" s="79" t="s">
        <v>86</v>
      </c>
      <c r="P36" s="79" t="s">
        <v>86</v>
      </c>
      <c r="Q36" s="79" t="s">
        <v>86</v>
      </c>
      <c r="R36" s="79" t="s">
        <v>86</v>
      </c>
      <c r="S36" s="79" t="s">
        <v>86</v>
      </c>
      <c r="T36" s="79" t="s">
        <v>86</v>
      </c>
      <c r="U36" s="94"/>
    </row>
    <row r="37" spans="1:21" ht="20.25" customHeight="1">
      <c r="A37" s="29" t="s">
        <v>2</v>
      </c>
      <c r="B37" s="90"/>
      <c r="C37" s="79">
        <v>576</v>
      </c>
      <c r="D37" s="91">
        <v>576</v>
      </c>
      <c r="E37" s="91">
        <v>194</v>
      </c>
      <c r="F37" s="91">
        <v>251</v>
      </c>
      <c r="G37" s="91">
        <v>55</v>
      </c>
      <c r="H37" s="91">
        <v>0</v>
      </c>
      <c r="I37" s="91">
        <v>76</v>
      </c>
      <c r="J37" s="91">
        <v>0</v>
      </c>
      <c r="K37" s="29" t="s">
        <v>2</v>
      </c>
      <c r="L37" s="90"/>
      <c r="M37" s="79" t="s">
        <v>75</v>
      </c>
      <c r="N37" s="79" t="s">
        <v>86</v>
      </c>
      <c r="O37" s="79" t="s">
        <v>86</v>
      </c>
      <c r="P37" s="79" t="s">
        <v>86</v>
      </c>
      <c r="Q37" s="79" t="s">
        <v>86</v>
      </c>
      <c r="R37" s="79" t="s">
        <v>86</v>
      </c>
      <c r="S37" s="79" t="s">
        <v>86</v>
      </c>
      <c r="T37" s="79" t="s">
        <v>86</v>
      </c>
      <c r="U37" s="94"/>
    </row>
    <row r="38" spans="1:20" ht="4.5" customHeight="1">
      <c r="A38" s="14"/>
      <c r="B38" s="15"/>
      <c r="C38" s="96"/>
      <c r="D38" s="96"/>
      <c r="E38" s="96"/>
      <c r="F38" s="96"/>
      <c r="G38" s="96"/>
      <c r="H38" s="96"/>
      <c r="I38" s="96"/>
      <c r="J38" s="96"/>
      <c r="K38" s="97"/>
      <c r="L38" s="63"/>
      <c r="M38" s="98"/>
      <c r="N38" s="96"/>
      <c r="O38" s="96"/>
      <c r="P38" s="96"/>
      <c r="Q38" s="96"/>
      <c r="R38" s="96"/>
      <c r="S38" s="96"/>
      <c r="T38" s="96"/>
    </row>
    <row r="39" spans="1:25" s="22" customFormat="1" ht="13.5" customHeight="1">
      <c r="A39" s="3" t="s">
        <v>93</v>
      </c>
      <c r="B39" s="99"/>
      <c r="C39" s="99"/>
      <c r="D39" s="99"/>
      <c r="E39" s="100"/>
      <c r="F39" s="101"/>
      <c r="G39" s="102"/>
      <c r="H39" s="102"/>
      <c r="I39" s="103"/>
      <c r="J39" s="104"/>
      <c r="K39" s="104"/>
      <c r="L39" s="104"/>
      <c r="M39" s="105"/>
      <c r="N39" s="105"/>
      <c r="O39" s="105"/>
      <c r="P39" s="105"/>
      <c r="Q39" s="105"/>
      <c r="R39" s="21"/>
      <c r="S39" s="21"/>
      <c r="T39" s="21"/>
      <c r="U39" s="21"/>
      <c r="V39" s="21"/>
      <c r="W39" s="21"/>
      <c r="X39" s="21"/>
      <c r="Y39" s="21"/>
    </row>
    <row r="40" spans="1:11" ht="13.5" customHeight="1">
      <c r="A40" s="3" t="s">
        <v>84</v>
      </c>
      <c r="K40" s="1" t="s">
        <v>85</v>
      </c>
    </row>
  </sheetData>
  <sheetProtection/>
  <mergeCells count="79">
    <mergeCell ref="K10:L10"/>
    <mergeCell ref="R5:R6"/>
    <mergeCell ref="K9:L9"/>
    <mergeCell ref="J4:J6"/>
    <mergeCell ref="H5:H6"/>
    <mergeCell ref="T4:T6"/>
    <mergeCell ref="A4:B6"/>
    <mergeCell ref="P5:P6"/>
    <mergeCell ref="E5:F5"/>
    <mergeCell ref="I5:I6"/>
    <mergeCell ref="N5:N6"/>
    <mergeCell ref="N4:S4"/>
    <mergeCell ref="M4:M6"/>
    <mergeCell ref="K4:L6"/>
    <mergeCell ref="A9:B9"/>
    <mergeCell ref="G5:G6"/>
    <mergeCell ref="A12:B12"/>
    <mergeCell ref="C4:C6"/>
    <mergeCell ref="D5:D6"/>
    <mergeCell ref="K11:L11"/>
    <mergeCell ref="A10:B10"/>
    <mergeCell ref="A8:B8"/>
    <mergeCell ref="A11:B11"/>
    <mergeCell ref="K12:L12"/>
    <mergeCell ref="A25:B25"/>
    <mergeCell ref="A19:B19"/>
    <mergeCell ref="K8:L8"/>
    <mergeCell ref="A14:B14"/>
    <mergeCell ref="K2:T2"/>
    <mergeCell ref="S5:S6"/>
    <mergeCell ref="Q5:Q6"/>
    <mergeCell ref="A2:J2"/>
    <mergeCell ref="O5:O6"/>
    <mergeCell ref="D4:I4"/>
    <mergeCell ref="A37:B37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  <mergeCell ref="A32:B32"/>
    <mergeCell ref="A31:B31"/>
    <mergeCell ref="A33:B33"/>
    <mergeCell ref="A34:B34"/>
    <mergeCell ref="A35:B35"/>
    <mergeCell ref="A36:B36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  <colBreaks count="1" manualBreakCount="1">
    <brk id="10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SheetLayoutView="100" zoomScalePageLayoutView="0" workbookViewId="0" topLeftCell="A1">
      <selection activeCell="A1" sqref="A1"/>
    </sheetView>
  </sheetViews>
  <sheetFormatPr defaultColWidth="10.59765625" defaultRowHeight="15"/>
  <cols>
    <col min="1" max="2" width="4.3984375" style="1" customWidth="1"/>
    <col min="3" max="3" width="20.59765625" style="1" customWidth="1"/>
    <col min="4" max="6" width="15.59765625" style="1" customWidth="1"/>
    <col min="7" max="8" width="15.19921875" style="1" customWidth="1"/>
    <col min="9" max="9" width="15.09765625" style="1" customWidth="1"/>
    <col min="10" max="11" width="15.19921875" style="1" customWidth="1"/>
    <col min="12" max="16384" width="10.59765625" style="1" customWidth="1"/>
  </cols>
  <sheetData>
    <row r="1" spans="1:11" ht="13.5" customHeight="1">
      <c r="A1" s="11" t="s">
        <v>72</v>
      </c>
      <c r="K1" s="12" t="s">
        <v>73</v>
      </c>
    </row>
    <row r="2" spans="2:11" s="2" customFormat="1" ht="30" customHeight="1">
      <c r="B2" s="23"/>
      <c r="C2" s="23"/>
      <c r="D2" s="23"/>
      <c r="E2" s="23"/>
      <c r="F2" s="23" t="s">
        <v>69</v>
      </c>
      <c r="G2" s="24" t="s">
        <v>46</v>
      </c>
      <c r="I2" s="24"/>
      <c r="J2" s="24"/>
      <c r="K2" s="24"/>
    </row>
    <row r="3" spans="1:11" s="3" customFormat="1" ht="15.75" customHeight="1">
      <c r="A3" s="3" t="s">
        <v>41</v>
      </c>
      <c r="K3" s="4" t="s">
        <v>32</v>
      </c>
    </row>
    <row r="4" spans="1:11" s="3" customFormat="1" ht="22.5" customHeight="1">
      <c r="A4" s="35" t="s">
        <v>42</v>
      </c>
      <c r="B4" s="35"/>
      <c r="C4" s="36"/>
      <c r="D4" s="9" t="s">
        <v>48</v>
      </c>
      <c r="E4" s="9" t="s">
        <v>17</v>
      </c>
      <c r="F4" s="9" t="s">
        <v>18</v>
      </c>
      <c r="G4" s="9" t="s">
        <v>19</v>
      </c>
      <c r="H4" s="9" t="s">
        <v>20</v>
      </c>
      <c r="I4" s="9" t="s">
        <v>34</v>
      </c>
      <c r="J4" s="9" t="s">
        <v>21</v>
      </c>
      <c r="K4" s="8" t="s">
        <v>35</v>
      </c>
    </row>
    <row r="5" spans="1:11" s="3" customFormat="1" ht="4.5" customHeight="1">
      <c r="A5" s="18"/>
      <c r="B5" s="19"/>
      <c r="C5" s="20"/>
      <c r="D5" s="7"/>
      <c r="E5" s="7"/>
      <c r="F5" s="7"/>
      <c r="G5" s="7"/>
      <c r="H5" s="7"/>
      <c r="I5" s="7"/>
      <c r="J5" s="7"/>
      <c r="K5" s="7"/>
    </row>
    <row r="6" spans="1:11" s="3" customFormat="1" ht="24" customHeight="1">
      <c r="A6" s="31" t="s">
        <v>87</v>
      </c>
      <c r="B6" s="31"/>
      <c r="C6" s="32"/>
      <c r="D6" s="13">
        <v>1332598</v>
      </c>
      <c r="E6" s="13">
        <v>47893</v>
      </c>
      <c r="F6" s="13">
        <v>50914</v>
      </c>
      <c r="G6" s="13">
        <v>89780</v>
      </c>
      <c r="H6" s="13">
        <v>65592</v>
      </c>
      <c r="I6" s="13">
        <v>137</v>
      </c>
      <c r="J6" s="13">
        <v>61547</v>
      </c>
      <c r="K6" s="13">
        <v>1016735</v>
      </c>
    </row>
    <row r="7" spans="1:11" s="3" customFormat="1" ht="24" customHeight="1">
      <c r="A7" s="31" t="s">
        <v>88</v>
      </c>
      <c r="B7" s="31"/>
      <c r="C7" s="32"/>
      <c r="D7" s="13">
        <v>1444052</v>
      </c>
      <c r="E7" s="13">
        <v>48603</v>
      </c>
      <c r="F7" s="13">
        <v>89047</v>
      </c>
      <c r="G7" s="13">
        <v>91292</v>
      </c>
      <c r="H7" s="13">
        <v>121227</v>
      </c>
      <c r="I7" s="13">
        <v>200</v>
      </c>
      <c r="J7" s="13">
        <v>66352</v>
      </c>
      <c r="K7" s="13">
        <v>1027331</v>
      </c>
    </row>
    <row r="8" spans="1:11" s="3" customFormat="1" ht="24" customHeight="1">
      <c r="A8" s="31" t="s">
        <v>89</v>
      </c>
      <c r="B8" s="31"/>
      <c r="C8" s="32"/>
      <c r="D8" s="13">
        <v>1420866</v>
      </c>
      <c r="E8" s="13">
        <v>44519</v>
      </c>
      <c r="F8" s="13">
        <v>104938</v>
      </c>
      <c r="G8" s="13">
        <v>89655</v>
      </c>
      <c r="H8" s="13">
        <v>84715</v>
      </c>
      <c r="I8" s="13">
        <v>196</v>
      </c>
      <c r="J8" s="13">
        <v>65362</v>
      </c>
      <c r="K8" s="13">
        <v>1031481</v>
      </c>
    </row>
    <row r="9" spans="1:11" s="3" customFormat="1" ht="24" customHeight="1">
      <c r="A9" s="31" t="s">
        <v>90</v>
      </c>
      <c r="B9" s="31"/>
      <c r="C9" s="32"/>
      <c r="D9" s="13">
        <v>1391487</v>
      </c>
      <c r="E9" s="13">
        <v>45633</v>
      </c>
      <c r="F9" s="13">
        <v>55351</v>
      </c>
      <c r="G9" s="13">
        <v>86335</v>
      </c>
      <c r="H9" s="13">
        <v>102536</v>
      </c>
      <c r="I9" s="13">
        <v>196</v>
      </c>
      <c r="J9" s="13">
        <v>65149</v>
      </c>
      <c r="K9" s="13">
        <v>1036346</v>
      </c>
    </row>
    <row r="10" spans="1:11" s="17" customFormat="1" ht="24" customHeight="1">
      <c r="A10" s="33" t="s">
        <v>91</v>
      </c>
      <c r="B10" s="33"/>
      <c r="C10" s="34"/>
      <c r="D10" s="26">
        <v>1395675</v>
      </c>
      <c r="E10" s="26">
        <v>40090</v>
      </c>
      <c r="F10" s="26">
        <v>102645</v>
      </c>
      <c r="G10" s="26">
        <v>84397</v>
      </c>
      <c r="H10" s="26">
        <v>77208</v>
      </c>
      <c r="I10" s="26">
        <v>138</v>
      </c>
      <c r="J10" s="26">
        <v>63961</v>
      </c>
      <c r="K10" s="26">
        <v>1027236</v>
      </c>
    </row>
    <row r="11" spans="1:11" s="3" customFormat="1" ht="24" customHeight="1">
      <c r="A11" s="10"/>
      <c r="B11" s="10"/>
      <c r="C11" s="5"/>
      <c r="D11" s="13"/>
      <c r="E11" s="13"/>
      <c r="F11" s="13"/>
      <c r="G11" s="13"/>
      <c r="H11" s="13"/>
      <c r="I11" s="13"/>
      <c r="J11" s="13"/>
      <c r="K11" s="13"/>
    </row>
    <row r="12" spans="1:11" s="3" customFormat="1" ht="24" customHeight="1">
      <c r="A12" s="29" t="s">
        <v>43</v>
      </c>
      <c r="B12" s="29"/>
      <c r="C12" s="30"/>
      <c r="D12" s="13">
        <v>1025527</v>
      </c>
      <c r="E12" s="13">
        <v>40090</v>
      </c>
      <c r="F12" s="13">
        <v>102645</v>
      </c>
      <c r="G12" s="13">
        <v>84397</v>
      </c>
      <c r="H12" s="13">
        <v>77208</v>
      </c>
      <c r="I12" s="13">
        <v>138</v>
      </c>
      <c r="J12" s="13">
        <v>63961</v>
      </c>
      <c r="K12" s="13">
        <v>657088</v>
      </c>
    </row>
    <row r="13" spans="1:11" s="3" customFormat="1" ht="24" customHeight="1">
      <c r="A13" s="10"/>
      <c r="B13" s="10"/>
      <c r="C13" s="6" t="s">
        <v>5</v>
      </c>
      <c r="D13" s="13">
        <v>338691</v>
      </c>
      <c r="E13" s="13" t="s">
        <v>78</v>
      </c>
      <c r="F13" s="13">
        <v>18561</v>
      </c>
      <c r="G13" s="13">
        <v>39564</v>
      </c>
      <c r="H13" s="13" t="s">
        <v>64</v>
      </c>
      <c r="I13" s="13" t="s">
        <v>64</v>
      </c>
      <c r="J13" s="13">
        <v>25116</v>
      </c>
      <c r="K13" s="13">
        <v>255450</v>
      </c>
    </row>
    <row r="14" spans="1:11" s="3" customFormat="1" ht="24" customHeight="1">
      <c r="A14" s="10"/>
      <c r="B14" s="10" t="s">
        <v>22</v>
      </c>
      <c r="C14" s="6" t="s">
        <v>6</v>
      </c>
      <c r="D14" s="13">
        <v>47114</v>
      </c>
      <c r="E14" s="13">
        <v>15279</v>
      </c>
      <c r="F14" s="13">
        <v>10864</v>
      </c>
      <c r="G14" s="13">
        <v>3085</v>
      </c>
      <c r="H14" s="13">
        <v>7455</v>
      </c>
      <c r="I14" s="13">
        <v>28</v>
      </c>
      <c r="J14" s="13">
        <v>1028</v>
      </c>
      <c r="K14" s="13">
        <v>9375</v>
      </c>
    </row>
    <row r="15" spans="1:11" s="3" customFormat="1" ht="24" customHeight="1">
      <c r="A15" s="10"/>
      <c r="B15" s="10" t="s">
        <v>23</v>
      </c>
      <c r="C15" s="6" t="s">
        <v>1</v>
      </c>
      <c r="D15" s="13">
        <v>70226</v>
      </c>
      <c r="E15" s="13">
        <v>18183</v>
      </c>
      <c r="F15" s="13">
        <v>14373</v>
      </c>
      <c r="G15" s="13">
        <v>8284</v>
      </c>
      <c r="H15" s="13">
        <v>21421</v>
      </c>
      <c r="I15" s="13">
        <v>109</v>
      </c>
      <c r="J15" s="13">
        <v>6200</v>
      </c>
      <c r="K15" s="13">
        <v>1656</v>
      </c>
    </row>
    <row r="16" spans="1:11" s="3" customFormat="1" ht="24" customHeight="1">
      <c r="A16" s="10"/>
      <c r="B16" s="10" t="s">
        <v>25</v>
      </c>
      <c r="C16" s="6" t="s">
        <v>24</v>
      </c>
      <c r="D16" s="13">
        <v>58728</v>
      </c>
      <c r="E16" s="13">
        <v>6057</v>
      </c>
      <c r="F16" s="13">
        <v>6626</v>
      </c>
      <c r="G16" s="13" t="s">
        <v>65</v>
      </c>
      <c r="H16" s="13">
        <v>16037</v>
      </c>
      <c r="I16" s="13" t="s">
        <v>77</v>
      </c>
      <c r="J16" s="13">
        <v>600</v>
      </c>
      <c r="K16" s="13">
        <v>29407</v>
      </c>
    </row>
    <row r="17" spans="1:11" s="3" customFormat="1" ht="24" customHeight="1">
      <c r="A17" s="10"/>
      <c r="B17" s="10"/>
      <c r="C17" s="6" t="s">
        <v>3</v>
      </c>
      <c r="D17" s="13">
        <v>510768</v>
      </c>
      <c r="E17" s="13">
        <v>571</v>
      </c>
      <c r="F17" s="13">
        <v>52221</v>
      </c>
      <c r="G17" s="13">
        <v>33464</v>
      </c>
      <c r="H17" s="13">
        <v>32295</v>
      </c>
      <c r="I17" s="13" t="s">
        <v>64</v>
      </c>
      <c r="J17" s="13">
        <v>31017</v>
      </c>
      <c r="K17" s="13">
        <v>361200</v>
      </c>
    </row>
    <row r="18" spans="1:11" s="3" customFormat="1" ht="24" customHeight="1">
      <c r="A18" s="10"/>
      <c r="B18" s="10"/>
      <c r="C18" s="5"/>
      <c r="D18" s="13"/>
      <c r="E18" s="13"/>
      <c r="F18" s="13"/>
      <c r="G18" s="13"/>
      <c r="H18" s="13"/>
      <c r="I18" s="13"/>
      <c r="J18" s="13"/>
      <c r="K18" s="13"/>
    </row>
    <row r="19" spans="1:11" s="3" customFormat="1" ht="24" customHeight="1">
      <c r="A19" s="10"/>
      <c r="B19" s="10"/>
      <c r="C19" s="6" t="s">
        <v>33</v>
      </c>
      <c r="D19" s="13" t="s">
        <v>86</v>
      </c>
      <c r="E19" s="13" t="s">
        <v>86</v>
      </c>
      <c r="F19" s="13" t="s">
        <v>86</v>
      </c>
      <c r="G19" s="13" t="s">
        <v>86</v>
      </c>
      <c r="H19" s="13" t="s">
        <v>86</v>
      </c>
      <c r="I19" s="13" t="s">
        <v>86</v>
      </c>
      <c r="J19" s="13" t="s">
        <v>86</v>
      </c>
      <c r="K19" s="13" t="s">
        <v>86</v>
      </c>
    </row>
    <row r="20" spans="1:11" s="3" customFormat="1" ht="24" customHeight="1">
      <c r="A20" s="10"/>
      <c r="B20" s="10" t="s">
        <v>26</v>
      </c>
      <c r="C20" s="6" t="s">
        <v>4</v>
      </c>
      <c r="D20" s="13" t="s">
        <v>86</v>
      </c>
      <c r="E20" s="13" t="s">
        <v>86</v>
      </c>
      <c r="F20" s="13" t="s">
        <v>86</v>
      </c>
      <c r="G20" s="13" t="s">
        <v>86</v>
      </c>
      <c r="H20" s="13" t="s">
        <v>86</v>
      </c>
      <c r="I20" s="13" t="s">
        <v>86</v>
      </c>
      <c r="J20" s="13" t="s">
        <v>86</v>
      </c>
      <c r="K20" s="13" t="s">
        <v>86</v>
      </c>
    </row>
    <row r="21" spans="1:11" s="3" customFormat="1" ht="24" customHeight="1">
      <c r="A21" s="10"/>
      <c r="B21" s="10" t="s">
        <v>27</v>
      </c>
      <c r="C21" s="25" t="s">
        <v>67</v>
      </c>
      <c r="D21" s="13" t="s">
        <v>86</v>
      </c>
      <c r="E21" s="13" t="s">
        <v>86</v>
      </c>
      <c r="F21" s="13" t="s">
        <v>86</v>
      </c>
      <c r="G21" s="13" t="s">
        <v>86</v>
      </c>
      <c r="H21" s="13" t="s">
        <v>86</v>
      </c>
      <c r="I21" s="13" t="s">
        <v>86</v>
      </c>
      <c r="J21" s="13" t="s">
        <v>86</v>
      </c>
      <c r="K21" s="13" t="s">
        <v>86</v>
      </c>
    </row>
    <row r="22" spans="1:11" s="3" customFormat="1" ht="24" customHeight="1">
      <c r="A22" s="10"/>
      <c r="B22" s="10" t="s">
        <v>25</v>
      </c>
      <c r="C22" s="6" t="s">
        <v>76</v>
      </c>
      <c r="D22" s="13" t="s">
        <v>86</v>
      </c>
      <c r="E22" s="13" t="s">
        <v>86</v>
      </c>
      <c r="F22" s="13" t="s">
        <v>86</v>
      </c>
      <c r="G22" s="13" t="s">
        <v>86</v>
      </c>
      <c r="H22" s="13" t="s">
        <v>86</v>
      </c>
      <c r="I22" s="13" t="s">
        <v>86</v>
      </c>
      <c r="J22" s="13" t="s">
        <v>86</v>
      </c>
      <c r="K22" s="13" t="s">
        <v>86</v>
      </c>
    </row>
    <row r="23" spans="1:11" s="3" customFormat="1" ht="24" customHeight="1">
      <c r="A23" s="10"/>
      <c r="B23" s="10"/>
      <c r="C23" s="6" t="s">
        <v>2</v>
      </c>
      <c r="D23" s="13" t="s">
        <v>86</v>
      </c>
      <c r="E23" s="13" t="s">
        <v>86</v>
      </c>
      <c r="F23" s="13" t="s">
        <v>86</v>
      </c>
      <c r="G23" s="13" t="s">
        <v>86</v>
      </c>
      <c r="H23" s="13" t="s">
        <v>86</v>
      </c>
      <c r="I23" s="13" t="s">
        <v>86</v>
      </c>
      <c r="J23" s="13" t="s">
        <v>86</v>
      </c>
      <c r="K23" s="13" t="s">
        <v>86</v>
      </c>
    </row>
    <row r="24" spans="1:11" s="3" customFormat="1" ht="24" customHeight="1">
      <c r="A24" s="10"/>
      <c r="B24" s="10"/>
      <c r="C24" s="6"/>
      <c r="D24" s="13"/>
      <c r="E24" s="13"/>
      <c r="F24" s="13"/>
      <c r="G24" s="13"/>
      <c r="H24" s="13"/>
      <c r="I24" s="13"/>
      <c r="J24" s="13"/>
      <c r="K24" s="13"/>
    </row>
    <row r="25" spans="1:11" s="3" customFormat="1" ht="24" customHeight="1">
      <c r="A25" s="29" t="s">
        <v>44</v>
      </c>
      <c r="B25" s="29"/>
      <c r="C25" s="30"/>
      <c r="D25" s="13">
        <v>370148</v>
      </c>
      <c r="E25" s="13" t="s">
        <v>92</v>
      </c>
      <c r="F25" s="13" t="s">
        <v>92</v>
      </c>
      <c r="G25" s="13" t="s">
        <v>92</v>
      </c>
      <c r="H25" s="13" t="s">
        <v>92</v>
      </c>
      <c r="I25" s="13" t="s">
        <v>92</v>
      </c>
      <c r="J25" s="13" t="s">
        <v>92</v>
      </c>
      <c r="K25" s="13">
        <v>370148</v>
      </c>
    </row>
    <row r="26" spans="1:11" s="3" customFormat="1" ht="4.5" customHeight="1">
      <c r="A26" s="14"/>
      <c r="B26" s="14"/>
      <c r="C26" s="15"/>
      <c r="D26" s="14"/>
      <c r="E26" s="14"/>
      <c r="F26" s="14"/>
      <c r="G26" s="14"/>
      <c r="H26" s="14"/>
      <c r="I26" s="14"/>
      <c r="J26" s="14"/>
      <c r="K26" s="14"/>
    </row>
    <row r="27" spans="2:11" s="3" customFormat="1" ht="12.7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="3" customFormat="1" ht="12.75" customHeight="1">
      <c r="D28" s="16"/>
    </row>
    <row r="29" s="3" customFormat="1" ht="13.5" customHeight="1"/>
    <row r="32" spans="4:11" ht="12">
      <c r="D32" s="27">
        <f>D10-SUM(D13:D17)-D25</f>
        <v>0</v>
      </c>
      <c r="E32" s="27">
        <f aca="true" t="shared" si="0" ref="E32:J32">E10-SUM(E13:E17)</f>
        <v>0</v>
      </c>
      <c r="F32" s="27">
        <f t="shared" si="0"/>
        <v>0</v>
      </c>
      <c r="G32" s="27">
        <f t="shared" si="0"/>
        <v>0</v>
      </c>
      <c r="H32" s="27">
        <f t="shared" si="0"/>
        <v>0</v>
      </c>
      <c r="I32" s="27">
        <f t="shared" si="0"/>
        <v>1</v>
      </c>
      <c r="J32" s="27">
        <f t="shared" si="0"/>
        <v>0</v>
      </c>
      <c r="K32" s="27">
        <f>K10-SUM(K13:K17)-K25</f>
        <v>0</v>
      </c>
    </row>
  </sheetData>
  <sheetProtection/>
  <mergeCells count="8">
    <mergeCell ref="A12:C12"/>
    <mergeCell ref="A25:C25"/>
    <mergeCell ref="A9:C9"/>
    <mergeCell ref="A10:C10"/>
    <mergeCell ref="A4:C4"/>
    <mergeCell ref="A6:C6"/>
    <mergeCell ref="A7:C7"/>
    <mergeCell ref="A8:C8"/>
  </mergeCells>
  <printOptions/>
  <pageMargins left="0.9448818897637796" right="0.9448818897637796" top="0.7874015748031497" bottom="0.3937007874015748" header="0.31496062992125984" footer="0.5118110236220472"/>
  <pageSetup horizontalDpi="600" verticalDpi="600" orientation="portrait" paperSize="9" r:id="rId2"/>
  <colBreaks count="1" manualBreakCount="1">
    <brk id="6" max="2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石橋 燎</cp:lastModifiedBy>
  <cp:lastPrinted>2018-02-28T08:58:22Z</cp:lastPrinted>
  <dcterms:created xsi:type="dcterms:W3CDTF">2007-02-23T07:19:21Z</dcterms:created>
  <dcterms:modified xsi:type="dcterms:W3CDTF">2018-03-14T00:20:29Z</dcterms:modified>
  <cp:category/>
  <cp:version/>
  <cp:contentType/>
  <cp:contentStatus/>
</cp:coreProperties>
</file>