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270" windowHeight="8055" activeTab="0"/>
  </bookViews>
  <sheets>
    <sheet name="第１８表公営企業会計（法適）繰り出しの状況" sheetId="1" r:id="rId1"/>
  </sheets>
  <definedNames>
    <definedName name="_xlnm.Print_Area" localSheetId="0">'第１８表公営企業会計（法適）繰り出しの状況'!$A$1:$J$66</definedName>
  </definedNames>
  <calcPr fullCalcOnLoad="1"/>
</workbook>
</file>

<file path=xl/sharedStrings.xml><?xml version="1.0" encoding="utf-8"?>
<sst xmlns="http://schemas.openxmlformats.org/spreadsheetml/2006/main" count="75" uniqueCount="74">
  <si>
    <t>市町村名</t>
  </si>
  <si>
    <t>上水道事業</t>
  </si>
  <si>
    <t>簡易水道事業</t>
  </si>
  <si>
    <t>病院事業</t>
  </si>
  <si>
    <t>下水道事業</t>
  </si>
  <si>
    <t>歳出合計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</si>
  <si>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</si>
  <si>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</si>
  <si>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</si>
  <si>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</si>
  <si>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</si>
  <si>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</si>
  <si>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</si>
  <si>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</si>
  <si>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</si>
  <si>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</si>
  <si>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</si>
  <si>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</si>
  <si>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</si>
  <si>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</si>
  <si>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</si>
  <si>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</si>
  <si>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</si>
  <si>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</si>
  <si>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</si>
  <si>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</si>
  <si>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</si>
  <si>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</si>
  <si>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</si>
  <si>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</si>
  <si>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</si>
  <si>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</si>
  <si>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</si>
  <si>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</si>
  <si>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</si>
  <si>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</si>
  <si>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</si>
  <si>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</si>
  <si>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</si>
  <si>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</si>
  <si>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</si>
  <si>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</si>
  <si>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</si>
  <si>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</si>
  <si>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</si>
  <si>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</si>
  <si>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</si>
  <si>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</si>
  <si>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</si>
  <si>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</si>
  <si>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</si>
  <si>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</si>
  <si>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</si>
  <si>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</si>
  <si>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</si>
  <si>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</si>
  <si>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</si>
  <si>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</si>
  <si>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</si>
  <si>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</si>
  <si>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</si>
  <si>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</si>
  <si>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</si>
  <si>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工業用水道事業</t>
  </si>
  <si>
    <t>（負担金・補助金・出資金・貸付金）</t>
  </si>
  <si>
    <t>南相馬市</t>
  </si>
  <si>
    <t>伊達市</t>
  </si>
  <si>
    <t>南会津町</t>
  </si>
  <si>
    <t>会津美里町</t>
  </si>
  <si>
    <t>宅地造成</t>
  </si>
  <si>
    <t>事業</t>
  </si>
  <si>
    <t>介護サービス</t>
  </si>
  <si>
    <t>本宮市</t>
  </si>
  <si>
    <t>その他事業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</si>
</sst>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0" xfId="0" applyFont="1" applyAlignment="1">
      <alignment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Continuous" vertical="center" wrapText="1"/>
    </xf>
    <xf numFmtId="3" fontId="7" fillId="0" borderId="17" xfId="0" applyNumberFormat="1" applyFont="1" applyBorder="1" applyAlignment="1">
      <alignment horizontal="centerContinuous" vertical="center"/>
    </xf>
    <xf numFmtId="3" fontId="7" fillId="0" borderId="17" xfId="0" applyNumberFormat="1" applyFont="1" applyBorder="1" applyAlignment="1">
      <alignment horizontal="centerContinuous" vertical="center" wrapText="1"/>
    </xf>
    <xf numFmtId="3" fontId="5" fillId="0" borderId="17" xfId="0" applyFont="1" applyBorder="1" applyAlignment="1">
      <alignment horizontal="right"/>
    </xf>
    <xf numFmtId="3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3" fontId="0" fillId="0" borderId="18" xfId="0" applyBorder="1" applyAlignment="1">
      <alignment/>
    </xf>
    <xf numFmtId="3" fontId="43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0" fillId="0" borderId="0" xfId="0" applyFill="1" applyAlignment="1">
      <alignment/>
    </xf>
    <xf numFmtId="3" fontId="0" fillId="0" borderId="0" xfId="0" applyAlignment="1">
      <alignment vertical="center"/>
    </xf>
    <xf numFmtId="3" fontId="0" fillId="33" borderId="0" xfId="0" applyFill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/>
    </xf>
    <xf numFmtId="3" fontId="5" fillId="0" borderId="0" xfId="0" applyFont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23" xfId="0" applyFont="1" applyFill="1" applyBorder="1" applyAlignment="1">
      <alignment vertical="center"/>
    </xf>
    <xf numFmtId="3" fontId="5" fillId="0" borderId="13" xfId="0" applyFont="1" applyFill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43" fillId="0" borderId="10" xfId="0" applyFont="1" applyBorder="1" applyAlignment="1">
      <alignment/>
    </xf>
    <xf numFmtId="3" fontId="0" fillId="0" borderId="0" xfId="0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8"/>
  <sheetViews>
    <sheetView tabSelected="1" showOutlineSymbols="0" view="pageBreakPreview" zoomScale="50" zoomScaleNormal="87" zoomScaleSheetLayoutView="50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6" sqref="J66"/>
    </sheetView>
  </sheetViews>
  <sheetFormatPr defaultColWidth="24.75390625" defaultRowHeight="14.25"/>
  <cols>
    <col min="1" max="1" width="20.75390625" style="0" customWidth="1"/>
    <col min="2" max="10" width="20.625" style="0" customWidth="1"/>
    <col min="11" max="11" width="12.75390625" style="0" customWidth="1"/>
    <col min="12" max="12" width="15.125" style="0" bestFit="1" customWidth="1"/>
    <col min="13" max="13" width="23.875" style="0" customWidth="1"/>
  </cols>
  <sheetData>
    <row r="1" spans="1:10" ht="38.25" customHeight="1">
      <c r="A1" s="19" t="s">
        <v>0</v>
      </c>
      <c r="B1" s="20" t="s">
        <v>64</v>
      </c>
      <c r="C1" s="21"/>
      <c r="D1" s="22"/>
      <c r="E1" s="22"/>
      <c r="F1" s="22"/>
      <c r="G1" s="22"/>
      <c r="H1" s="22"/>
      <c r="I1" s="22"/>
      <c r="J1" s="3"/>
    </row>
    <row r="2" spans="1:10" s="31" customFormat="1" ht="35.25" customHeight="1">
      <c r="A2" s="28"/>
      <c r="B2" s="29" t="s">
        <v>1</v>
      </c>
      <c r="C2" s="29" t="s">
        <v>63</v>
      </c>
      <c r="D2" s="29" t="s">
        <v>2</v>
      </c>
      <c r="E2" s="29" t="s">
        <v>3</v>
      </c>
      <c r="F2" s="29" t="s">
        <v>69</v>
      </c>
      <c r="G2" s="29" t="s">
        <v>4</v>
      </c>
      <c r="H2" s="29" t="s">
        <v>71</v>
      </c>
      <c r="I2" s="29" t="s">
        <v>73</v>
      </c>
      <c r="J2" s="30" t="s">
        <v>5</v>
      </c>
    </row>
    <row r="3" spans="1:10" ht="21">
      <c r="A3" s="2"/>
      <c r="B3" s="4"/>
      <c r="C3" s="5"/>
      <c r="D3" s="6"/>
      <c r="E3" s="4"/>
      <c r="F3" s="4" t="s">
        <v>70</v>
      </c>
      <c r="G3" s="6"/>
      <c r="H3" s="4" t="s">
        <v>70</v>
      </c>
      <c r="I3" s="5"/>
      <c r="J3" s="7"/>
    </row>
    <row r="4" spans="1:10" ht="14.25" customHeight="1">
      <c r="A4" s="1"/>
      <c r="B4" s="4"/>
      <c r="C4" s="4"/>
      <c r="D4" s="4"/>
      <c r="E4" s="4"/>
      <c r="F4" s="4"/>
      <c r="G4" s="4"/>
      <c r="H4" s="4"/>
      <c r="I4" s="4"/>
      <c r="J4" s="7"/>
    </row>
    <row r="5" spans="1:13" ht="33" customHeight="1">
      <c r="A5" s="9" t="s">
        <v>6</v>
      </c>
      <c r="B5" s="49">
        <v>104671</v>
      </c>
      <c r="C5" s="41">
        <v>0</v>
      </c>
      <c r="D5" s="41">
        <v>0</v>
      </c>
      <c r="E5" s="41">
        <v>0</v>
      </c>
      <c r="F5" s="41">
        <v>0</v>
      </c>
      <c r="G5" s="41">
        <v>3523298</v>
      </c>
      <c r="H5" s="41">
        <v>0</v>
      </c>
      <c r="I5" s="43">
        <v>159811</v>
      </c>
      <c r="J5" s="14">
        <f>SUM(B5:I5)</f>
        <v>3787780</v>
      </c>
      <c r="K5" s="27"/>
      <c r="L5" s="32"/>
      <c r="M5" s="8"/>
    </row>
    <row r="6" spans="1:13" ht="33" customHeight="1">
      <c r="A6" s="10" t="s">
        <v>7</v>
      </c>
      <c r="B6" s="50">
        <v>63174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4">
        <v>0</v>
      </c>
      <c r="J6" s="15">
        <f aca="true" t="shared" si="0" ref="J6:J64">SUM(B6:I6)</f>
        <v>63174</v>
      </c>
      <c r="K6" s="27"/>
      <c r="L6" s="32"/>
      <c r="M6" s="8"/>
    </row>
    <row r="7" spans="1:13" ht="33" customHeight="1">
      <c r="A7" s="10" t="s">
        <v>8</v>
      </c>
      <c r="B7" s="50">
        <v>219216</v>
      </c>
      <c r="C7" s="42">
        <v>1019</v>
      </c>
      <c r="D7" s="42">
        <v>0</v>
      </c>
      <c r="E7" s="42">
        <v>0</v>
      </c>
      <c r="F7" s="42">
        <v>0</v>
      </c>
      <c r="G7" s="42">
        <v>5680142</v>
      </c>
      <c r="H7" s="42">
        <v>0</v>
      </c>
      <c r="I7" s="44">
        <v>0</v>
      </c>
      <c r="J7" s="15">
        <f t="shared" si="0"/>
        <v>5900377</v>
      </c>
      <c r="K7" s="27"/>
      <c r="L7" s="32"/>
      <c r="M7" s="8"/>
    </row>
    <row r="8" spans="1:13" ht="33" customHeight="1">
      <c r="A8" s="10" t="s">
        <v>9</v>
      </c>
      <c r="B8" s="50">
        <v>609035</v>
      </c>
      <c r="C8" s="42">
        <v>0</v>
      </c>
      <c r="D8" s="42">
        <v>0</v>
      </c>
      <c r="E8" s="42">
        <v>2812039</v>
      </c>
      <c r="F8" s="42">
        <v>0</v>
      </c>
      <c r="G8" s="42">
        <v>3860061</v>
      </c>
      <c r="H8" s="42">
        <v>0</v>
      </c>
      <c r="I8" s="44">
        <v>0</v>
      </c>
      <c r="J8" s="15">
        <f t="shared" si="0"/>
        <v>7281135</v>
      </c>
      <c r="K8" s="27"/>
      <c r="L8" s="32"/>
      <c r="M8" s="8"/>
    </row>
    <row r="9" spans="1:13" ht="33" customHeight="1">
      <c r="A9" s="10" t="s">
        <v>10</v>
      </c>
      <c r="B9" s="40">
        <v>133321</v>
      </c>
      <c r="C9" s="42">
        <v>56873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0">
        <v>0</v>
      </c>
      <c r="J9" s="15">
        <f t="shared" si="0"/>
        <v>190194</v>
      </c>
      <c r="K9" s="27"/>
      <c r="L9" s="32"/>
      <c r="M9" s="8"/>
    </row>
    <row r="10" spans="1:13" ht="33" customHeight="1">
      <c r="A10" s="9" t="s">
        <v>11</v>
      </c>
      <c r="B10" s="43">
        <v>177517</v>
      </c>
      <c r="C10" s="41">
        <v>0</v>
      </c>
      <c r="D10" s="41">
        <v>0</v>
      </c>
      <c r="E10" s="41">
        <v>609838</v>
      </c>
      <c r="F10" s="41">
        <v>0</v>
      </c>
      <c r="G10" s="41">
        <v>0</v>
      </c>
      <c r="H10" s="41">
        <v>0</v>
      </c>
      <c r="I10" s="43">
        <v>0</v>
      </c>
      <c r="J10" s="14">
        <f t="shared" si="0"/>
        <v>787355</v>
      </c>
      <c r="K10" s="27"/>
      <c r="L10" s="32"/>
      <c r="M10" s="8"/>
    </row>
    <row r="11" spans="1:13" ht="33" customHeight="1">
      <c r="A11" s="10" t="s">
        <v>12</v>
      </c>
      <c r="B11" s="44">
        <v>157141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4">
        <v>0</v>
      </c>
      <c r="J11" s="15">
        <f t="shared" si="0"/>
        <v>157141</v>
      </c>
      <c r="K11" s="27"/>
      <c r="L11" s="32"/>
      <c r="M11" s="8"/>
    </row>
    <row r="12" spans="1:13" ht="33" customHeight="1">
      <c r="A12" s="10" t="s">
        <v>13</v>
      </c>
      <c r="B12" s="44">
        <v>46434</v>
      </c>
      <c r="C12" s="42">
        <v>0</v>
      </c>
      <c r="D12" s="42">
        <v>0</v>
      </c>
      <c r="E12" s="42">
        <v>508620</v>
      </c>
      <c r="F12" s="42">
        <v>0</v>
      </c>
      <c r="G12" s="42">
        <v>0</v>
      </c>
      <c r="H12" s="42">
        <v>0</v>
      </c>
      <c r="I12" s="44">
        <v>0</v>
      </c>
      <c r="J12" s="15">
        <f t="shared" si="0"/>
        <v>555054</v>
      </c>
      <c r="K12" s="27"/>
      <c r="L12" s="32"/>
      <c r="M12" s="8"/>
    </row>
    <row r="13" spans="1:13" ht="33" customHeight="1">
      <c r="A13" s="10" t="s">
        <v>14</v>
      </c>
      <c r="B13" s="44">
        <v>69521</v>
      </c>
      <c r="C13" s="42">
        <v>0</v>
      </c>
      <c r="D13" s="42">
        <v>0</v>
      </c>
      <c r="E13" s="42">
        <v>0</v>
      </c>
      <c r="F13" s="42">
        <v>0</v>
      </c>
      <c r="G13" s="42">
        <v>359609</v>
      </c>
      <c r="H13" s="42">
        <v>0</v>
      </c>
      <c r="I13" s="44">
        <v>0</v>
      </c>
      <c r="J13" s="15">
        <f t="shared" si="0"/>
        <v>429130</v>
      </c>
      <c r="K13" s="27"/>
      <c r="L13" s="32"/>
      <c r="M13" s="8"/>
    </row>
    <row r="14" spans="1:13" ht="33" customHeight="1">
      <c r="A14" s="13" t="s">
        <v>60</v>
      </c>
      <c r="B14" s="45">
        <v>101802</v>
      </c>
      <c r="C14" s="46">
        <v>0</v>
      </c>
      <c r="D14" s="46">
        <v>0</v>
      </c>
      <c r="E14" s="46">
        <v>13908</v>
      </c>
      <c r="F14" s="46">
        <v>0</v>
      </c>
      <c r="G14" s="46">
        <v>0</v>
      </c>
      <c r="H14" s="46">
        <v>0</v>
      </c>
      <c r="I14" s="45">
        <v>0</v>
      </c>
      <c r="J14" s="16">
        <f t="shared" si="0"/>
        <v>115710</v>
      </c>
      <c r="K14" s="27"/>
      <c r="L14" s="32"/>
      <c r="M14" s="8"/>
    </row>
    <row r="15" spans="1:13" ht="33" customHeight="1">
      <c r="A15" s="10" t="s">
        <v>65</v>
      </c>
      <c r="B15" s="40">
        <v>111297</v>
      </c>
      <c r="C15" s="42">
        <v>0</v>
      </c>
      <c r="D15" s="42">
        <v>0</v>
      </c>
      <c r="E15" s="42">
        <v>547523</v>
      </c>
      <c r="F15" s="42">
        <v>0</v>
      </c>
      <c r="G15" s="42">
        <v>738694</v>
      </c>
      <c r="H15" s="42">
        <v>0</v>
      </c>
      <c r="I15" s="40">
        <v>0</v>
      </c>
      <c r="J15" s="15">
        <f t="shared" si="0"/>
        <v>1397514</v>
      </c>
      <c r="K15" s="27"/>
      <c r="L15" s="32"/>
      <c r="M15" s="8"/>
    </row>
    <row r="16" spans="1:13" ht="33" customHeight="1">
      <c r="A16" s="10" t="s">
        <v>66</v>
      </c>
      <c r="B16" s="40">
        <v>224964</v>
      </c>
      <c r="C16" s="42">
        <v>0</v>
      </c>
      <c r="D16" s="42">
        <v>0</v>
      </c>
      <c r="E16" s="42">
        <v>15852</v>
      </c>
      <c r="F16" s="42">
        <v>0</v>
      </c>
      <c r="G16" s="42">
        <v>0</v>
      </c>
      <c r="H16" s="42">
        <v>0</v>
      </c>
      <c r="I16" s="40">
        <v>0</v>
      </c>
      <c r="J16" s="15">
        <f t="shared" si="0"/>
        <v>240816</v>
      </c>
      <c r="K16" s="27"/>
      <c r="L16" s="32"/>
      <c r="M16" s="8"/>
    </row>
    <row r="17" spans="1:13" ht="33" customHeight="1" thickBot="1">
      <c r="A17" s="10" t="s">
        <v>72</v>
      </c>
      <c r="B17" s="40">
        <v>62110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0">
        <v>0</v>
      </c>
      <c r="J17" s="15">
        <f t="shared" si="0"/>
        <v>62110</v>
      </c>
      <c r="K17" s="27"/>
      <c r="L17" s="32"/>
      <c r="M17" s="8"/>
    </row>
    <row r="18" spans="1:13" ht="33" customHeight="1" thickBot="1" thickTop="1">
      <c r="A18" s="38" t="s">
        <v>62</v>
      </c>
      <c r="B18" s="47">
        <f>SUM(B5:B17)</f>
        <v>2080203</v>
      </c>
      <c r="C18" s="48">
        <f aca="true" t="shared" si="1" ref="C18:I18">SUM(C5:C17)</f>
        <v>57892</v>
      </c>
      <c r="D18" s="48">
        <f t="shared" si="1"/>
        <v>0</v>
      </c>
      <c r="E18" s="48">
        <f t="shared" si="1"/>
        <v>4507780</v>
      </c>
      <c r="F18" s="48">
        <f t="shared" si="1"/>
        <v>0</v>
      </c>
      <c r="G18" s="48">
        <f t="shared" si="1"/>
        <v>14161804</v>
      </c>
      <c r="H18" s="48">
        <f t="shared" si="1"/>
        <v>0</v>
      </c>
      <c r="I18" s="47">
        <f t="shared" si="1"/>
        <v>159811</v>
      </c>
      <c r="J18" s="39">
        <f>SUM(J5:J17)</f>
        <v>20967490</v>
      </c>
      <c r="K18" s="27"/>
      <c r="L18" s="33"/>
      <c r="M18" s="8"/>
    </row>
    <row r="19" spans="1:13" ht="33" customHeight="1" thickTop="1">
      <c r="A19" s="10" t="s">
        <v>15</v>
      </c>
      <c r="B19" s="40">
        <v>3790</v>
      </c>
      <c r="C19" s="42">
        <v>0</v>
      </c>
      <c r="D19" s="42">
        <v>0</v>
      </c>
      <c r="E19" s="42">
        <v>69300</v>
      </c>
      <c r="F19" s="42">
        <v>0</v>
      </c>
      <c r="G19" s="42">
        <v>0</v>
      </c>
      <c r="H19" s="42">
        <v>0</v>
      </c>
      <c r="I19" s="40">
        <v>0</v>
      </c>
      <c r="J19" s="15">
        <f t="shared" si="0"/>
        <v>73090</v>
      </c>
      <c r="K19" s="27"/>
      <c r="L19" s="32"/>
      <c r="M19" s="8"/>
    </row>
    <row r="20" spans="1:13" ht="33" customHeight="1">
      <c r="A20" s="10" t="s">
        <v>16</v>
      </c>
      <c r="B20" s="40">
        <v>48000</v>
      </c>
      <c r="C20" s="42">
        <v>0</v>
      </c>
      <c r="D20" s="42">
        <v>0</v>
      </c>
      <c r="E20" s="42">
        <v>518351</v>
      </c>
      <c r="F20" s="42">
        <v>0</v>
      </c>
      <c r="G20" s="42">
        <v>0</v>
      </c>
      <c r="H20" s="42">
        <v>0</v>
      </c>
      <c r="I20" s="40">
        <v>0</v>
      </c>
      <c r="J20" s="15">
        <f t="shared" si="0"/>
        <v>566351</v>
      </c>
      <c r="K20" s="27"/>
      <c r="L20" s="32"/>
      <c r="M20" s="8"/>
    </row>
    <row r="21" spans="1:13" ht="33" customHeight="1">
      <c r="A21" s="10" t="s">
        <v>17</v>
      </c>
      <c r="B21" s="40">
        <v>31499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0">
        <v>0</v>
      </c>
      <c r="J21" s="15">
        <f t="shared" si="0"/>
        <v>31499</v>
      </c>
      <c r="K21" s="27"/>
      <c r="L21" s="32"/>
      <c r="M21" s="8"/>
    </row>
    <row r="22" spans="1:13" ht="33" customHeight="1">
      <c r="A22" s="10" t="s">
        <v>18</v>
      </c>
      <c r="B22" s="40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0">
        <v>0</v>
      </c>
      <c r="J22" s="15">
        <f t="shared" si="0"/>
        <v>0</v>
      </c>
      <c r="L22" s="32"/>
      <c r="M22" s="8"/>
    </row>
    <row r="23" spans="1:72" s="26" customFormat="1" ht="33" customHeight="1">
      <c r="A23" s="13" t="s">
        <v>19</v>
      </c>
      <c r="B23" s="40">
        <v>1000</v>
      </c>
      <c r="C23" s="42">
        <v>0</v>
      </c>
      <c r="D23" s="42">
        <v>0</v>
      </c>
      <c r="E23" s="42">
        <v>15015</v>
      </c>
      <c r="F23" s="42">
        <v>0</v>
      </c>
      <c r="G23" s="42">
        <v>0</v>
      </c>
      <c r="H23" s="42">
        <v>0</v>
      </c>
      <c r="I23" s="40">
        <v>0</v>
      </c>
      <c r="J23" s="16">
        <f t="shared" si="0"/>
        <v>16015</v>
      </c>
      <c r="K23" s="5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</row>
    <row r="24" spans="1:72" ht="33" customHeight="1">
      <c r="A24" s="9" t="s">
        <v>20</v>
      </c>
      <c r="B24" s="43">
        <v>33026</v>
      </c>
      <c r="C24" s="41">
        <v>0</v>
      </c>
      <c r="D24" s="41">
        <v>0</v>
      </c>
      <c r="E24" s="41">
        <v>7985</v>
      </c>
      <c r="F24" s="41">
        <v>0</v>
      </c>
      <c r="G24" s="41">
        <v>0</v>
      </c>
      <c r="H24" s="41">
        <v>0</v>
      </c>
      <c r="I24" s="43">
        <v>0</v>
      </c>
      <c r="J24" s="14">
        <f t="shared" si="0"/>
        <v>41011</v>
      </c>
      <c r="K24" s="27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</row>
    <row r="25" spans="1:72" ht="33" customHeight="1">
      <c r="A25" s="10" t="s">
        <v>21</v>
      </c>
      <c r="B25" s="44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4">
        <v>0</v>
      </c>
      <c r="J25" s="15">
        <f t="shared" si="0"/>
        <v>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</row>
    <row r="26" spans="1:72" ht="33" customHeight="1">
      <c r="A26" s="10" t="s">
        <v>22</v>
      </c>
      <c r="B26" s="44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4">
        <v>0</v>
      </c>
      <c r="J26" s="15">
        <f t="shared" si="0"/>
        <v>0</v>
      </c>
      <c r="K26" s="27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</row>
    <row r="27" spans="1:72" ht="33" customHeight="1">
      <c r="A27" s="10" t="s">
        <v>23</v>
      </c>
      <c r="B27" s="44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4">
        <v>0</v>
      </c>
      <c r="J27" s="15">
        <f t="shared" si="0"/>
        <v>0</v>
      </c>
      <c r="K27" s="27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</row>
    <row r="28" spans="1:72" s="26" customFormat="1" ht="33" customHeight="1">
      <c r="A28" s="13" t="s">
        <v>67</v>
      </c>
      <c r="B28" s="45">
        <v>4516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5">
        <v>0</v>
      </c>
      <c r="J28" s="16">
        <f t="shared" si="0"/>
        <v>4516</v>
      </c>
      <c r="K28" s="51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</row>
    <row r="29" spans="1:72" ht="33" customHeight="1">
      <c r="A29" s="10" t="s">
        <v>24</v>
      </c>
      <c r="B29" s="40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0">
        <v>0</v>
      </c>
      <c r="J29" s="15">
        <f t="shared" si="0"/>
        <v>0</v>
      </c>
      <c r="K29" s="27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</row>
    <row r="30" spans="1:72" ht="33" customHeight="1">
      <c r="A30" s="10" t="s">
        <v>25</v>
      </c>
      <c r="B30" s="40">
        <v>94412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0">
        <v>0</v>
      </c>
      <c r="J30" s="15">
        <f t="shared" si="0"/>
        <v>94412</v>
      </c>
      <c r="K30" s="27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</row>
    <row r="31" spans="1:72" ht="33" customHeight="1">
      <c r="A31" s="10" t="s">
        <v>26</v>
      </c>
      <c r="B31" s="40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0">
        <v>0</v>
      </c>
      <c r="J31" s="15">
        <f t="shared" si="0"/>
        <v>0</v>
      </c>
      <c r="K31" s="27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</row>
    <row r="32" spans="1:72" ht="33" customHeight="1">
      <c r="A32" s="10" t="s">
        <v>27</v>
      </c>
      <c r="B32" s="40">
        <v>24055</v>
      </c>
      <c r="C32" s="42">
        <v>0</v>
      </c>
      <c r="D32" s="42">
        <v>0</v>
      </c>
      <c r="E32" s="42">
        <v>97587</v>
      </c>
      <c r="F32" s="42">
        <v>0</v>
      </c>
      <c r="G32" s="42">
        <v>0</v>
      </c>
      <c r="H32" s="42">
        <v>0</v>
      </c>
      <c r="I32" s="40">
        <v>0</v>
      </c>
      <c r="J32" s="15">
        <f t="shared" si="0"/>
        <v>121642</v>
      </c>
      <c r="K32" s="27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</row>
    <row r="33" spans="1:72" s="26" customFormat="1" ht="33" customHeight="1">
      <c r="A33" s="13" t="s">
        <v>28</v>
      </c>
      <c r="B33" s="40">
        <v>45273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0">
        <v>0</v>
      </c>
      <c r="J33" s="16">
        <f t="shared" si="0"/>
        <v>45273</v>
      </c>
      <c r="K33" s="51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</row>
    <row r="34" spans="1:72" ht="33" customHeight="1">
      <c r="A34" s="9" t="s">
        <v>29</v>
      </c>
      <c r="B34" s="43">
        <v>8680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3">
        <v>0</v>
      </c>
      <c r="J34" s="14">
        <f t="shared" si="0"/>
        <v>8680</v>
      </c>
      <c r="K34" s="51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</row>
    <row r="35" spans="1:72" ht="33" customHeight="1">
      <c r="A35" s="10" t="s">
        <v>30</v>
      </c>
      <c r="B35" s="44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4">
        <v>0</v>
      </c>
      <c r="J35" s="15">
        <f t="shared" si="0"/>
        <v>0</v>
      </c>
      <c r="K35" s="27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</row>
    <row r="36" spans="1:72" ht="33" customHeight="1">
      <c r="A36" s="10" t="s">
        <v>31</v>
      </c>
      <c r="B36" s="44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4">
        <v>0</v>
      </c>
      <c r="J36" s="15">
        <f t="shared" si="0"/>
        <v>0</v>
      </c>
      <c r="K36" s="27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</row>
    <row r="37" spans="1:72" ht="33" customHeight="1">
      <c r="A37" s="10" t="s">
        <v>32</v>
      </c>
      <c r="B37" s="44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4">
        <v>0</v>
      </c>
      <c r="J37" s="15">
        <f t="shared" si="0"/>
        <v>0</v>
      </c>
      <c r="K37" s="27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</row>
    <row r="38" spans="1:72" s="26" customFormat="1" ht="33" customHeight="1">
      <c r="A38" s="13" t="s">
        <v>33</v>
      </c>
      <c r="B38" s="45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5">
        <v>0</v>
      </c>
      <c r="J38" s="16">
        <f t="shared" si="0"/>
        <v>0</v>
      </c>
      <c r="K38" s="51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</row>
    <row r="39" spans="1:72" ht="33" customHeight="1">
      <c r="A39" s="10" t="s">
        <v>68</v>
      </c>
      <c r="B39" s="40">
        <v>134941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0">
        <v>0</v>
      </c>
      <c r="J39" s="15">
        <f t="shared" si="0"/>
        <v>134941</v>
      </c>
      <c r="K39" s="51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</row>
    <row r="40" spans="1:72" ht="33" customHeight="1">
      <c r="A40" s="10" t="s">
        <v>34</v>
      </c>
      <c r="B40" s="40">
        <v>799</v>
      </c>
      <c r="C40" s="42">
        <v>33111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0">
        <v>0</v>
      </c>
      <c r="J40" s="15">
        <f t="shared" si="0"/>
        <v>33910</v>
      </c>
      <c r="K40" s="27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</row>
    <row r="41" spans="1:72" ht="33" customHeight="1">
      <c r="A41" s="10" t="s">
        <v>35</v>
      </c>
      <c r="B41" s="40">
        <v>103661</v>
      </c>
      <c r="C41" s="42">
        <v>0</v>
      </c>
      <c r="D41" s="42">
        <v>0</v>
      </c>
      <c r="E41" s="42">
        <v>12241</v>
      </c>
      <c r="F41" s="42">
        <v>36423</v>
      </c>
      <c r="G41" s="42">
        <v>0</v>
      </c>
      <c r="H41" s="42">
        <v>0</v>
      </c>
      <c r="I41" s="40">
        <v>0</v>
      </c>
      <c r="J41" s="15">
        <f t="shared" si="0"/>
        <v>152325</v>
      </c>
      <c r="K41" s="27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</row>
    <row r="42" spans="1:72" ht="33" customHeight="1">
      <c r="A42" s="10" t="s">
        <v>36</v>
      </c>
      <c r="B42" s="40">
        <v>499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0">
        <v>0</v>
      </c>
      <c r="J42" s="15">
        <f t="shared" si="0"/>
        <v>499</v>
      </c>
      <c r="K42" s="27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</row>
    <row r="43" spans="1:72" s="26" customFormat="1" ht="33" customHeight="1">
      <c r="A43" s="13" t="s">
        <v>37</v>
      </c>
      <c r="B43" s="40">
        <v>86778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0">
        <v>0</v>
      </c>
      <c r="J43" s="16">
        <f t="shared" si="0"/>
        <v>86778</v>
      </c>
      <c r="K43" s="51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</row>
    <row r="44" spans="1:72" ht="33" customHeight="1">
      <c r="A44" s="9" t="s">
        <v>38</v>
      </c>
      <c r="B44" s="43">
        <v>102552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3">
        <v>0</v>
      </c>
      <c r="J44" s="14">
        <f t="shared" si="0"/>
        <v>102552</v>
      </c>
      <c r="K44" s="27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</row>
    <row r="45" spans="1:72" ht="33" customHeight="1">
      <c r="A45" s="10" t="s">
        <v>39</v>
      </c>
      <c r="B45" s="44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4">
        <v>0</v>
      </c>
      <c r="J45" s="15">
        <f t="shared" si="0"/>
        <v>0</v>
      </c>
      <c r="K45" s="27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</row>
    <row r="46" spans="1:72" ht="33" customHeight="1">
      <c r="A46" s="10" t="s">
        <v>40</v>
      </c>
      <c r="B46" s="44">
        <v>115000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4">
        <v>0</v>
      </c>
      <c r="J46" s="15">
        <f t="shared" si="0"/>
        <v>115000</v>
      </c>
      <c r="K46" s="27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</row>
    <row r="47" spans="1:72" ht="33" customHeight="1">
      <c r="A47" s="10" t="s">
        <v>41</v>
      </c>
      <c r="B47" s="44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4">
        <v>0</v>
      </c>
      <c r="J47" s="15">
        <f t="shared" si="0"/>
        <v>0</v>
      </c>
      <c r="K47" s="27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</row>
    <row r="48" spans="1:72" s="26" customFormat="1" ht="33" customHeight="1">
      <c r="A48" s="13" t="s">
        <v>42</v>
      </c>
      <c r="B48" s="45">
        <v>4517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5">
        <v>0</v>
      </c>
      <c r="J48" s="16">
        <f t="shared" si="0"/>
        <v>4517</v>
      </c>
      <c r="K48" s="51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1:72" ht="33" customHeight="1">
      <c r="A49" s="10" t="s">
        <v>43</v>
      </c>
      <c r="B49" s="40">
        <v>92210</v>
      </c>
      <c r="C49" s="42">
        <v>0</v>
      </c>
      <c r="D49" s="42">
        <v>0</v>
      </c>
      <c r="E49" s="42">
        <v>8632</v>
      </c>
      <c r="F49" s="42">
        <v>0</v>
      </c>
      <c r="G49" s="42">
        <v>0</v>
      </c>
      <c r="H49" s="42">
        <v>0</v>
      </c>
      <c r="I49" s="40">
        <v>0</v>
      </c>
      <c r="J49" s="15">
        <f t="shared" si="0"/>
        <v>100842</v>
      </c>
      <c r="K49" s="27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</row>
    <row r="50" spans="1:72" ht="33" customHeight="1">
      <c r="A50" s="10" t="s">
        <v>44</v>
      </c>
      <c r="B50" s="40">
        <v>0</v>
      </c>
      <c r="C50" s="42">
        <v>0</v>
      </c>
      <c r="D50" s="42">
        <v>0</v>
      </c>
      <c r="E50" s="42">
        <v>10628</v>
      </c>
      <c r="F50" s="42">
        <v>0</v>
      </c>
      <c r="G50" s="42">
        <v>0</v>
      </c>
      <c r="H50" s="42">
        <v>0</v>
      </c>
      <c r="I50" s="40">
        <v>0</v>
      </c>
      <c r="J50" s="15">
        <f t="shared" si="0"/>
        <v>10628</v>
      </c>
      <c r="K50" s="27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</row>
    <row r="51" spans="1:72" ht="33" customHeight="1">
      <c r="A51" s="10" t="s">
        <v>45</v>
      </c>
      <c r="B51" s="40">
        <v>93097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0">
        <v>0</v>
      </c>
      <c r="J51" s="15">
        <f t="shared" si="0"/>
        <v>93097</v>
      </c>
      <c r="K51" s="27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</row>
    <row r="52" spans="1:72" ht="33" customHeight="1">
      <c r="A52" s="10" t="s">
        <v>46</v>
      </c>
      <c r="B52" s="40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0">
        <v>0</v>
      </c>
      <c r="J52" s="15">
        <f t="shared" si="0"/>
        <v>0</v>
      </c>
      <c r="K52" s="27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</row>
    <row r="53" spans="1:72" s="26" customFormat="1" ht="33" customHeight="1">
      <c r="A53" s="10" t="s">
        <v>47</v>
      </c>
      <c r="B53" s="40">
        <v>43642</v>
      </c>
      <c r="C53" s="42">
        <v>0</v>
      </c>
      <c r="D53" s="42">
        <v>0</v>
      </c>
      <c r="E53" s="42">
        <v>1771</v>
      </c>
      <c r="F53" s="42">
        <v>0</v>
      </c>
      <c r="G53" s="42">
        <v>195939</v>
      </c>
      <c r="H53" s="42">
        <v>0</v>
      </c>
      <c r="I53" s="40">
        <v>0</v>
      </c>
      <c r="J53" s="15">
        <f t="shared" si="0"/>
        <v>241352</v>
      </c>
      <c r="K53" s="51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</row>
    <row r="54" spans="1:72" ht="33" customHeight="1">
      <c r="A54" s="9" t="s">
        <v>48</v>
      </c>
      <c r="B54" s="43">
        <v>32420</v>
      </c>
      <c r="C54" s="41">
        <v>0</v>
      </c>
      <c r="D54" s="41">
        <v>0</v>
      </c>
      <c r="E54" s="41">
        <v>173915</v>
      </c>
      <c r="F54" s="41">
        <v>0</v>
      </c>
      <c r="G54" s="41">
        <v>0</v>
      </c>
      <c r="H54" s="41">
        <v>0</v>
      </c>
      <c r="I54" s="43">
        <v>0</v>
      </c>
      <c r="J54" s="14">
        <f t="shared" si="0"/>
        <v>206335</v>
      </c>
      <c r="K54" s="27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</row>
    <row r="55" spans="1:72" ht="33" customHeight="1">
      <c r="A55" s="10" t="s">
        <v>49</v>
      </c>
      <c r="B55" s="44">
        <v>10359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4">
        <v>0</v>
      </c>
      <c r="J55" s="15">
        <f t="shared" si="0"/>
        <v>10359</v>
      </c>
      <c r="K55" s="27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</row>
    <row r="56" spans="1:72" ht="33" customHeight="1">
      <c r="A56" s="10" t="s">
        <v>50</v>
      </c>
      <c r="B56" s="44">
        <v>10115</v>
      </c>
      <c r="C56" s="42">
        <v>54305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4">
        <v>0</v>
      </c>
      <c r="J56" s="15">
        <f t="shared" si="0"/>
        <v>64420</v>
      </c>
      <c r="K56" s="27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</row>
    <row r="57" spans="1:72" ht="33" customHeight="1">
      <c r="A57" s="10" t="s">
        <v>51</v>
      </c>
      <c r="B57" s="44">
        <v>19784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4">
        <v>0</v>
      </c>
      <c r="J57" s="15">
        <f t="shared" si="0"/>
        <v>19784</v>
      </c>
      <c r="K57" s="27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</row>
    <row r="58" spans="1:72" s="26" customFormat="1" ht="33" customHeight="1">
      <c r="A58" s="13" t="s">
        <v>52</v>
      </c>
      <c r="B58" s="45">
        <v>0</v>
      </c>
      <c r="C58" s="46">
        <v>0</v>
      </c>
      <c r="D58" s="46">
        <v>0</v>
      </c>
      <c r="E58" s="46">
        <v>3278</v>
      </c>
      <c r="F58" s="46">
        <v>0</v>
      </c>
      <c r="G58" s="46">
        <v>0</v>
      </c>
      <c r="H58" s="46">
        <v>0</v>
      </c>
      <c r="I58" s="45">
        <v>0</v>
      </c>
      <c r="J58" s="16">
        <f t="shared" si="0"/>
        <v>3278</v>
      </c>
      <c r="K58" s="51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</row>
    <row r="59" spans="1:72" ht="33" customHeight="1">
      <c r="A59" s="10" t="s">
        <v>53</v>
      </c>
      <c r="B59" s="40">
        <v>7724</v>
      </c>
      <c r="C59" s="42">
        <v>37321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0">
        <v>0</v>
      </c>
      <c r="J59" s="15">
        <f t="shared" si="0"/>
        <v>45045</v>
      </c>
      <c r="K59" s="27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</row>
    <row r="60" spans="1:72" ht="33" customHeight="1">
      <c r="A60" s="10" t="s">
        <v>54</v>
      </c>
      <c r="B60" s="40">
        <v>4220</v>
      </c>
      <c r="C60" s="42">
        <v>29802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0">
        <v>0</v>
      </c>
      <c r="J60" s="15">
        <f t="shared" si="0"/>
        <v>34022</v>
      </c>
      <c r="K60" s="27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</row>
    <row r="61" spans="1:72" ht="33" customHeight="1">
      <c r="A61" s="10" t="s">
        <v>55</v>
      </c>
      <c r="B61" s="40">
        <v>282122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0">
        <v>0</v>
      </c>
      <c r="J61" s="15">
        <f t="shared" si="0"/>
        <v>282122</v>
      </c>
      <c r="K61" s="27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</row>
    <row r="62" spans="1:72" ht="33" customHeight="1">
      <c r="A62" s="10" t="s">
        <v>56</v>
      </c>
      <c r="B62" s="40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0">
        <v>0</v>
      </c>
      <c r="J62" s="15">
        <f t="shared" si="0"/>
        <v>0</v>
      </c>
      <c r="K62" s="27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</row>
    <row r="63" spans="1:72" s="26" customFormat="1" ht="33" customHeight="1">
      <c r="A63" s="13" t="s">
        <v>57</v>
      </c>
      <c r="B63" s="45">
        <v>17867</v>
      </c>
      <c r="C63" s="46">
        <v>0</v>
      </c>
      <c r="D63" s="46">
        <v>0</v>
      </c>
      <c r="E63" s="46">
        <v>128006</v>
      </c>
      <c r="F63" s="46">
        <v>0</v>
      </c>
      <c r="G63" s="46">
        <v>0</v>
      </c>
      <c r="H63" s="46">
        <v>0</v>
      </c>
      <c r="I63" s="45">
        <v>0</v>
      </c>
      <c r="J63" s="16">
        <f t="shared" si="0"/>
        <v>145873</v>
      </c>
      <c r="K63" s="51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</row>
    <row r="64" spans="1:72" ht="33" customHeight="1" thickBot="1">
      <c r="A64" s="10" t="s">
        <v>61</v>
      </c>
      <c r="B64" s="40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0">
        <v>0</v>
      </c>
      <c r="J64" s="15">
        <f t="shared" si="0"/>
        <v>0</v>
      </c>
      <c r="K64" s="51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</row>
    <row r="65" spans="1:72" ht="33" customHeight="1" thickBot="1" thickTop="1">
      <c r="A65" s="11" t="s">
        <v>58</v>
      </c>
      <c r="B65" s="34">
        <f aca="true" t="shared" si="2" ref="B65:J65">SUM(B19:B64)</f>
        <v>1456558</v>
      </c>
      <c r="C65" s="17">
        <f t="shared" si="2"/>
        <v>154539</v>
      </c>
      <c r="D65" s="17">
        <f t="shared" si="2"/>
        <v>0</v>
      </c>
      <c r="E65" s="17">
        <f t="shared" si="2"/>
        <v>1046709</v>
      </c>
      <c r="F65" s="17">
        <f t="shared" si="2"/>
        <v>36423</v>
      </c>
      <c r="G65" s="17">
        <f t="shared" si="2"/>
        <v>195939</v>
      </c>
      <c r="H65" s="17">
        <f t="shared" si="2"/>
        <v>0</v>
      </c>
      <c r="I65" s="36">
        <f t="shared" si="2"/>
        <v>0</v>
      </c>
      <c r="J65" s="17">
        <f t="shared" si="2"/>
        <v>2890168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</row>
    <row r="66" spans="1:72" ht="33" customHeight="1" thickTop="1">
      <c r="A66" s="12" t="s">
        <v>59</v>
      </c>
      <c r="B66" s="35">
        <f aca="true" t="shared" si="3" ref="B66:J66">SUM(B65,B18)</f>
        <v>3536761</v>
      </c>
      <c r="C66" s="18">
        <f t="shared" si="3"/>
        <v>212431</v>
      </c>
      <c r="D66" s="18">
        <f t="shared" si="3"/>
        <v>0</v>
      </c>
      <c r="E66" s="18">
        <f t="shared" si="3"/>
        <v>5554489</v>
      </c>
      <c r="F66" s="18">
        <f t="shared" si="3"/>
        <v>36423</v>
      </c>
      <c r="G66" s="18">
        <f t="shared" si="3"/>
        <v>14357743</v>
      </c>
      <c r="H66" s="18">
        <f t="shared" si="3"/>
        <v>0</v>
      </c>
      <c r="I66" s="37">
        <f t="shared" si="3"/>
        <v>159811</v>
      </c>
      <c r="J66" s="18">
        <f t="shared" si="3"/>
        <v>23857658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</row>
    <row r="67" spans="1:10" s="24" customFormat="1" ht="27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2:9" s="24" customFormat="1" ht="27.75" customHeight="1">
      <c r="B68" s="25"/>
      <c r="C68" s="25"/>
      <c r="D68" s="25"/>
      <c r="E68" s="25"/>
      <c r="F68" s="25"/>
      <c r="G68" s="25"/>
      <c r="H68" s="25"/>
      <c r="I68" s="25"/>
    </row>
    <row r="69" s="24" customFormat="1" ht="27.75" customHeight="1"/>
  </sheetData>
  <sheetProtection/>
  <printOptions/>
  <pageMargins left="0.7874015748031497" right="0.7874015748031497" top="0.7874015748031497" bottom="0.3937007874015748" header="0.5905511811023623" footer="0.31496062992125984"/>
  <pageSetup firstPageNumber="176" useFirstPageNumber="1" fitToHeight="2" horizontalDpi="600" verticalDpi="600" orientation="portrait" paperSize="9" scale="35" r:id="rId1"/>
  <headerFooter alignWithMargins="0">
    <oddHeader>&amp;L&amp;24　　第１８表　公営企業（法適）等に対する繰出し等の状況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2013-03-18T23:31:53Z</cp:lastPrinted>
  <dcterms:modified xsi:type="dcterms:W3CDTF">2018-11-29T02:25:03Z</dcterms:modified>
  <cp:category/>
  <cp:version/>
  <cp:contentType/>
  <cp:contentStatus/>
</cp:coreProperties>
</file>