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7575" windowHeight="3720" tabRatio="590" firstSheet="1" activeTab="1"/>
  </bookViews>
  <sheets>
    <sheet name="Ⅳ　そばの部" sheetId="1" r:id="rId1"/>
    <sheet name="そば農協別取扱い状況" sheetId="2" r:id="rId2"/>
    <sheet name="会津のかおりの生産状況" sheetId="3" r:id="rId3"/>
  </sheets>
  <definedNames>
    <definedName name="_xlnm.Print_Area" localSheetId="1">'そば農協別取扱い状況'!$A$1:$L$22</definedName>
    <definedName name="_xlnm.Print_Area" localSheetId="2">'会津のかおりの生産状況'!$B$1:$G$30</definedName>
    <definedName name="_xlnm.Print_Titles" localSheetId="1">'そば農協別取扱い状況'!$7:$12</definedName>
    <definedName name="_xlnm.Print_Titles" localSheetId="2">'会津のかおりの生産状況'!$1:$4</definedName>
  </definedNames>
  <calcPr fullCalcOnLoad="1"/>
</workbook>
</file>

<file path=xl/sharedStrings.xml><?xml version="1.0" encoding="utf-8"?>
<sst xmlns="http://schemas.openxmlformats.org/spreadsheetml/2006/main" count="84" uniqueCount="55">
  <si>
    <t>（ｔ）</t>
  </si>
  <si>
    <t>備　　　考</t>
  </si>
  <si>
    <t>管内流通</t>
  </si>
  <si>
    <t>管外流通</t>
  </si>
  <si>
    <t>生産量</t>
  </si>
  <si>
    <t xml:space="preserve">(ｈａ) </t>
  </si>
  <si>
    <t>左記の流通状況</t>
  </si>
  <si>
    <t>１　そばの生産状況</t>
  </si>
  <si>
    <t>２　そばの流通等状況</t>
  </si>
  <si>
    <t>県全体</t>
  </si>
  <si>
    <t>10a当たり収量</t>
  </si>
  <si>
    <t>うちＪＡ全農</t>
  </si>
  <si>
    <t>田</t>
  </si>
  <si>
    <t>畑</t>
  </si>
  <si>
    <t>１等</t>
  </si>
  <si>
    <t>２等</t>
  </si>
  <si>
    <t>３等</t>
  </si>
  <si>
    <t>規格外</t>
  </si>
  <si>
    <t xml:space="preserve">  検査数量</t>
  </si>
  <si>
    <t>夏そば</t>
  </si>
  <si>
    <t>　生産量</t>
  </si>
  <si>
    <t>　面積</t>
  </si>
  <si>
    <t xml:space="preserve">(t) </t>
  </si>
  <si>
    <t>部・所</t>
  </si>
  <si>
    <t>３　「会津のかおり」の生産状況</t>
  </si>
  <si>
    <t>４　そば栽培の団地化の状況</t>
  </si>
  <si>
    <t>県中</t>
  </si>
  <si>
    <t>県南</t>
  </si>
  <si>
    <t>会津</t>
  </si>
  <si>
    <t>南会津</t>
  </si>
  <si>
    <t>相双</t>
  </si>
  <si>
    <t>いわき</t>
  </si>
  <si>
    <t>県北</t>
  </si>
  <si>
    <t>いわき</t>
  </si>
  <si>
    <t xml:space="preserve">  ２１年産作付面積</t>
  </si>
  <si>
    <t>(ha)</t>
  </si>
  <si>
    <t>(t)</t>
  </si>
  <si>
    <t>(kg)</t>
  </si>
  <si>
    <r>
      <t>２１</t>
    </r>
    <r>
      <rPr>
        <sz val="14"/>
        <rFont val="ＭＳ 明朝"/>
        <family val="1"/>
      </rPr>
      <t>年産の
取扱数量</t>
    </r>
  </si>
  <si>
    <t>※ ＪＡ、振興公社、生産集団等のまとまった流通のある組織の取扱いについて、把握可能な範囲でとりまとめた。</t>
  </si>
  <si>
    <t>※　管内流通には、ＪＡ直売所、直営そば店等、自らが行う事業における利用分も含む。</t>
  </si>
  <si>
    <t>２１年産「会津のかおり」の生産状況</t>
  </si>
  <si>
    <t xml:space="preserve">(ｈａ) </t>
  </si>
  <si>
    <t xml:space="preserve">(t) </t>
  </si>
  <si>
    <t>※　種子生産者による種子生産を除く一般栽培の状況について、記載した。</t>
  </si>
  <si>
    <t>２１年産そばの生産状況</t>
  </si>
  <si>
    <t>※　１ｈａ以上の取組みについて記載した。</t>
  </si>
  <si>
    <t>Ⅳ　そばの部</t>
  </si>
  <si>
    <t>生産・出荷団体等数
（ＪＡ支店等）</t>
  </si>
  <si>
    <t>生産組織等の数</t>
  </si>
  <si>
    <t>県南</t>
  </si>
  <si>
    <t>県中</t>
  </si>
  <si>
    <t>県　　計</t>
  </si>
  <si>
    <t>県計</t>
  </si>
  <si>
    <t>県　計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</si>
</sst>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0.0%"/>
    <numFmt numFmtId="182" formatCode="0_);[Red]\(0\)"/>
    <numFmt numFmtId="183" formatCode="0_ "/>
    <numFmt numFmtId="184" formatCode="0;[Red]0"/>
    <numFmt numFmtId="185" formatCode="0.00_ "/>
    <numFmt numFmtId="186" formatCode="0.0_);[Red]\(0.0\)"/>
    <numFmt numFmtId="187" formatCode="0.0_ "/>
    <numFmt numFmtId="188" formatCode="#,##0_);[Red]\(#,##0\)"/>
    <numFmt numFmtId="189" formatCode="#,##0.0;[Red]\-#,##0.0"/>
    <numFmt numFmtId="190" formatCode="0.000_ "/>
    <numFmt numFmtId="191" formatCode="0;0;"/>
    <numFmt numFmtId="192" formatCode="#,##0.000;[Red]\-#,##0.000"/>
    <numFmt numFmtId="193" formatCode="#,##0.0000;[Red]\-#,##0.0000"/>
    <numFmt numFmtId="194" formatCode="#,##0.00000;[Red]\-#,##0.00000"/>
    <numFmt numFmtId="195" formatCode="#,##0.0_ ;[Red]\-#,##0.0\ "/>
    <numFmt numFmtId="196" formatCode="0;0.0;"/>
    <numFmt numFmtId="197" formatCode="General\ "/>
    <numFmt numFmtId="198" formatCode="#,##0.00_ ;[Red]\-#,##0.00\ "/>
    <numFmt numFmtId="199" formatCode="#\ ##0"/>
    <numFmt numFmtId="200" formatCode="#\ ###\ ##0"/>
    <numFmt numFmtId="201" formatCode="#,##0.0_);[Red]\(#,##0.0\)"/>
    <numFmt numFmtId="202" formatCode="#,##0_ "/>
    <numFmt numFmtId="203" formatCode="_ #,##0;[Red]_ \-#,##0"/>
    <numFmt numFmtId="204" formatCode="#,##0.0_ "/>
  </numFmts>
  <fonts count="32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2"/>
      <name val="ＭＳ 明朝"/>
      <family val="1"/>
    </font>
    <font>
      <sz val="7"/>
      <name val="ＭＳ 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6"/>
      <name val="ＭＳ Ｐゴシック"/>
      <family val="3"/>
    </font>
    <font>
      <sz val="16"/>
      <name val="ＭＳ 明朝"/>
      <family val="1"/>
    </font>
    <font>
      <sz val="11"/>
      <name val="ＭＳ 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8"/>
      <name val="ＭＳ Ｐゴシック"/>
      <family val="3"/>
    </font>
    <font>
      <sz val="2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/>
      <top style="medium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5" borderId="1" applyNumberFormat="0" applyAlignment="0" applyProtection="0"/>
    <xf numFmtId="0" fontId="20" fillId="7" borderId="0" applyNumberFormat="0" applyBorder="0" applyAlignment="0" applyProtection="0"/>
    <xf numFmtId="9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21" fillId="0" borderId="3" applyNumberFormat="0" applyFill="0" applyAlignment="0" applyProtection="0"/>
    <xf numFmtId="0" fontId="22" fillId="16" borderId="0" applyNumberFormat="0" applyBorder="0" applyAlignment="0" applyProtection="0"/>
    <xf numFmtId="0" fontId="23" fillId="17" borderId="4" applyNumberFormat="0" applyAlignment="0" applyProtection="0"/>
    <xf numFmtId="0" fontId="2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17" borderId="9" applyNumberFormat="0" applyAlignment="0" applyProtection="0"/>
    <xf numFmtId="0" fontId="2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0" fillId="7" borderId="4" applyNumberFormat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31" fillId="6" borderId="0" applyNumberFormat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0" fillId="0" borderId="0" xfId="0" applyFont="1" applyFill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shrinkToFit="1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shrinkToFit="1"/>
    </xf>
    <xf numFmtId="0" fontId="5" fillId="0" borderId="14" xfId="0" applyFont="1" applyBorder="1" applyAlignment="1">
      <alignment shrinkToFit="1"/>
    </xf>
    <xf numFmtId="0" fontId="5" fillId="0" borderId="15" xfId="0" applyFont="1" applyBorder="1" applyAlignment="1">
      <alignment horizontal="center" shrinkToFit="1"/>
    </xf>
    <xf numFmtId="0" fontId="5" fillId="0" borderId="16" xfId="0" applyFont="1" applyFill="1" applyBorder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202" fontId="5" fillId="0" borderId="18" xfId="0" applyNumberFormat="1" applyFont="1" applyBorder="1" applyAlignment="1">
      <alignment/>
    </xf>
    <xf numFmtId="202" fontId="5" fillId="0" borderId="18" xfId="0" applyNumberFormat="1" applyFont="1" applyBorder="1" applyAlignment="1">
      <alignment/>
    </xf>
    <xf numFmtId="202" fontId="5" fillId="0" borderId="19" xfId="0" applyNumberFormat="1" applyFont="1" applyBorder="1" applyAlignment="1">
      <alignment/>
    </xf>
    <xf numFmtId="0" fontId="11" fillId="0" borderId="0" xfId="0" applyFont="1" applyBorder="1" applyAlignment="1">
      <alignment horizontal="left"/>
    </xf>
    <xf numFmtId="0" fontId="5" fillId="0" borderId="18" xfId="0" applyFont="1" applyFill="1" applyBorder="1" applyAlignment="1">
      <alignment horizontal="center"/>
    </xf>
    <xf numFmtId="186" fontId="5" fillId="0" borderId="20" xfId="49" applyNumberFormat="1" applyFont="1" applyBorder="1" applyAlignment="1">
      <alignment horizontal="right" vertical="center"/>
    </xf>
    <xf numFmtId="186" fontId="5" fillId="0" borderId="21" xfId="0" applyNumberFormat="1" applyFont="1" applyBorder="1" applyAlignment="1">
      <alignment horizontal="right" vertical="center"/>
    </xf>
    <xf numFmtId="186" fontId="5" fillId="0" borderId="20" xfId="0" applyNumberFormat="1" applyFont="1" applyBorder="1" applyAlignment="1" applyProtection="1">
      <alignment horizontal="right" vertical="center"/>
      <protection/>
    </xf>
    <xf numFmtId="186" fontId="5" fillId="0" borderId="21" xfId="0" applyNumberFormat="1" applyFont="1" applyBorder="1" applyAlignment="1" applyProtection="1">
      <alignment horizontal="right" vertical="center"/>
      <protection/>
    </xf>
    <xf numFmtId="201" fontId="13" fillId="0" borderId="0" xfId="0" applyNumberFormat="1" applyFont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86" fontId="5" fillId="0" borderId="22" xfId="49" applyNumberFormat="1" applyFont="1" applyBorder="1" applyAlignment="1">
      <alignment horizontal="right" vertical="center"/>
    </xf>
    <xf numFmtId="186" fontId="5" fillId="0" borderId="17" xfId="0" applyNumberFormat="1" applyFont="1" applyBorder="1" applyAlignment="1">
      <alignment horizontal="right" vertical="center"/>
    </xf>
    <xf numFmtId="186" fontId="5" fillId="0" borderId="22" xfId="0" applyNumberFormat="1" applyFont="1" applyBorder="1" applyAlignment="1" applyProtection="1">
      <alignment horizontal="right" vertical="center"/>
      <protection/>
    </xf>
    <xf numFmtId="186" fontId="5" fillId="0" borderId="17" xfId="0" applyNumberFormat="1" applyFont="1" applyBorder="1" applyAlignment="1" applyProtection="1">
      <alignment horizontal="right" vertical="center"/>
      <protection/>
    </xf>
    <xf numFmtId="186" fontId="5" fillId="0" borderId="23" xfId="0" applyNumberFormat="1" applyFont="1" applyFill="1" applyBorder="1" applyAlignment="1">
      <alignment vertical="center"/>
    </xf>
    <xf numFmtId="182" fontId="5" fillId="0" borderId="18" xfId="0" applyNumberFormat="1" applyFont="1" applyBorder="1" applyAlignment="1">
      <alignment shrinkToFit="1"/>
    </xf>
    <xf numFmtId="182" fontId="5" fillId="0" borderId="18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 applyProtection="1">
      <alignment horizontal="center" vertical="center" textRotation="255" shrinkToFit="1"/>
      <protection/>
    </xf>
    <xf numFmtId="186" fontId="5" fillId="0" borderId="26" xfId="0" applyNumberFormat="1" applyFont="1" applyBorder="1" applyAlignment="1">
      <alignment horizontal="right" vertical="center"/>
    </xf>
    <xf numFmtId="0" fontId="5" fillId="0" borderId="28" xfId="0" applyFont="1" applyBorder="1" applyAlignment="1">
      <alignment horizontal="right" vertical="center"/>
    </xf>
    <xf numFmtId="0" fontId="5" fillId="0" borderId="29" xfId="0" applyFont="1" applyBorder="1" applyAlignment="1" applyProtection="1">
      <alignment horizontal="center" vertical="center" textRotation="255" shrinkToFit="1"/>
      <protection/>
    </xf>
    <xf numFmtId="0" fontId="12" fillId="0" borderId="12" xfId="0" applyFont="1" applyFill="1" applyBorder="1" applyAlignment="1" applyProtection="1">
      <alignment horizontal="right" vertical="center" wrapText="1"/>
      <protection/>
    </xf>
    <xf numFmtId="0" fontId="5" fillId="0" borderId="30" xfId="0" applyFont="1" applyBorder="1" applyAlignment="1">
      <alignment horizontal="center" vertical="center" textRotation="255" shrinkToFit="1"/>
    </xf>
    <xf numFmtId="0" fontId="5" fillId="0" borderId="13" xfId="0" applyFont="1" applyFill="1" applyBorder="1" applyAlignment="1">
      <alignment horizontal="right" shrinkToFit="1"/>
    </xf>
    <xf numFmtId="201" fontId="5" fillId="0" borderId="31" xfId="0" applyNumberFormat="1" applyFont="1" applyBorder="1" applyAlignment="1">
      <alignment horizontal="right" vertical="center"/>
    </xf>
    <xf numFmtId="201" fontId="5" fillId="0" borderId="32" xfId="0" applyNumberFormat="1" applyFont="1" applyBorder="1" applyAlignment="1">
      <alignment horizontal="right" vertical="center"/>
    </xf>
    <xf numFmtId="201" fontId="5" fillId="0" borderId="31" xfId="0" applyNumberFormat="1" applyFont="1" applyBorder="1" applyAlignment="1" applyProtection="1">
      <alignment horizontal="right" vertical="center"/>
      <protection/>
    </xf>
    <xf numFmtId="201" fontId="5" fillId="0" borderId="32" xfId="0" applyNumberFormat="1" applyFont="1" applyBorder="1" applyAlignment="1" applyProtection="1">
      <alignment horizontal="right" vertical="center"/>
      <protection/>
    </xf>
    <xf numFmtId="0" fontId="0" fillId="0" borderId="23" xfId="0" applyBorder="1" applyAlignment="1">
      <alignment horizontal="center" vertical="center" textRotation="255" shrinkToFit="1"/>
    </xf>
    <xf numFmtId="0" fontId="12" fillId="0" borderId="23" xfId="0" applyFont="1" applyFill="1" applyBorder="1" applyAlignment="1" applyProtection="1">
      <alignment horizontal="right" vertical="center" wrapText="1"/>
      <protection/>
    </xf>
    <xf numFmtId="0" fontId="5" fillId="0" borderId="23" xfId="0" applyFont="1" applyBorder="1" applyAlignment="1" applyProtection="1">
      <alignment horizontal="center" vertical="center" textRotation="255" shrinkToFit="1"/>
      <protection/>
    </xf>
    <xf numFmtId="0" fontId="5" fillId="0" borderId="23" xfId="0" applyFont="1" applyBorder="1" applyAlignment="1" applyProtection="1">
      <alignment horizontal="center" vertical="center" textRotation="255"/>
      <protection/>
    </xf>
    <xf numFmtId="0" fontId="5" fillId="0" borderId="18" xfId="0" applyFont="1" applyBorder="1" applyAlignment="1">
      <alignment vertical="center"/>
    </xf>
    <xf numFmtId="186" fontId="5" fillId="0" borderId="24" xfId="0" applyNumberFormat="1" applyFont="1" applyBorder="1" applyAlignment="1">
      <alignment horizontal="right" vertical="center"/>
    </xf>
    <xf numFmtId="0" fontId="5" fillId="0" borderId="33" xfId="0" applyFont="1" applyFill="1" applyBorder="1" applyAlignment="1">
      <alignment horizontal="left" shrinkToFit="1"/>
    </xf>
    <xf numFmtId="0" fontId="5" fillId="0" borderId="34" xfId="0" applyFont="1" applyFill="1" applyBorder="1" applyAlignment="1">
      <alignment horizontal="left" shrinkToFit="1"/>
    </xf>
    <xf numFmtId="0" fontId="5" fillId="0" borderId="35" xfId="0" applyFont="1" applyFill="1" applyBorder="1" applyAlignment="1">
      <alignment horizontal="center" shrinkToFit="1"/>
    </xf>
    <xf numFmtId="182" fontId="0" fillId="0" borderId="36" xfId="0" applyNumberFormat="1" applyBorder="1" applyAlignment="1">
      <alignment vertical="center"/>
    </xf>
    <xf numFmtId="186" fontId="5" fillId="0" borderId="36" xfId="0" applyNumberFormat="1" applyFont="1" applyFill="1" applyBorder="1" applyAlignment="1">
      <alignment vertical="center"/>
    </xf>
    <xf numFmtId="186" fontId="5" fillId="0" borderId="37" xfId="0" applyNumberFormat="1" applyFont="1" applyFill="1" applyBorder="1" applyAlignment="1">
      <alignment vertical="center"/>
    </xf>
    <xf numFmtId="182" fontId="0" fillId="0" borderId="23" xfId="0" applyNumberFormat="1" applyBorder="1" applyAlignment="1">
      <alignment vertical="center"/>
    </xf>
    <xf numFmtId="186" fontId="5" fillId="0" borderId="38" xfId="0" applyNumberFormat="1" applyFont="1" applyFill="1" applyBorder="1" applyAlignment="1">
      <alignment vertical="center"/>
    </xf>
    <xf numFmtId="182" fontId="5" fillId="0" borderId="23" xfId="0" applyNumberFormat="1" applyFont="1" applyFill="1" applyBorder="1" applyAlignment="1">
      <alignment vertical="center" shrinkToFit="1"/>
    </xf>
    <xf numFmtId="186" fontId="5" fillId="0" borderId="23" xfId="0" applyNumberFormat="1" applyFont="1" applyFill="1" applyBorder="1" applyAlignment="1">
      <alignment vertical="center" shrinkToFit="1"/>
    </xf>
    <xf numFmtId="186" fontId="5" fillId="0" borderId="38" xfId="0" applyNumberFormat="1" applyFont="1" applyFill="1" applyBorder="1" applyAlignment="1">
      <alignment vertical="center" shrinkToFit="1"/>
    </xf>
    <xf numFmtId="182" fontId="5" fillId="0" borderId="18" xfId="0" applyNumberFormat="1" applyFont="1" applyFill="1" applyBorder="1" applyAlignment="1">
      <alignment vertical="center" shrinkToFit="1"/>
    </xf>
    <xf numFmtId="186" fontId="5" fillId="0" borderId="18" xfId="0" applyNumberFormat="1" applyFont="1" applyFill="1" applyBorder="1" applyAlignment="1">
      <alignment vertical="center" shrinkToFit="1"/>
    </xf>
    <xf numFmtId="186" fontId="5" fillId="0" borderId="19" xfId="0" applyNumberFormat="1" applyFont="1" applyFill="1" applyBorder="1" applyAlignment="1">
      <alignment vertical="center" shrinkToFit="1"/>
    </xf>
    <xf numFmtId="0" fontId="5" fillId="0" borderId="35" xfId="0" applyFont="1" applyFill="1" applyBorder="1" applyAlignment="1">
      <alignment horizontal="left" shrinkToFit="1"/>
    </xf>
    <xf numFmtId="0" fontId="5" fillId="0" borderId="33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left" vertical="center" wrapText="1"/>
    </xf>
    <xf numFmtId="0" fontId="5" fillId="0" borderId="39" xfId="0" applyFont="1" applyFill="1" applyBorder="1" applyAlignment="1">
      <alignment horizontal="left" shrinkToFit="1"/>
    </xf>
    <xf numFmtId="0" fontId="0" fillId="0" borderId="36" xfId="0" applyFont="1" applyBorder="1" applyAlignment="1">
      <alignment horizontal="right"/>
    </xf>
    <xf numFmtId="186" fontId="0" fillId="0" borderId="36" xfId="0" applyNumberFormat="1" applyFont="1" applyFill="1" applyBorder="1" applyAlignment="1">
      <alignment horizontal="right"/>
    </xf>
    <xf numFmtId="186" fontId="0" fillId="0" borderId="37" xfId="0" applyNumberFormat="1" applyFont="1" applyFill="1" applyBorder="1" applyAlignment="1">
      <alignment horizontal="right"/>
    </xf>
    <xf numFmtId="0" fontId="0" fillId="0" borderId="23" xfId="0" applyFont="1" applyBorder="1" applyAlignment="1">
      <alignment horizontal="right"/>
    </xf>
    <xf numFmtId="186" fontId="0" fillId="0" borderId="23" xfId="0" applyNumberFormat="1" applyFont="1" applyFill="1" applyBorder="1" applyAlignment="1">
      <alignment horizontal="right"/>
    </xf>
    <xf numFmtId="186" fontId="0" fillId="0" borderId="38" xfId="0" applyNumberFormat="1" applyFont="1" applyFill="1" applyBorder="1" applyAlignment="1">
      <alignment horizontal="right"/>
    </xf>
    <xf numFmtId="0" fontId="0" fillId="0" borderId="18" xfId="0" applyFont="1" applyFill="1" applyBorder="1" applyAlignment="1">
      <alignment horizontal="right" shrinkToFit="1"/>
    </xf>
    <xf numFmtId="186" fontId="0" fillId="0" borderId="18" xfId="0" applyNumberFormat="1" applyFont="1" applyFill="1" applyBorder="1" applyAlignment="1">
      <alignment horizontal="right" shrinkToFit="1"/>
    </xf>
    <xf numFmtId="186" fontId="0" fillId="0" borderId="19" xfId="0" applyNumberFormat="1" applyFont="1" applyFill="1" applyBorder="1" applyAlignment="1">
      <alignment horizontal="right" shrinkToFit="1"/>
    </xf>
    <xf numFmtId="0" fontId="0" fillId="0" borderId="40" xfId="0" applyNumberFormat="1" applyFont="1" applyFill="1" applyBorder="1" applyAlignment="1">
      <alignment horizontal="right" shrinkToFit="1"/>
    </xf>
    <xf numFmtId="186" fontId="0" fillId="0" borderId="40" xfId="0" applyNumberFormat="1" applyFont="1" applyFill="1" applyBorder="1" applyAlignment="1">
      <alignment horizontal="right" shrinkToFit="1"/>
    </xf>
    <xf numFmtId="188" fontId="5" fillId="0" borderId="13" xfId="0" applyNumberFormat="1" applyFont="1" applyBorder="1" applyAlignment="1" applyProtection="1">
      <alignment vertical="center"/>
      <protection/>
    </xf>
    <xf numFmtId="0" fontId="5" fillId="0" borderId="16" xfId="0" applyFont="1" applyBorder="1" applyAlignment="1">
      <alignment vertical="center"/>
    </xf>
    <xf numFmtId="0" fontId="5" fillId="0" borderId="19" xfId="0" applyFont="1" applyFill="1" applyBorder="1" applyAlignment="1">
      <alignment horizontal="center"/>
    </xf>
    <xf numFmtId="186" fontId="0" fillId="0" borderId="41" xfId="0" applyNumberFormat="1" applyFont="1" applyFill="1" applyBorder="1" applyAlignment="1">
      <alignment horizontal="right" shrinkToFit="1"/>
    </xf>
    <xf numFmtId="0" fontId="15" fillId="0" borderId="0" xfId="0" applyFont="1" applyAlignment="1">
      <alignment horizontal="center"/>
    </xf>
    <xf numFmtId="188" fontId="5" fillId="0" borderId="42" xfId="0" applyNumberFormat="1" applyFont="1" applyBorder="1" applyAlignment="1" applyProtection="1">
      <alignment vertical="center"/>
      <protection/>
    </xf>
    <xf numFmtId="0" fontId="5" fillId="0" borderId="43" xfId="0" applyFont="1" applyBorder="1" applyAlignment="1">
      <alignment vertical="center"/>
    </xf>
    <xf numFmtId="186" fontId="5" fillId="0" borderId="42" xfId="49" applyNumberFormat="1" applyFont="1" applyBorder="1" applyAlignment="1">
      <alignment horizontal="right" vertical="center"/>
    </xf>
    <xf numFmtId="186" fontId="5" fillId="0" borderId="44" xfId="0" applyNumberFormat="1" applyFont="1" applyBorder="1" applyAlignment="1">
      <alignment horizontal="right" vertical="center"/>
    </xf>
    <xf numFmtId="0" fontId="0" fillId="0" borderId="33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23" xfId="0" applyFont="1" applyBorder="1" applyAlignment="1">
      <alignment/>
    </xf>
    <xf numFmtId="0" fontId="5" fillId="0" borderId="45" xfId="0" applyFont="1" applyFill="1" applyBorder="1" applyAlignment="1">
      <alignment vertical="center" shrinkToFit="1"/>
    </xf>
    <xf numFmtId="0" fontId="5" fillId="0" borderId="46" xfId="0" applyFont="1" applyBorder="1" applyAlignment="1">
      <alignment vertical="center" shrinkToFit="1"/>
    </xf>
    <xf numFmtId="0" fontId="5" fillId="0" borderId="47" xfId="0" applyFont="1" applyBorder="1" applyAlignment="1">
      <alignment vertical="center" shrinkToFit="1"/>
    </xf>
    <xf numFmtId="0" fontId="5" fillId="0" borderId="36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188" fontId="5" fillId="0" borderId="23" xfId="0" applyNumberFormat="1" applyFont="1" applyBorder="1" applyAlignment="1" applyProtection="1">
      <alignment vertical="center"/>
      <protection/>
    </xf>
    <xf numFmtId="0" fontId="0" fillId="0" borderId="23" xfId="0" applyBorder="1" applyAlignment="1">
      <alignment vertical="center"/>
    </xf>
    <xf numFmtId="188" fontId="5" fillId="0" borderId="12" xfId="0" applyNumberFormat="1" applyFont="1" applyBorder="1" applyAlignment="1" applyProtection="1">
      <alignment vertical="center"/>
      <protection/>
    </xf>
    <xf numFmtId="0" fontId="5" fillId="0" borderId="15" xfId="0" applyFont="1" applyBorder="1" applyAlignment="1">
      <alignment vertical="center"/>
    </xf>
    <xf numFmtId="0" fontId="5" fillId="0" borderId="36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45" xfId="0" applyFont="1" applyBorder="1" applyAlignment="1">
      <alignment vertical="center" shrinkToFit="1"/>
    </xf>
    <xf numFmtId="0" fontId="5" fillId="0" borderId="50" xfId="0" applyFont="1" applyBorder="1" applyAlignment="1">
      <alignment vertical="center" shrinkToFit="1"/>
    </xf>
    <xf numFmtId="0" fontId="5" fillId="0" borderId="45" xfId="0" applyFont="1" applyFill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1" xfId="0" applyFont="1" applyBorder="1" applyAlignment="1" applyProtection="1">
      <alignment vertical="center" textRotation="255" shrinkToFit="1"/>
      <protection/>
    </xf>
    <xf numFmtId="0" fontId="5" fillId="0" borderId="52" xfId="0" applyFont="1" applyBorder="1" applyAlignment="1">
      <alignment vertical="center" textRotation="255" shrinkToFit="1"/>
    </xf>
    <xf numFmtId="0" fontId="5" fillId="0" borderId="53" xfId="0" applyFont="1" applyBorder="1" applyAlignment="1">
      <alignment vertical="center" textRotation="255" shrinkToFi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49" fontId="5" fillId="0" borderId="45" xfId="0" applyNumberFormat="1" applyFont="1" applyBorder="1" applyAlignment="1">
      <alignment horizontal="center" vertical="center"/>
    </xf>
    <xf numFmtId="0" fontId="5" fillId="0" borderId="46" xfId="0" applyFont="1" applyBorder="1" applyAlignment="1">
      <alignment/>
    </xf>
    <xf numFmtId="0" fontId="5" fillId="0" borderId="47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6" xfId="0" applyFont="1" applyBorder="1" applyAlignment="1">
      <alignment/>
    </xf>
    <xf numFmtId="188" fontId="5" fillId="0" borderId="54" xfId="0" applyNumberFormat="1" applyFont="1" applyFill="1" applyBorder="1" applyAlignment="1" applyProtection="1">
      <alignment horizontal="center" vertical="center" wrapText="1"/>
      <protection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 wrapText="1"/>
    </xf>
    <xf numFmtId="0" fontId="5" fillId="0" borderId="58" xfId="0" applyFont="1" applyFill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60" xfId="0" applyFont="1" applyFill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5" fillId="0" borderId="22" xfId="0" applyFont="1" applyFill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63" xfId="0" applyFont="1" applyBorder="1" applyAlignment="1">
      <alignment horizontal="left"/>
    </xf>
    <xf numFmtId="0" fontId="5" fillId="0" borderId="64" xfId="0" applyFont="1" applyBorder="1" applyAlignment="1" applyProtection="1">
      <alignment horizontal="center" vertical="center" textRotation="255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I19"/>
  <sheetViews>
    <sheetView zoomScalePageLayoutView="0" workbookViewId="0" topLeftCell="A7">
      <selection activeCell="A20" sqref="A20"/>
    </sheetView>
  </sheetViews>
  <sheetFormatPr defaultColWidth="8.66015625" defaultRowHeight="18"/>
  <sheetData>
    <row r="9" spans="1:9" ht="17.25">
      <c r="A9" s="38"/>
      <c r="B9" s="38"/>
      <c r="C9" s="38"/>
      <c r="D9" s="38"/>
      <c r="E9" s="38"/>
      <c r="F9" s="38"/>
      <c r="G9" s="38"/>
      <c r="H9" s="38"/>
      <c r="I9" s="38"/>
    </row>
    <row r="19" spans="1:9" ht="32.25">
      <c r="A19" s="94" t="s">
        <v>47</v>
      </c>
      <c r="B19" s="94"/>
      <c r="C19" s="94"/>
      <c r="D19" s="94"/>
      <c r="E19" s="94"/>
      <c r="F19" s="94"/>
      <c r="G19" s="94"/>
      <c r="H19" s="39"/>
      <c r="I19" s="39"/>
    </row>
  </sheetData>
  <sheetProtection/>
  <mergeCells count="1">
    <mergeCell ref="A19:G19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2"/>
  <sheetViews>
    <sheetView tabSelected="1" view="pageBreakPreview" zoomScaleSheetLayoutView="100" zoomScalePageLayoutView="0" workbookViewId="0" topLeftCell="A4">
      <selection activeCell="A20" sqref="A20"/>
    </sheetView>
  </sheetViews>
  <sheetFormatPr defaultColWidth="8.66015625" defaultRowHeight="18"/>
  <cols>
    <col min="1" max="1" width="3.33203125" style="0" customWidth="1"/>
    <col min="2" max="2" width="17.66015625" style="1" customWidth="1"/>
    <col min="3" max="3" width="6.33203125" style="1" customWidth="1"/>
    <col min="4" max="5" width="6.33203125" style="0" customWidth="1"/>
    <col min="6" max="6" width="6.83203125" style="0" customWidth="1"/>
    <col min="7" max="12" width="6.33203125" style="0" customWidth="1"/>
  </cols>
  <sheetData>
    <row r="1" ht="19.5" thickBot="1">
      <c r="A1" s="5" t="s">
        <v>7</v>
      </c>
    </row>
    <row r="2" spans="1:12" ht="27" customHeight="1">
      <c r="A2" s="99"/>
      <c r="B2" s="100"/>
      <c r="C2" s="103" t="s">
        <v>34</v>
      </c>
      <c r="D2" s="104"/>
      <c r="E2" s="105"/>
      <c r="F2" s="106" t="s">
        <v>4</v>
      </c>
      <c r="G2" s="114" t="s">
        <v>10</v>
      </c>
      <c r="H2" s="116" t="s">
        <v>18</v>
      </c>
      <c r="I2" s="104"/>
      <c r="J2" s="104"/>
      <c r="K2" s="104"/>
      <c r="L2" s="117"/>
    </row>
    <row r="3" spans="1:12" ht="17.25">
      <c r="A3" s="101"/>
      <c r="B3" s="102"/>
      <c r="C3" s="10"/>
      <c r="D3" s="8" t="s">
        <v>12</v>
      </c>
      <c r="E3" s="8" t="s">
        <v>13</v>
      </c>
      <c r="F3" s="107"/>
      <c r="G3" s="115"/>
      <c r="H3" s="11"/>
      <c r="I3" s="8" t="s">
        <v>14</v>
      </c>
      <c r="J3" s="8" t="s">
        <v>15</v>
      </c>
      <c r="K3" s="8" t="s">
        <v>16</v>
      </c>
      <c r="L3" s="12" t="s">
        <v>17</v>
      </c>
    </row>
    <row r="4" spans="1:12" ht="17.25">
      <c r="A4" s="101"/>
      <c r="B4" s="102"/>
      <c r="C4" s="9" t="s">
        <v>35</v>
      </c>
      <c r="D4" s="9" t="s">
        <v>35</v>
      </c>
      <c r="E4" s="9" t="s">
        <v>35</v>
      </c>
      <c r="F4" s="9" t="s">
        <v>36</v>
      </c>
      <c r="G4" s="9" t="s">
        <v>37</v>
      </c>
      <c r="H4" s="9" t="s">
        <v>37</v>
      </c>
      <c r="I4" s="9" t="s">
        <v>37</v>
      </c>
      <c r="J4" s="9" t="s">
        <v>37</v>
      </c>
      <c r="K4" s="9" t="s">
        <v>37</v>
      </c>
      <c r="L4" s="13" t="s">
        <v>37</v>
      </c>
    </row>
    <row r="5" spans="1:12" ht="25.5" customHeight="1" thickBot="1">
      <c r="A5" s="108" t="s">
        <v>9</v>
      </c>
      <c r="B5" s="109"/>
      <c r="C5" s="17">
        <v>3190</v>
      </c>
      <c r="D5" s="18">
        <v>2010</v>
      </c>
      <c r="E5" s="18">
        <v>1190</v>
      </c>
      <c r="F5" s="18">
        <v>971</v>
      </c>
      <c r="G5" s="18">
        <v>30</v>
      </c>
      <c r="H5" s="34">
        <v>26437.5</v>
      </c>
      <c r="I5" s="35"/>
      <c r="J5" s="35"/>
      <c r="K5" s="34">
        <v>26437.5</v>
      </c>
      <c r="L5" s="19"/>
    </row>
    <row r="6" spans="3:12" ht="17.25">
      <c r="C6" s="36"/>
      <c r="D6" s="37"/>
      <c r="E6" s="37"/>
      <c r="F6" s="37"/>
      <c r="G6" s="37"/>
      <c r="H6" s="37"/>
      <c r="I6" s="37"/>
      <c r="J6" s="37"/>
      <c r="K6" s="37"/>
      <c r="L6" s="37"/>
    </row>
    <row r="7" spans="1:12" ht="19.5" thickBot="1">
      <c r="A7" s="5" t="s">
        <v>8</v>
      </c>
      <c r="B7" s="2"/>
      <c r="C7" s="36"/>
      <c r="D7" s="37"/>
      <c r="E7" s="37"/>
      <c r="F7" s="37"/>
      <c r="G7" s="37"/>
      <c r="H7" s="37"/>
      <c r="I7" s="37"/>
      <c r="J7" s="37"/>
      <c r="K7" s="37"/>
      <c r="L7" s="37"/>
    </row>
    <row r="8" spans="1:12" ht="17.25">
      <c r="A8" s="127" t="s">
        <v>23</v>
      </c>
      <c r="B8" s="142" t="s">
        <v>48</v>
      </c>
      <c r="C8" s="130" t="s">
        <v>38</v>
      </c>
      <c r="D8" s="131"/>
      <c r="E8" s="136" t="s">
        <v>6</v>
      </c>
      <c r="F8" s="137"/>
      <c r="G8" s="137"/>
      <c r="H8" s="137"/>
      <c r="I8" s="137"/>
      <c r="J8" s="138"/>
      <c r="K8" s="118" t="s">
        <v>1</v>
      </c>
      <c r="L8" s="119"/>
    </row>
    <row r="9" spans="1:12" ht="17.25">
      <c r="A9" s="128"/>
      <c r="B9" s="143"/>
      <c r="C9" s="120"/>
      <c r="D9" s="132"/>
      <c r="E9" s="139"/>
      <c r="F9" s="140"/>
      <c r="G9" s="140"/>
      <c r="H9" s="140"/>
      <c r="I9" s="140"/>
      <c r="J9" s="141"/>
      <c r="K9" s="120"/>
      <c r="L9" s="121"/>
    </row>
    <row r="10" spans="1:12" ht="17.25">
      <c r="A10" s="128"/>
      <c r="B10" s="143"/>
      <c r="C10" s="120"/>
      <c r="D10" s="132"/>
      <c r="E10" s="124" t="s">
        <v>2</v>
      </c>
      <c r="F10" s="133"/>
      <c r="G10" s="124" t="s">
        <v>3</v>
      </c>
      <c r="H10" s="125"/>
      <c r="I10" s="7"/>
      <c r="J10" s="14"/>
      <c r="K10" s="120"/>
      <c r="L10" s="121"/>
    </row>
    <row r="11" spans="1:12" ht="18.75" customHeight="1">
      <c r="A11" s="128"/>
      <c r="B11" s="143"/>
      <c r="C11" s="120"/>
      <c r="D11" s="132"/>
      <c r="E11" s="120"/>
      <c r="F11" s="132"/>
      <c r="G11" s="120"/>
      <c r="H11" s="126"/>
      <c r="I11" s="124" t="s">
        <v>11</v>
      </c>
      <c r="J11" s="133"/>
      <c r="K11" s="120"/>
      <c r="L11" s="121"/>
    </row>
    <row r="12" spans="1:12" ht="18" thickBot="1">
      <c r="A12" s="129"/>
      <c r="B12" s="144"/>
      <c r="C12" s="134" t="s">
        <v>0</v>
      </c>
      <c r="D12" s="135"/>
      <c r="E12" s="134" t="s">
        <v>0</v>
      </c>
      <c r="F12" s="135"/>
      <c r="G12" s="134" t="s">
        <v>0</v>
      </c>
      <c r="H12" s="135"/>
      <c r="I12" s="134" t="s">
        <v>0</v>
      </c>
      <c r="J12" s="135"/>
      <c r="K12" s="122"/>
      <c r="L12" s="123"/>
    </row>
    <row r="13" spans="1:12" ht="39" customHeight="1">
      <c r="A13" s="44" t="s">
        <v>32</v>
      </c>
      <c r="B13" s="46">
        <v>2</v>
      </c>
      <c r="C13" s="42"/>
      <c r="D13" s="45">
        <v>9.6</v>
      </c>
      <c r="E13" s="60"/>
      <c r="F13" s="45">
        <v>9.6</v>
      </c>
      <c r="G13" s="42"/>
      <c r="H13" s="43"/>
      <c r="I13" s="42"/>
      <c r="J13" s="43"/>
      <c r="K13" s="40"/>
      <c r="L13" s="41"/>
    </row>
    <row r="14" spans="1:12" ht="39" customHeight="1">
      <c r="A14" s="47" t="s">
        <v>26</v>
      </c>
      <c r="B14" s="48">
        <v>1</v>
      </c>
      <c r="C14" s="29"/>
      <c r="D14" s="30">
        <v>1.8</v>
      </c>
      <c r="E14" s="31"/>
      <c r="F14" s="30">
        <v>1.8</v>
      </c>
      <c r="G14" s="31"/>
      <c r="H14" s="32"/>
      <c r="I14" s="31"/>
      <c r="J14" s="32"/>
      <c r="K14" s="112"/>
      <c r="L14" s="113"/>
    </row>
    <row r="15" spans="1:12" ht="39" customHeight="1">
      <c r="A15" s="55" t="s">
        <v>27</v>
      </c>
      <c r="B15" s="56">
        <v>3</v>
      </c>
      <c r="C15" s="22"/>
      <c r="D15" s="23">
        <v>10.5</v>
      </c>
      <c r="E15" s="24"/>
      <c r="F15" s="23">
        <v>3.9</v>
      </c>
      <c r="G15" s="24"/>
      <c r="H15" s="25">
        <v>6.6</v>
      </c>
      <c r="I15" s="24"/>
      <c r="J15" s="25"/>
      <c r="K15" s="110"/>
      <c r="L15" s="111"/>
    </row>
    <row r="16" spans="1:12" ht="39" customHeight="1">
      <c r="A16" s="57" t="s">
        <v>28</v>
      </c>
      <c r="B16" s="56">
        <v>18</v>
      </c>
      <c r="C16" s="22"/>
      <c r="D16" s="23">
        <v>188.19999999999996</v>
      </c>
      <c r="E16" s="24"/>
      <c r="F16" s="23">
        <v>106.4</v>
      </c>
      <c r="G16" s="24"/>
      <c r="H16" s="25">
        <v>81.8</v>
      </c>
      <c r="I16" s="24"/>
      <c r="J16" s="25"/>
      <c r="K16" s="110"/>
      <c r="L16" s="111"/>
    </row>
    <row r="17" spans="1:12" ht="39" customHeight="1">
      <c r="A17" s="57" t="s">
        <v>29</v>
      </c>
      <c r="B17" s="56">
        <v>3</v>
      </c>
      <c r="C17" s="22"/>
      <c r="D17" s="23">
        <v>2.67</v>
      </c>
      <c r="E17" s="24"/>
      <c r="F17" s="23">
        <v>2.67</v>
      </c>
      <c r="G17" s="24"/>
      <c r="H17" s="25"/>
      <c r="I17" s="24"/>
      <c r="J17" s="25"/>
      <c r="K17" s="110"/>
      <c r="L17" s="111"/>
    </row>
    <row r="18" spans="1:12" ht="39" customHeight="1">
      <c r="A18" s="58" t="s">
        <v>30</v>
      </c>
      <c r="B18" s="56">
        <v>4</v>
      </c>
      <c r="C18" s="22"/>
      <c r="D18" s="23">
        <v>33.9</v>
      </c>
      <c r="E18" s="24"/>
      <c r="F18" s="23">
        <v>16.8</v>
      </c>
      <c r="G18" s="24"/>
      <c r="H18" s="25">
        <v>17.1</v>
      </c>
      <c r="I18" s="24"/>
      <c r="J18" s="25"/>
      <c r="K18" s="110"/>
      <c r="L18" s="111"/>
    </row>
    <row r="19" spans="1:12" ht="39" customHeight="1">
      <c r="A19" s="49" t="s">
        <v>31</v>
      </c>
      <c r="B19" s="50"/>
      <c r="C19" s="51"/>
      <c r="D19" s="52"/>
      <c r="E19" s="53"/>
      <c r="F19" s="52"/>
      <c r="G19" s="53"/>
      <c r="H19" s="54"/>
      <c r="I19" s="53"/>
      <c r="J19" s="54"/>
      <c r="K19" s="90"/>
      <c r="L19" s="91"/>
    </row>
    <row r="20" spans="1:12" ht="39" customHeight="1" thickBot="1">
      <c r="A20" s="157" t="s">
        <v>53</v>
      </c>
      <c r="B20" s="59">
        <f>SUM(B13:B19)</f>
        <v>31</v>
      </c>
      <c r="C20" s="97">
        <f>SUM(D13:D19)</f>
        <v>246.66999999999996</v>
      </c>
      <c r="D20" s="98">
        <v>18</v>
      </c>
      <c r="E20" s="97">
        <f>SUM(F13:F19)</f>
        <v>141.17000000000002</v>
      </c>
      <c r="F20" s="98">
        <v>18</v>
      </c>
      <c r="G20" s="97">
        <f>SUM(H13:H19)</f>
        <v>105.5</v>
      </c>
      <c r="H20" s="98">
        <v>18</v>
      </c>
      <c r="I20" s="97">
        <f>SUM(J13:J19)</f>
        <v>0</v>
      </c>
      <c r="J20" s="98">
        <v>18</v>
      </c>
      <c r="K20" s="95"/>
      <c r="L20" s="96"/>
    </row>
    <row r="21" spans="1:12" ht="14.25" customHeight="1">
      <c r="A21" s="15" t="s">
        <v>39</v>
      </c>
      <c r="B21" s="27"/>
      <c r="C21" s="27"/>
      <c r="D21" s="28"/>
      <c r="E21" s="28"/>
      <c r="F21" s="28"/>
      <c r="G21" s="28"/>
      <c r="H21" s="28"/>
      <c r="I21" s="28"/>
      <c r="J21" s="28"/>
      <c r="K21" s="28"/>
      <c r="L21" s="28"/>
    </row>
    <row r="22" spans="1:12" ht="14.25" customHeight="1">
      <c r="A22" s="16" t="s">
        <v>40</v>
      </c>
      <c r="B22" s="27"/>
      <c r="C22" s="27"/>
      <c r="D22" s="28"/>
      <c r="E22" s="28"/>
      <c r="F22" s="28"/>
      <c r="G22" s="28"/>
      <c r="H22" s="28"/>
      <c r="I22" s="28"/>
      <c r="J22" s="28"/>
      <c r="K22" s="28"/>
      <c r="L22" s="28"/>
    </row>
  </sheetData>
  <sheetProtection/>
  <mergeCells count="29">
    <mergeCell ref="A8:A12"/>
    <mergeCell ref="C8:D11"/>
    <mergeCell ref="I11:J11"/>
    <mergeCell ref="I12:J12"/>
    <mergeCell ref="G12:H12"/>
    <mergeCell ref="E8:J9"/>
    <mergeCell ref="B8:B12"/>
    <mergeCell ref="E10:F11"/>
    <mergeCell ref="E12:F12"/>
    <mergeCell ref="C12:D12"/>
    <mergeCell ref="K18:L18"/>
    <mergeCell ref="K16:L16"/>
    <mergeCell ref="K14:L14"/>
    <mergeCell ref="G2:G3"/>
    <mergeCell ref="H2:L2"/>
    <mergeCell ref="K15:L15"/>
    <mergeCell ref="K8:L12"/>
    <mergeCell ref="G10:H11"/>
    <mergeCell ref="K17:L17"/>
    <mergeCell ref="A2:B4"/>
    <mergeCell ref="C2:E2"/>
    <mergeCell ref="F2:F3"/>
    <mergeCell ref="A5:B5"/>
    <mergeCell ref="K20:L20"/>
    <mergeCell ref="K19:L19"/>
    <mergeCell ref="C20:D20"/>
    <mergeCell ref="E20:F20"/>
    <mergeCell ref="G20:H20"/>
    <mergeCell ref="I20:J20"/>
  </mergeCells>
  <printOptions/>
  <pageMargins left="0.7874015748031497" right="0.7874015748031497" top="0.7480314960629921" bottom="0.6692913385826772" header="0.5118110236220472" footer="0.5118110236220472"/>
  <pageSetup firstPageNumber="76" useFirstPageNumber="1" horizontalDpi="600" verticalDpi="600" orientation="portrait" pageOrder="overThenDown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27"/>
  <sheetViews>
    <sheetView view="pageBreakPreview" zoomScaleSheetLayoutView="100" zoomScalePageLayoutView="0" workbookViewId="0" topLeftCell="B1">
      <selection activeCell="B26" sqref="B26"/>
    </sheetView>
  </sheetViews>
  <sheetFormatPr defaultColWidth="8.66015625" defaultRowHeight="18"/>
  <cols>
    <col min="1" max="1" width="3.83203125" style="0" customWidth="1"/>
    <col min="2" max="2" width="8.16015625" style="0" customWidth="1"/>
    <col min="3" max="3" width="16" style="0" customWidth="1"/>
    <col min="4" max="4" width="8.41015625" style="0" customWidth="1"/>
    <col min="5" max="5" width="7.58203125" style="0" customWidth="1"/>
    <col min="6" max="6" width="9" style="0" customWidth="1"/>
    <col min="7" max="7" width="7.41015625" style="0" customWidth="1"/>
  </cols>
  <sheetData>
    <row r="1" spans="2:7" ht="19.5" thickBot="1">
      <c r="B1" s="5" t="s">
        <v>24</v>
      </c>
      <c r="C1" s="2"/>
      <c r="D1" s="2"/>
      <c r="E1" s="2"/>
      <c r="F1" s="2"/>
      <c r="G1" s="2"/>
    </row>
    <row r="2" spans="2:7" s="3" customFormat="1" ht="19.5" customHeight="1">
      <c r="B2" s="145" t="s">
        <v>23</v>
      </c>
      <c r="C2" s="148" t="s">
        <v>49</v>
      </c>
      <c r="D2" s="151" t="s">
        <v>41</v>
      </c>
      <c r="E2" s="152"/>
      <c r="F2" s="152"/>
      <c r="G2" s="153"/>
    </row>
    <row r="3" spans="2:7" s="3" customFormat="1" ht="19.5" customHeight="1">
      <c r="B3" s="146"/>
      <c r="C3" s="149"/>
      <c r="D3" s="154" t="s">
        <v>21</v>
      </c>
      <c r="E3" s="155"/>
      <c r="F3" s="154" t="s">
        <v>20</v>
      </c>
      <c r="G3" s="156"/>
    </row>
    <row r="4" spans="2:7" s="4" customFormat="1" ht="19.5" customHeight="1" thickBot="1">
      <c r="B4" s="147"/>
      <c r="C4" s="150"/>
      <c r="D4" s="6" t="s">
        <v>42</v>
      </c>
      <c r="E4" s="21" t="s">
        <v>19</v>
      </c>
      <c r="F4" s="6" t="s">
        <v>43</v>
      </c>
      <c r="G4" s="92" t="s">
        <v>19</v>
      </c>
    </row>
    <row r="5" spans="2:7" s="4" customFormat="1" ht="27.75" customHeight="1">
      <c r="B5" s="61" t="s">
        <v>32</v>
      </c>
      <c r="C5" s="64">
        <v>2</v>
      </c>
      <c r="D5" s="65">
        <v>6.7</v>
      </c>
      <c r="E5" s="65"/>
      <c r="F5" s="65">
        <v>3.2</v>
      </c>
      <c r="G5" s="66"/>
    </row>
    <row r="6" spans="2:7" s="4" customFormat="1" ht="27.75" customHeight="1">
      <c r="B6" s="62" t="s">
        <v>26</v>
      </c>
      <c r="C6" s="67">
        <v>7</v>
      </c>
      <c r="D6" s="33">
        <v>26.4</v>
      </c>
      <c r="E6" s="33"/>
      <c r="F6" s="33">
        <v>12.1</v>
      </c>
      <c r="G6" s="68"/>
    </row>
    <row r="7" spans="2:7" s="4" customFormat="1" ht="27.75" customHeight="1">
      <c r="B7" s="62" t="s">
        <v>50</v>
      </c>
      <c r="C7" s="67">
        <v>5</v>
      </c>
      <c r="D7" s="33">
        <v>16.6</v>
      </c>
      <c r="E7" s="33"/>
      <c r="F7" s="33">
        <v>13.7</v>
      </c>
      <c r="G7" s="68"/>
    </row>
    <row r="8" spans="2:7" s="4" customFormat="1" ht="27.75" customHeight="1">
      <c r="B8" s="62" t="s">
        <v>28</v>
      </c>
      <c r="C8" s="67">
        <v>46</v>
      </c>
      <c r="D8" s="33">
        <v>121.4</v>
      </c>
      <c r="E8" s="33">
        <v>5.5</v>
      </c>
      <c r="F8" s="33">
        <v>12</v>
      </c>
      <c r="G8" s="68">
        <v>0.4</v>
      </c>
    </row>
    <row r="9" spans="2:7" s="4" customFormat="1" ht="27.75" customHeight="1">
      <c r="B9" s="62" t="s">
        <v>29</v>
      </c>
      <c r="C9" s="67">
        <v>11</v>
      </c>
      <c r="D9" s="33">
        <v>78.7</v>
      </c>
      <c r="E9" s="33"/>
      <c r="F9" s="33">
        <v>36.4</v>
      </c>
      <c r="G9" s="68"/>
    </row>
    <row r="10" spans="2:7" s="4" customFormat="1" ht="27.75" customHeight="1">
      <c r="B10" s="62" t="s">
        <v>30</v>
      </c>
      <c r="C10" s="67">
        <v>4</v>
      </c>
      <c r="D10" s="33">
        <v>15.2</v>
      </c>
      <c r="E10" s="33"/>
      <c r="F10" s="33">
        <v>8.8</v>
      </c>
      <c r="G10" s="68"/>
    </row>
    <row r="11" spans="2:7" ht="27.75" customHeight="1">
      <c r="B11" s="62" t="s">
        <v>33</v>
      </c>
      <c r="C11" s="69">
        <v>1</v>
      </c>
      <c r="D11" s="70">
        <v>14.5</v>
      </c>
      <c r="E11" s="70"/>
      <c r="F11" s="70">
        <v>2.2</v>
      </c>
      <c r="G11" s="71"/>
    </row>
    <row r="12" spans="2:7" ht="27.75" customHeight="1" thickBot="1">
      <c r="B12" s="63" t="s">
        <v>52</v>
      </c>
      <c r="C12" s="72">
        <f>SUM(C5:C11)</f>
        <v>76</v>
      </c>
      <c r="D12" s="73">
        <f>SUM(D5:D11)</f>
        <v>279.5</v>
      </c>
      <c r="E12" s="73">
        <f>SUM(E5:E11)</f>
        <v>5.5</v>
      </c>
      <c r="F12" s="73">
        <f>SUM(F5:F11)</f>
        <v>88.4</v>
      </c>
      <c r="G12" s="74">
        <f>SUM(G5:G11)</f>
        <v>0.4</v>
      </c>
    </row>
    <row r="13" ht="17.25">
      <c r="B13" s="20" t="s">
        <v>44</v>
      </c>
    </row>
    <row r="14" ht="17.25">
      <c r="B14" s="26"/>
    </row>
    <row r="15" spans="2:7" ht="19.5" thickBot="1">
      <c r="B15" s="5" t="s">
        <v>25</v>
      </c>
      <c r="C15" s="2"/>
      <c r="D15" s="2"/>
      <c r="E15" s="2"/>
      <c r="F15" s="2"/>
      <c r="G15" s="2"/>
    </row>
    <row r="16" spans="2:7" ht="17.25">
      <c r="B16" s="145" t="s">
        <v>23</v>
      </c>
      <c r="C16" s="148" t="s">
        <v>49</v>
      </c>
      <c r="D16" s="151" t="s">
        <v>45</v>
      </c>
      <c r="E16" s="152"/>
      <c r="F16" s="152"/>
      <c r="G16" s="153"/>
    </row>
    <row r="17" spans="2:7" ht="17.25">
      <c r="B17" s="146"/>
      <c r="C17" s="149"/>
      <c r="D17" s="154" t="s">
        <v>21</v>
      </c>
      <c r="E17" s="155"/>
      <c r="F17" s="154" t="s">
        <v>20</v>
      </c>
      <c r="G17" s="156"/>
    </row>
    <row r="18" spans="2:7" ht="18" thickBot="1">
      <c r="B18" s="147"/>
      <c r="C18" s="150"/>
      <c r="D18" s="6" t="s">
        <v>5</v>
      </c>
      <c r="E18" s="21" t="s">
        <v>19</v>
      </c>
      <c r="F18" s="6" t="s">
        <v>22</v>
      </c>
      <c r="G18" s="92" t="s">
        <v>19</v>
      </c>
    </row>
    <row r="19" spans="2:7" ht="17.25">
      <c r="B19" s="76" t="s">
        <v>32</v>
      </c>
      <c r="C19" s="79">
        <v>3</v>
      </c>
      <c r="D19" s="80">
        <v>55.6</v>
      </c>
      <c r="E19" s="80"/>
      <c r="F19" s="80">
        <v>14.4</v>
      </c>
      <c r="G19" s="81"/>
    </row>
    <row r="20" spans="2:7" ht="17.25">
      <c r="B20" s="77" t="s">
        <v>51</v>
      </c>
      <c r="C20" s="82">
        <v>7</v>
      </c>
      <c r="D20" s="83">
        <v>201.7</v>
      </c>
      <c r="E20" s="83">
        <v>5</v>
      </c>
      <c r="F20" s="83">
        <v>49.7</v>
      </c>
      <c r="G20" s="84">
        <v>1.5</v>
      </c>
    </row>
    <row r="21" spans="2:7" ht="17.25">
      <c r="B21" s="77" t="s">
        <v>50</v>
      </c>
      <c r="C21" s="82">
        <v>7</v>
      </c>
      <c r="D21" s="83">
        <v>40.2</v>
      </c>
      <c r="E21" s="83"/>
      <c r="F21" s="83">
        <v>25.6</v>
      </c>
      <c r="G21" s="84"/>
    </row>
    <row r="22" spans="2:7" ht="17.25">
      <c r="B22" s="77" t="s">
        <v>28</v>
      </c>
      <c r="C22" s="82">
        <v>154</v>
      </c>
      <c r="D22" s="83">
        <v>784.8</v>
      </c>
      <c r="E22" s="83">
        <v>8.3</v>
      </c>
      <c r="F22" s="83">
        <v>167.3</v>
      </c>
      <c r="G22" s="84">
        <v>3.2</v>
      </c>
    </row>
    <row r="23" spans="2:7" ht="17.25">
      <c r="B23" s="77" t="s">
        <v>29</v>
      </c>
      <c r="C23" s="82">
        <v>11</v>
      </c>
      <c r="D23" s="83">
        <v>295.4</v>
      </c>
      <c r="E23" s="83"/>
      <c r="F23" s="83">
        <v>189.59999999999997</v>
      </c>
      <c r="G23" s="84"/>
    </row>
    <row r="24" spans="2:7" ht="17.25">
      <c r="B24" s="77" t="s">
        <v>30</v>
      </c>
      <c r="C24" s="82">
        <v>9</v>
      </c>
      <c r="D24" s="83">
        <v>91.1</v>
      </c>
      <c r="E24" s="83">
        <v>0.5</v>
      </c>
      <c r="F24" s="83">
        <v>24.4</v>
      </c>
      <c r="G24" s="84"/>
    </row>
    <row r="25" spans="2:7" ht="18" thickBot="1">
      <c r="B25" s="75" t="s">
        <v>31</v>
      </c>
      <c r="C25" s="85">
        <v>1</v>
      </c>
      <c r="D25" s="86">
        <v>14.5</v>
      </c>
      <c r="E25" s="86"/>
      <c r="F25" s="86">
        <v>2.2</v>
      </c>
      <c r="G25" s="87"/>
    </row>
    <row r="26" spans="2:7" ht="18" thickBot="1">
      <c r="B26" s="78" t="s">
        <v>54</v>
      </c>
      <c r="C26" s="88">
        <v>192</v>
      </c>
      <c r="D26" s="89">
        <f>SUM(D19:D25)</f>
        <v>1483.2999999999997</v>
      </c>
      <c r="E26" s="89">
        <f>SUM(E19:E25)</f>
        <v>13.8</v>
      </c>
      <c r="F26" s="89">
        <f>SUM(F19:F25)</f>
        <v>473.19999999999993</v>
      </c>
      <c r="G26" s="93">
        <f>SUM(G19:G25)</f>
        <v>4.7</v>
      </c>
    </row>
    <row r="27" ht="17.25">
      <c r="B27" s="20" t="s">
        <v>46</v>
      </c>
    </row>
  </sheetData>
  <sheetProtection/>
  <mergeCells count="10">
    <mergeCell ref="B2:B4"/>
    <mergeCell ref="D3:E3"/>
    <mergeCell ref="F3:G3"/>
    <mergeCell ref="C2:C4"/>
    <mergeCell ref="D2:G2"/>
    <mergeCell ref="B16:B18"/>
    <mergeCell ref="C16:C18"/>
    <mergeCell ref="D16:G16"/>
    <mergeCell ref="D17:E17"/>
    <mergeCell ref="F17:G17"/>
  </mergeCells>
  <printOptions/>
  <pageMargins left="0.81" right="0.74" top="0.78" bottom="0.61" header="0.5118110236220472" footer="0.5118110236220472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園芸蚕糸課</dc:creator>
  <cp:keywords/>
  <dc:description/>
  <cp:lastModifiedBy> </cp:lastModifiedBy>
  <cp:lastPrinted>2010-10-28T07:56:29Z</cp:lastPrinted>
  <dcterms:created xsi:type="dcterms:W3CDTF">1998-02-19T23:50:03Z</dcterms:created>
  <dcterms:modified xsi:type="dcterms:W3CDTF">2010-11-01T02:37:52Z</dcterms:modified>
  <cp:category/>
  <cp:version/>
  <cp:contentType/>
  <cp:contentStatus/>
</cp:coreProperties>
</file>