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qvlfc9\新地域農林企画\11-4地産地消関係\01補助・委託関係\H30-_プライド販売力強化支援\R02\21_概算払\"/>
    </mc:Choice>
  </mc:AlternateContent>
  <bookViews>
    <workbookView xWindow="0" yWindow="0" windowWidth="19200" windowHeight="12060" tabRatio="776"/>
  </bookViews>
  <sheets>
    <sheet name="概算" sheetId="39" r:id="rId1"/>
  </sheets>
  <externalReferences>
    <externalReference r:id="rId2"/>
  </externalReferences>
  <definedNames>
    <definedName name="Excel_BuiltIn_Print_Area_8">"$#REF!.$A$1:$J$67"</definedName>
    <definedName name="_xlnm.Print_Area" localSheetId="0">概算!$A$1:$M$37</definedName>
    <definedName name="印刷範囲" localSheetId="0">#REF!</definedName>
    <definedName name="印刷範囲">#REF!</definedName>
    <definedName name="管内">[1]Sheet3!$A$7:$A$15</definedName>
  </definedNames>
  <calcPr calcId="162913"/>
</workbook>
</file>

<file path=xl/calcChain.xml><?xml version="1.0" encoding="utf-8"?>
<calcChain xmlns="http://schemas.openxmlformats.org/spreadsheetml/2006/main">
  <c r="A15" i="39" l="1"/>
  <c r="J22" i="39" l="1"/>
  <c r="N22" i="39"/>
  <c r="Q22" i="39" s="1"/>
  <c r="P22" i="39" s="1"/>
  <c r="N21" i="39"/>
  <c r="R22" i="39" l="1"/>
  <c r="O22" i="39"/>
</calcChain>
</file>

<file path=xl/sharedStrings.xml><?xml version="1.0" encoding="utf-8"?>
<sst xmlns="http://schemas.openxmlformats.org/spreadsheetml/2006/main" count="44" uniqueCount="37">
  <si>
    <t>円</t>
    <rPh sb="0" eb="1">
      <t>エン</t>
    </rPh>
    <phoneticPr fontId="9"/>
  </si>
  <si>
    <t>　</t>
    <phoneticPr fontId="9"/>
  </si>
  <si>
    <t>　福島県県南農林事務所長　様</t>
    <rPh sb="1" eb="4">
      <t>フクシマケン</t>
    </rPh>
    <rPh sb="4" eb="6">
      <t>ケンナン</t>
    </rPh>
    <rPh sb="6" eb="8">
      <t>ノウリン</t>
    </rPh>
    <rPh sb="8" eb="10">
      <t>ジム</t>
    </rPh>
    <rPh sb="10" eb="12">
      <t>ショチョウ</t>
    </rPh>
    <rPh sb="13" eb="14">
      <t>サマ</t>
    </rPh>
    <phoneticPr fontId="9"/>
  </si>
  <si>
    <t>交付決定額</t>
    <rPh sb="0" eb="2">
      <t>コウフ</t>
    </rPh>
    <rPh sb="2" eb="4">
      <t>ケッテイ</t>
    </rPh>
    <rPh sb="4" eb="5">
      <t>ガク</t>
    </rPh>
    <phoneticPr fontId="9"/>
  </si>
  <si>
    <t>完了予定
年 月 日</t>
    <rPh sb="0" eb="2">
      <t>カンリョウ</t>
    </rPh>
    <rPh sb="2" eb="4">
      <t>ヨテイ</t>
    </rPh>
    <rPh sb="5" eb="6">
      <t>ネン</t>
    </rPh>
    <rPh sb="7" eb="8">
      <t>ツキ</t>
    </rPh>
    <rPh sb="9" eb="10">
      <t>ニチ</t>
    </rPh>
    <phoneticPr fontId="9"/>
  </si>
  <si>
    <t>－</t>
    <phoneticPr fontId="9"/>
  </si>
  <si>
    <t>事　業
実　施
主体名</t>
    <rPh sb="0" eb="1">
      <t>コト</t>
    </rPh>
    <rPh sb="2" eb="3">
      <t>ギョウ</t>
    </rPh>
    <rPh sb="4" eb="5">
      <t>ジツ</t>
    </rPh>
    <rPh sb="6" eb="7">
      <t>セ</t>
    </rPh>
    <rPh sb="8" eb="10">
      <t>シュタイ</t>
    </rPh>
    <rPh sb="10" eb="11">
      <t>メイ</t>
    </rPh>
    <phoneticPr fontId="9"/>
  </si>
  <si>
    <t>事業名</t>
    <rPh sb="0" eb="2">
      <t>ジギョウ</t>
    </rPh>
    <rPh sb="2" eb="3">
      <t>メイ</t>
    </rPh>
    <phoneticPr fontId="9"/>
  </si>
  <si>
    <t>既受領額</t>
    <rPh sb="0" eb="1">
      <t>スデ</t>
    </rPh>
    <rPh sb="1" eb="3">
      <t>ジュリョウ</t>
    </rPh>
    <rPh sb="3" eb="4">
      <t>ガク</t>
    </rPh>
    <phoneticPr fontId="9"/>
  </si>
  <si>
    <t>残　額</t>
    <rPh sb="0" eb="1">
      <t>ザン</t>
    </rPh>
    <rPh sb="2" eb="3">
      <t>ガク</t>
    </rPh>
    <phoneticPr fontId="9"/>
  </si>
  <si>
    <t>事 業 費</t>
    <rPh sb="0" eb="1">
      <t>コト</t>
    </rPh>
    <rPh sb="2" eb="3">
      <t>ギョウ</t>
    </rPh>
    <rPh sb="4" eb="5">
      <t>ヒ</t>
    </rPh>
    <phoneticPr fontId="9"/>
  </si>
  <si>
    <t>県補助金</t>
    <rPh sb="0" eb="1">
      <t>ケン</t>
    </rPh>
    <rPh sb="1" eb="4">
      <t>ホジョキン</t>
    </rPh>
    <phoneticPr fontId="9"/>
  </si>
  <si>
    <t>出来高</t>
    <rPh sb="0" eb="3">
      <t>デキダカ</t>
    </rPh>
    <phoneticPr fontId="9"/>
  </si>
  <si>
    <t>金　額</t>
    <rPh sb="0" eb="1">
      <t>カネ</t>
    </rPh>
    <rPh sb="2" eb="3">
      <t>ガク</t>
    </rPh>
    <phoneticPr fontId="9"/>
  </si>
  <si>
    <t>　　　　　　　　　　　　　　　　　　　　記</t>
    <phoneticPr fontId="9"/>
  </si>
  <si>
    <t>今回請求額</t>
    <rPh sb="0" eb="2">
      <t>コンカイ</t>
    </rPh>
    <rPh sb="2" eb="5">
      <t>セイキュウガク</t>
    </rPh>
    <phoneticPr fontId="9"/>
  </si>
  <si>
    <t>％</t>
    <phoneticPr fontId="9"/>
  </si>
  <si>
    <t>請求者と同一</t>
    <rPh sb="0" eb="3">
      <t>セイキュウシャ</t>
    </rPh>
    <rPh sb="4" eb="6">
      <t>ドウイツ</t>
    </rPh>
    <phoneticPr fontId="9"/>
  </si>
  <si>
    <t>標記のとおり</t>
    <rPh sb="0" eb="2">
      <t>ヒョウキ</t>
    </rPh>
    <phoneticPr fontId="9"/>
  </si>
  <si>
    <t>←　文書記号・番号がある場合は、記入。ない場合は、削除し空欄とすること。</t>
    <rPh sb="2" eb="4">
      <t>ブンショ</t>
    </rPh>
    <rPh sb="4" eb="6">
      <t>キゴウ</t>
    </rPh>
    <rPh sb="7" eb="9">
      <t>バンゴウ</t>
    </rPh>
    <rPh sb="12" eb="14">
      <t>バアイ</t>
    </rPh>
    <rPh sb="16" eb="18">
      <t>キニュウ</t>
    </rPh>
    <rPh sb="21" eb="23">
      <t>バアイ</t>
    </rPh>
    <rPh sb="25" eb="27">
      <t>サクジョ</t>
    </rPh>
    <rPh sb="28" eb="30">
      <t>クウラン</t>
    </rPh>
    <phoneticPr fontId="15"/>
  </si>
  <si>
    <t>番号</t>
    <rPh sb="0" eb="2">
      <t>バンゴウ</t>
    </rPh>
    <phoneticPr fontId="9"/>
  </si>
  <si>
    <t>←　補助事業者等の所在地</t>
    <rPh sb="2" eb="4">
      <t>ホジョ</t>
    </rPh>
    <rPh sb="4" eb="6">
      <t>ジギョウ</t>
    </rPh>
    <rPh sb="6" eb="7">
      <t>モノ</t>
    </rPh>
    <rPh sb="7" eb="8">
      <t>トウ</t>
    </rPh>
    <rPh sb="9" eb="12">
      <t>ショザイチ</t>
    </rPh>
    <phoneticPr fontId="15"/>
  </si>
  <si>
    <t>←　補助事業者等の名称</t>
    <rPh sb="9" eb="11">
      <t>メイショウ</t>
    </rPh>
    <phoneticPr fontId="15"/>
  </si>
  <si>
    <t>←　補助事業者等の役職及び代表者氏名を記入のうえ押印</t>
    <rPh sb="9" eb="11">
      <t>ヤクショク</t>
    </rPh>
    <rPh sb="11" eb="12">
      <t>オヨ</t>
    </rPh>
    <rPh sb="13" eb="16">
      <t>ダイヒョウシャ</t>
    </rPh>
    <rPh sb="16" eb="18">
      <t>シメイ</t>
    </rPh>
    <rPh sb="17" eb="18">
      <t>メイ</t>
    </rPh>
    <rPh sb="19" eb="21">
      <t>キニュウ</t>
    </rPh>
    <rPh sb="24" eb="26">
      <t>オウイン</t>
    </rPh>
    <phoneticPr fontId="15"/>
  </si>
  <si>
    <t>補助事業者等の住所又は所在地</t>
    <rPh sb="0" eb="2">
      <t>ホジョ</t>
    </rPh>
    <rPh sb="2" eb="4">
      <t>ジギョウ</t>
    </rPh>
    <rPh sb="4" eb="5">
      <t>モノ</t>
    </rPh>
    <rPh sb="5" eb="6">
      <t>トウ</t>
    </rPh>
    <rPh sb="7" eb="9">
      <t>ジュウショ</t>
    </rPh>
    <rPh sb="9" eb="10">
      <t>マタ</t>
    </rPh>
    <rPh sb="11" eb="14">
      <t>ショザイチ</t>
    </rPh>
    <phoneticPr fontId="3"/>
  </si>
  <si>
    <t>補助事業者等の氏名又は名称</t>
    <rPh sb="7" eb="9">
      <t>シメイ</t>
    </rPh>
    <rPh sb="9" eb="10">
      <t>マタ</t>
    </rPh>
    <rPh sb="11" eb="13">
      <t>メイショウ</t>
    </rPh>
    <phoneticPr fontId="3"/>
  </si>
  <si>
    <t>補助事業者等の代表者職・氏名</t>
    <rPh sb="0" eb="2">
      <t>ホジョ</t>
    </rPh>
    <rPh sb="2" eb="4">
      <t>ジギョウ</t>
    </rPh>
    <rPh sb="4" eb="6">
      <t>シャナド</t>
    </rPh>
    <rPh sb="7" eb="10">
      <t>ダイヒョウシャ</t>
    </rPh>
    <rPh sb="10" eb="11">
      <t>ショク</t>
    </rPh>
    <rPh sb="12" eb="13">
      <t>ウジ</t>
    </rPh>
    <rPh sb="13" eb="14">
      <t>メイ</t>
    </rPh>
    <phoneticPr fontId="3"/>
  </si>
  <si>
    <t>←　指令書の日付、番号</t>
    <rPh sb="2" eb="5">
      <t>シレイショ</t>
    </rPh>
    <rPh sb="6" eb="8">
      <t>ヒヅケ</t>
    </rPh>
    <rPh sb="9" eb="11">
      <t>バンゴウ</t>
    </rPh>
    <phoneticPr fontId="15"/>
  </si>
  <si>
    <t>県農振要綱第3号様式</t>
    <rPh sb="3" eb="5">
      <t>ヨウコウ</t>
    </rPh>
    <rPh sb="5" eb="6">
      <t>ダイ</t>
    </rPh>
    <rPh sb="7" eb="8">
      <t>ゴウ</t>
    </rPh>
    <rPh sb="8" eb="10">
      <t>ヨウシキ</t>
    </rPh>
    <phoneticPr fontId="15"/>
  </si>
  <si>
    <t>←　平日</t>
    <rPh sb="2" eb="4">
      <t>ヘイジツ</t>
    </rPh>
    <phoneticPr fontId="15"/>
  </si>
  <si>
    <t>年月日</t>
    <rPh sb="0" eb="3">
      <t>ネンガッピ</t>
    </rPh>
    <phoneticPr fontId="9"/>
  </si>
  <si>
    <t>「ふくしまプライド。」県産農林水産物販売力強化支援事業）補助金について、別紙理由に</t>
    <phoneticPr fontId="9"/>
  </si>
  <si>
    <t>←　表中の今回請求額と同一</t>
    <rPh sb="2" eb="4">
      <t>ヒョウチュウ</t>
    </rPh>
    <rPh sb="5" eb="7">
      <t>コンカイ</t>
    </rPh>
    <rPh sb="7" eb="10">
      <t>セイキュウガク</t>
    </rPh>
    <rPh sb="11" eb="13">
      <t>ドウイツ</t>
    </rPh>
    <phoneticPr fontId="15"/>
  </si>
  <si>
    <t>（令和　　年　　月　　日現在）</t>
    <rPh sb="1" eb="3">
      <t>レイワ</t>
    </rPh>
    <phoneticPr fontId="9"/>
  </si>
  <si>
    <t>　　　　　農産振興事業（「ふくしまプライド。」県産農林水産物販売力強化</t>
    <rPh sb="33" eb="35">
      <t>キョウカ</t>
    </rPh>
    <phoneticPr fontId="9"/>
  </si>
  <si>
    <t>　　　　　支援事業）補助金概算払請求書</t>
    <rPh sb="10" eb="13">
      <t>ホジョキン</t>
    </rPh>
    <rPh sb="13" eb="15">
      <t>ガイサン</t>
    </rPh>
    <rPh sb="15" eb="16">
      <t>バライ</t>
    </rPh>
    <rPh sb="16" eb="19">
      <t>セイキュウショ</t>
    </rPh>
    <phoneticPr fontId="9"/>
  </si>
  <si>
    <t>　令和　２年　５月○○日福島県指令南農林第●●●号で交付決定のあった農産振興事業（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</si>
</sst>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0.0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Century"/>
      <family val="1"/>
    </font>
    <font>
      <sz val="10.5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Century"/>
      <family val="1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0" fillId="0" borderId="0">
      <alignment vertical="center"/>
    </xf>
    <xf numFmtId="0" fontId="14" fillId="0" borderId="0"/>
    <xf numFmtId="0" fontId="4" fillId="0" borderId="0">
      <alignment vertical="center"/>
    </xf>
    <xf numFmtId="0" fontId="16" fillId="0" borderId="0"/>
    <xf numFmtId="0" fontId="4" fillId="0" borderId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4" fillId="0" borderId="0">
      <alignment vertical="center"/>
    </xf>
    <xf numFmtId="0" fontId="2" fillId="0" borderId="0">
      <alignment vertical="center"/>
    </xf>
  </cellStyleXfs>
  <cellXfs count="71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10" fillId="0" borderId="0" xfId="0" applyFont="1" applyAlignment="1">
      <alignment horizontal="centerContinuous" vertical="center"/>
    </xf>
    <xf numFmtId="0" fontId="8" fillId="0" borderId="0" xfId="0" applyFo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Fill="1">
      <alignment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/>
    <xf numFmtId="0" fontId="0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/>
    </xf>
    <xf numFmtId="0" fontId="10" fillId="0" borderId="8" xfId="0" applyFont="1" applyBorder="1">
      <alignment vertical="center"/>
    </xf>
    <xf numFmtId="0" fontId="10" fillId="0" borderId="7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0" fontId="10" fillId="0" borderId="4" xfId="0" applyFont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1" xfId="0" applyFont="1" applyBorder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 shrinkToFit="1"/>
    </xf>
    <xf numFmtId="3" fontId="13" fillId="0" borderId="15" xfId="0" applyNumberFormat="1" applyFont="1" applyBorder="1" applyAlignment="1">
      <alignment vertical="center" shrinkToFit="1"/>
    </xf>
    <xf numFmtId="3" fontId="13" fillId="0" borderId="9" xfId="0" applyNumberFormat="1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7">
      <alignment vertical="center"/>
    </xf>
    <xf numFmtId="0" fontId="10" fillId="0" borderId="0" xfId="7" applyFont="1" applyAlignment="1"/>
    <xf numFmtId="0" fontId="3" fillId="0" borderId="0" xfId="7" applyFont="1" applyAlignment="1">
      <alignment horizontal="right"/>
    </xf>
    <xf numFmtId="181" fontId="11" fillId="0" borderId="14" xfId="0" applyNumberFormat="1" applyFont="1" applyBorder="1" applyAlignment="1">
      <alignment horizontal="center" vertical="center" shrinkToFit="1"/>
    </xf>
    <xf numFmtId="0" fontId="8" fillId="0" borderId="10" xfId="0" applyNumberFormat="1" applyFont="1" applyBorder="1" applyAlignment="1">
      <alignment horizontal="center" vertical="center" wrapText="1" shrinkToFit="1"/>
    </xf>
    <xf numFmtId="3" fontId="3" fillId="0" borderId="0" xfId="7" applyNumberFormat="1">
      <alignment vertical="center"/>
    </xf>
    <xf numFmtId="0" fontId="4" fillId="0" borderId="0" xfId="5">
      <alignment vertical="center"/>
    </xf>
    <xf numFmtId="0" fontId="12" fillId="0" borderId="0" xfId="5" applyFont="1">
      <alignment vertical="center"/>
    </xf>
    <xf numFmtId="0" fontId="19" fillId="0" borderId="0" xfId="0" applyFont="1">
      <alignment vertical="center"/>
    </xf>
    <xf numFmtId="0" fontId="1" fillId="0" borderId="0" xfId="7" applyFont="1">
      <alignment vertical="center"/>
    </xf>
    <xf numFmtId="0" fontId="1" fillId="0" borderId="0" xfId="7" applyFont="1" applyAlignment="1"/>
    <xf numFmtId="49" fontId="8" fillId="0" borderId="0" xfId="0" applyNumberFormat="1" applyFont="1" applyFill="1" applyAlignment="1">
      <alignment horizontal="distributed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3" fontId="13" fillId="0" borderId="9" xfId="0" applyNumberFormat="1" applyFont="1" applyBorder="1" applyAlignment="1">
      <alignment vertical="center" shrinkToFit="1"/>
    </xf>
    <xf numFmtId="3" fontId="13" fillId="0" borderId="5" xfId="0" applyNumberFormat="1" applyFont="1" applyBorder="1" applyAlignment="1">
      <alignment vertical="center" shrinkToFi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10">
    <cellStyle name="標準" xfId="0" builtinId="0"/>
    <cellStyle name="標準 10 2" xfId="1"/>
    <cellStyle name="標準 11" xfId="5"/>
    <cellStyle name="標準 11 2" xfId="7"/>
    <cellStyle name="標準 11 3" xfId="9"/>
    <cellStyle name="標準 2" xfId="3"/>
    <cellStyle name="標準 2 2 2" xfId="4"/>
    <cellStyle name="標準 2 3 3" xfId="2"/>
    <cellStyle name="標準 3" xfId="6"/>
    <cellStyle name="標準 3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el370\&#26862;&#26519;&#22303;&#26408;&#35506;\&#20840;&#20307;\&#20849;&#26377;&#24773;&#22577;\&#65298;&#20225;&#30011;&#37096;\H23&#12487;&#12540;&#12479;\&#30476;%20&#36786;&#29987;&#29289;(&#23433;&#20840;)&#27969;&#36890;&#35506;\&#12415;&#12435;&#12394;&#12398;&#12481;&#12459;&#12521;&#12391;&#22320;&#22495;&#33258;&#32102;&#21147;&#21521;&#19978;&#12503;&#12525;&#12472;&#12455;&#12463;&#12488;\07&#12450;&#12531;&#12465;&#12540;&#12488;&#22238;&#31572;&#38598;&#35336;&#65288;&#12356;&#12431;&#12365;&#36786;&#26519;&#36865;&#2018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アンケート結果"/>
      <sheetName val="編集"/>
      <sheetName val="送付先"/>
      <sheetName val="Sheet3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7">
          <cell r="A7" t="str">
            <v>県北</v>
          </cell>
        </row>
        <row r="8">
          <cell r="A8" t="str">
            <v>県中</v>
          </cell>
        </row>
        <row r="9">
          <cell r="A9" t="str">
            <v>県南</v>
          </cell>
        </row>
        <row r="10">
          <cell r="A10" t="str">
            <v>会津</v>
          </cell>
        </row>
        <row r="11">
          <cell r="A11" t="str">
            <v>南会津</v>
          </cell>
        </row>
        <row r="12">
          <cell r="A12" t="str">
            <v>相双</v>
          </cell>
        </row>
        <row r="13">
          <cell r="A13" t="str">
            <v>いわき</v>
          </cell>
        </row>
        <row r="14">
          <cell r="A14" t="str">
            <v>不明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75"/>
  <sheetViews>
    <sheetView tabSelected="1" zoomScaleNormal="100" zoomScaleSheetLayoutView="100" workbookViewId="0">
      <selection activeCell="N1" sqref="N1"/>
    </sheetView>
  </sheetViews>
  <sheetFormatPr defaultRowHeight="13.2"/>
  <cols>
    <col min="1" max="1" width="1.21875" customWidth="1"/>
    <col min="2" max="3" width="7.109375" customWidth="1"/>
    <col min="4" max="6" width="9.6640625" customWidth="1"/>
    <col min="7" max="7" width="5.109375" customWidth="1"/>
    <col min="8" max="8" width="9.6640625" customWidth="1"/>
    <col min="9" max="9" width="5.109375" customWidth="1"/>
    <col min="10" max="10" width="1.6640625" customWidth="1"/>
    <col min="11" max="11" width="8.44140625" customWidth="1"/>
    <col min="12" max="12" width="13.109375" customWidth="1"/>
    <col min="13" max="13" width="1.21875" customWidth="1"/>
    <col min="14" max="14" width="11.88671875" customWidth="1"/>
  </cols>
  <sheetData>
    <row r="1" spans="1:14" ht="14.4" customHeight="1">
      <c r="A1" s="52" t="s">
        <v>28</v>
      </c>
      <c r="B1" s="52"/>
    </row>
    <row r="2" spans="1:14" ht="18" customHeight="1">
      <c r="B2" s="10"/>
      <c r="C2" s="10"/>
      <c r="D2" s="10"/>
      <c r="E2" s="10"/>
      <c r="F2" s="10"/>
      <c r="G2" s="10"/>
      <c r="H2" s="10"/>
      <c r="I2" s="10"/>
      <c r="J2" s="10"/>
      <c r="K2" s="55" t="s">
        <v>20</v>
      </c>
      <c r="L2" s="55"/>
      <c r="M2" s="55"/>
      <c r="N2" s="51" t="s">
        <v>19</v>
      </c>
    </row>
    <row r="3" spans="1:14" ht="18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55" t="s">
        <v>30</v>
      </c>
      <c r="L3" s="55"/>
      <c r="M3" s="55"/>
      <c r="N3" s="51" t="s">
        <v>29</v>
      </c>
    </row>
    <row r="4" spans="1:14" ht="19.2" customHeight="1">
      <c r="A4" s="10"/>
      <c r="B4" s="10"/>
      <c r="C4" s="10"/>
      <c r="D4" s="10"/>
      <c r="E4" s="10"/>
      <c r="F4" s="10"/>
      <c r="G4" s="10"/>
      <c r="H4" s="10"/>
      <c r="M4" s="15" t="s">
        <v>1</v>
      </c>
    </row>
    <row r="5" spans="1:14" ht="19.2" customHeight="1">
      <c r="A5" s="16" t="s">
        <v>2</v>
      </c>
      <c r="B5" s="10"/>
      <c r="C5" s="10"/>
      <c r="D5" s="10"/>
      <c r="E5" s="10"/>
      <c r="F5" s="10"/>
      <c r="G5" s="10"/>
      <c r="H5" s="10"/>
      <c r="M5" s="10"/>
    </row>
    <row r="6" spans="1:14" ht="19.2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4" ht="19.2" customHeight="1">
      <c r="A7" s="10"/>
      <c r="B7" s="10"/>
      <c r="C7" s="10"/>
      <c r="D7" s="10"/>
      <c r="E7" s="10"/>
      <c r="F7" s="10"/>
      <c r="G7" s="16" t="s">
        <v>24</v>
      </c>
      <c r="J7" s="14"/>
      <c r="K7" s="17"/>
      <c r="L7" s="17"/>
      <c r="M7" s="17"/>
      <c r="N7" s="51" t="s">
        <v>21</v>
      </c>
    </row>
    <row r="8" spans="1:14" ht="19.2" customHeight="1">
      <c r="A8" s="16"/>
      <c r="B8" s="10"/>
      <c r="C8" s="10"/>
      <c r="D8" s="10"/>
      <c r="E8" s="10"/>
      <c r="F8" s="10"/>
      <c r="G8" s="16" t="s">
        <v>25</v>
      </c>
      <c r="J8" s="14"/>
      <c r="K8" s="18"/>
      <c r="L8" s="18"/>
      <c r="M8" s="18"/>
      <c r="N8" s="51" t="s">
        <v>22</v>
      </c>
    </row>
    <row r="9" spans="1:14" ht="19.2" customHeight="1">
      <c r="A9" s="10"/>
      <c r="B9" s="10"/>
      <c r="C9" s="10"/>
      <c r="D9" s="10"/>
      <c r="E9" s="10"/>
      <c r="F9" s="10"/>
      <c r="G9" s="16" t="s">
        <v>26</v>
      </c>
      <c r="J9" s="10"/>
      <c r="K9" s="18"/>
      <c r="L9" s="18"/>
      <c r="M9" s="18"/>
      <c r="N9" s="51" t="s">
        <v>23</v>
      </c>
    </row>
    <row r="10" spans="1:14" ht="19.2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4" s="44" customFormat="1" ht="18" customHeight="1">
      <c r="A11" s="53" t="s">
        <v>34</v>
      </c>
    </row>
    <row r="12" spans="1:14" s="44" customFormat="1" ht="18" customHeight="1">
      <c r="A12" s="53" t="s">
        <v>35</v>
      </c>
    </row>
    <row r="13" spans="1:14" ht="18" customHeight="1">
      <c r="A13" s="19" t="s">
        <v>36</v>
      </c>
      <c r="B13" s="19"/>
      <c r="C13" s="13"/>
      <c r="D13" s="13"/>
      <c r="E13" s="13"/>
      <c r="F13" s="13"/>
      <c r="G13" s="20"/>
      <c r="H13" s="13"/>
      <c r="I13" s="13"/>
      <c r="J13" s="10"/>
      <c r="K13" s="13"/>
      <c r="L13" s="13"/>
      <c r="M13" s="10"/>
      <c r="N13" s="51" t="s">
        <v>27</v>
      </c>
    </row>
    <row r="14" spans="1:14" ht="18" customHeight="1">
      <c r="A14" s="19" t="s">
        <v>31</v>
      </c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</row>
    <row r="15" spans="1:14" ht="18" customHeight="1">
      <c r="A15" s="19" t="str">
        <f>"より下記のとおり金"&amp;IF(H22="","●●●,●●●",R22)&amp;"円を交付してくださるよう請求します。"</f>
        <v>より下記のとおり金●●●,●●●円を交付してくださるよう請求します。</v>
      </c>
      <c r="B15" s="1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51" t="s">
        <v>32</v>
      </c>
    </row>
    <row r="16" spans="1:14" ht="18" customHeight="1">
      <c r="A16" s="19" t="s">
        <v>14</v>
      </c>
      <c r="B16" s="13"/>
      <c r="C16" s="13"/>
      <c r="D16" s="13"/>
      <c r="E16" s="13"/>
      <c r="F16" s="13"/>
      <c r="G16" s="13"/>
      <c r="H16" s="13"/>
      <c r="I16" s="20"/>
      <c r="J16" s="20"/>
      <c r="K16" s="13"/>
      <c r="L16" s="13"/>
      <c r="M16" s="10"/>
      <c r="N16" s="50"/>
    </row>
    <row r="17" spans="1:18" s="44" customFormat="1" ht="18" customHeight="1">
      <c r="A17" s="45"/>
      <c r="I17" s="54" t="s">
        <v>33</v>
      </c>
      <c r="M17" s="46"/>
      <c r="O17"/>
    </row>
    <row r="18" spans="1:18" ht="3.6" customHeight="1">
      <c r="A18" s="22"/>
      <c r="B18" s="11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8" ht="21.6" customHeight="1">
      <c r="A19" s="3"/>
      <c r="B19" s="61" t="s">
        <v>6</v>
      </c>
      <c r="C19" s="63" t="s">
        <v>7</v>
      </c>
      <c r="D19" s="56" t="s">
        <v>3</v>
      </c>
      <c r="E19" s="57"/>
      <c r="F19" s="64" t="s">
        <v>8</v>
      </c>
      <c r="G19" s="65"/>
      <c r="H19" s="64" t="s">
        <v>15</v>
      </c>
      <c r="I19" s="66"/>
      <c r="J19" s="67" t="s">
        <v>9</v>
      </c>
      <c r="K19" s="68"/>
      <c r="L19" s="61" t="s">
        <v>4</v>
      </c>
      <c r="M19" s="10"/>
    </row>
    <row r="20" spans="1:18" ht="33" customHeight="1">
      <c r="A20" s="3"/>
      <c r="B20" s="62"/>
      <c r="C20" s="58"/>
      <c r="D20" s="42" t="s">
        <v>10</v>
      </c>
      <c r="E20" s="42" t="s">
        <v>11</v>
      </c>
      <c r="F20" s="29" t="s">
        <v>11</v>
      </c>
      <c r="G20" s="30" t="s">
        <v>12</v>
      </c>
      <c r="H20" s="31" t="s">
        <v>13</v>
      </c>
      <c r="I20" s="32" t="s">
        <v>12</v>
      </c>
      <c r="J20" s="69"/>
      <c r="K20" s="70"/>
      <c r="L20" s="62"/>
      <c r="M20" s="10"/>
    </row>
    <row r="21" spans="1:18" s="12" customFormat="1" ht="18" customHeight="1">
      <c r="A21" s="26"/>
      <c r="B21" s="33"/>
      <c r="C21" s="34"/>
      <c r="D21" s="27" t="s">
        <v>0</v>
      </c>
      <c r="E21" s="27" t="s">
        <v>0</v>
      </c>
      <c r="F21" s="35" t="s">
        <v>0</v>
      </c>
      <c r="G21" s="36" t="s">
        <v>16</v>
      </c>
      <c r="H21" s="37" t="s">
        <v>0</v>
      </c>
      <c r="I21" s="38" t="s">
        <v>16</v>
      </c>
      <c r="J21" s="24"/>
      <c r="K21" s="23"/>
      <c r="L21" s="28"/>
      <c r="N21">
        <f>LEN(N22)</f>
        <v>1</v>
      </c>
      <c r="R21"/>
    </row>
    <row r="22" spans="1:18" s="12" customFormat="1" ht="60" customHeight="1">
      <c r="A22" s="26"/>
      <c r="B22" s="43" t="s">
        <v>17</v>
      </c>
      <c r="C22" s="43" t="s">
        <v>18</v>
      </c>
      <c r="D22" s="39"/>
      <c r="E22" s="39"/>
      <c r="F22" s="41"/>
      <c r="G22" s="47" t="s">
        <v>5</v>
      </c>
      <c r="H22" s="40"/>
      <c r="I22" s="47" t="s">
        <v>5</v>
      </c>
      <c r="J22" s="59">
        <f>E22-F22-H22</f>
        <v>0</v>
      </c>
      <c r="K22" s="60"/>
      <c r="L22" s="48"/>
      <c r="N22" s="49">
        <f>H22</f>
        <v>0</v>
      </c>
      <c r="O22" s="44" t="str">
        <f>RIGHT((N22-1000*VALUE(P22)-VALUE(Q22))/1000000,3)</f>
        <v>0</v>
      </c>
      <c r="P22" s="44" t="str">
        <f>RIGHT((N22-VALUE(Q22))/1000,3)</f>
        <v>0</v>
      </c>
      <c r="Q22" s="44" t="str">
        <f>RIGHT(N22,3)</f>
        <v>0</v>
      </c>
      <c r="R22" t="str">
        <f>IF(N22&lt;1000000,"",DBCS(O22)&amp;",")&amp;DBCS(P22)&amp;","&amp;DBCS(Q22)</f>
        <v>０,０</v>
      </c>
    </row>
    <row r="23" spans="1:18" ht="18" customHeight="1">
      <c r="A23" s="5"/>
      <c r="B23" s="4"/>
      <c r="C23" s="4"/>
    </row>
    <row r="24" spans="1:18" ht="18" customHeight="1">
      <c r="A24" s="5"/>
      <c r="B24" s="4"/>
      <c r="C24" s="4"/>
    </row>
    <row r="25" spans="1:18" ht="18" customHeight="1">
      <c r="A25" s="5"/>
      <c r="B25" s="4"/>
      <c r="C25" s="4"/>
    </row>
    <row r="26" spans="1:18" ht="18" customHeight="1">
      <c r="A26" s="5"/>
      <c r="B26" s="4"/>
      <c r="C26" s="4"/>
    </row>
    <row r="27" spans="1:18" ht="18" customHeight="1">
      <c r="A27" s="45"/>
      <c r="B27" s="4"/>
      <c r="C27" s="4"/>
    </row>
    <row r="28" spans="1:18" ht="18" customHeight="1">
      <c r="A28" s="45"/>
      <c r="B28" s="4"/>
      <c r="C28" s="4"/>
    </row>
    <row r="29" spans="1:18" ht="18" customHeight="1">
      <c r="A29" s="5"/>
      <c r="B29" s="4"/>
      <c r="C29" s="4"/>
    </row>
    <row r="30" spans="1:18" ht="18" customHeight="1">
      <c r="A30" s="5"/>
      <c r="B30" s="4"/>
      <c r="C30" s="4"/>
    </row>
    <row r="31" spans="1:18" ht="18" customHeight="1">
      <c r="A31" s="5"/>
      <c r="B31" s="4"/>
      <c r="C31" s="4"/>
    </row>
    <row r="32" spans="1:18" ht="18" customHeight="1">
      <c r="A32" s="5"/>
      <c r="B32" s="4"/>
      <c r="C32" s="4"/>
    </row>
    <row r="33" spans="1:3" ht="18" customHeight="1">
      <c r="A33" s="5"/>
      <c r="B33" s="4"/>
      <c r="C33" s="4"/>
    </row>
    <row r="34" spans="1:3" ht="18" customHeight="1">
      <c r="A34" s="5"/>
      <c r="B34" s="4"/>
      <c r="C34" s="4"/>
    </row>
    <row r="35" spans="1:3" ht="18" customHeight="1">
      <c r="A35" s="5"/>
      <c r="B35" s="4"/>
      <c r="C35" s="4"/>
    </row>
    <row r="36" spans="1:3" ht="18" customHeight="1">
      <c r="A36" s="5"/>
      <c r="B36" s="4"/>
      <c r="C36" s="4"/>
    </row>
    <row r="37" spans="1:3" ht="18" customHeight="1">
      <c r="A37" s="5"/>
      <c r="B37" s="4"/>
      <c r="C37" s="4"/>
    </row>
    <row r="38" spans="1:3" ht="18" customHeight="1">
      <c r="A38" s="25"/>
      <c r="B38" s="4"/>
      <c r="C38" s="4"/>
    </row>
    <row r="39" spans="1:3" ht="18" customHeight="1">
      <c r="A39" s="5"/>
      <c r="B39" s="4"/>
      <c r="C39" s="4"/>
    </row>
    <row r="40" spans="1:3" ht="18" customHeight="1">
      <c r="A40" s="5"/>
      <c r="B40" s="4"/>
      <c r="C40" s="4"/>
    </row>
    <row r="41" spans="1:3" ht="18" customHeight="1">
      <c r="A41" s="2"/>
    </row>
    <row r="42" spans="1:3" ht="18" customHeight="1">
      <c r="A42" s="2"/>
    </row>
    <row r="43" spans="1:3" ht="18" customHeight="1">
      <c r="A43" s="1"/>
    </row>
    <row r="44" spans="1:3" ht="18" customHeight="1">
      <c r="A44" s="3"/>
    </row>
    <row r="45" spans="1:3" ht="18" customHeight="1">
      <c r="A45" s="3"/>
    </row>
    <row r="46" spans="1:3" ht="18" customHeight="1">
      <c r="A46" s="5"/>
    </row>
    <row r="47" spans="1:3" ht="18" customHeight="1">
      <c r="A47" s="2"/>
    </row>
    <row r="48" spans="1:3" ht="18" customHeight="1">
      <c r="A48" s="2"/>
    </row>
    <row r="49" spans="1:1" ht="18" customHeight="1">
      <c r="A49" s="5"/>
    </row>
    <row r="50" spans="1:1" ht="18" customHeight="1">
      <c r="A50" s="6"/>
    </row>
    <row r="51" spans="1:1" ht="18" customHeight="1">
      <c r="A51" s="3"/>
    </row>
    <row r="52" spans="1:1" ht="18" customHeight="1">
      <c r="A52" s="6"/>
    </row>
    <row r="53" spans="1:1" ht="18" customHeight="1">
      <c r="A53" s="1"/>
    </row>
    <row r="54" spans="1:1" ht="18" customHeight="1">
      <c r="A54" s="7"/>
    </row>
    <row r="55" spans="1:1" ht="18" customHeight="1">
      <c r="A55" s="1"/>
    </row>
    <row r="56" spans="1:1" ht="18" customHeight="1">
      <c r="A56" s="1"/>
    </row>
    <row r="57" spans="1:1" ht="18" customHeight="1">
      <c r="A57" s="7"/>
    </row>
    <row r="58" spans="1:1" ht="14.4">
      <c r="A58" s="1"/>
    </row>
    <row r="148" spans="1:1">
      <c r="A148" s="8"/>
    </row>
    <row r="149" spans="1:1">
      <c r="A149" s="8"/>
    </row>
    <row r="150" spans="1:1">
      <c r="A150" s="8"/>
    </row>
    <row r="151" spans="1:1">
      <c r="A151" s="8"/>
    </row>
    <row r="152" spans="1:1">
      <c r="A152" s="8"/>
    </row>
    <row r="153" spans="1:1">
      <c r="A153" s="8"/>
    </row>
    <row r="154" spans="1:1">
      <c r="A154" s="8"/>
    </row>
    <row r="155" spans="1:1">
      <c r="A155" s="8"/>
    </row>
    <row r="156" spans="1:1">
      <c r="A156" s="8"/>
    </row>
    <row r="157" spans="1:1">
      <c r="A157" s="8"/>
    </row>
    <row r="158" spans="1:1">
      <c r="A158" s="8"/>
    </row>
    <row r="159" spans="1:1">
      <c r="A159" s="8"/>
    </row>
    <row r="160" spans="1:1">
      <c r="A160" s="8"/>
    </row>
    <row r="161" spans="1:1">
      <c r="A161" s="9"/>
    </row>
    <row r="162" spans="1:1">
      <c r="A162" s="8"/>
    </row>
    <row r="163" spans="1:1">
      <c r="A163" s="8"/>
    </row>
    <row r="164" spans="1:1">
      <c r="A164" s="8"/>
    </row>
    <row r="165" spans="1:1">
      <c r="A165" s="8"/>
    </row>
    <row r="166" spans="1:1">
      <c r="A166" s="8"/>
    </row>
    <row r="167" spans="1:1">
      <c r="A167" s="8"/>
    </row>
    <row r="168" spans="1:1">
      <c r="A168" s="8"/>
    </row>
    <row r="169" spans="1:1">
      <c r="A169" s="8"/>
    </row>
    <row r="170" spans="1:1">
      <c r="A170" s="8"/>
    </row>
    <row r="171" spans="1:1">
      <c r="A171" s="8"/>
    </row>
    <row r="172" spans="1:1">
      <c r="A172" s="8"/>
    </row>
    <row r="173" spans="1:1">
      <c r="A173" s="8"/>
    </row>
    <row r="174" spans="1:1">
      <c r="A174" s="8"/>
    </row>
    <row r="175" spans="1:1">
      <c r="A175" s="8"/>
    </row>
    <row r="176" spans="1:1">
      <c r="A176" s="8"/>
    </row>
    <row r="177" spans="1:1">
      <c r="A177" s="8"/>
    </row>
    <row r="179" spans="1:1">
      <c r="A179" s="8"/>
    </row>
    <row r="180" spans="1:1">
      <c r="A180" s="8"/>
    </row>
    <row r="181" spans="1:1">
      <c r="A181" s="8"/>
    </row>
    <row r="182" spans="1:1">
      <c r="A182" s="8"/>
    </row>
    <row r="183" spans="1:1">
      <c r="A183" s="8"/>
    </row>
    <row r="184" spans="1:1">
      <c r="A184" s="8"/>
    </row>
    <row r="185" spans="1:1">
      <c r="A185" s="8"/>
    </row>
    <row r="186" spans="1:1">
      <c r="A186" s="8"/>
    </row>
    <row r="310" ht="13.5" customHeight="1"/>
    <row r="313" ht="13.5" customHeight="1"/>
    <row r="366" spans="1:1">
      <c r="A366" s="8"/>
    </row>
    <row r="367" spans="1:1">
      <c r="A367" s="8"/>
    </row>
    <row r="368" spans="1:1">
      <c r="A368" s="8"/>
    </row>
    <row r="369" spans="1:1">
      <c r="A369" s="8"/>
    </row>
    <row r="370" spans="1:1">
      <c r="A370" s="8"/>
    </row>
    <row r="371" spans="1:1">
      <c r="A371" s="8"/>
    </row>
    <row r="372" spans="1:1">
      <c r="A372" s="8"/>
    </row>
    <row r="373" spans="1:1">
      <c r="A373" s="8"/>
    </row>
    <row r="374" spans="1:1">
      <c r="A374" s="8"/>
    </row>
    <row r="375" spans="1:1">
      <c r="A375" s="8"/>
    </row>
  </sheetData>
  <mergeCells count="10">
    <mergeCell ref="J22:K22"/>
    <mergeCell ref="K2:M2"/>
    <mergeCell ref="K3:M3"/>
    <mergeCell ref="B19:B20"/>
    <mergeCell ref="C19:C20"/>
    <mergeCell ref="D19:E19"/>
    <mergeCell ref="F19:G19"/>
    <mergeCell ref="H19:I19"/>
    <mergeCell ref="J19:K20"/>
    <mergeCell ref="L19:L20"/>
  </mergeCells>
  <phoneticPr fontId="9"/>
  <pageMargins left="0.78740157480314965" right="0.59055118110236227" top="0.59055118110236227" bottom="0.59055118110236227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概算</vt:lpstr>
      <vt:lpstr>概算!Print_Area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 光洋</dc:creator>
  <cp:lastModifiedBy>藤田 光洋</cp:lastModifiedBy>
  <cp:lastPrinted>2020-07-13T04:37:14Z</cp:lastPrinted>
  <dcterms:created xsi:type="dcterms:W3CDTF">2018-05-15T06:29:08Z</dcterms:created>
  <dcterms:modified xsi:type="dcterms:W3CDTF">2020-07-13T06:32:42Z</dcterms:modified>
</cp:coreProperties>
</file>