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-qvlfc9\新地域農林企画\11-4地産地消関係\01補助・委託関係\H30-_プライド販売力強化支援\R02\91_ウェブサイト\01_事業申請\"/>
    </mc:Choice>
  </mc:AlternateContent>
  <bookViews>
    <workbookView xWindow="0" yWindow="0" windowWidth="23040" windowHeight="9192" activeTab="4"/>
  </bookViews>
  <sheets>
    <sheet name="別2" sheetId="8" r:id="rId1"/>
    <sheet name="個別" sheetId="9" r:id="rId2"/>
    <sheet name="内訳1" sheetId="10" r:id="rId3"/>
    <sheet name="内訳2" sheetId="17" r:id="rId4"/>
    <sheet name="内訳3" sheetId="12" r:id="rId5"/>
  </sheets>
  <definedNames>
    <definedName name="_xlnm.Print_Area" localSheetId="1">個別!$A$1:$K$37</definedName>
    <definedName name="_xlnm.Print_Area" localSheetId="2">内訳1!$A$1:$I$42</definedName>
    <definedName name="_xlnm.Print_Area" localSheetId="3">内訳2!$A$1:$I$42</definedName>
    <definedName name="_xlnm.Print_Area" localSheetId="4">内訳3!$A$1:$I$42</definedName>
    <definedName name="_xlnm.Print_Area" localSheetId="0">別2!$A$1:$J$33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8" l="1"/>
  <c r="F34" i="12" l="1"/>
  <c r="F36" i="12" s="1"/>
  <c r="F31" i="12"/>
  <c r="F34" i="17"/>
  <c r="F36" i="17" s="1"/>
  <c r="F31" i="17"/>
  <c r="F31" i="10"/>
  <c r="F34" i="10" s="1"/>
  <c r="F36" i="10" s="1"/>
  <c r="C7" i="8" l="1"/>
  <c r="B7" i="8" s="1"/>
  <c r="C6" i="8"/>
  <c r="B6" i="8" s="1"/>
  <c r="H7" i="8"/>
  <c r="H6" i="8"/>
  <c r="C5" i="8"/>
  <c r="B5" i="8" s="1"/>
  <c r="D29" i="9"/>
  <c r="D25" i="9"/>
  <c r="D28" i="9"/>
  <c r="D24" i="9"/>
  <c r="D20" i="9"/>
  <c r="D19" i="9"/>
  <c r="D27" i="9"/>
  <c r="D23" i="9"/>
  <c r="D26" i="9"/>
  <c r="D22" i="9"/>
  <c r="D18" i="9"/>
  <c r="G8" i="9"/>
  <c r="F9" i="9"/>
  <c r="F8" i="9"/>
  <c r="F7" i="9"/>
  <c r="G9" i="9"/>
  <c r="C9" i="9" s="1"/>
  <c r="G7" i="9"/>
  <c r="H5" i="8" l="1"/>
  <c r="D21" i="9"/>
  <c r="F14" i="9"/>
  <c r="C8" i="9" l="1"/>
  <c r="G14" i="9"/>
  <c r="C7" i="9" l="1"/>
  <c r="C14" i="9" s="1"/>
</calcChain>
</file>

<file path=xl/sharedStrings.xml><?xml version="1.0" encoding="utf-8"?>
<sst xmlns="http://schemas.openxmlformats.org/spreadsheetml/2006/main" count="324" uniqueCount="155">
  <si>
    <t>事業実施計画書</t>
  </si>
  <si>
    <t>第２　事業の目的</t>
  </si>
  <si>
    <t>別記様式２</t>
  </si>
  <si>
    <t>活　動　名</t>
    <rPh sb="0" eb="1">
      <t>カツ</t>
    </rPh>
    <rPh sb="2" eb="3">
      <t>ドウ</t>
    </rPh>
    <rPh sb="4" eb="5">
      <t>メイ</t>
    </rPh>
    <phoneticPr fontId="10"/>
  </si>
  <si>
    <t>事業費計画額</t>
  </si>
  <si>
    <t>　　　　　　　　　　　　　　　　　　　　　　　　　　　　　　　　　　　　　　　　　　　　　</t>
  </si>
  <si>
    <t>第３　事業実施期間</t>
    <rPh sb="3" eb="5">
      <t>ジギョウ</t>
    </rPh>
    <rPh sb="5" eb="7">
      <t>ジッシ</t>
    </rPh>
    <rPh sb="7" eb="9">
      <t>キカン</t>
    </rPh>
    <phoneticPr fontId="10"/>
  </si>
  <si>
    <t>　１　事業の目標　　</t>
  </si>
  <si>
    <t>目標</t>
    <phoneticPr fontId="10"/>
  </si>
  <si>
    <t>※「目標」及び「実績及び成果」欄には概要及び具体的な目標（実績）を記載する。</t>
  </si>
  <si>
    <t>注１）当活動が農林水産物の販路回復・拡大にどのように影響するか記述すること。</t>
    <rPh sb="0" eb="1">
      <t>チュウ</t>
    </rPh>
    <rPh sb="3" eb="4">
      <t>トウ</t>
    </rPh>
    <rPh sb="4" eb="6">
      <t>カツドウ</t>
    </rPh>
    <rPh sb="7" eb="9">
      <t>ノウリン</t>
    </rPh>
    <rPh sb="9" eb="12">
      <t>スイサンブツ</t>
    </rPh>
    <rPh sb="13" eb="15">
      <t>ハンロ</t>
    </rPh>
    <rPh sb="15" eb="17">
      <t>カイフク</t>
    </rPh>
    <rPh sb="18" eb="20">
      <t>カクダイ</t>
    </rPh>
    <rPh sb="26" eb="28">
      <t>エイキョウ</t>
    </rPh>
    <rPh sb="31" eb="33">
      <t>キジュツ</t>
    </rPh>
    <phoneticPr fontId="10"/>
  </si>
  <si>
    <t>注２）実績及び成果の欄は、事業実施後に記入する。　　　　　　　　　　　　　　　　　　　　　　　　　　　　　　　　　　　　　　　　　</t>
    <phoneticPr fontId="10"/>
  </si>
  <si>
    <t>（個別計画書）</t>
    <phoneticPr fontId="10"/>
  </si>
  <si>
    <t>事業費</t>
    <rPh sb="0" eb="3">
      <t>ジギョウヒ</t>
    </rPh>
    <phoneticPr fontId="10"/>
  </si>
  <si>
    <t>補助金</t>
  </si>
  <si>
    <t>その他</t>
  </si>
  <si>
    <t>活動１</t>
    <rPh sb="0" eb="2">
      <t>カツドウ</t>
    </rPh>
    <phoneticPr fontId="10"/>
  </si>
  <si>
    <t>活動２</t>
    <rPh sb="0" eb="2">
      <t>カツドウ</t>
    </rPh>
    <phoneticPr fontId="10"/>
  </si>
  <si>
    <t>活動３</t>
    <rPh sb="0" eb="2">
      <t>カツドウ</t>
    </rPh>
    <phoneticPr fontId="10"/>
  </si>
  <si>
    <t>合　計</t>
  </si>
  <si>
    <r>
      <t>②</t>
    </r>
    <r>
      <rPr>
        <sz val="7"/>
        <color rgb="FF000000"/>
        <rFont val="Times New Roman"/>
        <family val="1"/>
      </rPr>
      <t xml:space="preserve">    </t>
    </r>
    <r>
      <rPr>
        <sz val="12"/>
        <color rgb="FF000000"/>
        <rFont val="ＭＳ 明朝"/>
        <family val="1"/>
        <charset val="128"/>
      </rPr>
      <t>活動内容</t>
    </r>
  </si>
  <si>
    <t>実施方法</t>
  </si>
  <si>
    <t>一部委託</t>
  </si>
  <si>
    <t>期間</t>
    <phoneticPr fontId="10"/>
  </si>
  <si>
    <t>全部委託</t>
  </si>
  <si>
    <t>活動名</t>
  </si>
  <si>
    <t>期間</t>
  </si>
  <si>
    <t>場所</t>
  </si>
  <si>
    <t>□</t>
  </si>
  <si>
    <t>合　　　　計</t>
    <phoneticPr fontId="10"/>
  </si>
  <si>
    <t>実績及び成果</t>
    <phoneticPr fontId="10"/>
  </si>
  <si>
    <t>○概要</t>
    <phoneticPr fontId="10"/>
  </si>
  <si>
    <t>活動名</t>
    <phoneticPr fontId="10"/>
  </si>
  <si>
    <t>：</t>
    <phoneticPr fontId="10"/>
  </si>
  <si>
    <t>直　　営</t>
    <phoneticPr fontId="10"/>
  </si>
  <si>
    <t>場所</t>
    <phoneticPr fontId="10"/>
  </si>
  <si>
    <t>事業費計</t>
    <phoneticPr fontId="10"/>
  </si>
  <si>
    <t>No.1</t>
    <phoneticPr fontId="10"/>
  </si>
  <si>
    <t>活動内容</t>
  </si>
  <si>
    <t>円</t>
    <rPh sb="0" eb="1">
      <t>エン</t>
    </rPh>
    <phoneticPr fontId="10"/>
  </si>
  <si>
    <t>担当部署名</t>
  </si>
  <si>
    <t>担当者職名</t>
  </si>
  <si>
    <t>担当者氏名</t>
  </si>
  <si>
    <t>住　所</t>
    <phoneticPr fontId="10"/>
  </si>
  <si>
    <t>ＴＥＬ</t>
  </si>
  <si>
    <t>ＦＡＸ</t>
  </si>
  <si>
    <t>E-mail</t>
  </si>
  <si>
    <t>※活動名ごとに本葉を記載すること。</t>
  </si>
  <si>
    <t>←　具体的な開催日を記入してください。</t>
    <rPh sb="2" eb="5">
      <t>グタイテキ</t>
    </rPh>
    <rPh sb="6" eb="9">
      <t>カイサイビ</t>
    </rPh>
    <rPh sb="10" eb="12">
      <t>キニュウ</t>
    </rPh>
    <phoneticPr fontId="1"/>
  </si>
  <si>
    <t>←　具体的な期間（開催日よりも長期）を記入してください。</t>
    <rPh sb="2" eb="5">
      <t>グタイテキ</t>
    </rPh>
    <rPh sb="6" eb="8">
      <t>キカン</t>
    </rPh>
    <rPh sb="9" eb="12">
      <t>カイサイビ</t>
    </rPh>
    <rPh sb="15" eb="17">
      <t>チョウキ</t>
    </rPh>
    <rPh sb="19" eb="21">
      <t>キニュウ</t>
    </rPh>
    <phoneticPr fontId="1"/>
  </si>
  <si>
    <t>←　記入</t>
    <rPh sb="2" eb="4">
      <t>キニュウ</t>
    </rPh>
    <phoneticPr fontId="1"/>
  </si>
  <si>
    <t>③各活動の内訳</t>
    <phoneticPr fontId="1"/>
  </si>
  <si>
    <t>デザイン費：</t>
    <rPh sb="4" eb="5">
      <t>ヒ</t>
    </rPh>
    <phoneticPr fontId="10"/>
  </si>
  <si>
    <t>試　作　費：</t>
    <rPh sb="0" eb="1">
      <t>タメシ</t>
    </rPh>
    <rPh sb="2" eb="3">
      <t>サク</t>
    </rPh>
    <rPh sb="4" eb="5">
      <t>ヒ</t>
    </rPh>
    <phoneticPr fontId="10"/>
  </si>
  <si>
    <t>調　査　費：</t>
    <rPh sb="0" eb="1">
      <t>チョウ</t>
    </rPh>
    <rPh sb="2" eb="3">
      <t>サ</t>
    </rPh>
    <rPh sb="4" eb="5">
      <t>ヒ</t>
    </rPh>
    <phoneticPr fontId="10"/>
  </si>
  <si>
    <t>車両借上料：</t>
    <phoneticPr fontId="10"/>
  </si>
  <si>
    <t>消 耗 品 費：　</t>
    <phoneticPr fontId="10"/>
  </si>
  <si>
    <t>（そ の 他）</t>
    <rPh sb="5" eb="6">
      <t>タ</t>
    </rPh>
    <phoneticPr fontId="10"/>
  </si>
  <si>
    <t>合　計</t>
    <rPh sb="0" eb="1">
      <t>ゴウ</t>
    </rPh>
    <rPh sb="2" eb="3">
      <t>ケイ</t>
    </rPh>
    <phoneticPr fontId="10"/>
  </si>
  <si>
    <t>活動費
(単位：円)</t>
    <phoneticPr fontId="1"/>
  </si>
  <si>
    <t>そ　の　他：</t>
    <phoneticPr fontId="10"/>
  </si>
  <si>
    <t>団体名</t>
    <phoneticPr fontId="10"/>
  </si>
  <si>
    <t>事業区分</t>
    <phoneticPr fontId="1"/>
  </si>
  <si>
    <t>①経費の内訳</t>
    <phoneticPr fontId="1"/>
  </si>
  <si>
    <t>備　　　考</t>
    <phoneticPr fontId="1"/>
  </si>
  <si>
    <t>事　　　　　業　　　　　内　　　　　容</t>
    <rPh sb="0" eb="1">
      <t>コト</t>
    </rPh>
    <rPh sb="6" eb="7">
      <t>ギョウ</t>
    </rPh>
    <rPh sb="12" eb="13">
      <t>ウチ</t>
    </rPh>
    <rPh sb="18" eb="19">
      <t>カタチ</t>
    </rPh>
    <phoneticPr fontId="10"/>
  </si>
  <si>
    <t>←　計画しない場合は「0」を入力（以下同じ）</t>
    <rPh sb="2" eb="4">
      <t>ケイカク</t>
    </rPh>
    <rPh sb="7" eb="9">
      <t>バアイ</t>
    </rPh>
    <rPh sb="14" eb="16">
      <t>ニュウリョク</t>
    </rPh>
    <rPh sb="17" eb="19">
      <t>イカ</t>
    </rPh>
    <rPh sb="19" eb="20">
      <t>ドウ</t>
    </rPh>
    <phoneticPr fontId="1"/>
  </si>
  <si>
    <t>←　その他は具体的に記載</t>
    <phoneticPr fontId="1"/>
  </si>
  <si>
    <t>←　郵便番号から記載</t>
    <rPh sb="2" eb="4">
      <t>ユウビン</t>
    </rPh>
    <rPh sb="4" eb="6">
      <t>バンゴウ</t>
    </rPh>
    <rPh sb="8" eb="10">
      <t>キサイ</t>
    </rPh>
    <phoneticPr fontId="1"/>
  </si>
  <si>
    <t>※活動内容</t>
    <rPh sb="1" eb="3">
      <t>カツドウ</t>
    </rPh>
    <rPh sb="3" eb="5">
      <t>ナイヨウ</t>
    </rPh>
    <phoneticPr fontId="1"/>
  </si>
  <si>
    <t>　　者（ターゲット）】【連携する団体・市町村等名】【活動の具体的な内容】等を記入する。</t>
    <phoneticPr fontId="1"/>
  </si>
  <si>
    <t>　２　嵩上げ対象の場合、【ＧＡＰによる生産物のＰＲ・販売促進に関する事項】または【パッ</t>
    <phoneticPr fontId="1"/>
  </si>
  <si>
    <t>←　下部の※を参考として、簡潔に記入してください。</t>
    <rPh sb="2" eb="4">
      <t>カブ</t>
    </rPh>
    <rPh sb="7" eb="9">
      <t>サンコウ</t>
    </rPh>
    <rPh sb="13" eb="15">
      <t>カンケツ</t>
    </rPh>
    <rPh sb="16" eb="18">
      <t>キニュウ</t>
    </rPh>
    <phoneticPr fontId="1"/>
  </si>
  <si>
    <t>←　具体的な箇所を１つ以上記入してください。</t>
    <rPh sb="2" eb="5">
      <t>グタイテキ</t>
    </rPh>
    <rPh sb="6" eb="8">
      <t>カショ</t>
    </rPh>
    <rPh sb="11" eb="13">
      <t>イジョウ</t>
    </rPh>
    <rPh sb="13" eb="15">
      <t>キニュウ</t>
    </rPh>
    <phoneticPr fontId="1"/>
  </si>
  <si>
    <t>令和２年　　　月　　　日（　　）～　　　月 　　日（　　）</t>
    <rPh sb="0" eb="2">
      <t>レイワ</t>
    </rPh>
    <rPh sb="3" eb="4">
      <t>ネン</t>
    </rPh>
    <rPh sb="7" eb="8">
      <t>ガツ</t>
    </rPh>
    <rPh sb="11" eb="12">
      <t>ニチ</t>
    </rPh>
    <rPh sb="20" eb="21">
      <t>ガツ</t>
    </rPh>
    <rPh sb="24" eb="25">
      <t>ニチ</t>
    </rPh>
    <phoneticPr fontId="10"/>
  </si>
  <si>
    <t>（開催日：令和２年　　　月　　　日～　　　月　　　日のうち　　回）</t>
    <rPh sb="1" eb="4">
      <t>カイサイビ</t>
    </rPh>
    <rPh sb="5" eb="7">
      <t>レイワ</t>
    </rPh>
    <rPh sb="8" eb="9">
      <t>ネン</t>
    </rPh>
    <rPh sb="12" eb="13">
      <t>ガツ</t>
    </rPh>
    <rPh sb="16" eb="17">
      <t>ニチ</t>
    </rPh>
    <rPh sb="21" eb="22">
      <t>ガツ</t>
    </rPh>
    <rPh sb="25" eb="26">
      <t>ニチ</t>
    </rPh>
    <rPh sb="31" eb="32">
      <t>カイ</t>
    </rPh>
    <phoneticPr fontId="10"/>
  </si>
  <si>
    <t>No.2</t>
  </si>
  <si>
    <t>No.3</t>
  </si>
  <si>
    <t>←　金額は内訳から自動入力されます。</t>
    <rPh sb="2" eb="4">
      <t>キンガク</t>
    </rPh>
    <rPh sb="5" eb="7">
      <t>ウチワケ</t>
    </rPh>
    <rPh sb="9" eb="11">
      <t>ジドウ</t>
    </rPh>
    <rPh sb="11" eb="13">
      <t>ニュウリョク</t>
    </rPh>
    <phoneticPr fontId="1"/>
  </si>
  <si>
    <t>←　金額は自動入力されます。</t>
    <rPh sb="2" eb="4">
      <t>キンガク</t>
    </rPh>
    <rPh sb="5" eb="7">
      <t>ジドウ</t>
    </rPh>
    <rPh sb="7" eb="9">
      <t>ニュウリョク</t>
    </rPh>
    <phoneticPr fontId="1"/>
  </si>
  <si>
    <t>←　事業内容は内訳から自動入力されます。</t>
    <rPh sb="2" eb="4">
      <t>ジギョウ</t>
    </rPh>
    <rPh sb="4" eb="6">
      <t>ナイヨウ</t>
    </rPh>
    <rPh sb="7" eb="9">
      <t>ウチワケ</t>
    </rPh>
    <rPh sb="11" eb="13">
      <t>ジドウ</t>
    </rPh>
    <rPh sb="13" eb="15">
      <t>ニュウリョク</t>
    </rPh>
    <phoneticPr fontId="1"/>
  </si>
  <si>
    <t>　　　令和２年　　　月　　　日　～　令和　　年　　　月　　　日</t>
    <rPh sb="6" eb="7">
      <t>ネン</t>
    </rPh>
    <rPh sb="10" eb="11">
      <t>ガツ</t>
    </rPh>
    <rPh sb="14" eb="15">
      <t>ニチ</t>
    </rPh>
    <rPh sb="18" eb="20">
      <t>レイワ</t>
    </rPh>
    <rPh sb="22" eb="23">
      <t>ネン</t>
    </rPh>
    <rPh sb="26" eb="27">
      <t>ガツ</t>
    </rPh>
    <rPh sb="30" eb="31">
      <t>ニチ</t>
    </rPh>
    <phoneticPr fontId="10"/>
  </si>
  <si>
    <t>←　個別計画書②期間のうち、最も早い日付から最も遅い日付を記入</t>
    <rPh sb="2" eb="4">
      <t>コベツ</t>
    </rPh>
    <rPh sb="4" eb="7">
      <t>ケイカクショ</t>
    </rPh>
    <rPh sb="8" eb="10">
      <t>キカン</t>
    </rPh>
    <rPh sb="14" eb="15">
      <t>モット</t>
    </rPh>
    <rPh sb="16" eb="17">
      <t>ハヤ</t>
    </rPh>
    <rPh sb="18" eb="19">
      <t>ヒ</t>
    </rPh>
    <rPh sb="19" eb="20">
      <t>ツ</t>
    </rPh>
    <rPh sb="22" eb="23">
      <t>モット</t>
    </rPh>
    <rPh sb="24" eb="25">
      <t>オソ</t>
    </rPh>
    <rPh sb="26" eb="28">
      <t>ヒヅケ</t>
    </rPh>
    <rPh sb="29" eb="31">
      <t>キニュウ</t>
    </rPh>
    <phoneticPr fontId="1"/>
  </si>
  <si>
    <t>第４　事業の目標</t>
    <phoneticPr fontId="10"/>
  </si>
  <si>
    <t>　　必ず文中に「農産物等の販売・消費の拡大を図る」を入れること。</t>
    <rPh sb="2" eb="3">
      <t>カナラ</t>
    </rPh>
    <rPh sb="4" eb="6">
      <t>ブンチュウ</t>
    </rPh>
    <rPh sb="26" eb="27">
      <t>イ</t>
    </rPh>
    <phoneticPr fontId="1"/>
  </si>
  <si>
    <t>備　考</t>
    <phoneticPr fontId="1"/>
  </si>
  <si>
    <t>←　実施方法を選択</t>
    <rPh sb="2" eb="4">
      <t>ジッシ</t>
    </rPh>
    <rPh sb="4" eb="6">
      <t>ホウホウ</t>
    </rPh>
    <rPh sb="7" eb="9">
      <t>センタク</t>
    </rPh>
    <phoneticPr fontId="1"/>
  </si>
  <si>
    <t>■</t>
    <phoneticPr fontId="1"/>
  </si>
  <si>
    <t>□</t>
    <phoneticPr fontId="1"/>
  </si>
  <si>
    <t>←　内訳１～７の活動内容をまとめて、２００字程度で記入。</t>
    <rPh sb="2" eb="4">
      <t>ウチワケ</t>
    </rPh>
    <rPh sb="8" eb="10">
      <t>カツドウ</t>
    </rPh>
    <rPh sb="10" eb="12">
      <t>ナイヨウ</t>
    </rPh>
    <rPh sb="21" eb="22">
      <t>ジ</t>
    </rPh>
    <rPh sb="22" eb="24">
      <t>テイド</t>
    </rPh>
    <rPh sb="25" eb="27">
      <t>キニュウ</t>
    </rPh>
    <phoneticPr fontId="1"/>
  </si>
  <si>
    <t>←　欄外下段にもあるように、販路回復・拡大にどのように影響するか記述する。</t>
    <rPh sb="2" eb="4">
      <t>ランガイ</t>
    </rPh>
    <rPh sb="4" eb="6">
      <t>ゲダン</t>
    </rPh>
    <phoneticPr fontId="1"/>
  </si>
  <si>
    <t>　　必ず文中に「農産物等の販売・消費の拡大に繋がる」を入れること。</t>
    <rPh sb="2" eb="3">
      <t>カナラ</t>
    </rPh>
    <rPh sb="4" eb="6">
      <t>ブンチュウ</t>
    </rPh>
    <rPh sb="22" eb="23">
      <t>ツナ</t>
    </rPh>
    <rPh sb="27" eb="28">
      <t>イ</t>
    </rPh>
    <phoneticPr fontId="1"/>
  </si>
  <si>
    <t>第１　総括表</t>
    <phoneticPr fontId="1"/>
  </si>
  <si>
    <r>
      <t>←　金額は個別計画書から自動入力されます。</t>
    </r>
    <r>
      <rPr>
        <sz val="11"/>
        <rFont val="ＭＳ ゴシック"/>
        <family val="3"/>
        <charset val="128"/>
      </rPr>
      <t>備考には【(一部)継続】【新規】等を記入。</t>
    </r>
    <rPh sb="2" eb="4">
      <t>キンガク</t>
    </rPh>
    <rPh sb="5" eb="7">
      <t>コベツ</t>
    </rPh>
    <rPh sb="7" eb="10">
      <t>ケイカクショ</t>
    </rPh>
    <rPh sb="12" eb="14">
      <t>ジドウ</t>
    </rPh>
    <rPh sb="14" eb="16">
      <t>ニュウリョク</t>
    </rPh>
    <rPh sb="21" eb="23">
      <t>ビコウ</t>
    </rPh>
    <rPh sb="27" eb="29">
      <t>イチブ</t>
    </rPh>
    <rPh sb="30" eb="32">
      <t>ケイゾク</t>
    </rPh>
    <rPh sb="34" eb="36">
      <t>シンキ</t>
    </rPh>
    <rPh sb="37" eb="38">
      <t>トウ</t>
    </rPh>
    <rPh sb="39" eb="41">
      <t>キニュウ</t>
    </rPh>
    <phoneticPr fontId="1"/>
  </si>
  <si>
    <t>○概要</t>
    <phoneticPr fontId="10"/>
  </si>
  <si>
    <r>
      <t>○県産農林水産物の販路回復・拡大に向けた目標</t>
    </r>
    <r>
      <rPr>
        <sz val="12"/>
        <color theme="1"/>
        <rFont val="ＭＳ 明朝"/>
        <family val="1"/>
        <charset val="128"/>
      </rPr>
      <t/>
    </r>
    <rPh sb="1" eb="3">
      <t>ケンサン</t>
    </rPh>
    <rPh sb="3" eb="5">
      <t>ノウリン</t>
    </rPh>
    <rPh sb="5" eb="8">
      <t>スイサンブツ</t>
    </rPh>
    <rPh sb="9" eb="11">
      <t>ハンロ</t>
    </rPh>
    <rPh sb="11" eb="13">
      <t>カイフク</t>
    </rPh>
    <rPh sb="14" eb="16">
      <t>カクダイ</t>
    </rPh>
    <rPh sb="17" eb="18">
      <t>ム</t>
    </rPh>
    <rPh sb="20" eb="22">
      <t>モクヒョウ</t>
    </rPh>
    <phoneticPr fontId="10"/>
  </si>
  <si>
    <r>
      <t>○具体的な目標（数値目標）</t>
    </r>
    <r>
      <rPr>
        <sz val="12"/>
        <color theme="1"/>
        <rFont val="ＭＳ 明朝"/>
        <family val="1"/>
        <charset val="128"/>
      </rPr>
      <t/>
    </r>
    <phoneticPr fontId="10"/>
  </si>
  <si>
    <t>○具体的な目標に対する実績（数値実績）</t>
    <phoneticPr fontId="10"/>
  </si>
  <si>
    <t>←　不特定多数の数値、農産物等の販売・消費の拡大に繋がらない数値、事業実施者が数えられない数値は、不可。</t>
    <rPh sb="2" eb="5">
      <t>フトクテイ</t>
    </rPh>
    <rPh sb="5" eb="7">
      <t>タスウ</t>
    </rPh>
    <rPh sb="8" eb="10">
      <t>スウチ</t>
    </rPh>
    <rPh sb="30" eb="32">
      <t>スウチ</t>
    </rPh>
    <rPh sb="33" eb="35">
      <t>ジギョウ</t>
    </rPh>
    <rPh sb="35" eb="38">
      <t>ジッシシャ</t>
    </rPh>
    <rPh sb="39" eb="40">
      <t>カゾ</t>
    </rPh>
    <rPh sb="45" eb="47">
      <t>スウチ</t>
    </rPh>
    <rPh sb="49" eb="51">
      <t>フカ</t>
    </rPh>
    <phoneticPr fontId="1"/>
  </si>
  <si>
    <t>←　目標を下回った場合は、その要因も記載する。</t>
    <phoneticPr fontId="1"/>
  </si>
  <si>
    <t>事業委託費：</t>
    <phoneticPr fontId="10"/>
  </si>
  <si>
    <t>広　報　費：</t>
    <phoneticPr fontId="10"/>
  </si>
  <si>
    <t>旅　　　費：</t>
    <phoneticPr fontId="10"/>
  </si>
  <si>
    <t>資材作成費：</t>
    <phoneticPr fontId="10"/>
  </si>
  <si>
    <t>ウェブ作成・維持費：</t>
    <phoneticPr fontId="10"/>
  </si>
  <si>
    <t>イベント運営経費：</t>
    <phoneticPr fontId="10"/>
  </si>
  <si>
    <t>謝　　　金：</t>
    <phoneticPr fontId="10"/>
  </si>
  <si>
    <t>通信運搬費：</t>
    <phoneticPr fontId="10"/>
  </si>
  <si>
    <t>保　険　料：</t>
    <phoneticPr fontId="10"/>
  </si>
  <si>
    <t>施 設 借 料：</t>
    <phoneticPr fontId="10"/>
  </si>
  <si>
    <t>試食等ｻﾝﾌﾟﾙ経費：</t>
    <phoneticPr fontId="10"/>
  </si>
  <si>
    <t>車両借上料：</t>
    <phoneticPr fontId="10"/>
  </si>
  <si>
    <t>消 耗 品 費：　</t>
    <phoneticPr fontId="10"/>
  </si>
  <si>
    <t>そ　の　他：</t>
    <phoneticPr fontId="10"/>
  </si>
  <si>
    <t>（補 助 金）</t>
    <phoneticPr fontId="10"/>
  </si>
  <si>
    <t>事業委託費：</t>
    <phoneticPr fontId="10"/>
  </si>
  <si>
    <t>広　報　費：</t>
    <phoneticPr fontId="10"/>
  </si>
  <si>
    <t>資材作成費：</t>
    <phoneticPr fontId="10"/>
  </si>
  <si>
    <t>イベント運営経費：</t>
    <phoneticPr fontId="10"/>
  </si>
  <si>
    <t>謝　　　金：</t>
    <phoneticPr fontId="10"/>
  </si>
  <si>
    <t>保　険　料：</t>
    <phoneticPr fontId="10"/>
  </si>
  <si>
    <t>施 設 借 料：</t>
    <phoneticPr fontId="10"/>
  </si>
  <si>
    <t>消 耗 品 費：　</t>
    <phoneticPr fontId="10"/>
  </si>
  <si>
    <t>そ　の　他：</t>
    <phoneticPr fontId="10"/>
  </si>
  <si>
    <t>（補 助 金）</t>
    <phoneticPr fontId="10"/>
  </si>
  <si>
    <t>旅　　　費：</t>
    <phoneticPr fontId="10"/>
  </si>
  <si>
    <t>資材作成費：</t>
    <phoneticPr fontId="10"/>
  </si>
  <si>
    <t>イベント運営経費：</t>
    <phoneticPr fontId="10"/>
  </si>
  <si>
    <t>謝　　　金：</t>
    <phoneticPr fontId="10"/>
  </si>
  <si>
    <t>通信運搬費：</t>
    <phoneticPr fontId="10"/>
  </si>
  <si>
    <t>（補 助 金）</t>
    <phoneticPr fontId="10"/>
  </si>
  <si>
    <t>　　目標値が【全活動の合計】なのか【活動○】の目標なのかを記入。</t>
    <rPh sb="2" eb="5">
      <t>モクヒョウチ</t>
    </rPh>
    <rPh sb="18" eb="20">
      <t>カツドウ</t>
    </rPh>
    <rPh sb="23" eb="25">
      <t>モクヒョウ</t>
    </rPh>
    <rPh sb="29" eb="31">
      <t>キニュウ</t>
    </rPh>
    <phoneticPr fontId="1"/>
  </si>
  <si>
    <t>←　概要は、内訳１～７の活動内容をまとめて、記入。第２（事業の目的）とほぼ同じ内容でよい。</t>
    <rPh sb="2" eb="4">
      <t>ガイヨウ</t>
    </rPh>
    <rPh sb="6" eb="8">
      <t>ウチワケ</t>
    </rPh>
    <rPh sb="12" eb="14">
      <t>カツドウ</t>
    </rPh>
    <rPh sb="14" eb="16">
      <t>ナイヨウ</t>
    </rPh>
    <rPh sb="22" eb="24">
      <t>キニュウ</t>
    </rPh>
    <rPh sb="37" eb="38">
      <t>オナ</t>
    </rPh>
    <rPh sb="39" eb="41">
      <t>ナイヨウ</t>
    </rPh>
    <phoneticPr fontId="1"/>
  </si>
  <si>
    <t>　　　例）試食数◆◆食、取引開始件数■■件、対前年度比▲▲％、チラシ配布○○部等</t>
    <phoneticPr fontId="1"/>
  </si>
  <si>
    <t>　※目標を下回った場合は、その要因も記載する。</t>
    <phoneticPr fontId="1"/>
  </si>
  <si>
    <t>＜本活動の目的＞＜活用メディア＞＜販売促進品目＞＜イベント規模＞</t>
    <rPh sb="1" eb="2">
      <t>ホン</t>
    </rPh>
    <rPh sb="2" eb="4">
      <t>カツドウ</t>
    </rPh>
    <rPh sb="5" eb="7">
      <t>モクテキ</t>
    </rPh>
    <rPh sb="9" eb="11">
      <t>カツヨウ</t>
    </rPh>
    <rPh sb="17" eb="19">
      <t>ハンバイ</t>
    </rPh>
    <rPh sb="19" eb="21">
      <t>ソクシン</t>
    </rPh>
    <rPh sb="21" eb="23">
      <t>ヒンモク</t>
    </rPh>
    <rPh sb="29" eb="31">
      <t>キボ</t>
    </rPh>
    <phoneticPr fontId="10"/>
  </si>
  <si>
    <t>＜販売促進の対象者（ターゲット）＞＜連携する団体・市町村等名＞</t>
    <phoneticPr fontId="1"/>
  </si>
  <si>
    <t>＜活動の具体的な内容＞等を記入</t>
    <rPh sb="13" eb="15">
      <t>キニュウ</t>
    </rPh>
    <phoneticPr fontId="10"/>
  </si>
  <si>
    <t>嵩上げ対象の場合は＜ＧＡＰによる生産物のＰＲ・販売促進に関する内容＞</t>
    <rPh sb="31" eb="33">
      <t>ナイヨウ</t>
    </rPh>
    <phoneticPr fontId="1"/>
  </si>
  <si>
    <t>＜パッケージングの向上による販売促進に関する内容＞を記入</t>
    <rPh sb="22" eb="24">
      <t>ナイヨウ</t>
    </rPh>
    <rPh sb="26" eb="28">
      <t>キニュウ</t>
    </rPh>
    <phoneticPr fontId="1"/>
  </si>
  <si>
    <t>＜販売促進の対象者（ターゲット）＞＜連携する団体・市町村等名＞</t>
    <phoneticPr fontId="1"/>
  </si>
  <si>
    <t>＜販売促進の対象者（ターゲット）＞＜連携する団体・市町村等名＞</t>
    <phoneticPr fontId="1"/>
  </si>
  <si>
    <t>　１　【本活動の目的】【活用メディア】【販売促進品目】【イベント規模】【販売促進の対象</t>
    <phoneticPr fontId="1"/>
  </si>
  <si>
    <t>　　者（ターゲット）】【連携する団体・市町村等名】【活動の具体的な内容】等を記入する。</t>
    <phoneticPr fontId="1"/>
  </si>
  <si>
    <t>　２　嵩上げ対象の場合、【ＧＡＰによる生産物のＰＲ・販売促進に関する事項】または【パッ</t>
    <phoneticPr fontId="1"/>
  </si>
  <si>
    <t>　　ケージングの向上による販売促進に関する事項】の取組であることが分かるように記述する。</t>
    <phoneticPr fontId="1"/>
  </si>
  <si>
    <t>　　ケージングの向上による販売促進に関する事項】の取組であることが分かるように記述する。</t>
    <phoneticPr fontId="1"/>
  </si>
  <si>
    <t>　　</t>
    <phoneticPr fontId="1"/>
  </si>
  <si>
    <t>　１　【本活動の目的】【活用メディア】【販売促進品目】【イベント規模】【販売促進の対象</t>
    <phoneticPr fontId="1"/>
  </si>
  <si>
    <t>　　</t>
    <phoneticPr fontId="1"/>
  </si>
  <si>
    <t>　１　【本活動の目的】【活用メディア】【販売促進品目】【イベント規模】【販売促進の対象</t>
    <phoneticPr fontId="1"/>
  </si>
  <si>
    <t>　　者（ターゲット）】【連携する団体・市町村等名】【活動の具体的な内容】等を記入する。</t>
    <phoneticPr fontId="1"/>
  </si>
  <si>
    <t>　２　嵩上げ対象の場合、【ＧＡＰによる生産物のＰＲ・販売促進に関する事項】または【パッ</t>
    <phoneticPr fontId="1"/>
  </si>
  <si>
    <t>　　ケージングの向上による販売促進に関する事項】の取組であることが分かるように記述する。</t>
    <phoneticPr fontId="1"/>
  </si>
  <si>
    <t>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</si>
</sst>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##,##0\)"/>
    <numFmt numFmtId="177" formatCode="#,###"/>
    <numFmt numFmtId="178" formatCode="#,##0_ "/>
    <numFmt numFmtId="179" formatCode="#,##0_);[Red]\(#,##0\)"/>
    <numFmt numFmtId="180" formatCode="#,##0&quot;円&quot;"/>
    <numFmt numFmtId="181" formatCode="#,##0&quot;円 &quot;"/>
  </numFmts>
  <fonts count="27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ゴシック"/>
      <family val="3"/>
      <charset val="128"/>
    </font>
    <font>
      <sz val="6"/>
      <name val="ＭＳ 明朝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Century"/>
      <family val="1"/>
    </font>
    <font>
      <sz val="11"/>
      <name val="Century"/>
      <family val="1"/>
    </font>
    <font>
      <sz val="10"/>
      <color rgb="FF000000"/>
      <name val="ＭＳ ゴシック"/>
      <family val="3"/>
      <charset val="128"/>
    </font>
    <font>
      <sz val="11"/>
      <name val="ＭＳ 明朝"/>
      <family val="1"/>
      <charset val="128"/>
    </font>
    <font>
      <i/>
      <sz val="12"/>
      <name val="ＭＳ ゴシック"/>
      <family val="3"/>
      <charset val="128"/>
    </font>
    <font>
      <u/>
      <sz val="11"/>
      <color rgb="FF000000"/>
      <name val="Century"/>
      <family val="1"/>
    </font>
    <font>
      <b/>
      <sz val="11"/>
      <color rgb="FFFF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6" fillId="0" borderId="0" xfId="1" applyFont="1" applyAlignment="1">
      <alignment horizontal="left" vertical="center"/>
    </xf>
    <xf numFmtId="0" fontId="5" fillId="0" borderId="0" xfId="1">
      <alignment vertical="center"/>
    </xf>
    <xf numFmtId="0" fontId="5" fillId="0" borderId="0" xfId="1" applyAlignment="1">
      <alignment horizontal="left" vertical="center"/>
    </xf>
    <xf numFmtId="0" fontId="7" fillId="0" borderId="0" xfId="1" applyFont="1" applyAlignment="1">
      <alignment horizontal="centerContinuous" vertical="center"/>
    </xf>
    <xf numFmtId="0" fontId="5" fillId="0" borderId="0" xfId="1" applyAlignment="1">
      <alignment horizontal="centerContinuous" vertical="center"/>
    </xf>
    <xf numFmtId="0" fontId="9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2" fillId="0" borderId="0" xfId="1" applyFont="1" applyAlignment="1">
      <alignment horizontal="justify" vertical="center"/>
    </xf>
    <xf numFmtId="0" fontId="5" fillId="0" borderId="0" xfId="1" applyAlignment="1">
      <alignment vertical="center"/>
    </xf>
    <xf numFmtId="0" fontId="14" fillId="0" borderId="0" xfId="1" applyFont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5" fillId="0" borderId="0" xfId="1" applyBorder="1">
      <alignment vertical="center"/>
    </xf>
    <xf numFmtId="0" fontId="12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179" fontId="5" fillId="0" borderId="0" xfId="1" applyNumberFormat="1">
      <alignment vertical="center"/>
    </xf>
    <xf numFmtId="179" fontId="3" fillId="0" borderId="16" xfId="1" applyNumberFormat="1" applyFont="1" applyBorder="1" applyAlignment="1">
      <alignment horizontal="left" wrapText="1"/>
    </xf>
    <xf numFmtId="179" fontId="2" fillId="0" borderId="16" xfId="1" applyNumberFormat="1" applyFont="1" applyBorder="1" applyAlignment="1">
      <alignment wrapText="1"/>
    </xf>
    <xf numFmtId="179" fontId="2" fillId="0" borderId="0" xfId="1" applyNumberFormat="1" applyFont="1" applyBorder="1" applyAlignment="1">
      <alignment horizontal="distributed" vertical="center" wrapText="1"/>
    </xf>
    <xf numFmtId="0" fontId="11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7" fillId="0" borderId="0" xfId="1" applyFont="1" applyBorder="1" applyAlignment="1">
      <alignment vertical="top" wrapText="1"/>
    </xf>
    <xf numFmtId="178" fontId="13" fillId="0" borderId="0" xfId="1" applyNumberFormat="1" applyFont="1" applyBorder="1" applyAlignment="1">
      <alignment vertical="center" shrinkToFit="1"/>
    </xf>
    <xf numFmtId="178" fontId="2" fillId="0" borderId="16" xfId="1" applyNumberFormat="1" applyFont="1" applyBorder="1" applyAlignment="1">
      <alignment horizontal="left" vertical="center" shrinkToFit="1"/>
    </xf>
    <xf numFmtId="3" fontId="5" fillId="0" borderId="0" xfId="1" applyNumberFormat="1">
      <alignment vertical="center"/>
    </xf>
    <xf numFmtId="178" fontId="13" fillId="0" borderId="15" xfId="1" applyNumberFormat="1" applyFont="1" applyBorder="1" applyAlignment="1">
      <alignment vertical="center" shrinkToFit="1"/>
    </xf>
    <xf numFmtId="178" fontId="13" fillId="0" borderId="6" xfId="1" applyNumberFormat="1" applyFont="1" applyBorder="1" applyAlignment="1">
      <alignment vertical="center" shrinkToFit="1"/>
    </xf>
    <xf numFmtId="0" fontId="5" fillId="0" borderId="6" xfId="1" applyBorder="1">
      <alignment vertical="center"/>
    </xf>
    <xf numFmtId="178" fontId="2" fillId="0" borderId="15" xfId="1" applyNumberFormat="1" applyFont="1" applyBorder="1" applyAlignment="1">
      <alignment vertical="center" shrinkToFit="1"/>
    </xf>
    <xf numFmtId="178" fontId="2" fillId="0" borderId="6" xfId="1" applyNumberFormat="1" applyFont="1" applyBorder="1" applyAlignment="1">
      <alignment vertical="center" shrinkToFit="1"/>
    </xf>
    <xf numFmtId="178" fontId="2" fillId="0" borderId="7" xfId="1" applyNumberFormat="1" applyFont="1" applyBorder="1" applyAlignment="1">
      <alignment vertical="center" shrinkToFit="1"/>
    </xf>
    <xf numFmtId="0" fontId="7" fillId="0" borderId="0" xfId="1" applyFont="1" applyBorder="1" applyAlignment="1">
      <alignment horizontal="left" vertical="center" wrapText="1"/>
    </xf>
    <xf numFmtId="0" fontId="2" fillId="0" borderId="0" xfId="1" applyFont="1" applyProtection="1">
      <alignment vertical="center"/>
      <protection locked="0"/>
    </xf>
    <xf numFmtId="0" fontId="22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5" fillId="0" borderId="15" xfId="1" applyBorder="1">
      <alignment vertical="center"/>
    </xf>
    <xf numFmtId="0" fontId="13" fillId="0" borderId="4" xfId="1" applyFont="1" applyFill="1" applyBorder="1" applyAlignment="1" applyProtection="1">
      <alignment horizontal="left" vertical="center" indent="1"/>
      <protection locked="0"/>
    </xf>
    <xf numFmtId="0" fontId="11" fillId="0" borderId="0" xfId="1" applyFont="1" applyFill="1" applyBorder="1" applyAlignment="1" applyProtection="1">
      <alignment vertical="center" wrapText="1"/>
      <protection locked="0"/>
    </xf>
    <xf numFmtId="0" fontId="11" fillId="0" borderId="16" xfId="1" applyFont="1" applyFill="1" applyBorder="1" applyAlignment="1" applyProtection="1">
      <alignment vertical="center" wrapText="1"/>
      <protection locked="0"/>
    </xf>
    <xf numFmtId="0" fontId="11" fillId="0" borderId="1" xfId="1" applyFont="1" applyFill="1" applyBorder="1" applyAlignment="1" applyProtection="1">
      <alignment vertical="center" wrapText="1"/>
      <protection locked="0"/>
    </xf>
    <xf numFmtId="0" fontId="11" fillId="0" borderId="2" xfId="1" applyFont="1" applyFill="1" applyBorder="1" applyAlignment="1" applyProtection="1">
      <alignment vertical="center" wrapText="1"/>
      <protection locked="0"/>
    </xf>
    <xf numFmtId="0" fontId="11" fillId="0" borderId="3" xfId="1" applyFont="1" applyFill="1" applyBorder="1" applyAlignment="1" applyProtection="1">
      <alignment vertical="center" wrapText="1"/>
      <protection locked="0"/>
    </xf>
    <xf numFmtId="178" fontId="13" fillId="0" borderId="0" xfId="1" applyNumberFormat="1" applyFont="1" applyFill="1" applyBorder="1" applyAlignment="1">
      <alignment vertical="center" shrinkToFit="1"/>
    </xf>
    <xf numFmtId="178" fontId="13" fillId="0" borderId="0" xfId="1" applyNumberFormat="1" applyFont="1" applyFill="1" applyBorder="1" applyAlignment="1">
      <alignment horizontal="left" vertical="center" shrinkToFit="1"/>
    </xf>
    <xf numFmtId="0" fontId="6" fillId="0" borderId="14" xfId="1" applyFont="1" applyFill="1" applyBorder="1" applyAlignment="1">
      <alignment horizontal="center" vertical="center" wrapText="1"/>
    </xf>
    <xf numFmtId="178" fontId="4" fillId="0" borderId="0" xfId="1" applyNumberFormat="1" applyFont="1" applyBorder="1" applyAlignment="1">
      <alignment horizontal="center" vertical="center"/>
    </xf>
    <xf numFmtId="178" fontId="2" fillId="0" borderId="0" xfId="1" applyNumberFormat="1" applyFont="1" applyFill="1" applyBorder="1" applyAlignment="1">
      <alignment vertical="center" shrinkToFit="1"/>
    </xf>
    <xf numFmtId="178" fontId="2" fillId="0" borderId="0" xfId="1" applyNumberFormat="1" applyFont="1" applyBorder="1" applyAlignment="1">
      <alignment vertical="center" shrinkToFit="1"/>
    </xf>
    <xf numFmtId="178" fontId="4" fillId="0" borderId="0" xfId="1" applyNumberFormat="1" applyFont="1" applyBorder="1" applyAlignment="1">
      <alignment vertical="center"/>
    </xf>
    <xf numFmtId="0" fontId="11" fillId="0" borderId="2" xfId="1" applyFont="1" applyFill="1" applyBorder="1" applyAlignment="1" applyProtection="1">
      <alignment vertical="center"/>
      <protection locked="0"/>
    </xf>
    <xf numFmtId="0" fontId="5" fillId="0" borderId="16" xfId="1" applyBorder="1">
      <alignment vertical="center"/>
    </xf>
    <xf numFmtId="178" fontId="4" fillId="0" borderId="6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centerContinuous" vertical="center"/>
    </xf>
    <xf numFmtId="0" fontId="11" fillId="0" borderId="0" xfId="1" applyFont="1" applyAlignment="1">
      <alignment horizontal="left" vertical="top"/>
    </xf>
    <xf numFmtId="0" fontId="13" fillId="0" borderId="17" xfId="1" applyFont="1" applyBorder="1" applyAlignment="1">
      <alignment vertical="center"/>
    </xf>
    <xf numFmtId="0" fontId="7" fillId="0" borderId="17" xfId="1" applyFont="1" applyBorder="1" applyAlignment="1">
      <alignment horizontal="right" vertical="center"/>
    </xf>
    <xf numFmtId="0" fontId="5" fillId="0" borderId="17" xfId="1" applyBorder="1">
      <alignment vertical="center"/>
    </xf>
    <xf numFmtId="0" fontId="13" fillId="0" borderId="17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5" fillId="0" borderId="18" xfId="1" applyBorder="1">
      <alignment vertical="center"/>
    </xf>
    <xf numFmtId="0" fontId="6" fillId="0" borderId="0" xfId="1" applyFont="1" applyAlignment="1">
      <alignment horizontal="left" vertical="top"/>
    </xf>
    <xf numFmtId="179" fontId="2" fillId="0" borderId="2" xfId="1" applyNumberFormat="1" applyFont="1" applyBorder="1" applyAlignment="1">
      <alignment horizontal="distributed" vertical="center" wrapText="1"/>
    </xf>
    <xf numFmtId="178" fontId="17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7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7" fillId="0" borderId="6" xfId="1" applyNumberFormat="1" applyFont="1" applyFill="1" applyBorder="1" applyAlignment="1" applyProtection="1">
      <alignment horizontal="right" vertical="center" shrinkToFit="1"/>
      <protection locked="0"/>
    </xf>
    <xf numFmtId="179" fontId="6" fillId="0" borderId="14" xfId="1" applyNumberFormat="1" applyFont="1" applyBorder="1" applyAlignment="1">
      <alignment horizontal="center" vertical="center" wrapText="1"/>
    </xf>
    <xf numFmtId="179" fontId="4" fillId="0" borderId="17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179" fontId="4" fillId="0" borderId="15" xfId="1" applyNumberFormat="1" applyFont="1" applyBorder="1" applyAlignment="1">
      <alignment horizontal="right"/>
    </xf>
    <xf numFmtId="181" fontId="18" fillId="0" borderId="27" xfId="1" applyNumberFormat="1" applyFont="1" applyBorder="1" applyAlignment="1">
      <alignment horizontal="right" vertical="center"/>
    </xf>
    <xf numFmtId="181" fontId="18" fillId="0" borderId="28" xfId="1" applyNumberFormat="1" applyFont="1" applyBorder="1" applyAlignment="1">
      <alignment horizontal="right" vertical="center"/>
    </xf>
    <xf numFmtId="181" fontId="18" fillId="0" borderId="22" xfId="1" applyNumberFormat="1" applyFont="1" applyBorder="1" applyAlignment="1">
      <alignment horizontal="right" vertical="center"/>
    </xf>
    <xf numFmtId="181" fontId="20" fillId="0" borderId="29" xfId="1" applyNumberFormat="1" applyFont="1" applyBorder="1" applyAlignment="1">
      <alignment horizontal="right" vertical="center"/>
    </xf>
    <xf numFmtId="0" fontId="2" fillId="0" borderId="29" xfId="1" applyFont="1" applyBorder="1">
      <alignment vertical="center"/>
    </xf>
    <xf numFmtId="180" fontId="2" fillId="0" borderId="21" xfId="1" applyNumberFormat="1" applyFont="1" applyBorder="1" applyAlignment="1">
      <alignment horizontal="right" vertical="center"/>
    </xf>
    <xf numFmtId="181" fontId="18" fillId="0" borderId="30" xfId="1" applyNumberFormat="1" applyFont="1" applyBorder="1" applyAlignment="1">
      <alignment horizontal="right" vertical="center"/>
    </xf>
    <xf numFmtId="181" fontId="20" fillId="0" borderId="32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180" fontId="2" fillId="0" borderId="31" xfId="1" applyNumberFormat="1" applyFont="1" applyBorder="1" applyAlignment="1">
      <alignment horizontal="right" vertical="center"/>
    </xf>
    <xf numFmtId="181" fontId="18" fillId="0" borderId="33" xfId="1" applyNumberFormat="1" applyFont="1" applyBorder="1" applyAlignment="1">
      <alignment horizontal="right" vertical="center"/>
    </xf>
    <xf numFmtId="181" fontId="20" fillId="0" borderId="35" xfId="1" applyNumberFormat="1" applyFont="1" applyBorder="1" applyAlignment="1">
      <alignment horizontal="right" vertical="center"/>
    </xf>
    <xf numFmtId="0" fontId="2" fillId="0" borderId="35" xfId="1" applyFont="1" applyBorder="1">
      <alignment vertical="center"/>
    </xf>
    <xf numFmtId="180" fontId="2" fillId="0" borderId="34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/>
    <xf numFmtId="0" fontId="6" fillId="0" borderId="0" xfId="1" applyFont="1" applyAlignment="1">
      <alignment horizontal="left"/>
    </xf>
    <xf numFmtId="0" fontId="11" fillId="0" borderId="6" xfId="1" applyFont="1" applyFill="1" applyBorder="1" applyAlignment="1" applyProtection="1">
      <alignment vertical="center" wrapText="1"/>
      <protection locked="0"/>
    </xf>
    <xf numFmtId="0" fontId="11" fillId="0" borderId="7" xfId="1" applyFont="1" applyFill="1" applyBorder="1" applyAlignment="1" applyProtection="1">
      <alignment vertical="center" wrapText="1"/>
      <protection locked="0"/>
    </xf>
    <xf numFmtId="0" fontId="11" fillId="0" borderId="1" xfId="1" applyFont="1" applyFill="1" applyBorder="1" applyAlignment="1" applyProtection="1">
      <alignment vertical="center"/>
      <protection locked="0"/>
    </xf>
    <xf numFmtId="0" fontId="11" fillId="0" borderId="15" xfId="1" applyFont="1" applyFill="1" applyBorder="1" applyAlignment="1" applyProtection="1">
      <alignment vertical="center"/>
      <protection locked="0"/>
    </xf>
    <xf numFmtId="0" fontId="11" fillId="0" borderId="5" xfId="1" applyFont="1" applyFill="1" applyBorder="1" applyAlignment="1" applyProtection="1">
      <alignment vertical="center"/>
      <protection locked="0"/>
    </xf>
    <xf numFmtId="0" fontId="22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23" fillId="0" borderId="0" xfId="1" applyFont="1">
      <alignment vertical="center"/>
    </xf>
    <xf numFmtId="0" fontId="11" fillId="0" borderId="1" xfId="1" applyNumberFormat="1" applyFont="1" applyBorder="1" applyAlignment="1">
      <alignment horizontal="center" vertical="center" wrapText="1"/>
    </xf>
    <xf numFmtId="0" fontId="24" fillId="0" borderId="0" xfId="1" applyFont="1" applyAlignment="1">
      <alignment horizontal="centerContinuous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11" fillId="0" borderId="9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26" fillId="0" borderId="0" xfId="1" applyFont="1" applyAlignment="1">
      <alignment horizontal="justify" vertical="center"/>
    </xf>
    <xf numFmtId="0" fontId="11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2" fillId="0" borderId="0" xfId="1" applyFont="1" applyFill="1">
      <alignment vertical="center"/>
    </xf>
    <xf numFmtId="0" fontId="4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1" fillId="0" borderId="19" xfId="1" applyFont="1" applyBorder="1" applyAlignment="1">
      <alignment vertical="center" wrapText="1"/>
    </xf>
    <xf numFmtId="0" fontId="5" fillId="0" borderId="0" xfId="1" applyAlignment="1">
      <alignment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right"/>
    </xf>
    <xf numFmtId="179" fontId="3" fillId="0" borderId="3" xfId="1" applyNumberFormat="1" applyFont="1" applyBorder="1" applyAlignment="1">
      <alignment horizontal="left" wrapText="1"/>
    </xf>
    <xf numFmtId="0" fontId="11" fillId="0" borderId="5" xfId="1" applyFont="1" applyBorder="1" applyAlignment="1">
      <alignment horizontal="center" vertical="center" wrapText="1"/>
    </xf>
    <xf numFmtId="179" fontId="2" fillId="0" borderId="6" xfId="1" applyNumberFormat="1" applyFont="1" applyBorder="1" applyAlignment="1">
      <alignment horizontal="distributed" vertical="center" wrapText="1"/>
    </xf>
    <xf numFmtId="179" fontId="4" fillId="0" borderId="5" xfId="1" applyNumberFormat="1" applyFont="1" applyBorder="1" applyAlignment="1">
      <alignment horizontal="right"/>
    </xf>
    <xf numFmtId="179" fontId="2" fillId="0" borderId="7" xfId="1" applyNumberFormat="1" applyFont="1" applyBorder="1" applyAlignment="1">
      <alignment wrapText="1"/>
    </xf>
    <xf numFmtId="177" fontId="11" fillId="0" borderId="36" xfId="1" applyNumberFormat="1" applyFont="1" applyBorder="1" applyAlignment="1">
      <alignment vertical="center"/>
    </xf>
    <xf numFmtId="177" fontId="11" fillId="0" borderId="37" xfId="1" applyNumberFormat="1" applyFont="1" applyBorder="1" applyAlignment="1">
      <alignment vertical="center"/>
    </xf>
    <xf numFmtId="0" fontId="11" fillId="0" borderId="18" xfId="1" applyFont="1" applyFill="1" applyBorder="1" applyAlignment="1" applyProtection="1">
      <alignment horizontal="left" vertical="center" indent="1"/>
      <protection locked="0"/>
    </xf>
    <xf numFmtId="0" fontId="11" fillId="0" borderId="17" xfId="1" applyFont="1" applyFill="1" applyBorder="1" applyAlignment="1" applyProtection="1">
      <alignment horizontal="left" vertical="center" indent="1"/>
      <protection locked="0"/>
    </xf>
    <xf numFmtId="0" fontId="11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178" fontId="7" fillId="0" borderId="5" xfId="1" applyNumberFormat="1" applyFont="1" applyBorder="1" applyAlignment="1">
      <alignment horizontal="justify" vertical="center" shrinkToFit="1"/>
    </xf>
    <xf numFmtId="178" fontId="7" fillId="0" borderId="6" xfId="1" applyNumberFormat="1" applyFont="1" applyBorder="1" applyAlignment="1">
      <alignment horizontal="justify" vertical="center" shrinkToFit="1"/>
    </xf>
    <xf numFmtId="0" fontId="11" fillId="0" borderId="12" xfId="1" applyFont="1" applyBorder="1" applyAlignment="1">
      <alignment vertical="center" wrapText="1"/>
    </xf>
    <xf numFmtId="0" fontId="11" fillId="0" borderId="14" xfId="1" applyFont="1" applyBorder="1" applyAlignment="1">
      <alignment horizontal="justify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38" fontId="11" fillId="0" borderId="18" xfId="2" applyFont="1" applyBorder="1" applyAlignment="1">
      <alignment horizontal="center" vertical="center" wrapText="1"/>
    </xf>
    <xf numFmtId="38" fontId="11" fillId="0" borderId="17" xfId="2" applyFont="1" applyBorder="1" applyAlignment="1">
      <alignment horizontal="center" vertical="center" wrapText="1"/>
    </xf>
    <xf numFmtId="38" fontId="11" fillId="0" borderId="4" xfId="2" applyFont="1" applyBorder="1" applyAlignment="1">
      <alignment horizontal="center" vertical="center" wrapText="1"/>
    </xf>
    <xf numFmtId="180" fontId="25" fillId="0" borderId="22" xfId="1" applyNumberFormat="1" applyFont="1" applyBorder="1" applyAlignment="1">
      <alignment vertical="center" wrapText="1"/>
    </xf>
    <xf numFmtId="180" fontId="25" fillId="0" borderId="21" xfId="1" applyNumberFormat="1" applyFont="1" applyBorder="1" applyAlignment="1">
      <alignment vertical="center" wrapText="1"/>
    </xf>
    <xf numFmtId="180" fontId="25" fillId="0" borderId="30" xfId="1" applyNumberFormat="1" applyFont="1" applyBorder="1" applyAlignment="1">
      <alignment vertical="center" wrapText="1"/>
    </xf>
    <xf numFmtId="180" fontId="25" fillId="0" borderId="31" xfId="1" applyNumberFormat="1" applyFont="1" applyBorder="1" applyAlignment="1">
      <alignment vertical="center" wrapText="1"/>
    </xf>
    <xf numFmtId="180" fontId="25" fillId="0" borderId="18" xfId="1" applyNumberFormat="1" applyFont="1" applyBorder="1" applyAlignment="1">
      <alignment vertical="center" wrapText="1"/>
    </xf>
    <xf numFmtId="180" fontId="25" fillId="0" borderId="4" xfId="1" applyNumberFormat="1" applyFont="1" applyBorder="1" applyAlignment="1">
      <alignment vertical="center" wrapText="1"/>
    </xf>
    <xf numFmtId="180" fontId="18" fillId="0" borderId="6" xfId="1" applyNumberFormat="1" applyFont="1" applyBorder="1" applyAlignment="1">
      <alignment horizontal="left" vertical="center" shrinkToFit="1"/>
    </xf>
    <xf numFmtId="180" fontId="18" fillId="0" borderId="7" xfId="1" applyNumberFormat="1" applyFont="1" applyBorder="1" applyAlignment="1">
      <alignment horizontal="left" vertical="center" shrinkToFit="1"/>
    </xf>
    <xf numFmtId="177" fontId="2" fillId="0" borderId="0" xfId="1" applyNumberFormat="1" applyFont="1" applyBorder="1" applyAlignment="1">
      <alignment vertical="center" shrinkToFit="1"/>
    </xf>
    <xf numFmtId="177" fontId="2" fillId="0" borderId="16" xfId="1" applyNumberFormat="1" applyFont="1" applyBorder="1" applyAlignment="1">
      <alignment vertical="center" shrinkToFit="1"/>
    </xf>
    <xf numFmtId="180" fontId="18" fillId="0" borderId="0" xfId="1" applyNumberFormat="1" applyFont="1" applyBorder="1" applyAlignment="1">
      <alignment horizontal="left" vertical="center" shrinkToFit="1"/>
    </xf>
    <xf numFmtId="180" fontId="18" fillId="0" borderId="16" xfId="1" applyNumberFormat="1" applyFont="1" applyBorder="1" applyAlignment="1">
      <alignment horizontal="left" vertical="center" shrinkToFit="1"/>
    </xf>
    <xf numFmtId="177" fontId="2" fillId="0" borderId="2" xfId="1" applyNumberFormat="1" applyFont="1" applyBorder="1" applyAlignment="1">
      <alignment vertical="center" shrinkToFit="1"/>
    </xf>
    <xf numFmtId="177" fontId="2" fillId="0" borderId="3" xfId="1" applyNumberFormat="1" applyFont="1" applyBorder="1" applyAlignment="1">
      <alignment vertical="center" shrinkToFit="1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center" vertical="center" wrapText="1"/>
    </xf>
    <xf numFmtId="179" fontId="2" fillId="0" borderId="4" xfId="1" applyNumberFormat="1" applyFont="1" applyBorder="1" applyAlignment="1">
      <alignment horizontal="center" vertical="center" wrapText="1"/>
    </xf>
    <xf numFmtId="181" fontId="18" fillId="0" borderId="25" xfId="1" applyNumberFormat="1" applyFont="1" applyBorder="1" applyAlignment="1">
      <alignment horizontal="right" vertical="center"/>
    </xf>
    <xf numFmtId="181" fontId="18" fillId="0" borderId="26" xfId="1" applyNumberFormat="1" applyFont="1" applyBorder="1" applyAlignment="1">
      <alignment horizontal="right" vertical="center"/>
    </xf>
    <xf numFmtId="181" fontId="18" fillId="0" borderId="33" xfId="1" applyNumberFormat="1" applyFont="1" applyBorder="1" applyAlignment="1">
      <alignment horizontal="right" vertical="center"/>
    </xf>
    <xf numFmtId="181" fontId="18" fillId="0" borderId="35" xfId="1" applyNumberFormat="1" applyFont="1" applyBorder="1" applyAlignment="1">
      <alignment horizontal="right" vertical="center"/>
    </xf>
    <xf numFmtId="181" fontId="18" fillId="0" borderId="34" xfId="1" applyNumberFormat="1" applyFont="1" applyBorder="1" applyAlignment="1">
      <alignment horizontal="right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2" xfId="1" applyNumberFormat="1" applyFont="1" applyBorder="1" applyAlignment="1">
      <alignment horizontal="center" vertical="center"/>
    </xf>
    <xf numFmtId="179" fontId="4" fillId="0" borderId="5" xfId="1" applyNumberFormat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 wrapText="1"/>
    </xf>
    <xf numFmtId="179" fontId="6" fillId="0" borderId="2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179" fontId="6" fillId="0" borderId="5" xfId="1" applyNumberFormat="1" applyFont="1" applyBorder="1" applyAlignment="1">
      <alignment horizontal="center" vertical="center" wrapText="1"/>
    </xf>
    <xf numFmtId="179" fontId="6" fillId="0" borderId="6" xfId="1" applyNumberFormat="1" applyFont="1" applyBorder="1" applyAlignment="1">
      <alignment horizontal="center" vertical="center" wrapText="1"/>
    </xf>
    <xf numFmtId="179" fontId="6" fillId="0" borderId="7" xfId="1" applyNumberFormat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181" fontId="18" fillId="0" borderId="30" xfId="1" applyNumberFormat="1" applyFont="1" applyBorder="1" applyAlignment="1">
      <alignment horizontal="right" vertical="center"/>
    </xf>
    <xf numFmtId="181" fontId="18" fillId="0" borderId="32" xfId="1" applyNumberFormat="1" applyFont="1" applyBorder="1" applyAlignment="1">
      <alignment horizontal="right" vertical="center"/>
    </xf>
    <xf numFmtId="181" fontId="18" fillId="0" borderId="31" xfId="1" applyNumberFormat="1" applyFont="1" applyBorder="1" applyAlignment="1">
      <alignment horizontal="right" vertical="center"/>
    </xf>
    <xf numFmtId="181" fontId="18" fillId="0" borderId="22" xfId="1" applyNumberFormat="1" applyFont="1" applyBorder="1" applyAlignment="1">
      <alignment horizontal="right" vertical="center"/>
    </xf>
    <xf numFmtId="181" fontId="18" fillId="0" borderId="29" xfId="1" applyNumberFormat="1" applyFont="1" applyBorder="1" applyAlignment="1">
      <alignment horizontal="right" vertical="center"/>
    </xf>
    <xf numFmtId="181" fontId="18" fillId="0" borderId="21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1" fillId="0" borderId="18" xfId="1" applyFont="1" applyFill="1" applyBorder="1" applyAlignment="1" applyProtection="1">
      <alignment horizontal="left" vertical="center" indent="1"/>
      <protection locked="0"/>
    </xf>
    <xf numFmtId="0" fontId="11" fillId="0" borderId="17" xfId="1" applyFont="1" applyFill="1" applyBorder="1" applyAlignment="1" applyProtection="1">
      <alignment horizontal="left" vertical="center" indent="1"/>
      <protection locked="0"/>
    </xf>
    <xf numFmtId="0" fontId="11" fillId="0" borderId="4" xfId="1" applyFont="1" applyFill="1" applyBorder="1" applyAlignment="1" applyProtection="1">
      <alignment horizontal="left" vertical="center" indent="1"/>
      <protection locked="0"/>
    </xf>
    <xf numFmtId="0" fontId="17" fillId="0" borderId="18" xfId="1" applyFont="1" applyBorder="1" applyAlignment="1">
      <alignment horizontal="left" vertical="center" indent="1"/>
    </xf>
    <xf numFmtId="0" fontId="17" fillId="0" borderId="17" xfId="1" applyFont="1" applyBorder="1" applyAlignment="1">
      <alignment horizontal="left" vertical="center" indent="1"/>
    </xf>
    <xf numFmtId="0" fontId="17" fillId="0" borderId="4" xfId="1" applyFont="1" applyBorder="1" applyAlignment="1">
      <alignment horizontal="left" vertical="center" indent="1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  <protection locked="0"/>
    </xf>
    <xf numFmtId="0" fontId="11" fillId="0" borderId="1" xfId="1" applyFont="1" applyFill="1" applyBorder="1" applyAlignment="1" applyProtection="1">
      <alignment horizontal="lef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  <protection locked="0"/>
    </xf>
    <xf numFmtId="0" fontId="11" fillId="0" borderId="5" xfId="1" applyFont="1" applyFill="1" applyBorder="1" applyAlignment="1" applyProtection="1">
      <alignment horizontal="left" vertical="center" wrapText="1" indent="1"/>
      <protection locked="0"/>
    </xf>
    <xf numFmtId="0" fontId="11" fillId="0" borderId="6" xfId="1" applyFont="1" applyFill="1" applyBorder="1" applyAlignment="1" applyProtection="1">
      <alignment horizontal="left" vertical="center" wrapText="1" indent="1"/>
      <protection locked="0"/>
    </xf>
    <xf numFmtId="0" fontId="11" fillId="0" borderId="7" xfId="1" applyFont="1" applyFill="1" applyBorder="1" applyAlignment="1" applyProtection="1">
      <alignment horizontal="left" vertical="center" wrapText="1" indent="1"/>
      <protection locked="0"/>
    </xf>
    <xf numFmtId="0" fontId="21" fillId="0" borderId="0" xfId="1" applyFont="1" applyAlignment="1">
      <alignment horizontal="right" vertical="center"/>
    </xf>
    <xf numFmtId="177" fontId="2" fillId="0" borderId="22" xfId="1" applyNumberFormat="1" applyFont="1" applyBorder="1" applyAlignment="1">
      <alignment horizontal="left" vertical="center" indent="1"/>
    </xf>
    <xf numFmtId="177" fontId="2" fillId="0" borderId="30" xfId="1" applyNumberFormat="1" applyFont="1" applyBorder="1" applyAlignment="1">
      <alignment horizontal="left" vertical="center" indent="1"/>
    </xf>
    <xf numFmtId="177" fontId="2" fillId="0" borderId="33" xfId="1" applyNumberFormat="1" applyFont="1" applyBorder="1" applyAlignment="1">
      <alignment horizontal="left" vertical="center" indent="1"/>
    </xf>
    <xf numFmtId="177" fontId="2" fillId="0" borderId="20" xfId="0" applyNumberFormat="1" applyFont="1" applyBorder="1" applyAlignment="1">
      <alignment horizontal="left" vertical="center" inden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 Black"/>
        <a:ea typeface="ＭＳ 明朝"/>
        <a:cs typeface=""/>
      </a:majorFont>
      <a:minorFont>
        <a:latin typeface="Arial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ms.pref.fukushima.lg.jp/uploaded/attachment/395459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zoomScaleNormal="100" zoomScaleSheetLayoutView="100" workbookViewId="0">
      <selection activeCell="K1" sqref="K1"/>
    </sheetView>
  </sheetViews>
  <sheetFormatPr defaultRowHeight="13.2"/>
  <cols>
    <col min="1" max="1" width="1.21875" style="2" customWidth="1"/>
    <col min="2" max="2" width="3.109375" style="2" customWidth="1"/>
    <col min="3" max="7" width="10.109375" style="2" customWidth="1"/>
    <col min="8" max="8" width="12.6640625" style="2" customWidth="1"/>
    <col min="9" max="9" width="4.6640625" style="2" customWidth="1"/>
    <col min="10" max="10" width="14.109375" style="2" customWidth="1"/>
    <col min="11" max="16384" width="8.88671875" style="2"/>
  </cols>
  <sheetData>
    <row r="1" spans="1:11" ht="14.4" customHeight="1">
      <c r="A1" s="22" t="s">
        <v>2</v>
      </c>
      <c r="C1" s="3"/>
    </row>
    <row r="2" spans="1:11" ht="18" customHeight="1">
      <c r="A2" s="101" t="s">
        <v>0</v>
      </c>
      <c r="B2" s="4"/>
      <c r="C2" s="4"/>
      <c r="D2" s="4"/>
      <c r="E2" s="4"/>
      <c r="F2" s="4"/>
      <c r="G2" s="5"/>
      <c r="H2" s="5"/>
      <c r="I2" s="5"/>
      <c r="J2" s="5"/>
    </row>
    <row r="3" spans="1:11" ht="18" customHeight="1">
      <c r="A3" s="23" t="s">
        <v>92</v>
      </c>
      <c r="B3" s="102"/>
      <c r="C3" s="103"/>
      <c r="D3" s="102"/>
      <c r="E3" s="102"/>
      <c r="F3" s="102"/>
      <c r="G3" s="102"/>
      <c r="H3" s="102"/>
      <c r="I3" s="102"/>
      <c r="J3" s="6"/>
    </row>
    <row r="4" spans="1:11" ht="21.6" customHeight="1">
      <c r="A4" s="102"/>
      <c r="B4" s="160" t="s">
        <v>3</v>
      </c>
      <c r="C4" s="161"/>
      <c r="D4" s="161"/>
      <c r="E4" s="161"/>
      <c r="F4" s="161"/>
      <c r="G4" s="162"/>
      <c r="H4" s="155" t="s">
        <v>4</v>
      </c>
      <c r="I4" s="157"/>
      <c r="J4" s="107" t="s">
        <v>85</v>
      </c>
    </row>
    <row r="5" spans="1:11" ht="19.2" customHeight="1">
      <c r="A5" s="102"/>
      <c r="B5" s="20" t="str">
        <f>IF(C5="","","1")</f>
        <v>1</v>
      </c>
      <c r="C5" s="131">
        <f>内訳1!B3</f>
        <v>0</v>
      </c>
      <c r="D5" s="104"/>
      <c r="E5" s="104"/>
      <c r="F5" s="104"/>
      <c r="G5" s="105"/>
      <c r="H5" s="163">
        <f>内訳1!F34</f>
        <v>0</v>
      </c>
      <c r="I5" s="164"/>
      <c r="J5" s="121"/>
      <c r="K5" s="99" t="s">
        <v>93</v>
      </c>
    </row>
    <row r="6" spans="1:11" ht="19.2" customHeight="1">
      <c r="A6" s="102"/>
      <c r="B6" s="106" t="str">
        <f>IF(C6="","","2")</f>
        <v>2</v>
      </c>
      <c r="C6" s="132">
        <f>内訳2!B3</f>
        <v>0</v>
      </c>
      <c r="D6" s="104"/>
      <c r="E6" s="104"/>
      <c r="F6" s="104"/>
      <c r="G6" s="105"/>
      <c r="H6" s="165">
        <f>内訳2!F34</f>
        <v>0</v>
      </c>
      <c r="I6" s="166"/>
      <c r="J6" s="140"/>
      <c r="K6" s="99" t="s">
        <v>93</v>
      </c>
    </row>
    <row r="7" spans="1:11" ht="19.2" customHeight="1">
      <c r="A7" s="102"/>
      <c r="B7" s="106" t="str">
        <f>IF(C7="","","3")</f>
        <v>3</v>
      </c>
      <c r="C7" s="132">
        <f>内訳3!B3</f>
        <v>0</v>
      </c>
      <c r="D7" s="104"/>
      <c r="E7" s="104"/>
      <c r="F7" s="104"/>
      <c r="G7" s="105"/>
      <c r="H7" s="165">
        <f>内訳3!F34</f>
        <v>0</v>
      </c>
      <c r="I7" s="166"/>
      <c r="J7" s="140"/>
      <c r="K7" s="99" t="s">
        <v>93</v>
      </c>
    </row>
    <row r="8" spans="1:11" ht="19.2" customHeight="1">
      <c r="A8" s="102"/>
      <c r="B8" s="106"/>
      <c r="C8" s="132"/>
      <c r="D8" s="104"/>
      <c r="E8" s="104"/>
      <c r="F8" s="104"/>
      <c r="G8" s="105"/>
      <c r="H8" s="165"/>
      <c r="I8" s="166"/>
      <c r="J8" s="140"/>
      <c r="K8" s="99" t="s">
        <v>93</v>
      </c>
    </row>
    <row r="9" spans="1:11" ht="19.2" customHeight="1">
      <c r="A9" s="102"/>
      <c r="B9" s="106"/>
      <c r="C9" s="132"/>
      <c r="D9" s="104"/>
      <c r="E9" s="104"/>
      <c r="F9" s="104"/>
      <c r="G9" s="105"/>
      <c r="H9" s="165"/>
      <c r="I9" s="166"/>
      <c r="J9" s="140"/>
      <c r="K9" s="99" t="s">
        <v>93</v>
      </c>
    </row>
    <row r="10" spans="1:11" ht="19.2" customHeight="1">
      <c r="A10" s="102"/>
      <c r="B10" s="155" t="s">
        <v>29</v>
      </c>
      <c r="C10" s="156"/>
      <c r="D10" s="156"/>
      <c r="E10" s="156"/>
      <c r="F10" s="156"/>
      <c r="G10" s="157"/>
      <c r="H10" s="167">
        <f>SUM(H5,H6,H7,H8,H9)</f>
        <v>0</v>
      </c>
      <c r="I10" s="168"/>
      <c r="J10" s="141"/>
      <c r="K10" s="99" t="s">
        <v>79</v>
      </c>
    </row>
    <row r="11" spans="1:11" ht="18" customHeight="1">
      <c r="A11" s="102"/>
      <c r="B11" s="108"/>
      <c r="C11" s="102"/>
      <c r="D11" s="102"/>
      <c r="E11" s="102"/>
      <c r="F11" s="102"/>
      <c r="G11" s="102"/>
      <c r="H11" s="102"/>
      <c r="I11" s="102"/>
      <c r="J11" s="102"/>
    </row>
    <row r="12" spans="1:11" ht="18" customHeight="1">
      <c r="A12" s="23" t="s">
        <v>1</v>
      </c>
      <c r="B12" s="102"/>
      <c r="C12" s="102"/>
      <c r="D12" s="102"/>
      <c r="E12" s="102"/>
      <c r="F12" s="102"/>
      <c r="G12" s="102"/>
      <c r="H12" s="102"/>
      <c r="I12" s="102"/>
      <c r="J12" s="102"/>
    </row>
    <row r="13" spans="1:11" ht="18" customHeight="1">
      <c r="A13" s="102"/>
      <c r="B13" s="158"/>
      <c r="C13" s="158"/>
      <c r="D13" s="158"/>
      <c r="E13" s="158"/>
      <c r="F13" s="158"/>
      <c r="G13" s="158"/>
      <c r="H13" s="158"/>
      <c r="I13" s="158"/>
      <c r="J13" s="158"/>
    </row>
    <row r="14" spans="1:11" ht="18" customHeight="1">
      <c r="A14" s="102"/>
      <c r="B14" s="158"/>
      <c r="C14" s="158"/>
      <c r="D14" s="158"/>
      <c r="E14" s="158"/>
      <c r="F14" s="158"/>
      <c r="G14" s="158"/>
      <c r="H14" s="158"/>
      <c r="I14" s="158"/>
      <c r="J14" s="158"/>
      <c r="K14" s="98" t="s">
        <v>89</v>
      </c>
    </row>
    <row r="15" spans="1:11" ht="18" customHeight="1">
      <c r="A15" s="102"/>
      <c r="B15" s="158"/>
      <c r="C15" s="158"/>
      <c r="D15" s="158"/>
      <c r="E15" s="158"/>
      <c r="F15" s="158"/>
      <c r="G15" s="158"/>
      <c r="H15" s="158"/>
      <c r="I15" s="158"/>
      <c r="J15" s="158"/>
      <c r="K15" s="98" t="s">
        <v>84</v>
      </c>
    </row>
    <row r="16" spans="1:11" ht="18" customHeight="1">
      <c r="A16" s="102"/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1" ht="18" customHeight="1">
      <c r="A17" s="102"/>
      <c r="B17" s="158"/>
      <c r="C17" s="158"/>
      <c r="D17" s="158"/>
      <c r="E17" s="158"/>
      <c r="F17" s="158"/>
      <c r="G17" s="158"/>
      <c r="H17" s="158"/>
      <c r="I17" s="158"/>
      <c r="J17" s="158"/>
    </row>
    <row r="18" spans="1:11" ht="18" customHeight="1">
      <c r="A18" s="102"/>
      <c r="B18" s="109" t="s">
        <v>5</v>
      </c>
      <c r="C18" s="102"/>
      <c r="D18" s="102"/>
      <c r="E18" s="102"/>
      <c r="F18" s="102"/>
      <c r="G18" s="102"/>
      <c r="H18" s="102"/>
      <c r="I18" s="102"/>
      <c r="J18" s="102"/>
    </row>
    <row r="19" spans="1:11" ht="18" customHeight="1">
      <c r="A19" s="23" t="s">
        <v>6</v>
      </c>
      <c r="B19" s="102"/>
      <c r="C19" s="110"/>
      <c r="D19" s="102"/>
      <c r="E19" s="102"/>
      <c r="F19" s="102"/>
      <c r="G19" s="102"/>
      <c r="H19" s="102"/>
      <c r="I19" s="102"/>
      <c r="J19" s="102"/>
    </row>
    <row r="20" spans="1:11" ht="18" customHeight="1">
      <c r="A20" s="111" t="s">
        <v>81</v>
      </c>
      <c r="B20" s="102"/>
      <c r="C20" s="102"/>
      <c r="D20" s="102"/>
      <c r="E20" s="102"/>
      <c r="F20" s="102"/>
      <c r="G20" s="102"/>
      <c r="H20" s="102"/>
      <c r="I20" s="102"/>
      <c r="J20" s="102"/>
      <c r="K20" s="98" t="s">
        <v>82</v>
      </c>
    </row>
    <row r="21" spans="1:11" ht="18" customHeight="1">
      <c r="A21" s="109"/>
      <c r="B21" s="102"/>
      <c r="C21" s="102"/>
      <c r="D21" s="102"/>
      <c r="E21" s="102"/>
      <c r="F21" s="102"/>
      <c r="G21" s="102"/>
      <c r="H21" s="102"/>
      <c r="I21" s="102"/>
      <c r="J21" s="102"/>
    </row>
    <row r="22" spans="1:11" ht="18" customHeight="1">
      <c r="A22" s="23" t="s">
        <v>83</v>
      </c>
      <c r="B22" s="102"/>
      <c r="C22" s="102"/>
      <c r="D22" s="102"/>
      <c r="E22" s="102"/>
      <c r="F22" s="102"/>
      <c r="G22" s="102"/>
      <c r="H22" s="102"/>
      <c r="I22" s="102"/>
      <c r="J22" s="102"/>
    </row>
    <row r="23" spans="1:11" ht="18" customHeight="1">
      <c r="A23" s="23" t="s">
        <v>7</v>
      </c>
      <c r="B23" s="102"/>
      <c r="C23" s="102"/>
      <c r="D23" s="102"/>
      <c r="E23" s="102"/>
      <c r="F23" s="102"/>
      <c r="G23" s="102"/>
      <c r="H23" s="102"/>
      <c r="I23" s="102"/>
      <c r="J23" s="102"/>
    </row>
    <row r="24" spans="1:11" ht="18" customHeight="1">
      <c r="A24" s="102"/>
      <c r="B24" s="159" t="s">
        <v>8</v>
      </c>
      <c r="C24" s="159"/>
      <c r="D24" s="159"/>
      <c r="E24" s="159"/>
      <c r="F24" s="159"/>
      <c r="G24" s="159"/>
      <c r="H24" s="159"/>
      <c r="I24" s="159"/>
      <c r="J24" s="159"/>
    </row>
    <row r="25" spans="1:11" ht="18" customHeight="1">
      <c r="A25" s="102"/>
      <c r="B25" s="112" t="s">
        <v>94</v>
      </c>
      <c r="C25" s="113"/>
      <c r="D25" s="113"/>
      <c r="E25" s="113"/>
      <c r="F25" s="113"/>
      <c r="G25" s="113"/>
      <c r="H25" s="113"/>
      <c r="I25" s="113"/>
      <c r="J25" s="114"/>
    </row>
    <row r="26" spans="1:11" ht="18" customHeight="1">
      <c r="A26" s="102"/>
      <c r="B26" s="142"/>
      <c r="C26" s="143"/>
      <c r="D26" s="143"/>
      <c r="E26" s="143"/>
      <c r="F26" s="143"/>
      <c r="G26" s="143"/>
      <c r="H26" s="143"/>
      <c r="I26" s="143"/>
      <c r="J26" s="144"/>
    </row>
    <row r="27" spans="1:11" ht="18" customHeight="1">
      <c r="A27" s="102"/>
      <c r="B27" s="145"/>
      <c r="C27" s="146"/>
      <c r="D27" s="146"/>
      <c r="E27" s="146"/>
      <c r="F27" s="146"/>
      <c r="G27" s="146"/>
      <c r="H27" s="146"/>
      <c r="I27" s="146"/>
      <c r="J27" s="147"/>
      <c r="K27" s="98" t="s">
        <v>132</v>
      </c>
    </row>
    <row r="28" spans="1:11" ht="18" customHeight="1">
      <c r="A28" s="102"/>
      <c r="B28" s="112" t="s">
        <v>95</v>
      </c>
      <c r="C28" s="113"/>
      <c r="D28" s="113"/>
      <c r="E28" s="113"/>
      <c r="F28" s="113"/>
      <c r="G28" s="113"/>
      <c r="H28" s="113"/>
      <c r="I28" s="113"/>
      <c r="J28" s="114"/>
      <c r="K28" s="98" t="s">
        <v>90</v>
      </c>
    </row>
    <row r="29" spans="1:11" ht="18" customHeight="1">
      <c r="A29" s="102"/>
      <c r="B29" s="142"/>
      <c r="C29" s="143"/>
      <c r="D29" s="143"/>
      <c r="E29" s="143"/>
      <c r="F29" s="143"/>
      <c r="G29" s="143"/>
      <c r="H29" s="143"/>
      <c r="I29" s="143"/>
      <c r="J29" s="144"/>
      <c r="K29" s="98" t="s">
        <v>91</v>
      </c>
    </row>
    <row r="30" spans="1:11" ht="18" customHeight="1">
      <c r="A30" s="102"/>
      <c r="B30" s="142"/>
      <c r="C30" s="143"/>
      <c r="D30" s="143"/>
      <c r="E30" s="143"/>
      <c r="F30" s="143"/>
      <c r="G30" s="143"/>
      <c r="H30" s="143"/>
      <c r="I30" s="143"/>
      <c r="J30" s="144"/>
      <c r="K30" s="98"/>
    </row>
    <row r="31" spans="1:11" ht="18" customHeight="1">
      <c r="A31" s="102"/>
      <c r="B31" s="117" t="s">
        <v>96</v>
      </c>
      <c r="C31" s="115"/>
      <c r="D31" s="115"/>
      <c r="E31" s="115"/>
      <c r="F31" s="115"/>
      <c r="G31" s="115"/>
      <c r="H31" s="115"/>
      <c r="I31" s="115"/>
      <c r="J31" s="116"/>
      <c r="K31" s="98" t="s">
        <v>98</v>
      </c>
    </row>
    <row r="32" spans="1:11" ht="18" customHeight="1">
      <c r="A32" s="102"/>
      <c r="B32" s="142"/>
      <c r="C32" s="143"/>
      <c r="D32" s="143"/>
      <c r="E32" s="143"/>
      <c r="F32" s="143"/>
      <c r="G32" s="143"/>
      <c r="H32" s="143"/>
      <c r="I32" s="143"/>
      <c r="J32" s="144"/>
      <c r="K32" s="98" t="s">
        <v>133</v>
      </c>
    </row>
    <row r="33" spans="1:11" ht="18" customHeight="1">
      <c r="A33" s="102"/>
      <c r="B33" s="145"/>
      <c r="C33" s="146"/>
      <c r="D33" s="146"/>
      <c r="E33" s="146"/>
      <c r="F33" s="146"/>
      <c r="G33" s="146"/>
      <c r="H33" s="146"/>
      <c r="I33" s="146"/>
      <c r="J33" s="147"/>
      <c r="K33" s="98" t="s">
        <v>131</v>
      </c>
    </row>
    <row r="34" spans="1:11" ht="18" customHeight="1">
      <c r="B34" s="148" t="s">
        <v>30</v>
      </c>
      <c r="C34" s="148"/>
      <c r="D34" s="148"/>
      <c r="E34" s="148"/>
      <c r="F34" s="148"/>
      <c r="G34" s="148"/>
      <c r="H34" s="148"/>
      <c r="I34" s="148"/>
      <c r="J34" s="148"/>
      <c r="K34" s="9" t="s">
        <v>134</v>
      </c>
    </row>
    <row r="35" spans="1:11" ht="18" customHeight="1">
      <c r="B35" s="118" t="s">
        <v>31</v>
      </c>
      <c r="C35" s="119"/>
      <c r="D35" s="119"/>
      <c r="E35" s="119"/>
      <c r="F35" s="119"/>
      <c r="G35" s="119"/>
      <c r="H35" s="119"/>
      <c r="I35" s="119"/>
      <c r="J35" s="120"/>
    </row>
    <row r="36" spans="1:11" ht="18" customHeight="1">
      <c r="B36" s="149"/>
      <c r="C36" s="150"/>
      <c r="D36" s="150"/>
      <c r="E36" s="150"/>
      <c r="F36" s="150"/>
      <c r="G36" s="150"/>
      <c r="H36" s="150"/>
      <c r="I36" s="150"/>
      <c r="J36" s="151"/>
    </row>
    <row r="37" spans="1:11" ht="18" customHeight="1">
      <c r="B37" s="149"/>
      <c r="C37" s="150"/>
      <c r="D37" s="150"/>
      <c r="E37" s="150"/>
      <c r="F37" s="150"/>
      <c r="G37" s="150"/>
      <c r="H37" s="150"/>
      <c r="I37" s="150"/>
      <c r="J37" s="151"/>
    </row>
    <row r="38" spans="1:11" ht="18" customHeight="1">
      <c r="B38" s="117" t="s">
        <v>97</v>
      </c>
      <c r="C38" s="115"/>
      <c r="D38" s="115"/>
      <c r="E38" s="115"/>
      <c r="F38" s="115"/>
      <c r="G38" s="115"/>
      <c r="H38" s="115"/>
      <c r="I38" s="115"/>
      <c r="J38" s="116"/>
      <c r="K38" s="9" t="s">
        <v>99</v>
      </c>
    </row>
    <row r="39" spans="1:11" ht="18" customHeight="1">
      <c r="B39" s="149"/>
      <c r="C39" s="150"/>
      <c r="D39" s="150"/>
      <c r="E39" s="150"/>
      <c r="F39" s="150"/>
      <c r="G39" s="150"/>
      <c r="H39" s="150"/>
      <c r="I39" s="150"/>
      <c r="J39" s="151"/>
      <c r="K39" s="122"/>
    </row>
    <row r="40" spans="1:11" ht="18" customHeight="1">
      <c r="B40" s="152"/>
      <c r="C40" s="153"/>
      <c r="D40" s="153"/>
      <c r="E40" s="153"/>
      <c r="F40" s="153"/>
      <c r="G40" s="153"/>
      <c r="H40" s="153"/>
      <c r="I40" s="153"/>
      <c r="J40" s="154"/>
    </row>
    <row r="41" spans="1:11" ht="15.9" customHeight="1">
      <c r="B41" s="10" t="s">
        <v>9</v>
      </c>
    </row>
    <row r="42" spans="1:11" ht="15.9" customHeight="1">
      <c r="B42" s="10" t="s">
        <v>10</v>
      </c>
    </row>
    <row r="43" spans="1:11" ht="15.9" customHeight="1">
      <c r="B43" s="7" t="s">
        <v>11</v>
      </c>
    </row>
    <row r="44" spans="1:11" ht="15.9" customHeight="1"/>
    <row r="45" spans="1:11" ht="15.9" customHeight="1"/>
    <row r="46" spans="1:11" ht="15.9" customHeight="1"/>
    <row r="47" spans="1:11" ht="15.9" customHeight="1"/>
    <row r="48" spans="1:11" ht="15.9" customHeight="1"/>
    <row r="49" ht="15.9" customHeight="1"/>
    <row r="50" ht="15.9" customHeight="1"/>
    <row r="51" ht="15.9" customHeight="1"/>
    <row r="52" ht="15.9" customHeight="1"/>
    <row r="53" ht="15.9" customHeight="1"/>
    <row r="54" ht="15.9" customHeight="1"/>
    <row r="55" ht="15.9" customHeight="1"/>
    <row r="56" ht="15.9" customHeight="1"/>
    <row r="57" ht="15.9" customHeight="1"/>
    <row r="58" ht="15.9" customHeight="1"/>
    <row r="59" ht="15.9" customHeight="1"/>
    <row r="60" ht="15.9" customHeight="1"/>
    <row r="61" ht="15.9" customHeight="1"/>
    <row r="62" ht="15.9" customHeight="1"/>
    <row r="63" ht="15.9" customHeight="1"/>
    <row r="64" ht="15.9" customHeight="1"/>
    <row r="65" ht="15.9" customHeight="1"/>
    <row r="66" ht="15.9" customHeight="1"/>
    <row r="67" ht="15.9" customHeight="1"/>
    <row r="68" ht="15.9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</sheetData>
  <mergeCells count="17">
    <mergeCell ref="B10:G10"/>
    <mergeCell ref="B13:J17"/>
    <mergeCell ref="B24:J24"/>
    <mergeCell ref="B4:G4"/>
    <mergeCell ref="H4:I4"/>
    <mergeCell ref="H5:I5"/>
    <mergeCell ref="H6:I6"/>
    <mergeCell ref="H7:I7"/>
    <mergeCell ref="H8:I8"/>
    <mergeCell ref="H9:I9"/>
    <mergeCell ref="H10:I10"/>
    <mergeCell ref="B26:J27"/>
    <mergeCell ref="B34:J34"/>
    <mergeCell ref="B29:J30"/>
    <mergeCell ref="B32:J33"/>
    <mergeCell ref="B39:J40"/>
    <mergeCell ref="B36:J37"/>
  </mergeCells>
  <phoneticPr fontId="1"/>
  <hyperlinks>
    <hyperlink ref="K31" r:id="rId1" display="http://cms.pref.fukushima.lg.jp/uploaded/attachment/395459.xlsx"/>
  </hyperlink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zoomScaleNormal="100" zoomScaleSheetLayoutView="100" workbookViewId="0">
      <selection activeCell="L1" sqref="L1"/>
    </sheetView>
  </sheetViews>
  <sheetFormatPr defaultRowHeight="13.2"/>
  <cols>
    <col min="1" max="1" width="3.33203125" style="2" customWidth="1"/>
    <col min="2" max="2" width="11.109375" style="2" customWidth="1"/>
    <col min="3" max="3" width="2.21875" style="2" customWidth="1"/>
    <col min="4" max="4" width="7.77734375" style="2" customWidth="1"/>
    <col min="5" max="5" width="5.5546875" style="2" customWidth="1"/>
    <col min="6" max="7" width="15.5546875" style="2" customWidth="1"/>
    <col min="8" max="8" width="8.88671875" style="2" customWidth="1"/>
    <col min="9" max="9" width="4.44140625" style="2" customWidth="1"/>
    <col min="10" max="10" width="3.33203125" style="2" customWidth="1"/>
    <col min="11" max="11" width="10" style="2" customWidth="1"/>
    <col min="12" max="16384" width="8.88671875" style="2"/>
  </cols>
  <sheetData>
    <row r="1" spans="1:12" ht="22.5" customHeight="1">
      <c r="A1" s="64" t="s">
        <v>12</v>
      </c>
      <c r="B1" s="57"/>
    </row>
    <row r="2" spans="1:12" ht="24" customHeight="1">
      <c r="A2" s="190" t="s">
        <v>61</v>
      </c>
      <c r="B2" s="191"/>
      <c r="C2" s="63"/>
      <c r="D2" s="58"/>
      <c r="E2" s="60"/>
      <c r="F2" s="59"/>
      <c r="G2" s="60"/>
      <c r="H2" s="60"/>
      <c r="I2" s="61"/>
      <c r="J2" s="61"/>
      <c r="K2" s="62"/>
      <c r="L2" s="98" t="s">
        <v>50</v>
      </c>
    </row>
    <row r="3" spans="1:12" ht="12" customHeight="1">
      <c r="C3" s="11"/>
      <c r="D3" s="11"/>
      <c r="E3" s="11"/>
      <c r="F3" s="11"/>
      <c r="G3" s="12"/>
      <c r="H3" s="12"/>
      <c r="I3" s="13"/>
      <c r="J3" s="13"/>
      <c r="K3" s="13"/>
      <c r="L3" s="98"/>
    </row>
    <row r="4" spans="1:12" ht="19.5" customHeight="1">
      <c r="A4" s="1" t="s">
        <v>63</v>
      </c>
      <c r="B4" s="14"/>
      <c r="K4" s="15"/>
      <c r="L4" s="98"/>
    </row>
    <row r="5" spans="1:12" ht="9.6" customHeight="1">
      <c r="A5" s="208" t="s">
        <v>62</v>
      </c>
      <c r="B5" s="208"/>
      <c r="C5" s="186" t="s">
        <v>13</v>
      </c>
      <c r="D5" s="187"/>
      <c r="E5" s="187"/>
      <c r="F5" s="70"/>
      <c r="G5" s="70"/>
      <c r="H5" s="192" t="s">
        <v>64</v>
      </c>
      <c r="I5" s="193"/>
      <c r="J5" s="193"/>
      <c r="K5" s="194"/>
      <c r="L5" s="98"/>
    </row>
    <row r="6" spans="1:12" ht="19.2" customHeight="1">
      <c r="A6" s="208"/>
      <c r="B6" s="209"/>
      <c r="C6" s="188"/>
      <c r="D6" s="189"/>
      <c r="E6" s="189"/>
      <c r="F6" s="69" t="s">
        <v>14</v>
      </c>
      <c r="G6" s="71" t="s">
        <v>15</v>
      </c>
      <c r="H6" s="195"/>
      <c r="I6" s="196"/>
      <c r="J6" s="196"/>
      <c r="K6" s="197"/>
      <c r="L6" s="98"/>
    </row>
    <row r="7" spans="1:12" ht="21.6" customHeight="1">
      <c r="A7" s="212" t="s">
        <v>16</v>
      </c>
      <c r="B7" s="213"/>
      <c r="C7" s="205">
        <f t="shared" ref="C7:C9" si="0">F7+G7</f>
        <v>0</v>
      </c>
      <c r="D7" s="206"/>
      <c r="E7" s="207"/>
      <c r="F7" s="77">
        <f>内訳1!F35</f>
        <v>0</v>
      </c>
      <c r="G7" s="77">
        <f>内訳1!F36</f>
        <v>0</v>
      </c>
      <c r="H7" s="234"/>
      <c r="I7" s="78"/>
      <c r="J7" s="79"/>
      <c r="K7" s="80"/>
      <c r="L7" s="99" t="s">
        <v>78</v>
      </c>
    </row>
    <row r="8" spans="1:12" ht="21.6" customHeight="1">
      <c r="A8" s="177" t="s">
        <v>17</v>
      </c>
      <c r="B8" s="178"/>
      <c r="C8" s="202">
        <f t="shared" si="0"/>
        <v>0</v>
      </c>
      <c r="D8" s="203"/>
      <c r="E8" s="204"/>
      <c r="F8" s="81">
        <f>内訳2!F35</f>
        <v>0</v>
      </c>
      <c r="G8" s="81">
        <f>内訳2!F36</f>
        <v>0</v>
      </c>
      <c r="H8" s="235"/>
      <c r="I8" s="82"/>
      <c r="J8" s="83"/>
      <c r="K8" s="84"/>
      <c r="L8" s="99" t="s">
        <v>78</v>
      </c>
    </row>
    <row r="9" spans="1:12" ht="21.6" customHeight="1">
      <c r="A9" s="177" t="s">
        <v>18</v>
      </c>
      <c r="B9" s="178"/>
      <c r="C9" s="202">
        <f t="shared" si="0"/>
        <v>0</v>
      </c>
      <c r="D9" s="203"/>
      <c r="E9" s="204"/>
      <c r="F9" s="81">
        <f>内訳3!F35</f>
        <v>0</v>
      </c>
      <c r="G9" s="81">
        <f>内訳3!F36</f>
        <v>0</v>
      </c>
      <c r="H9" s="235"/>
      <c r="I9" s="82"/>
      <c r="J9" s="83"/>
      <c r="K9" s="84"/>
      <c r="L9" s="99" t="s">
        <v>78</v>
      </c>
    </row>
    <row r="10" spans="1:12" ht="21.6" customHeight="1">
      <c r="A10" s="177"/>
      <c r="B10" s="178"/>
      <c r="C10" s="202"/>
      <c r="D10" s="203"/>
      <c r="E10" s="204"/>
      <c r="F10" s="81"/>
      <c r="G10" s="81"/>
      <c r="H10" s="235"/>
      <c r="I10" s="82"/>
      <c r="J10" s="83"/>
      <c r="K10" s="84"/>
      <c r="L10" s="99"/>
    </row>
    <row r="11" spans="1:12" ht="21.6" customHeight="1">
      <c r="A11" s="177"/>
      <c r="B11" s="178"/>
      <c r="C11" s="202"/>
      <c r="D11" s="203"/>
      <c r="E11" s="204"/>
      <c r="F11" s="81"/>
      <c r="G11" s="81"/>
      <c r="H11" s="235"/>
      <c r="I11" s="82"/>
      <c r="J11" s="83"/>
      <c r="K11" s="84"/>
      <c r="L11" s="99"/>
    </row>
    <row r="12" spans="1:12" ht="21.6" customHeight="1">
      <c r="A12" s="177"/>
      <c r="B12" s="178"/>
      <c r="C12" s="202"/>
      <c r="D12" s="203"/>
      <c r="E12" s="204"/>
      <c r="F12" s="81"/>
      <c r="G12" s="81"/>
      <c r="H12" s="235"/>
      <c r="I12" s="82"/>
      <c r="J12" s="83"/>
      <c r="K12" s="84"/>
      <c r="L12" s="99"/>
    </row>
    <row r="13" spans="1:12" ht="21.6" customHeight="1" thickBot="1">
      <c r="A13" s="200"/>
      <c r="B13" s="201"/>
      <c r="C13" s="183"/>
      <c r="D13" s="184"/>
      <c r="E13" s="185"/>
      <c r="F13" s="85"/>
      <c r="G13" s="85"/>
      <c r="H13" s="236"/>
      <c r="I13" s="86"/>
      <c r="J13" s="87"/>
      <c r="K13" s="88"/>
      <c r="L13" s="99"/>
    </row>
    <row r="14" spans="1:12" ht="21.6" customHeight="1" thickBot="1">
      <c r="A14" s="210" t="s">
        <v>19</v>
      </c>
      <c r="B14" s="211"/>
      <c r="C14" s="181">
        <f>SUM(C7,C8,C9,C10,C11,C12,C13)</f>
        <v>0</v>
      </c>
      <c r="D14" s="181"/>
      <c r="E14" s="182"/>
      <c r="F14" s="75">
        <f>SUM(F7,F8,F9,F10,F11,F12,F13)</f>
        <v>0</v>
      </c>
      <c r="G14" s="76">
        <f>SUM(G7,G8,G9,G10,G11,G12,G13)</f>
        <v>0</v>
      </c>
      <c r="H14" s="237"/>
      <c r="I14" s="72"/>
      <c r="J14" s="72"/>
      <c r="K14" s="73"/>
      <c r="L14" s="99" t="s">
        <v>79</v>
      </c>
    </row>
    <row r="15" spans="1:12" ht="12" customHeight="1">
      <c r="A15" s="8"/>
      <c r="B15" s="8"/>
      <c r="C15" s="16"/>
      <c r="D15" s="16"/>
      <c r="E15" s="16"/>
      <c r="F15" s="16"/>
      <c r="G15" s="16"/>
      <c r="H15" s="16"/>
      <c r="I15" s="16"/>
      <c r="J15" s="16"/>
      <c r="K15" s="16"/>
      <c r="L15" s="98"/>
    </row>
    <row r="16" spans="1:12" ht="19.2" customHeight="1">
      <c r="A16" s="14" t="s">
        <v>20</v>
      </c>
      <c r="B16" s="14"/>
      <c r="C16" s="16"/>
      <c r="D16" s="16"/>
      <c r="E16" s="16"/>
      <c r="F16" s="16"/>
      <c r="G16" s="16"/>
      <c r="H16" s="16"/>
      <c r="I16" s="16"/>
      <c r="J16" s="16"/>
      <c r="K16" s="16"/>
      <c r="L16" s="98"/>
    </row>
    <row r="17" spans="1:15" ht="16.8" customHeight="1">
      <c r="A17" s="198" t="s">
        <v>65</v>
      </c>
      <c r="B17" s="199"/>
      <c r="C17" s="199"/>
      <c r="D17" s="199"/>
      <c r="E17" s="199"/>
      <c r="F17" s="199"/>
      <c r="G17" s="199"/>
      <c r="H17" s="199"/>
      <c r="I17" s="199"/>
      <c r="J17" s="179" t="s">
        <v>21</v>
      </c>
      <c r="K17" s="180"/>
      <c r="L17" s="98"/>
    </row>
    <row r="18" spans="1:15" ht="16.8" customHeight="1">
      <c r="A18" s="100">
        <v>1</v>
      </c>
      <c r="B18" s="65" t="s">
        <v>32</v>
      </c>
      <c r="C18" s="65" t="s">
        <v>33</v>
      </c>
      <c r="D18" s="175">
        <f>内訳1!B3</f>
        <v>0</v>
      </c>
      <c r="E18" s="175"/>
      <c r="F18" s="175"/>
      <c r="G18" s="175"/>
      <c r="H18" s="175"/>
      <c r="I18" s="176"/>
      <c r="J18" s="74" t="s">
        <v>28</v>
      </c>
      <c r="K18" s="17" t="s">
        <v>34</v>
      </c>
      <c r="L18" s="99" t="s">
        <v>80</v>
      </c>
    </row>
    <row r="19" spans="1:15" ht="16.8" customHeight="1">
      <c r="A19" s="20"/>
      <c r="B19" s="19" t="s">
        <v>23</v>
      </c>
      <c r="C19" s="19" t="s">
        <v>33</v>
      </c>
      <c r="D19" s="171" t="str">
        <f>内訳1!B4</f>
        <v>令和２年　　　月　　　日（　　）～　　　月 　　日（　　）</v>
      </c>
      <c r="E19" s="171"/>
      <c r="F19" s="171"/>
      <c r="G19" s="171"/>
      <c r="H19" s="171"/>
      <c r="I19" s="172"/>
      <c r="J19" s="74" t="s">
        <v>28</v>
      </c>
      <c r="K19" s="18" t="s">
        <v>22</v>
      </c>
      <c r="L19" s="98" t="s">
        <v>86</v>
      </c>
      <c r="O19" s="2" t="s">
        <v>87</v>
      </c>
    </row>
    <row r="20" spans="1:15" ht="16.8" customHeight="1">
      <c r="A20" s="124"/>
      <c r="B20" s="19" t="s">
        <v>35</v>
      </c>
      <c r="C20" s="19" t="s">
        <v>33</v>
      </c>
      <c r="D20" s="171">
        <f>内訳1!B6</f>
        <v>0</v>
      </c>
      <c r="E20" s="171"/>
      <c r="F20" s="171"/>
      <c r="G20" s="171"/>
      <c r="H20" s="171"/>
      <c r="I20" s="172"/>
      <c r="J20" s="74" t="s">
        <v>28</v>
      </c>
      <c r="K20" s="18" t="s">
        <v>24</v>
      </c>
      <c r="L20" s="98"/>
      <c r="O20" s="2" t="s">
        <v>88</v>
      </c>
    </row>
    <row r="21" spans="1:15" ht="16.8" customHeight="1">
      <c r="A21" s="124"/>
      <c r="B21" s="19" t="s">
        <v>36</v>
      </c>
      <c r="C21" s="19" t="s">
        <v>33</v>
      </c>
      <c r="D21" s="173">
        <f>内訳1!F34</f>
        <v>0</v>
      </c>
      <c r="E21" s="173"/>
      <c r="F21" s="173"/>
      <c r="G21" s="173"/>
      <c r="H21" s="173"/>
      <c r="I21" s="174"/>
      <c r="J21" s="74"/>
      <c r="K21" s="18"/>
      <c r="L21" s="98"/>
    </row>
    <row r="22" spans="1:15" ht="16.8" customHeight="1">
      <c r="A22" s="100">
        <v>2</v>
      </c>
      <c r="B22" s="65" t="s">
        <v>32</v>
      </c>
      <c r="C22" s="65" t="s">
        <v>33</v>
      </c>
      <c r="D22" s="175">
        <f>内訳2!B3</f>
        <v>0</v>
      </c>
      <c r="E22" s="175"/>
      <c r="F22" s="175"/>
      <c r="G22" s="175"/>
      <c r="H22" s="175"/>
      <c r="I22" s="176"/>
      <c r="J22" s="125" t="s">
        <v>28</v>
      </c>
      <c r="K22" s="126" t="s">
        <v>34</v>
      </c>
      <c r="L22" s="99" t="s">
        <v>80</v>
      </c>
    </row>
    <row r="23" spans="1:15" ht="16.8" customHeight="1">
      <c r="A23" s="124"/>
      <c r="B23" s="19" t="s">
        <v>23</v>
      </c>
      <c r="C23" s="19" t="s">
        <v>33</v>
      </c>
      <c r="D23" s="171" t="str">
        <f>内訳2!B4</f>
        <v>令和２年　　　月　　　日（　　）～　　　月 　　日（　　）</v>
      </c>
      <c r="E23" s="171"/>
      <c r="F23" s="171"/>
      <c r="G23" s="171"/>
      <c r="H23" s="171"/>
      <c r="I23" s="172"/>
      <c r="J23" s="74" t="s">
        <v>28</v>
      </c>
      <c r="K23" s="18" t="s">
        <v>22</v>
      </c>
      <c r="L23" s="98" t="s">
        <v>86</v>
      </c>
      <c r="O23" s="2" t="s">
        <v>87</v>
      </c>
    </row>
    <row r="24" spans="1:15" ht="16.8" customHeight="1">
      <c r="A24" s="124"/>
      <c r="B24" s="19" t="s">
        <v>35</v>
      </c>
      <c r="C24" s="19" t="s">
        <v>33</v>
      </c>
      <c r="D24" s="171">
        <f>内訳2!B6</f>
        <v>0</v>
      </c>
      <c r="E24" s="171"/>
      <c r="F24" s="171"/>
      <c r="G24" s="171"/>
      <c r="H24" s="171"/>
      <c r="I24" s="172"/>
      <c r="J24" s="74" t="s">
        <v>28</v>
      </c>
      <c r="K24" s="18" t="s">
        <v>24</v>
      </c>
      <c r="L24" s="98"/>
      <c r="O24" s="2" t="s">
        <v>88</v>
      </c>
    </row>
    <row r="25" spans="1:15" ht="16.8" customHeight="1">
      <c r="A25" s="124"/>
      <c r="B25" s="19" t="s">
        <v>36</v>
      </c>
      <c r="C25" s="19" t="s">
        <v>33</v>
      </c>
      <c r="D25" s="173">
        <f>内訳2!F34</f>
        <v>0</v>
      </c>
      <c r="E25" s="173"/>
      <c r="F25" s="173"/>
      <c r="G25" s="173"/>
      <c r="H25" s="173"/>
      <c r="I25" s="174"/>
      <c r="J25" s="74"/>
      <c r="K25" s="18"/>
      <c r="L25" s="98"/>
    </row>
    <row r="26" spans="1:15" ht="16.8" customHeight="1">
      <c r="A26" s="100">
        <v>3</v>
      </c>
      <c r="B26" s="65" t="s">
        <v>32</v>
      </c>
      <c r="C26" s="65" t="s">
        <v>33</v>
      </c>
      <c r="D26" s="175">
        <f>内訳3!B3</f>
        <v>0</v>
      </c>
      <c r="E26" s="175"/>
      <c r="F26" s="175"/>
      <c r="G26" s="175"/>
      <c r="H26" s="175"/>
      <c r="I26" s="176"/>
      <c r="J26" s="125" t="s">
        <v>28</v>
      </c>
      <c r="K26" s="126" t="s">
        <v>34</v>
      </c>
      <c r="L26" s="99" t="s">
        <v>80</v>
      </c>
    </row>
    <row r="27" spans="1:15" ht="16.8" customHeight="1">
      <c r="A27" s="123"/>
      <c r="B27" s="19" t="s">
        <v>23</v>
      </c>
      <c r="C27" s="19" t="s">
        <v>33</v>
      </c>
      <c r="D27" s="171" t="str">
        <f>内訳3!B4</f>
        <v>令和２年　　　月　　　日（　　）～　　　月 　　日（　　）</v>
      </c>
      <c r="E27" s="171"/>
      <c r="F27" s="171"/>
      <c r="G27" s="171"/>
      <c r="H27" s="171"/>
      <c r="I27" s="172"/>
      <c r="J27" s="74" t="s">
        <v>28</v>
      </c>
      <c r="K27" s="18" t="s">
        <v>22</v>
      </c>
      <c r="L27" s="98" t="s">
        <v>86</v>
      </c>
      <c r="O27" s="2" t="s">
        <v>87</v>
      </c>
    </row>
    <row r="28" spans="1:15" ht="16.8" customHeight="1">
      <c r="A28" s="124"/>
      <c r="B28" s="19" t="s">
        <v>35</v>
      </c>
      <c r="C28" s="19" t="s">
        <v>33</v>
      </c>
      <c r="D28" s="171">
        <f>内訳3!B6</f>
        <v>0</v>
      </c>
      <c r="E28" s="171"/>
      <c r="F28" s="171"/>
      <c r="G28" s="171"/>
      <c r="H28" s="171"/>
      <c r="I28" s="172"/>
      <c r="J28" s="74" t="s">
        <v>28</v>
      </c>
      <c r="K28" s="18" t="s">
        <v>24</v>
      </c>
      <c r="L28" s="98"/>
      <c r="O28" s="2" t="s">
        <v>88</v>
      </c>
    </row>
    <row r="29" spans="1:15" ht="16.8" customHeight="1">
      <c r="A29" s="124"/>
      <c r="B29" s="19" t="s">
        <v>36</v>
      </c>
      <c r="C29" s="19" t="s">
        <v>33</v>
      </c>
      <c r="D29" s="173">
        <f>内訳3!F34</f>
        <v>0</v>
      </c>
      <c r="E29" s="173"/>
      <c r="F29" s="173"/>
      <c r="G29" s="173"/>
      <c r="H29" s="173"/>
      <c r="I29" s="174"/>
      <c r="J29" s="74"/>
      <c r="K29" s="18"/>
      <c r="L29" s="98"/>
    </row>
    <row r="30" spans="1:15" ht="16.8" customHeight="1">
      <c r="A30" s="100">
        <v>4</v>
      </c>
      <c r="B30" s="65" t="s">
        <v>32</v>
      </c>
      <c r="C30" s="65" t="s">
        <v>33</v>
      </c>
      <c r="D30" s="175"/>
      <c r="E30" s="175"/>
      <c r="F30" s="175"/>
      <c r="G30" s="175"/>
      <c r="H30" s="175"/>
      <c r="I30" s="176"/>
      <c r="J30" s="125" t="s">
        <v>28</v>
      </c>
      <c r="K30" s="126" t="s">
        <v>34</v>
      </c>
      <c r="L30" s="99" t="s">
        <v>80</v>
      </c>
    </row>
    <row r="31" spans="1:15" ht="16.8" customHeight="1">
      <c r="A31" s="123"/>
      <c r="B31" s="19" t="s">
        <v>23</v>
      </c>
      <c r="C31" s="19" t="s">
        <v>33</v>
      </c>
      <c r="D31" s="171"/>
      <c r="E31" s="171"/>
      <c r="F31" s="171"/>
      <c r="G31" s="171"/>
      <c r="H31" s="171"/>
      <c r="I31" s="172"/>
      <c r="J31" s="74" t="s">
        <v>28</v>
      </c>
      <c r="K31" s="18" t="s">
        <v>22</v>
      </c>
      <c r="L31" s="98"/>
    </row>
    <row r="32" spans="1:15" ht="16.8" customHeight="1">
      <c r="A32" s="124"/>
      <c r="B32" s="19" t="s">
        <v>35</v>
      </c>
      <c r="C32" s="19" t="s">
        <v>33</v>
      </c>
      <c r="D32" s="171"/>
      <c r="E32" s="171"/>
      <c r="F32" s="171"/>
      <c r="G32" s="171"/>
      <c r="H32" s="171"/>
      <c r="I32" s="172"/>
      <c r="J32" s="74" t="s">
        <v>28</v>
      </c>
      <c r="K32" s="18" t="s">
        <v>24</v>
      </c>
      <c r="L32" s="98"/>
    </row>
    <row r="33" spans="1:12" ht="16.8" customHeight="1">
      <c r="A33" s="124"/>
      <c r="B33" s="19" t="s">
        <v>36</v>
      </c>
      <c r="C33" s="19" t="s">
        <v>33</v>
      </c>
      <c r="D33" s="173"/>
      <c r="E33" s="173"/>
      <c r="F33" s="173"/>
      <c r="G33" s="173"/>
      <c r="H33" s="173"/>
      <c r="I33" s="174"/>
      <c r="J33" s="74"/>
      <c r="K33" s="18"/>
      <c r="L33" s="98"/>
    </row>
    <row r="34" spans="1:12" ht="16.8" customHeight="1">
      <c r="A34" s="100">
        <v>5</v>
      </c>
      <c r="B34" s="65" t="s">
        <v>32</v>
      </c>
      <c r="C34" s="65" t="s">
        <v>33</v>
      </c>
      <c r="D34" s="175"/>
      <c r="E34" s="175"/>
      <c r="F34" s="175"/>
      <c r="G34" s="175"/>
      <c r="H34" s="175"/>
      <c r="I34" s="176"/>
      <c r="J34" s="125" t="s">
        <v>28</v>
      </c>
      <c r="K34" s="126" t="s">
        <v>34</v>
      </c>
      <c r="L34" s="99" t="s">
        <v>80</v>
      </c>
    </row>
    <row r="35" spans="1:12" ht="16.8" customHeight="1">
      <c r="A35" s="124"/>
      <c r="B35" s="19" t="s">
        <v>23</v>
      </c>
      <c r="C35" s="19" t="s">
        <v>33</v>
      </c>
      <c r="D35" s="171"/>
      <c r="E35" s="171"/>
      <c r="F35" s="171"/>
      <c r="G35" s="171"/>
      <c r="H35" s="171"/>
      <c r="I35" s="172"/>
      <c r="J35" s="74" t="s">
        <v>28</v>
      </c>
      <c r="K35" s="18" t="s">
        <v>22</v>
      </c>
      <c r="L35" s="98"/>
    </row>
    <row r="36" spans="1:12" ht="16.8" customHeight="1">
      <c r="A36" s="124"/>
      <c r="B36" s="19" t="s">
        <v>35</v>
      </c>
      <c r="C36" s="19" t="s">
        <v>33</v>
      </c>
      <c r="D36" s="171"/>
      <c r="E36" s="171"/>
      <c r="F36" s="171"/>
      <c r="G36" s="171"/>
      <c r="H36" s="171"/>
      <c r="I36" s="172"/>
      <c r="J36" s="74" t="s">
        <v>28</v>
      </c>
      <c r="K36" s="18" t="s">
        <v>24</v>
      </c>
      <c r="L36" s="98"/>
    </row>
    <row r="37" spans="1:12" ht="16.8" customHeight="1">
      <c r="A37" s="127"/>
      <c r="B37" s="128" t="s">
        <v>36</v>
      </c>
      <c r="C37" s="128" t="s">
        <v>33</v>
      </c>
      <c r="D37" s="169"/>
      <c r="E37" s="169"/>
      <c r="F37" s="169"/>
      <c r="G37" s="169"/>
      <c r="H37" s="169"/>
      <c r="I37" s="170"/>
      <c r="J37" s="129"/>
      <c r="K37" s="130"/>
      <c r="L37" s="98"/>
    </row>
    <row r="38" spans="1:12" ht="15.9" customHeight="1">
      <c r="A38" s="21"/>
      <c r="B38" s="21"/>
      <c r="G38" s="13"/>
      <c r="H38" s="13"/>
      <c r="I38" s="13"/>
      <c r="J38" s="13"/>
    </row>
    <row r="39" spans="1:12" ht="15.9" customHeight="1"/>
    <row r="40" spans="1:12" ht="15.9" customHeight="1"/>
    <row r="41" spans="1:12" ht="15.9" customHeight="1"/>
    <row r="42" spans="1:12" ht="15.9" customHeight="1"/>
    <row r="43" spans="1:12" ht="15.9" customHeight="1"/>
    <row r="44" spans="1:12" ht="15.9" customHeight="1"/>
    <row r="45" spans="1:12" ht="15.9" customHeight="1"/>
    <row r="46" spans="1:12" ht="15.9" customHeight="1"/>
    <row r="47" spans="1:12" ht="15.9" customHeight="1"/>
    <row r="48" spans="1:12" ht="15.9" customHeight="1"/>
    <row r="49" ht="15.9" customHeight="1"/>
    <row r="50" ht="15.9" customHeight="1"/>
    <row r="51" ht="15.9" customHeight="1"/>
    <row r="52" ht="15.9" customHeight="1"/>
    <row r="53" ht="15.9" customHeight="1"/>
    <row r="54" ht="15.9" customHeight="1"/>
    <row r="55" ht="15.9" customHeight="1"/>
    <row r="56" ht="15.9" customHeight="1"/>
    <row r="57" ht="15.9" customHeight="1"/>
    <row r="58" ht="15.9" customHeight="1"/>
    <row r="59" ht="15.9" customHeight="1"/>
    <row r="60" ht="15.9" customHeight="1"/>
    <row r="61" ht="15.9" customHeight="1"/>
    <row r="62" ht="15.9" customHeight="1"/>
    <row r="63" ht="15.9" customHeight="1"/>
    <row r="64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5.9" customHeight="1"/>
    <row r="81" ht="15.9" customHeight="1"/>
    <row r="82" ht="15.9" customHeight="1"/>
    <row r="83" ht="15.9" customHeight="1"/>
    <row r="84" ht="15.9" customHeight="1"/>
    <row r="85" ht="15.9" customHeight="1"/>
    <row r="86" ht="15.9" customHeight="1"/>
    <row r="87" ht="15.9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</sheetData>
  <mergeCells count="42">
    <mergeCell ref="C5:E6"/>
    <mergeCell ref="A2:B2"/>
    <mergeCell ref="H5:K6"/>
    <mergeCell ref="A17:I17"/>
    <mergeCell ref="A13:B13"/>
    <mergeCell ref="C12:E12"/>
    <mergeCell ref="C11:E11"/>
    <mergeCell ref="C10:E10"/>
    <mergeCell ref="C9:E9"/>
    <mergeCell ref="C8:E8"/>
    <mergeCell ref="C7:E7"/>
    <mergeCell ref="A5:B6"/>
    <mergeCell ref="A14:B14"/>
    <mergeCell ref="A7:B7"/>
    <mergeCell ref="A8:B8"/>
    <mergeCell ref="A9:B9"/>
    <mergeCell ref="J17:K17"/>
    <mergeCell ref="C14:E14"/>
    <mergeCell ref="C13:E13"/>
    <mergeCell ref="D35:I35"/>
    <mergeCell ref="D26:I26"/>
    <mergeCell ref="D27:I27"/>
    <mergeCell ref="D24:I24"/>
    <mergeCell ref="D25:I25"/>
    <mergeCell ref="D20:I20"/>
    <mergeCell ref="D21:I21"/>
    <mergeCell ref="D22:I22"/>
    <mergeCell ref="D23:I23"/>
    <mergeCell ref="D28:I28"/>
    <mergeCell ref="D29:I29"/>
    <mergeCell ref="D30:I30"/>
    <mergeCell ref="D31:I31"/>
    <mergeCell ref="A10:B10"/>
    <mergeCell ref="A11:B11"/>
    <mergeCell ref="A12:B12"/>
    <mergeCell ref="D18:I18"/>
    <mergeCell ref="D19:I19"/>
    <mergeCell ref="D32:I32"/>
    <mergeCell ref="D33:I33"/>
    <mergeCell ref="D34:I34"/>
    <mergeCell ref="D36:I36"/>
    <mergeCell ref="D37:I37"/>
  </mergeCells>
  <phoneticPr fontId="1"/>
  <dataValidations count="1">
    <dataValidation type="list" allowBlank="1" showInputMessage="1" showErrorMessage="1" sqref="J18:J20 J22:J24 J26:J28 J30:J32 J34:J36">
      <formula1>$O$19:$O$20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zoomScaleSheetLayoutView="100"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23" t="s">
        <v>51</v>
      </c>
      <c r="B1" s="24"/>
      <c r="C1" s="24"/>
      <c r="D1" s="24"/>
      <c r="E1" s="24"/>
      <c r="F1" s="24"/>
      <c r="G1" s="24"/>
      <c r="H1" s="24"/>
      <c r="I1" s="233"/>
    </row>
    <row r="2" spans="1:10" ht="18" customHeight="1">
      <c r="A2" s="24"/>
      <c r="B2" s="24"/>
      <c r="C2" s="24"/>
      <c r="D2" s="24"/>
      <c r="E2" s="24"/>
      <c r="F2" s="24"/>
      <c r="G2" s="24"/>
      <c r="H2" s="24"/>
      <c r="I2" s="97" t="s">
        <v>37</v>
      </c>
    </row>
    <row r="3" spans="1:10" ht="30" customHeight="1">
      <c r="A3" s="38" t="s">
        <v>25</v>
      </c>
      <c r="B3" s="226"/>
      <c r="C3" s="226"/>
      <c r="D3" s="226"/>
      <c r="E3" s="226"/>
      <c r="F3" s="226"/>
      <c r="G3" s="226"/>
      <c r="H3" s="226"/>
      <c r="I3" s="226"/>
      <c r="J3" s="89" t="s">
        <v>50</v>
      </c>
    </row>
    <row r="4" spans="1:10" s="13" customFormat="1" ht="18" customHeight="1">
      <c r="A4" s="214" t="s">
        <v>26</v>
      </c>
      <c r="B4" s="227" t="s">
        <v>74</v>
      </c>
      <c r="C4" s="228"/>
      <c r="D4" s="228"/>
      <c r="E4" s="228"/>
      <c r="F4" s="228"/>
      <c r="G4" s="228"/>
      <c r="H4" s="228"/>
      <c r="I4" s="229"/>
      <c r="J4" s="89" t="s">
        <v>49</v>
      </c>
    </row>
    <row r="5" spans="1:10" s="13" customFormat="1" ht="18" customHeight="1">
      <c r="A5" s="216"/>
      <c r="B5" s="230" t="s">
        <v>75</v>
      </c>
      <c r="C5" s="231"/>
      <c r="D5" s="231"/>
      <c r="E5" s="231"/>
      <c r="F5" s="231"/>
      <c r="G5" s="231"/>
      <c r="H5" s="231"/>
      <c r="I5" s="232"/>
      <c r="J5" s="89" t="s">
        <v>48</v>
      </c>
    </row>
    <row r="6" spans="1:10" ht="30" customHeight="1">
      <c r="A6" s="38" t="s">
        <v>27</v>
      </c>
      <c r="B6" s="226"/>
      <c r="C6" s="226"/>
      <c r="D6" s="226"/>
      <c r="E6" s="226"/>
      <c r="F6" s="226"/>
      <c r="G6" s="226"/>
      <c r="H6" s="226"/>
      <c r="I6" s="226"/>
      <c r="J6" s="89" t="s">
        <v>73</v>
      </c>
    </row>
    <row r="7" spans="1:10" ht="19.2" customHeight="1">
      <c r="A7" s="208" t="s">
        <v>38</v>
      </c>
      <c r="B7" s="94" t="s">
        <v>135</v>
      </c>
      <c r="C7" s="44"/>
      <c r="D7" s="44"/>
      <c r="E7" s="44"/>
      <c r="F7" s="44"/>
      <c r="G7" s="44"/>
      <c r="H7" s="44"/>
      <c r="I7" s="45"/>
      <c r="J7" s="89"/>
    </row>
    <row r="8" spans="1:10" ht="19.2" customHeight="1">
      <c r="A8" s="208"/>
      <c r="B8" s="95" t="s">
        <v>136</v>
      </c>
      <c r="C8" s="41"/>
      <c r="D8" s="41"/>
      <c r="E8" s="41"/>
      <c r="F8" s="41"/>
      <c r="G8" s="41"/>
      <c r="H8" s="41"/>
      <c r="I8" s="42"/>
      <c r="J8" s="89"/>
    </row>
    <row r="9" spans="1:10" ht="19.2" customHeight="1">
      <c r="A9" s="208"/>
      <c r="B9" s="95" t="s">
        <v>137</v>
      </c>
      <c r="C9" s="41"/>
      <c r="D9" s="41"/>
      <c r="E9" s="41"/>
      <c r="F9" s="41"/>
      <c r="G9" s="41"/>
      <c r="H9" s="41"/>
      <c r="I9" s="42"/>
    </row>
    <row r="10" spans="1:10" ht="19.2" customHeight="1">
      <c r="A10" s="208"/>
      <c r="B10" s="95" t="s">
        <v>138</v>
      </c>
      <c r="C10" s="41"/>
      <c r="D10" s="41"/>
      <c r="E10" s="41"/>
      <c r="F10" s="41"/>
      <c r="G10" s="41"/>
      <c r="H10" s="41"/>
      <c r="I10" s="42"/>
      <c r="J10" s="89" t="s">
        <v>72</v>
      </c>
    </row>
    <row r="11" spans="1:10" ht="19.2" customHeight="1">
      <c r="A11" s="208"/>
      <c r="B11" s="95" t="s">
        <v>139</v>
      </c>
      <c r="C11" s="41"/>
      <c r="D11" s="41"/>
      <c r="E11" s="41"/>
      <c r="F11" s="41"/>
      <c r="G11" s="41"/>
      <c r="H11" s="41"/>
      <c r="I11" s="42"/>
      <c r="J11" s="25"/>
    </row>
    <row r="12" spans="1:10" ht="19.2" customHeight="1">
      <c r="A12" s="208"/>
      <c r="B12" s="95"/>
      <c r="C12" s="41"/>
      <c r="D12" s="41"/>
      <c r="E12" s="41"/>
      <c r="F12" s="41"/>
      <c r="G12" s="41"/>
      <c r="H12" s="41"/>
      <c r="I12" s="42"/>
      <c r="J12" s="25"/>
    </row>
    <row r="13" spans="1:10" ht="19.2" customHeight="1">
      <c r="A13" s="208"/>
      <c r="B13" s="96"/>
      <c r="C13" s="92"/>
      <c r="D13" s="92"/>
      <c r="E13" s="92"/>
      <c r="F13" s="92"/>
      <c r="G13" s="92"/>
      <c r="H13" s="92"/>
      <c r="I13" s="93"/>
      <c r="J13" s="25"/>
    </row>
    <row r="14" spans="1:10" s="13" customFormat="1" ht="12" customHeight="1">
      <c r="A14" s="214" t="s">
        <v>59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0" ht="19.2" customHeight="1">
      <c r="A15" s="215"/>
      <c r="B15" s="39"/>
      <c r="C15" s="13"/>
      <c r="D15" s="52" t="s">
        <v>100</v>
      </c>
      <c r="E15" s="13"/>
      <c r="F15" s="66">
        <v>0</v>
      </c>
      <c r="G15" s="26"/>
      <c r="H15" s="26"/>
      <c r="I15" s="27"/>
      <c r="J15" s="89" t="s">
        <v>66</v>
      </c>
    </row>
    <row r="16" spans="1:10" ht="19.2" customHeight="1">
      <c r="A16" s="215"/>
      <c r="B16" s="39"/>
      <c r="C16" s="13"/>
      <c r="D16" s="52" t="s">
        <v>101</v>
      </c>
      <c r="E16" s="13"/>
      <c r="F16" s="66">
        <v>0</v>
      </c>
      <c r="G16" s="26"/>
      <c r="H16" s="26"/>
      <c r="I16" s="27"/>
    </row>
    <row r="17" spans="1:13" ht="19.2" customHeight="1">
      <c r="A17" s="215"/>
      <c r="B17" s="39"/>
      <c r="C17" s="13"/>
      <c r="D17" s="52" t="s">
        <v>102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15"/>
      <c r="B18" s="39"/>
      <c r="C18" s="13"/>
      <c r="D18" s="52" t="s">
        <v>103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15"/>
      <c r="B19" s="39"/>
      <c r="C19" s="13"/>
      <c r="D19" s="52" t="s">
        <v>52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15"/>
      <c r="B20" s="39"/>
      <c r="C20" s="13"/>
      <c r="D20" s="52" t="s">
        <v>53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15"/>
      <c r="B21" s="39"/>
      <c r="C21" s="13"/>
      <c r="D21" s="52" t="s">
        <v>104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15"/>
      <c r="B22" s="39"/>
      <c r="C22" s="13"/>
      <c r="D22" s="52" t="s">
        <v>54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15"/>
      <c r="B23" s="39"/>
      <c r="C23" s="13"/>
      <c r="D23" s="52" t="s">
        <v>105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15"/>
      <c r="B24" s="39"/>
      <c r="C24" s="13"/>
      <c r="D24" s="52" t="s">
        <v>106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15"/>
      <c r="B25" s="39"/>
      <c r="C25" s="13"/>
      <c r="D25" s="52" t="s">
        <v>107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15"/>
      <c r="B26" s="39"/>
      <c r="C26" s="13"/>
      <c r="D26" s="52" t="s">
        <v>108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15"/>
      <c r="B27" s="39"/>
      <c r="C27" s="13"/>
      <c r="D27" s="52" t="s">
        <v>109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15"/>
      <c r="B28" s="39"/>
      <c r="C28" s="13"/>
      <c r="D28" s="52" t="s">
        <v>110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15"/>
      <c r="B29" s="39"/>
      <c r="C29" s="13"/>
      <c r="D29" s="52" t="s">
        <v>111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15"/>
      <c r="B30" s="39"/>
      <c r="C30" s="13"/>
      <c r="D30" s="52" t="s">
        <v>112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15"/>
      <c r="B31" s="39"/>
      <c r="C31" s="13"/>
      <c r="D31" s="52" t="s">
        <v>113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15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67</v>
      </c>
      <c r="K32" s="28"/>
    </row>
    <row r="33" spans="1:11" ht="19.2" customHeight="1">
      <c r="A33" s="215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15"/>
      <c r="B34" s="29"/>
      <c r="C34" s="13"/>
      <c r="D34" s="56" t="s">
        <v>58</v>
      </c>
      <c r="E34" s="56"/>
      <c r="F34" s="66">
        <f>SUM(F15:F31)</f>
        <v>0</v>
      </c>
      <c r="G34" s="50" t="s">
        <v>39</v>
      </c>
      <c r="H34" s="46"/>
      <c r="I34" s="27"/>
      <c r="J34" s="99" t="s">
        <v>79</v>
      </c>
    </row>
    <row r="35" spans="1:11" ht="19.2" customHeight="1">
      <c r="A35" s="215"/>
      <c r="B35" s="29"/>
      <c r="C35" s="13"/>
      <c r="D35" s="13"/>
      <c r="E35" s="49" t="s">
        <v>114</v>
      </c>
      <c r="F35" s="67"/>
      <c r="G35" s="51"/>
      <c r="H35" s="26"/>
      <c r="I35" s="27"/>
      <c r="J35" s="89" t="s">
        <v>50</v>
      </c>
    </row>
    <row r="36" spans="1:11" ht="19.2" customHeight="1">
      <c r="A36" s="215"/>
      <c r="B36" s="32"/>
      <c r="C36" s="13"/>
      <c r="D36" s="13"/>
      <c r="E36" s="49" t="s">
        <v>57</v>
      </c>
      <c r="F36" s="67">
        <f>F34-F35</f>
        <v>0</v>
      </c>
      <c r="G36" s="51"/>
      <c r="H36" s="47"/>
      <c r="I36" s="54"/>
      <c r="J36" s="99" t="s">
        <v>79</v>
      </c>
    </row>
    <row r="37" spans="1:11" ht="12" customHeight="1">
      <c r="A37" s="216"/>
      <c r="B37" s="138"/>
      <c r="C37" s="139"/>
      <c r="D37" s="33"/>
      <c r="E37" s="33"/>
      <c r="F37" s="33"/>
      <c r="G37" s="33"/>
      <c r="H37" s="33"/>
      <c r="I37" s="34"/>
    </row>
    <row r="38" spans="1:11" ht="19.2" customHeight="1">
      <c r="A38" s="38" t="s">
        <v>40</v>
      </c>
      <c r="B38" s="217"/>
      <c r="C38" s="218"/>
      <c r="D38" s="218"/>
      <c r="E38" s="218"/>
      <c r="F38" s="218"/>
      <c r="G38" s="218"/>
      <c r="H38" s="218"/>
      <c r="I38" s="219"/>
    </row>
    <row r="39" spans="1:11" ht="19.2" customHeight="1">
      <c r="A39" s="38" t="s">
        <v>41</v>
      </c>
      <c r="B39" s="217"/>
      <c r="C39" s="218"/>
      <c r="D39" s="218"/>
      <c r="E39" s="219"/>
      <c r="F39" s="48" t="s">
        <v>42</v>
      </c>
      <c r="G39" s="223"/>
      <c r="H39" s="224"/>
      <c r="I39" s="225"/>
      <c r="J39" s="35"/>
    </row>
    <row r="40" spans="1:11" ht="19.2" customHeight="1">
      <c r="A40" s="38" t="s">
        <v>43</v>
      </c>
      <c r="B40" s="217"/>
      <c r="C40" s="218"/>
      <c r="D40" s="218"/>
      <c r="E40" s="218"/>
      <c r="F40" s="218"/>
      <c r="G40" s="218"/>
      <c r="H40" s="218"/>
      <c r="I40" s="219"/>
      <c r="J40" s="89" t="s">
        <v>68</v>
      </c>
    </row>
    <row r="41" spans="1:11" ht="19.2" customHeight="1">
      <c r="A41" s="38" t="s">
        <v>44</v>
      </c>
      <c r="B41" s="136"/>
      <c r="C41" s="137"/>
      <c r="D41" s="137"/>
      <c r="E41" s="40"/>
      <c r="F41" s="48" t="s">
        <v>45</v>
      </c>
      <c r="G41" s="133"/>
      <c r="H41" s="134"/>
      <c r="I41" s="135"/>
      <c r="J41" s="35"/>
    </row>
    <row r="42" spans="1:11" ht="19.2" customHeight="1">
      <c r="A42" s="38" t="s">
        <v>46</v>
      </c>
      <c r="B42" s="220"/>
      <c r="C42" s="221"/>
      <c r="D42" s="221"/>
      <c r="E42" s="221"/>
      <c r="F42" s="221"/>
      <c r="G42" s="221"/>
      <c r="H42" s="221"/>
      <c r="I42" s="222"/>
    </row>
    <row r="43" spans="1:11" ht="19.2" customHeight="1">
      <c r="A43" s="91" t="s">
        <v>47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69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150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151</v>
      </c>
    </row>
    <row r="47" spans="1:11" ht="19.8" customHeight="1">
      <c r="A47" s="90" t="s">
        <v>152</v>
      </c>
    </row>
    <row r="48" spans="1:11" ht="16.8" customHeight="1">
      <c r="A48" s="90" t="s">
        <v>153</v>
      </c>
    </row>
    <row r="49" spans="1:1" ht="16.8" customHeight="1">
      <c r="A49" s="90" t="s">
        <v>154</v>
      </c>
    </row>
  </sheetData>
  <sheetProtection selectLockedCells="1"/>
  <mergeCells count="12">
    <mergeCell ref="A7:A13"/>
    <mergeCell ref="B3:I3"/>
    <mergeCell ref="A4:A5"/>
    <mergeCell ref="B4:I4"/>
    <mergeCell ref="B5:I5"/>
    <mergeCell ref="B6:I6"/>
    <mergeCell ref="A14:A37"/>
    <mergeCell ref="B40:I40"/>
    <mergeCell ref="B42:I42"/>
    <mergeCell ref="B38:I38"/>
    <mergeCell ref="G39:I39"/>
    <mergeCell ref="B39:E39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Normal="100" zoomScaleSheetLayoutView="100"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23" t="s">
        <v>51</v>
      </c>
      <c r="B1" s="24"/>
      <c r="C1" s="24"/>
      <c r="D1" s="24"/>
      <c r="E1" s="24"/>
      <c r="F1" s="24"/>
      <c r="G1" s="24"/>
      <c r="H1" s="24"/>
      <c r="I1" s="233"/>
    </row>
    <row r="2" spans="1:10" ht="18" customHeight="1">
      <c r="A2" s="24"/>
      <c r="B2" s="24"/>
      <c r="C2" s="24"/>
      <c r="D2" s="24"/>
      <c r="E2" s="24"/>
      <c r="F2" s="24"/>
      <c r="G2" s="24"/>
      <c r="H2" s="24"/>
      <c r="I2" s="97" t="s">
        <v>76</v>
      </c>
    </row>
    <row r="3" spans="1:10" ht="30" customHeight="1">
      <c r="A3" s="38" t="s">
        <v>25</v>
      </c>
      <c r="B3" s="226"/>
      <c r="C3" s="226"/>
      <c r="D3" s="226"/>
      <c r="E3" s="226"/>
      <c r="F3" s="226"/>
      <c r="G3" s="226"/>
      <c r="H3" s="226"/>
      <c r="I3" s="226"/>
      <c r="J3" s="89" t="s">
        <v>50</v>
      </c>
    </row>
    <row r="4" spans="1:10" s="13" customFormat="1" ht="18" customHeight="1">
      <c r="A4" s="214" t="s">
        <v>26</v>
      </c>
      <c r="B4" s="227" t="s">
        <v>74</v>
      </c>
      <c r="C4" s="228"/>
      <c r="D4" s="228"/>
      <c r="E4" s="228"/>
      <c r="F4" s="228"/>
      <c r="G4" s="228"/>
      <c r="H4" s="228"/>
      <c r="I4" s="229"/>
      <c r="J4" s="89" t="s">
        <v>49</v>
      </c>
    </row>
    <row r="5" spans="1:10" s="13" customFormat="1" ht="18" customHeight="1">
      <c r="A5" s="216"/>
      <c r="B5" s="230" t="s">
        <v>75</v>
      </c>
      <c r="C5" s="231"/>
      <c r="D5" s="231"/>
      <c r="E5" s="231"/>
      <c r="F5" s="231"/>
      <c r="G5" s="231"/>
      <c r="H5" s="231"/>
      <c r="I5" s="232"/>
      <c r="J5" s="89" t="s">
        <v>48</v>
      </c>
    </row>
    <row r="6" spans="1:10" ht="30" customHeight="1">
      <c r="A6" s="38" t="s">
        <v>27</v>
      </c>
      <c r="B6" s="226"/>
      <c r="C6" s="226"/>
      <c r="D6" s="226"/>
      <c r="E6" s="226"/>
      <c r="F6" s="226"/>
      <c r="G6" s="226"/>
      <c r="H6" s="226"/>
      <c r="I6" s="226"/>
      <c r="J6" s="89" t="s">
        <v>73</v>
      </c>
    </row>
    <row r="7" spans="1:10" ht="19.2" customHeight="1">
      <c r="A7" s="208" t="s">
        <v>38</v>
      </c>
      <c r="B7" s="94" t="s">
        <v>135</v>
      </c>
      <c r="C7" s="44"/>
      <c r="D7" s="44"/>
      <c r="E7" s="44"/>
      <c r="F7" s="44"/>
      <c r="G7" s="44"/>
      <c r="H7" s="44"/>
      <c r="I7" s="45"/>
      <c r="J7" s="89"/>
    </row>
    <row r="8" spans="1:10" ht="19.2" customHeight="1">
      <c r="A8" s="208"/>
      <c r="B8" s="95" t="s">
        <v>140</v>
      </c>
      <c r="C8" s="41"/>
      <c r="D8" s="41"/>
      <c r="E8" s="41"/>
      <c r="F8" s="41"/>
      <c r="G8" s="41"/>
      <c r="H8" s="41"/>
      <c r="I8" s="42"/>
      <c r="J8" s="89"/>
    </row>
    <row r="9" spans="1:10" ht="19.2" customHeight="1">
      <c r="A9" s="208"/>
      <c r="B9" s="95" t="s">
        <v>137</v>
      </c>
      <c r="C9" s="41"/>
      <c r="D9" s="41"/>
      <c r="E9" s="41"/>
      <c r="F9" s="41"/>
      <c r="G9" s="41"/>
      <c r="H9" s="41"/>
      <c r="I9" s="42"/>
    </row>
    <row r="10" spans="1:10" ht="19.2" customHeight="1">
      <c r="A10" s="208"/>
      <c r="B10" s="95" t="s">
        <v>138</v>
      </c>
      <c r="C10" s="41"/>
      <c r="D10" s="41"/>
      <c r="E10" s="41"/>
      <c r="F10" s="41"/>
      <c r="G10" s="41"/>
      <c r="H10" s="41"/>
      <c r="I10" s="42"/>
      <c r="J10" s="89" t="s">
        <v>72</v>
      </c>
    </row>
    <row r="11" spans="1:10" ht="19.2" customHeight="1">
      <c r="A11" s="208"/>
      <c r="B11" s="95" t="s">
        <v>139</v>
      </c>
      <c r="C11" s="41"/>
      <c r="D11" s="41"/>
      <c r="E11" s="41"/>
      <c r="F11" s="41"/>
      <c r="G11" s="41"/>
      <c r="H11" s="41"/>
      <c r="I11" s="42"/>
      <c r="J11" s="25"/>
    </row>
    <row r="12" spans="1:10" ht="19.2" customHeight="1">
      <c r="A12" s="208"/>
      <c r="B12" s="95"/>
      <c r="C12" s="41"/>
      <c r="D12" s="41"/>
      <c r="E12" s="41"/>
      <c r="F12" s="41"/>
      <c r="G12" s="41"/>
      <c r="H12" s="41"/>
      <c r="I12" s="42"/>
      <c r="J12" s="25"/>
    </row>
    <row r="13" spans="1:10" ht="19.2" customHeight="1">
      <c r="A13" s="208"/>
      <c r="B13" s="96"/>
      <c r="C13" s="92"/>
      <c r="D13" s="92"/>
      <c r="E13" s="92"/>
      <c r="F13" s="92"/>
      <c r="G13" s="92"/>
      <c r="H13" s="92"/>
      <c r="I13" s="93"/>
      <c r="J13" s="25"/>
    </row>
    <row r="14" spans="1:10" s="13" customFormat="1" ht="12" customHeight="1">
      <c r="A14" s="214" t="s">
        <v>59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0" ht="19.2" customHeight="1">
      <c r="A15" s="215"/>
      <c r="B15" s="39"/>
      <c r="C15" s="13"/>
      <c r="D15" s="52" t="s">
        <v>115</v>
      </c>
      <c r="E15" s="13"/>
      <c r="F15" s="66">
        <v>0</v>
      </c>
      <c r="G15" s="26"/>
      <c r="H15" s="26"/>
      <c r="I15" s="27"/>
      <c r="J15" s="89" t="s">
        <v>66</v>
      </c>
    </row>
    <row r="16" spans="1:10" ht="19.2" customHeight="1">
      <c r="A16" s="215"/>
      <c r="B16" s="39"/>
      <c r="C16" s="13"/>
      <c r="D16" s="52" t="s">
        <v>116</v>
      </c>
      <c r="E16" s="13"/>
      <c r="F16" s="66">
        <v>0</v>
      </c>
      <c r="G16" s="26"/>
      <c r="H16" s="26"/>
      <c r="I16" s="27"/>
    </row>
    <row r="17" spans="1:13" ht="19.2" customHeight="1">
      <c r="A17" s="215"/>
      <c r="B17" s="39"/>
      <c r="C17" s="13"/>
      <c r="D17" s="52" t="s">
        <v>102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15"/>
      <c r="B18" s="39"/>
      <c r="C18" s="13"/>
      <c r="D18" s="52" t="s">
        <v>117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15"/>
      <c r="B19" s="39"/>
      <c r="C19" s="13"/>
      <c r="D19" s="52" t="s">
        <v>52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15"/>
      <c r="B20" s="39"/>
      <c r="C20" s="13"/>
      <c r="D20" s="52" t="s">
        <v>53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15"/>
      <c r="B21" s="39"/>
      <c r="C21" s="13"/>
      <c r="D21" s="52" t="s">
        <v>104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15"/>
      <c r="B22" s="39"/>
      <c r="C22" s="13"/>
      <c r="D22" s="52" t="s">
        <v>54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15"/>
      <c r="B23" s="39"/>
      <c r="C23" s="13"/>
      <c r="D23" s="52" t="s">
        <v>118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15"/>
      <c r="B24" s="39"/>
      <c r="C24" s="13"/>
      <c r="D24" s="52" t="s">
        <v>119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15"/>
      <c r="B25" s="39"/>
      <c r="C25" s="13"/>
      <c r="D25" s="52" t="s">
        <v>107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15"/>
      <c r="B26" s="39"/>
      <c r="C26" s="13"/>
      <c r="D26" s="52" t="s">
        <v>120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15"/>
      <c r="B27" s="39"/>
      <c r="C27" s="13"/>
      <c r="D27" s="52" t="s">
        <v>121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15"/>
      <c r="B28" s="39"/>
      <c r="C28" s="13"/>
      <c r="D28" s="52" t="s">
        <v>110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15"/>
      <c r="B29" s="39"/>
      <c r="C29" s="13"/>
      <c r="D29" s="52" t="s">
        <v>111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15"/>
      <c r="B30" s="39"/>
      <c r="C30" s="13"/>
      <c r="D30" s="52" t="s">
        <v>122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15"/>
      <c r="B31" s="39"/>
      <c r="C31" s="13"/>
      <c r="D31" s="52" t="s">
        <v>123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15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67</v>
      </c>
      <c r="K32" s="28"/>
    </row>
    <row r="33" spans="1:11" ht="19.2" customHeight="1">
      <c r="A33" s="215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15"/>
      <c r="B34" s="29"/>
      <c r="C34" s="13"/>
      <c r="D34" s="56" t="s">
        <v>58</v>
      </c>
      <c r="E34" s="56"/>
      <c r="F34" s="66">
        <f>SUM(F15:F31)</f>
        <v>0</v>
      </c>
      <c r="G34" s="50" t="s">
        <v>39</v>
      </c>
      <c r="H34" s="46"/>
      <c r="I34" s="27"/>
      <c r="J34" s="99" t="s">
        <v>79</v>
      </c>
    </row>
    <row r="35" spans="1:11" ht="19.2" customHeight="1">
      <c r="A35" s="215"/>
      <c r="B35" s="29"/>
      <c r="C35" s="13"/>
      <c r="D35" s="13"/>
      <c r="E35" s="49" t="s">
        <v>124</v>
      </c>
      <c r="F35" s="67"/>
      <c r="G35" s="51"/>
      <c r="H35" s="26"/>
      <c r="I35" s="27"/>
      <c r="J35" s="89" t="s">
        <v>50</v>
      </c>
    </row>
    <row r="36" spans="1:11" ht="19.2" customHeight="1">
      <c r="A36" s="215"/>
      <c r="B36" s="32"/>
      <c r="C36" s="13"/>
      <c r="D36" s="13"/>
      <c r="E36" s="49" t="s">
        <v>57</v>
      </c>
      <c r="F36" s="67">
        <f>F34-F35</f>
        <v>0</v>
      </c>
      <c r="G36" s="51"/>
      <c r="H36" s="47"/>
      <c r="I36" s="54"/>
      <c r="J36" s="99" t="s">
        <v>79</v>
      </c>
    </row>
    <row r="37" spans="1:11" ht="12" customHeight="1">
      <c r="A37" s="216"/>
      <c r="B37" s="138"/>
      <c r="C37" s="139"/>
      <c r="D37" s="33"/>
      <c r="E37" s="33"/>
      <c r="F37" s="33"/>
      <c r="G37" s="33"/>
      <c r="H37" s="33"/>
      <c r="I37" s="34"/>
    </row>
    <row r="38" spans="1:11" ht="19.2" customHeight="1">
      <c r="A38" s="38" t="s">
        <v>40</v>
      </c>
      <c r="B38" s="217"/>
      <c r="C38" s="218"/>
      <c r="D38" s="218"/>
      <c r="E38" s="218"/>
      <c r="F38" s="218"/>
      <c r="G38" s="218"/>
      <c r="H38" s="218"/>
      <c r="I38" s="219"/>
    </row>
    <row r="39" spans="1:11" ht="19.2" customHeight="1">
      <c r="A39" s="38" t="s">
        <v>41</v>
      </c>
      <c r="B39" s="217"/>
      <c r="C39" s="218"/>
      <c r="D39" s="218"/>
      <c r="E39" s="219"/>
      <c r="F39" s="48" t="s">
        <v>42</v>
      </c>
      <c r="G39" s="223"/>
      <c r="H39" s="224"/>
      <c r="I39" s="225"/>
      <c r="J39" s="35"/>
    </row>
    <row r="40" spans="1:11" ht="19.2" customHeight="1">
      <c r="A40" s="38" t="s">
        <v>43</v>
      </c>
      <c r="B40" s="217"/>
      <c r="C40" s="218"/>
      <c r="D40" s="218"/>
      <c r="E40" s="218"/>
      <c r="F40" s="218"/>
      <c r="G40" s="218"/>
      <c r="H40" s="218"/>
      <c r="I40" s="219"/>
      <c r="J40" s="89" t="s">
        <v>68</v>
      </c>
    </row>
    <row r="41" spans="1:11" ht="19.2" customHeight="1">
      <c r="A41" s="38" t="s">
        <v>44</v>
      </c>
      <c r="B41" s="136"/>
      <c r="C41" s="137"/>
      <c r="D41" s="137"/>
      <c r="E41" s="40"/>
      <c r="F41" s="48" t="s">
        <v>45</v>
      </c>
      <c r="G41" s="133"/>
      <c r="H41" s="134"/>
      <c r="I41" s="135"/>
      <c r="J41" s="35"/>
    </row>
    <row r="42" spans="1:11" ht="19.2" customHeight="1">
      <c r="A42" s="38" t="s">
        <v>46</v>
      </c>
      <c r="B42" s="220"/>
      <c r="C42" s="221"/>
      <c r="D42" s="221"/>
      <c r="E42" s="221"/>
      <c r="F42" s="221"/>
      <c r="G42" s="221"/>
      <c r="H42" s="221"/>
      <c r="I42" s="222"/>
    </row>
    <row r="43" spans="1:11" ht="19.2" customHeight="1">
      <c r="A43" s="91" t="s">
        <v>47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69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148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70</v>
      </c>
    </row>
    <row r="47" spans="1:11" ht="19.8" customHeight="1">
      <c r="A47" s="90" t="s">
        <v>71</v>
      </c>
    </row>
    <row r="48" spans="1:11" ht="16.8" customHeight="1">
      <c r="A48" s="90" t="s">
        <v>145</v>
      </c>
    </row>
    <row r="49" spans="1:1" ht="16.8" customHeight="1">
      <c r="A49" s="90" t="s">
        <v>149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3:I3"/>
    <mergeCell ref="A4:A5"/>
    <mergeCell ref="B4:I4"/>
    <mergeCell ref="B5:I5"/>
    <mergeCell ref="B6:I6"/>
    <mergeCell ref="B42:I42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zoomScaleNormal="100" zoomScaleSheetLayoutView="100"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23" t="s">
        <v>51</v>
      </c>
      <c r="B1" s="24"/>
      <c r="C1" s="24"/>
      <c r="D1" s="24"/>
      <c r="E1" s="24"/>
      <c r="F1" s="24"/>
      <c r="G1" s="24"/>
      <c r="H1" s="24"/>
      <c r="I1" s="233"/>
    </row>
    <row r="2" spans="1:10" ht="18" customHeight="1">
      <c r="A2" s="24"/>
      <c r="B2" s="24"/>
      <c r="C2" s="24"/>
      <c r="D2" s="24"/>
      <c r="E2" s="24"/>
      <c r="F2" s="24"/>
      <c r="G2" s="24"/>
      <c r="H2" s="24"/>
      <c r="I2" s="97" t="s">
        <v>77</v>
      </c>
      <c r="J2" s="37"/>
    </row>
    <row r="3" spans="1:10" ht="30" customHeight="1">
      <c r="A3" s="38" t="s">
        <v>25</v>
      </c>
      <c r="B3" s="226"/>
      <c r="C3" s="226"/>
      <c r="D3" s="226"/>
      <c r="E3" s="226"/>
      <c r="F3" s="226"/>
      <c r="G3" s="226"/>
      <c r="H3" s="226"/>
      <c r="I3" s="226"/>
      <c r="J3" s="89" t="s">
        <v>50</v>
      </c>
    </row>
    <row r="4" spans="1:10" s="13" customFormat="1" ht="18" customHeight="1">
      <c r="A4" s="214" t="s">
        <v>26</v>
      </c>
      <c r="B4" s="227" t="s">
        <v>74</v>
      </c>
      <c r="C4" s="228"/>
      <c r="D4" s="228"/>
      <c r="E4" s="228"/>
      <c r="F4" s="228"/>
      <c r="G4" s="228"/>
      <c r="H4" s="228"/>
      <c r="I4" s="229"/>
      <c r="J4" s="89" t="s">
        <v>49</v>
      </c>
    </row>
    <row r="5" spans="1:10" s="13" customFormat="1" ht="18" customHeight="1">
      <c r="A5" s="216"/>
      <c r="B5" s="230" t="s">
        <v>75</v>
      </c>
      <c r="C5" s="231"/>
      <c r="D5" s="231"/>
      <c r="E5" s="231"/>
      <c r="F5" s="231"/>
      <c r="G5" s="231"/>
      <c r="H5" s="231"/>
      <c r="I5" s="232"/>
      <c r="J5" s="89" t="s">
        <v>48</v>
      </c>
    </row>
    <row r="6" spans="1:10" ht="30" customHeight="1">
      <c r="A6" s="38" t="s">
        <v>27</v>
      </c>
      <c r="B6" s="226"/>
      <c r="C6" s="226"/>
      <c r="D6" s="226"/>
      <c r="E6" s="226"/>
      <c r="F6" s="226"/>
      <c r="G6" s="226"/>
      <c r="H6" s="226"/>
      <c r="I6" s="226"/>
      <c r="J6" s="89" t="s">
        <v>73</v>
      </c>
    </row>
    <row r="7" spans="1:10" ht="19.2" customHeight="1">
      <c r="A7" s="208" t="s">
        <v>38</v>
      </c>
      <c r="B7" s="94" t="s">
        <v>135</v>
      </c>
      <c r="C7" s="44"/>
      <c r="D7" s="44"/>
      <c r="E7" s="44"/>
      <c r="F7" s="44"/>
      <c r="G7" s="44"/>
      <c r="H7" s="44"/>
      <c r="I7" s="45"/>
      <c r="J7" s="89"/>
    </row>
    <row r="8" spans="1:10" ht="19.2" customHeight="1">
      <c r="A8" s="208"/>
      <c r="B8" s="95" t="s">
        <v>141</v>
      </c>
      <c r="C8" s="41"/>
      <c r="D8" s="41"/>
      <c r="E8" s="41"/>
      <c r="F8" s="41"/>
      <c r="G8" s="41"/>
      <c r="H8" s="41"/>
      <c r="I8" s="42"/>
      <c r="J8" s="89"/>
    </row>
    <row r="9" spans="1:10" ht="19.2" customHeight="1">
      <c r="A9" s="208"/>
      <c r="B9" s="95" t="s">
        <v>137</v>
      </c>
      <c r="C9" s="41"/>
      <c r="D9" s="41"/>
      <c r="E9" s="41"/>
      <c r="F9" s="41"/>
      <c r="G9" s="41"/>
      <c r="H9" s="41"/>
      <c r="I9" s="42"/>
    </row>
    <row r="10" spans="1:10" ht="19.2" customHeight="1">
      <c r="A10" s="208"/>
      <c r="B10" s="95" t="s">
        <v>138</v>
      </c>
      <c r="C10" s="41"/>
      <c r="D10" s="41"/>
      <c r="E10" s="41"/>
      <c r="F10" s="41"/>
      <c r="G10" s="41"/>
      <c r="H10" s="41"/>
      <c r="I10" s="42"/>
      <c r="J10" s="89" t="s">
        <v>72</v>
      </c>
    </row>
    <row r="11" spans="1:10" ht="19.2" customHeight="1">
      <c r="A11" s="208"/>
      <c r="B11" s="95" t="s">
        <v>139</v>
      </c>
      <c r="C11" s="41"/>
      <c r="D11" s="41"/>
      <c r="E11" s="41"/>
      <c r="F11" s="41"/>
      <c r="G11" s="41"/>
      <c r="H11" s="41"/>
      <c r="I11" s="42"/>
      <c r="J11" s="25"/>
    </row>
    <row r="12" spans="1:10" ht="19.2" customHeight="1">
      <c r="A12" s="208"/>
      <c r="B12" s="95"/>
      <c r="C12" s="41"/>
      <c r="D12" s="41"/>
      <c r="E12" s="41"/>
      <c r="F12" s="41"/>
      <c r="G12" s="41"/>
      <c r="H12" s="41"/>
      <c r="I12" s="42"/>
      <c r="J12" s="25"/>
    </row>
    <row r="13" spans="1:10" ht="19.2" customHeight="1">
      <c r="A13" s="208"/>
      <c r="B13" s="96"/>
      <c r="C13" s="92"/>
      <c r="D13" s="92"/>
      <c r="E13" s="92"/>
      <c r="F13" s="92"/>
      <c r="G13" s="92"/>
      <c r="H13" s="92"/>
      <c r="I13" s="93"/>
      <c r="J13" s="25"/>
    </row>
    <row r="14" spans="1:10" s="13" customFormat="1" ht="12" customHeight="1">
      <c r="A14" s="214" t="s">
        <v>59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0" ht="19.2" customHeight="1">
      <c r="A15" s="215"/>
      <c r="B15" s="39"/>
      <c r="C15" s="13"/>
      <c r="D15" s="52" t="s">
        <v>115</v>
      </c>
      <c r="E15" s="13"/>
      <c r="F15" s="66">
        <v>0</v>
      </c>
      <c r="G15" s="26"/>
      <c r="H15" s="26"/>
      <c r="I15" s="27"/>
      <c r="J15" s="89" t="s">
        <v>66</v>
      </c>
    </row>
    <row r="16" spans="1:10" ht="19.2" customHeight="1">
      <c r="A16" s="215"/>
      <c r="B16" s="39"/>
      <c r="C16" s="13"/>
      <c r="D16" s="52" t="s">
        <v>116</v>
      </c>
      <c r="E16" s="13"/>
      <c r="F16" s="66">
        <v>0</v>
      </c>
      <c r="G16" s="26"/>
      <c r="H16" s="26"/>
      <c r="I16" s="27"/>
    </row>
    <row r="17" spans="1:13" ht="19.2" customHeight="1">
      <c r="A17" s="215"/>
      <c r="B17" s="39"/>
      <c r="C17" s="13"/>
      <c r="D17" s="52" t="s">
        <v>125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15"/>
      <c r="B18" s="39"/>
      <c r="C18" s="13"/>
      <c r="D18" s="52" t="s">
        <v>126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15"/>
      <c r="B19" s="39"/>
      <c r="C19" s="13"/>
      <c r="D19" s="52" t="s">
        <v>52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15"/>
      <c r="B20" s="39"/>
      <c r="C20" s="13"/>
      <c r="D20" s="52" t="s">
        <v>53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15"/>
      <c r="B21" s="39"/>
      <c r="C21" s="13"/>
      <c r="D21" s="52" t="s">
        <v>104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15"/>
      <c r="B22" s="39"/>
      <c r="C22" s="13"/>
      <c r="D22" s="52" t="s">
        <v>54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15"/>
      <c r="B23" s="39"/>
      <c r="C23" s="13"/>
      <c r="D23" s="52" t="s">
        <v>127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15"/>
      <c r="B24" s="39"/>
      <c r="C24" s="13"/>
      <c r="D24" s="52" t="s">
        <v>128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15"/>
      <c r="B25" s="39"/>
      <c r="C25" s="13"/>
      <c r="D25" s="52" t="s">
        <v>129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15"/>
      <c r="B26" s="39"/>
      <c r="C26" s="13"/>
      <c r="D26" s="52" t="s">
        <v>108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15"/>
      <c r="B27" s="39"/>
      <c r="C27" s="13"/>
      <c r="D27" s="52" t="s">
        <v>109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15"/>
      <c r="B28" s="39"/>
      <c r="C28" s="13"/>
      <c r="D28" s="52" t="s">
        <v>110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15"/>
      <c r="B29" s="39"/>
      <c r="C29" s="13"/>
      <c r="D29" s="52" t="s">
        <v>55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15"/>
      <c r="B30" s="39"/>
      <c r="C30" s="13"/>
      <c r="D30" s="52" t="s">
        <v>56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15"/>
      <c r="B31" s="39"/>
      <c r="C31" s="13"/>
      <c r="D31" s="52" t="s">
        <v>60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15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67</v>
      </c>
      <c r="K32" s="28"/>
    </row>
    <row r="33" spans="1:11" ht="19.2" customHeight="1">
      <c r="A33" s="215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15"/>
      <c r="B34" s="29"/>
      <c r="C34" s="13"/>
      <c r="D34" s="56" t="s">
        <v>58</v>
      </c>
      <c r="E34" s="56"/>
      <c r="F34" s="66">
        <f>SUM(F15:F31)</f>
        <v>0</v>
      </c>
      <c r="G34" s="50" t="s">
        <v>39</v>
      </c>
      <c r="H34" s="46"/>
      <c r="I34" s="27"/>
      <c r="J34" s="99" t="s">
        <v>79</v>
      </c>
    </row>
    <row r="35" spans="1:11" ht="19.2" customHeight="1">
      <c r="A35" s="215"/>
      <c r="B35" s="29"/>
      <c r="C35" s="13"/>
      <c r="D35" s="13"/>
      <c r="E35" s="49" t="s">
        <v>130</v>
      </c>
      <c r="F35" s="67"/>
      <c r="G35" s="51"/>
      <c r="H35" s="26"/>
      <c r="I35" s="27"/>
      <c r="J35" s="89" t="s">
        <v>50</v>
      </c>
    </row>
    <row r="36" spans="1:11" ht="19.2" customHeight="1">
      <c r="A36" s="215"/>
      <c r="B36" s="32"/>
      <c r="C36" s="13"/>
      <c r="D36" s="13"/>
      <c r="E36" s="49" t="s">
        <v>57</v>
      </c>
      <c r="F36" s="67">
        <f>F34-F35</f>
        <v>0</v>
      </c>
      <c r="G36" s="51"/>
      <c r="H36" s="47"/>
      <c r="I36" s="54"/>
      <c r="J36" s="99" t="s">
        <v>79</v>
      </c>
    </row>
    <row r="37" spans="1:11" ht="12" customHeight="1">
      <c r="A37" s="216"/>
      <c r="B37" s="138"/>
      <c r="C37" s="139"/>
      <c r="D37" s="33"/>
      <c r="E37" s="33"/>
      <c r="F37" s="33"/>
      <c r="G37" s="33"/>
      <c r="H37" s="33"/>
      <c r="I37" s="34"/>
    </row>
    <row r="38" spans="1:11" ht="19.2" customHeight="1">
      <c r="A38" s="38" t="s">
        <v>40</v>
      </c>
      <c r="B38" s="217"/>
      <c r="C38" s="218"/>
      <c r="D38" s="218"/>
      <c r="E38" s="218"/>
      <c r="F38" s="218"/>
      <c r="G38" s="218"/>
      <c r="H38" s="218"/>
      <c r="I38" s="219"/>
    </row>
    <row r="39" spans="1:11" ht="19.2" customHeight="1">
      <c r="A39" s="38" t="s">
        <v>41</v>
      </c>
      <c r="B39" s="217"/>
      <c r="C39" s="218"/>
      <c r="D39" s="218"/>
      <c r="E39" s="219"/>
      <c r="F39" s="48" t="s">
        <v>42</v>
      </c>
      <c r="G39" s="223"/>
      <c r="H39" s="224"/>
      <c r="I39" s="225"/>
      <c r="J39" s="35"/>
    </row>
    <row r="40" spans="1:11" ht="19.2" customHeight="1">
      <c r="A40" s="38" t="s">
        <v>43</v>
      </c>
      <c r="B40" s="217"/>
      <c r="C40" s="218"/>
      <c r="D40" s="218"/>
      <c r="E40" s="218"/>
      <c r="F40" s="218"/>
      <c r="G40" s="218"/>
      <c r="H40" s="218"/>
      <c r="I40" s="219"/>
      <c r="J40" s="89" t="s">
        <v>68</v>
      </c>
    </row>
    <row r="41" spans="1:11" ht="19.2" customHeight="1">
      <c r="A41" s="38" t="s">
        <v>44</v>
      </c>
      <c r="B41" s="136"/>
      <c r="C41" s="137"/>
      <c r="D41" s="137"/>
      <c r="E41" s="40"/>
      <c r="F41" s="48" t="s">
        <v>45</v>
      </c>
      <c r="G41" s="133"/>
      <c r="H41" s="134"/>
      <c r="I41" s="135"/>
      <c r="J41" s="35"/>
    </row>
    <row r="42" spans="1:11" ht="19.2" customHeight="1">
      <c r="A42" s="38" t="s">
        <v>46</v>
      </c>
      <c r="B42" s="220"/>
      <c r="C42" s="221"/>
      <c r="D42" s="221"/>
      <c r="E42" s="221"/>
      <c r="F42" s="221"/>
      <c r="G42" s="221"/>
      <c r="H42" s="221"/>
      <c r="I42" s="222"/>
    </row>
    <row r="43" spans="1:11" ht="19.2" customHeight="1">
      <c r="A43" s="91" t="s">
        <v>47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69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142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143</v>
      </c>
    </row>
    <row r="47" spans="1:11" ht="19.8" customHeight="1">
      <c r="A47" s="90" t="s">
        <v>144</v>
      </c>
    </row>
    <row r="48" spans="1:11" ht="16.8" customHeight="1">
      <c r="A48" s="90" t="s">
        <v>146</v>
      </c>
    </row>
    <row r="49" spans="1:1" ht="16.8" customHeight="1">
      <c r="A49" s="90" t="s">
        <v>147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3:I3"/>
    <mergeCell ref="A4:A5"/>
    <mergeCell ref="B4:I4"/>
    <mergeCell ref="B5:I5"/>
    <mergeCell ref="B6:I6"/>
    <mergeCell ref="B42:I42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別2</vt:lpstr>
      <vt:lpstr>個別</vt:lpstr>
      <vt:lpstr>内訳1</vt:lpstr>
      <vt:lpstr>内訳2</vt:lpstr>
      <vt:lpstr>内訳3</vt:lpstr>
      <vt:lpstr>個別!Print_Area</vt:lpstr>
      <vt:lpstr>内訳1!Print_Area</vt:lpstr>
      <vt:lpstr>内訳2!Print_Area</vt:lpstr>
      <vt:lpstr>内訳3!Print_Area</vt:lpstr>
      <vt:lpstr>別2!Print_Area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光洋</dc:creator>
  <cp:lastModifiedBy>藤田 光洋</cp:lastModifiedBy>
  <cp:lastPrinted>2020-08-05T00:04:36Z</cp:lastPrinted>
  <dcterms:created xsi:type="dcterms:W3CDTF">2020-04-02T04:39:08Z</dcterms:created>
  <dcterms:modified xsi:type="dcterms:W3CDTF">2020-08-05T00:13:40Z</dcterms:modified>
</cp:coreProperties>
</file>