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0" windowWidth="7950" windowHeight="8625" tabRatio="824" activeTab="5"/>
  </bookViews>
  <sheets>
    <sheet name="①+②" sheetId="1" r:id="rId1"/>
    <sheet name="③+④" sheetId="2" r:id="rId2"/>
    <sheet name="⑤資本的収支に関する調" sheetId="3" r:id="rId3"/>
    <sheet name="⑥+⑦" sheetId="4" r:id="rId4"/>
    <sheet name="⑧経営分析に関する調（その１）" sheetId="5" r:id="rId5"/>
    <sheet name="【⑧-2】+【⑨-1】" sheetId="6" r:id="rId6"/>
    <sheet name="【⑨-2】+⑩" sheetId="7" r:id="rId7"/>
    <sheet name="①施設及び業務概況に関する調" sheetId="8" r:id="rId8"/>
    <sheet name="②損益計算書" sheetId="9" r:id="rId9"/>
    <sheet name="③費用構成表" sheetId="10" r:id="rId10"/>
    <sheet name="④貸借対照表" sheetId="11" r:id="rId11"/>
    <sheet name="⑥企業債に関する調" sheetId="12" r:id="rId12"/>
    <sheet name="⑦職種別給与に関する調" sheetId="13" r:id="rId13"/>
    <sheet name="⑧経営分析に関する調（その２）" sheetId="14" r:id="rId14"/>
    <sheet name="⑨繰入金に関する調" sheetId="15" r:id="rId15"/>
    <sheet name="⑩その他" sheetId="16" r:id="rId16"/>
  </sheets>
  <definedNames>
    <definedName name="_xlnm.Print_Area" localSheetId="5">'【⑧-2】+【⑨-1】'!$B$1:$V$67</definedName>
    <definedName name="_xlnm.Print_Area" localSheetId="6">'【⑨-2】+⑩'!$B$1:$V$37</definedName>
    <definedName name="_xlnm.Print_Area" localSheetId="0">'①+②'!$B$1:$O$77</definedName>
    <definedName name="_xlnm.Print_Area" localSheetId="7">'①施設及び業務概況に関する調'!$B$1:$P$72</definedName>
    <definedName name="_xlnm.Print_Area" localSheetId="8">'②損益計算書'!$B$1:$F$62</definedName>
    <definedName name="_xlnm.Print_Area" localSheetId="1">'③+④'!$B$1:$O$72</definedName>
    <definedName name="_xlnm.Print_Area" localSheetId="9">'③費用構成表'!$B$1:$H$55</definedName>
    <definedName name="_xlnm.Print_Area" localSheetId="10">'④貸借対照表'!$B$1:$G$72</definedName>
    <definedName name="_xlnm.Print_Area" localSheetId="2">'⑤資本的収支に関する調'!$B$1:$Q$67</definedName>
    <definedName name="_xlnm.Print_Area" localSheetId="3">'⑥+⑦'!$B$1:$Q$61</definedName>
    <definedName name="_xlnm.Print_Area" localSheetId="11">'⑥企業債に関する調'!$B$1:$I$27</definedName>
    <definedName name="_xlnm.Print_Area" localSheetId="12">'⑦職種別給与に関する調'!$B$1:$H$61</definedName>
    <definedName name="_xlnm.Print_Area" localSheetId="4">'⑧経営分析に関する調（その１）'!$B$1:$R$53</definedName>
    <definedName name="_xlnm.Print_Area" localSheetId="13">'⑧経営分析に関する調（その２）'!$B$1:$P$55</definedName>
    <definedName name="_xlnm.Print_Area" localSheetId="14">'⑨繰入金に関する調'!$B$1:$X$75</definedName>
    <definedName name="_xlnm.Print_Area" localSheetId="15">'⑩その他'!$B$1:$J$37</definedName>
    <definedName name="_xlnm.Print_Titles" localSheetId="12">'⑦職種別給与に関する調'!$B:$D</definedName>
  </definedNames>
  <calcPr fullCalcOnLoad="1"/>
</workbook>
</file>

<file path=xl/sharedStrings.xml><?xml version="1.0" encoding="utf-8"?>
<sst xmlns="http://schemas.openxmlformats.org/spreadsheetml/2006/main" count="2132" uniqueCount="924">
  <si>
    <t>二本松市</t>
  </si>
  <si>
    <t>団体名</t>
  </si>
  <si>
    <t>普</t>
  </si>
  <si>
    <t>及</t>
  </si>
  <si>
    <t>状</t>
  </si>
  <si>
    <t>況</t>
  </si>
  <si>
    <t>事</t>
  </si>
  <si>
    <t>同</t>
  </si>
  <si>
    <t>業</t>
  </si>
  <si>
    <t>上</t>
  </si>
  <si>
    <t>費</t>
  </si>
  <si>
    <t>財</t>
  </si>
  <si>
    <t>源</t>
  </si>
  <si>
    <t>使</t>
  </si>
  <si>
    <t>途</t>
  </si>
  <si>
    <t>内</t>
  </si>
  <si>
    <t>訳</t>
  </si>
  <si>
    <t>管</t>
  </si>
  <si>
    <t>種延</t>
  </si>
  <si>
    <t>渠</t>
  </si>
  <si>
    <t>別長</t>
  </si>
  <si>
    <t>う未</t>
  </si>
  <si>
    <t xml:space="preserve">  供</t>
  </si>
  <si>
    <t>ち用</t>
  </si>
  <si>
    <t>処</t>
  </si>
  <si>
    <t>処別</t>
  </si>
  <si>
    <t>理内</t>
  </si>
  <si>
    <t>理</t>
  </si>
  <si>
    <t>方訳</t>
  </si>
  <si>
    <t xml:space="preserve">法  </t>
  </si>
  <si>
    <t>場</t>
  </si>
  <si>
    <t>職</t>
  </si>
  <si>
    <t>員</t>
  </si>
  <si>
    <t>数</t>
  </si>
  <si>
    <t>計</t>
  </si>
  <si>
    <t>1 総収益 B+C+G (A)</t>
  </si>
  <si>
    <t xml:space="preserve">    ア 下水道使用料</t>
  </si>
  <si>
    <t xml:space="preserve">    イ 雨水処理負担金</t>
  </si>
  <si>
    <t xml:space="preserve">    エ その他営業収益</t>
  </si>
  <si>
    <t xml:space="preserve">    ア 受取利息及び配当金</t>
  </si>
  <si>
    <t xml:space="preserve">    イ 受託工事収益</t>
  </si>
  <si>
    <t xml:space="preserve">    ウ 国庫補助金</t>
  </si>
  <si>
    <t xml:space="preserve">    エ 都道府県補助金</t>
  </si>
  <si>
    <t xml:space="preserve">    オ 他会計補助金</t>
  </si>
  <si>
    <t xml:space="preserve">    カ 雑収益</t>
  </si>
  <si>
    <t>2 総費用 E+F+H (D)</t>
  </si>
  <si>
    <t xml:space="preserve">    ケ 流域下水道管理運営費負担金</t>
  </si>
  <si>
    <t xml:space="preserve">    ア 支払利息</t>
  </si>
  <si>
    <t xml:space="preserve">    イ 企業債取扱諸費</t>
  </si>
  <si>
    <t xml:space="preserve">    ウ 受託工事費</t>
  </si>
  <si>
    <t xml:space="preserve">    オ その他営業外費用</t>
  </si>
  <si>
    <t>3 経常利益 (B+C)-(E+F)</t>
  </si>
  <si>
    <t>4 経常損失(△)</t>
  </si>
  <si>
    <t>5 特別利益 (G)</t>
  </si>
  <si>
    <t>6 特別損失 (H)</t>
  </si>
  <si>
    <t>7 純利益 A-D</t>
  </si>
  <si>
    <t>8 純損失(△)</t>
  </si>
  <si>
    <t>9 前年度繰越利益剰余金(又は前年度繰越欠損金)</t>
  </si>
  <si>
    <t>収益的支出に充てた企業債</t>
  </si>
  <si>
    <t>収益的支出に充てた他会計借入金</t>
  </si>
  <si>
    <t>他会計繰入金合計</t>
  </si>
  <si>
    <t>団体名</t>
  </si>
  <si>
    <t>項目</t>
  </si>
  <si>
    <t>項目</t>
  </si>
  <si>
    <t xml:space="preserve">      (ｱ) 流域下水道管理運営費負担金</t>
  </si>
  <si>
    <t xml:space="preserve">      (ｲ) その他</t>
  </si>
  <si>
    <t>二本松市</t>
  </si>
  <si>
    <t>内訳</t>
  </si>
  <si>
    <t>10 路面復旧費</t>
  </si>
  <si>
    <t>11 委託料</t>
  </si>
  <si>
    <t>12 流域下水道管理運営費負担金</t>
  </si>
  <si>
    <t>13 その他</t>
  </si>
  <si>
    <t>14 費用合計</t>
  </si>
  <si>
    <t>給</t>
  </si>
  <si>
    <t>与</t>
  </si>
  <si>
    <t>基本給</t>
  </si>
  <si>
    <t>に</t>
  </si>
  <si>
    <t>給料</t>
  </si>
  <si>
    <t>関</t>
  </si>
  <si>
    <t>扶養手当</t>
  </si>
  <si>
    <t>す</t>
  </si>
  <si>
    <t>る</t>
  </si>
  <si>
    <t>手当</t>
  </si>
  <si>
    <t>調</t>
  </si>
  <si>
    <t>時間外勤務手当</t>
  </si>
  <si>
    <t>特殊勤務手当</t>
  </si>
  <si>
    <t>期末勤勉手当</t>
  </si>
  <si>
    <t>その他</t>
  </si>
  <si>
    <t>計</t>
  </si>
  <si>
    <t>退職手当支出額</t>
  </si>
  <si>
    <t>退職に関する調</t>
  </si>
  <si>
    <t>収益的支出分</t>
  </si>
  <si>
    <t>資本的支出分</t>
  </si>
  <si>
    <t>職</t>
  </si>
  <si>
    <t>員</t>
  </si>
  <si>
    <t>給</t>
  </si>
  <si>
    <t>与</t>
  </si>
  <si>
    <t>費</t>
  </si>
  <si>
    <t xml:space="preserve"> 2 支払利息</t>
  </si>
  <si>
    <t>再掲</t>
  </si>
  <si>
    <t>経常利益</t>
  </si>
  <si>
    <t>(人)</t>
  </si>
  <si>
    <t>ポンプ場</t>
  </si>
  <si>
    <t>理</t>
  </si>
  <si>
    <t>(4) 現在最大処理水量</t>
  </si>
  <si>
    <t>(3) 現在処理能力</t>
  </si>
  <si>
    <t>(8) 汚泥処理能力</t>
  </si>
  <si>
    <t>ア 管渠部門</t>
  </si>
  <si>
    <t>イ ポンプ場部門</t>
  </si>
  <si>
    <t>ウ 処理場部門</t>
  </si>
  <si>
    <t>建設改良のための企業債</t>
  </si>
  <si>
    <t>資</t>
  </si>
  <si>
    <t>本</t>
  </si>
  <si>
    <t>的</t>
  </si>
  <si>
    <t>収</t>
  </si>
  <si>
    <t>入</t>
  </si>
  <si>
    <t>う</t>
  </si>
  <si>
    <t>職員給与費</t>
  </si>
  <si>
    <t>ち</t>
  </si>
  <si>
    <t>補助対象事業費に対する財源としての企業債</t>
  </si>
  <si>
    <t>単独事業費に対する財源としての企業債</t>
  </si>
  <si>
    <t>企</t>
  </si>
  <si>
    <t>業</t>
  </si>
  <si>
    <t>支</t>
  </si>
  <si>
    <t>債</t>
  </si>
  <si>
    <t>源</t>
  </si>
  <si>
    <t>出</t>
  </si>
  <si>
    <t>都道府県補助金</t>
  </si>
  <si>
    <t>他会計繰入金</t>
  </si>
  <si>
    <t>政府資金に係る繰上償還金分</t>
  </si>
  <si>
    <t>公庫資金に係る繰上償還金分</t>
  </si>
  <si>
    <t>その他資金に係る繰上償還金分</t>
  </si>
  <si>
    <t>建設改良のための企業債</t>
  </si>
  <si>
    <t>補</t>
  </si>
  <si>
    <t>期状</t>
  </si>
  <si>
    <t>首</t>
  </si>
  <si>
    <t>資況</t>
  </si>
  <si>
    <t>3 うち未収金</t>
  </si>
  <si>
    <t>産</t>
  </si>
  <si>
    <t>等調</t>
  </si>
  <si>
    <t>行実</t>
  </si>
  <si>
    <t>投資額(税込み)</t>
  </si>
  <si>
    <t>政績</t>
  </si>
  <si>
    <t>財内</t>
  </si>
  <si>
    <t>投調</t>
  </si>
  <si>
    <t>源訳</t>
  </si>
  <si>
    <t>都道府県費</t>
  </si>
  <si>
    <t>市町村費</t>
  </si>
  <si>
    <t>(1) 企業債</t>
  </si>
  <si>
    <t>(2) 他会計出資金</t>
  </si>
  <si>
    <t>(1) 建設改良費</t>
  </si>
  <si>
    <t>(2) 企業債償還金</t>
  </si>
  <si>
    <t>(3) 他会計からの長期借入金返還額</t>
  </si>
  <si>
    <t>(4) 他会計への支出金</t>
  </si>
  <si>
    <t>(2) 不足額 (△)</t>
  </si>
  <si>
    <t>(1) 過年度分損益勘定留保資金</t>
  </si>
  <si>
    <t>(2) 当年度分損益勘定留保資金</t>
  </si>
  <si>
    <t>(3) 繰越利益剰余金処分額</t>
  </si>
  <si>
    <t>(4) 当年度利益剰余金処分額</t>
  </si>
  <si>
    <t>(5) 積立金取りくずし額</t>
  </si>
  <si>
    <t>管渠費</t>
  </si>
  <si>
    <t>建設改良</t>
  </si>
  <si>
    <t>ポンプ場費</t>
  </si>
  <si>
    <t>処理場費</t>
  </si>
  <si>
    <t>費の内訳</t>
  </si>
  <si>
    <t>建設利息</t>
  </si>
  <si>
    <t>その他</t>
  </si>
  <si>
    <t>建設改良費のうち用地取得費</t>
  </si>
  <si>
    <t>上記の</t>
  </si>
  <si>
    <t>内  訳</t>
  </si>
  <si>
    <t>単独事業分</t>
  </si>
  <si>
    <t>上記用地取得費のうち先行取得用地分</t>
  </si>
  <si>
    <t>取得用地面積（㎡）</t>
  </si>
  <si>
    <t>上記の</t>
  </si>
  <si>
    <t>内  訳</t>
  </si>
  <si>
    <t>単独事業分（㎡）</t>
  </si>
  <si>
    <t>建設改良費の翌年度への繰越額</t>
  </si>
  <si>
    <t>内  訳</t>
  </si>
  <si>
    <t>継続費逓次繰越額</t>
  </si>
  <si>
    <t>建設改良繰越額</t>
  </si>
  <si>
    <t>新増設に関するもの</t>
  </si>
  <si>
    <t>改良に関するもの</t>
  </si>
  <si>
    <t>他会計繰入金合計</t>
  </si>
  <si>
    <t>政府資金</t>
  </si>
  <si>
    <t>内</t>
  </si>
  <si>
    <t>公営企業金融公庫</t>
  </si>
  <si>
    <t>市中銀行</t>
  </si>
  <si>
    <t>市中銀行以外の金融機関</t>
  </si>
  <si>
    <t>市場公募債</t>
  </si>
  <si>
    <t>訳</t>
  </si>
  <si>
    <t>共済組合</t>
  </si>
  <si>
    <t>交付公債</t>
  </si>
  <si>
    <t>利</t>
  </si>
  <si>
    <t>率</t>
  </si>
  <si>
    <t>別</t>
  </si>
  <si>
    <t>7.5％以上8.0％未満</t>
  </si>
  <si>
    <t>合計</t>
  </si>
  <si>
    <t>⑥ 企業債に関する調（公共下水道事業）</t>
  </si>
  <si>
    <t>団体名</t>
  </si>
  <si>
    <t>項目</t>
  </si>
  <si>
    <t>ア 職員給与費</t>
  </si>
  <si>
    <t>維</t>
  </si>
  <si>
    <t>イ 修繕費</t>
  </si>
  <si>
    <t>持</t>
  </si>
  <si>
    <t>渠</t>
  </si>
  <si>
    <t>ウ 材料費</t>
  </si>
  <si>
    <t>費</t>
  </si>
  <si>
    <t>エ 路面復旧費</t>
  </si>
  <si>
    <t>カ その他</t>
  </si>
  <si>
    <t>計（ア～カ）</t>
  </si>
  <si>
    <t>汚水処理費</t>
  </si>
  <si>
    <t>雨水処理費</t>
  </si>
  <si>
    <t>イ 動力費</t>
  </si>
  <si>
    <t xml:space="preserve">   うち電気料</t>
  </si>
  <si>
    <t>ウ 修繕費</t>
  </si>
  <si>
    <t>エ 材料費</t>
  </si>
  <si>
    <t>オ 薬品費</t>
  </si>
  <si>
    <t>カ 委託料</t>
  </si>
  <si>
    <t>キ その他</t>
  </si>
  <si>
    <t>計（ア～キ）</t>
  </si>
  <si>
    <t>処</t>
  </si>
  <si>
    <t>イ 流域下水道管理運営費負担金</t>
  </si>
  <si>
    <t>ウ 委託費</t>
  </si>
  <si>
    <t>他</t>
  </si>
  <si>
    <t>エ その他</t>
  </si>
  <si>
    <t>計（ア～エ）</t>
  </si>
  <si>
    <t>合計 (1)+(2)+(3)+(4)</t>
  </si>
  <si>
    <t>水質規制費</t>
  </si>
  <si>
    <t>水洗便所等普及費</t>
  </si>
  <si>
    <t>不明水処理費</t>
  </si>
  <si>
    <t>高度処理費</t>
  </si>
  <si>
    <t>(1) 企業債等利息等</t>
  </si>
  <si>
    <t>資</t>
  </si>
  <si>
    <t>(2) 減価償却費</t>
  </si>
  <si>
    <t>合計 (1)+(2)</t>
  </si>
  <si>
    <t>高資本費対策経費</t>
  </si>
  <si>
    <t>費用総合計</t>
  </si>
  <si>
    <t>ポ</t>
  </si>
  <si>
    <t>ン</t>
  </si>
  <si>
    <t>プ</t>
  </si>
  <si>
    <t>そ</t>
  </si>
  <si>
    <t>の</t>
  </si>
  <si>
    <t>(1) 使用料対象経費</t>
  </si>
  <si>
    <t>ア 段階区分</t>
  </si>
  <si>
    <t>下</t>
  </si>
  <si>
    <t>イ 算入率</t>
  </si>
  <si>
    <t>水</t>
  </si>
  <si>
    <t>(2) 使用料体系</t>
  </si>
  <si>
    <t>道</t>
  </si>
  <si>
    <t>ア 水量ランク数</t>
  </si>
  <si>
    <t>使</t>
  </si>
  <si>
    <t>累</t>
  </si>
  <si>
    <t>用</t>
  </si>
  <si>
    <t>進</t>
  </si>
  <si>
    <t>料</t>
  </si>
  <si>
    <t>制</t>
  </si>
  <si>
    <t>エ 累進度</t>
  </si>
  <si>
    <t>(5) 徴収方法</t>
  </si>
  <si>
    <t>ア 納付方法</t>
  </si>
  <si>
    <t>イ 委託状況</t>
  </si>
  <si>
    <t>(6) 現行使用料施行年月日</t>
  </si>
  <si>
    <t>(7) 前回使用料改定年月日</t>
  </si>
  <si>
    <t>現</t>
  </si>
  <si>
    <t>行</t>
  </si>
  <si>
    <t>規</t>
  </si>
  <si>
    <t>模</t>
  </si>
  <si>
    <t>別</t>
  </si>
  <si>
    <t>水</t>
  </si>
  <si>
    <t>(10)使用料改定</t>
  </si>
  <si>
    <t>ア 実質使用</t>
  </si>
  <si>
    <t>一般家庭用(%)</t>
  </si>
  <si>
    <t xml:space="preserve">   料改定率</t>
  </si>
  <si>
    <t>平均(%)</t>
  </si>
  <si>
    <t>イ 使用料算定期間(年)</t>
  </si>
  <si>
    <t>(11)消費税及び地方消費税の転嫁状況</t>
  </si>
  <si>
    <t>(1) 負担金体系</t>
  </si>
  <si>
    <t>(2) 現行負担金施行年月日</t>
  </si>
  <si>
    <t>(3) 負担金</t>
  </si>
  <si>
    <t>ア 負担金改定率(％)</t>
  </si>
  <si>
    <t xml:space="preserve">    改定</t>
  </si>
  <si>
    <t>イ 負担金算定期間(年)</t>
  </si>
  <si>
    <t>ア 負担金制度採用年月日</t>
  </si>
  <si>
    <t>工</t>
  </si>
  <si>
    <t>受</t>
  </si>
  <si>
    <t>イ 負担率</t>
  </si>
  <si>
    <t>(ｱ) 省令･条例(%)</t>
  </si>
  <si>
    <t>事</t>
  </si>
  <si>
    <t>益</t>
  </si>
  <si>
    <t>(ｲ) 実質(%)</t>
  </si>
  <si>
    <t>負</t>
  </si>
  <si>
    <t>者</t>
  </si>
  <si>
    <t>ウ 年賦期間(年)</t>
  </si>
  <si>
    <t>担</t>
  </si>
  <si>
    <t>エ ㎡当たり単価(円/㎡)</t>
  </si>
  <si>
    <t>金</t>
  </si>
  <si>
    <t>オ 戸当たり単価(円/戸)</t>
  </si>
  <si>
    <t>カ 現行単価施行年月日</t>
  </si>
  <si>
    <t>キ 当年度徴収額(千円)</t>
  </si>
  <si>
    <t>(2) 流域下水道</t>
  </si>
  <si>
    <t>ア 負担率(％)</t>
  </si>
  <si>
    <t xml:space="preserve">  建設費負担金</t>
  </si>
  <si>
    <t>イ 当年度収入額(千円)</t>
  </si>
  <si>
    <t>(3) その他の負担金当年度徴収額(千円）</t>
  </si>
  <si>
    <t>ア 特別の地方債相当額(千円)</t>
  </si>
  <si>
    <t>特</t>
  </si>
  <si>
    <t>地</t>
  </si>
  <si>
    <t>イ 過年度分分割交付国庫補助金(千円)</t>
  </si>
  <si>
    <t>方</t>
  </si>
  <si>
    <t>ウ 当年度発行額(千円)</t>
  </si>
  <si>
    <t>エ 特別債利子国庫補助金(千円)</t>
  </si>
  <si>
    <t>5 建設中施設の企業債償還金(千円)</t>
  </si>
  <si>
    <t>(4) 当年度収入額(千円)</t>
  </si>
  <si>
    <t>(4) 徴収時期</t>
  </si>
  <si>
    <t>(1)営業</t>
  </si>
  <si>
    <t>雨水処理負担金(用地に係</t>
  </si>
  <si>
    <t>基準額</t>
  </si>
  <si>
    <t>収</t>
  </si>
  <si>
    <t xml:space="preserve">   収益</t>
  </si>
  <si>
    <t>る元金償還金以外のもの)</t>
  </si>
  <si>
    <t>実繰入額</t>
  </si>
  <si>
    <t>ア 他会計補助金</t>
  </si>
  <si>
    <t>勘</t>
  </si>
  <si>
    <t>営</t>
  </si>
  <si>
    <t>定</t>
  </si>
  <si>
    <t xml:space="preserve">  (ｱ) 水質規制費</t>
  </si>
  <si>
    <t>繰</t>
  </si>
  <si>
    <t>外</t>
  </si>
  <si>
    <t>入</t>
  </si>
  <si>
    <t xml:space="preserve">  (ｲ) 水洗便所等普及費</t>
  </si>
  <si>
    <t xml:space="preserve">  (ｳ) 不明水処理費</t>
  </si>
  <si>
    <t xml:space="preserve">  (ｴ) 高度処理費(用地に係る</t>
  </si>
  <si>
    <t xml:space="preserve">      元金償還金以外のもの）</t>
  </si>
  <si>
    <t xml:space="preserve">  (ｵ) 高資本費対策経費</t>
  </si>
  <si>
    <t xml:space="preserve">  (ｶ) 基礎年金拠出金公的負担</t>
  </si>
  <si>
    <t xml:space="preserve">      経費</t>
  </si>
  <si>
    <t xml:space="preserve">  (ｸ) 臨時財政特例債等</t>
  </si>
  <si>
    <t>(3)特別</t>
  </si>
  <si>
    <t>ア 他会計繰入金</t>
  </si>
  <si>
    <t xml:space="preserve">   利益</t>
  </si>
  <si>
    <t xml:space="preserve">  (ｱ) その他</t>
  </si>
  <si>
    <t>(1) 他会計出資金</t>
  </si>
  <si>
    <t xml:space="preserve">   ア その他</t>
  </si>
  <si>
    <t>(2) 他会計補助金</t>
  </si>
  <si>
    <t>勘</t>
  </si>
  <si>
    <t>定</t>
  </si>
  <si>
    <t>繰</t>
  </si>
  <si>
    <t>3 繰入金計</t>
  </si>
  <si>
    <t>4 実繰入額</t>
  </si>
  <si>
    <t>営業収益</t>
  </si>
  <si>
    <t>雨水処理負担金</t>
  </si>
  <si>
    <t xml:space="preserve">  が基準額</t>
  </si>
  <si>
    <t>営業外収益</t>
  </si>
  <si>
    <t>他会計補助金</t>
  </si>
  <si>
    <t xml:space="preserve">  を超える</t>
  </si>
  <si>
    <t>特別利益</t>
  </si>
  <si>
    <t>他会計繰入金</t>
  </si>
  <si>
    <t xml:space="preserve">  部分及び</t>
  </si>
  <si>
    <t>資本勘定繰入金</t>
  </si>
  <si>
    <t>他会計出資金</t>
  </si>
  <si>
    <t xml:space="preserve">  実繰入額</t>
  </si>
  <si>
    <t>合計</t>
  </si>
  <si>
    <t>5 収益勘定他会計</t>
  </si>
  <si>
    <t>繰出基準等に基づくもの</t>
  </si>
  <si>
    <t xml:space="preserve">  借入金</t>
  </si>
  <si>
    <t>その他</t>
  </si>
  <si>
    <t>6 資本勘定他会計</t>
  </si>
  <si>
    <t>7 基準外繰入合計</t>
  </si>
  <si>
    <t>8 雨水処理負担金及び</t>
  </si>
  <si>
    <t xml:space="preserve">  雨水処理費の内訳</t>
  </si>
  <si>
    <t>資本費分</t>
  </si>
  <si>
    <t>9 高度処理費の内訳</t>
  </si>
  <si>
    <t>10 その他実繰入額のうち一般会計が負担すべきもの</t>
  </si>
  <si>
    <t>流域下水道建設費</t>
  </si>
  <si>
    <t>(用地に係る元金償還金)</t>
  </si>
  <si>
    <t>等に要する経費</t>
  </si>
  <si>
    <t>過疎債・辺地債</t>
  </si>
  <si>
    <t>に要する経費</t>
  </si>
  <si>
    <t xml:space="preserve">  (ｷ) 災害復旧費</t>
  </si>
  <si>
    <t xml:space="preserve">  ｢その他｣</t>
  </si>
  <si>
    <t>11 流域下水</t>
  </si>
  <si>
    <t xml:space="preserve">   道建設費</t>
  </si>
  <si>
    <t xml:space="preserve">   等のうち</t>
  </si>
  <si>
    <t>高度処理費</t>
  </si>
  <si>
    <t>緊急下水道整備特定事業</t>
  </si>
  <si>
    <t>表</t>
  </si>
  <si>
    <t>6 管理者</t>
  </si>
  <si>
    <t>(4) 公共下水道事業</t>
  </si>
  <si>
    <t>① 施設及び業務概況に関する調</t>
  </si>
  <si>
    <t>(1) 損益勘定所属職員</t>
  </si>
  <si>
    <t>(2) 資本勘定所属職員</t>
  </si>
  <si>
    <t>(1) 行政区域内人口 (人)</t>
  </si>
  <si>
    <t>(2) 市街地人口 (人)</t>
  </si>
  <si>
    <t>(3) 全体計画人口 (人)</t>
  </si>
  <si>
    <t>(5) 現在処理区域内人口 (人)</t>
  </si>
  <si>
    <t>(6) 現在水洗便所設置済人口 (人)</t>
  </si>
  <si>
    <t>(7) 行政区域面積 (ha)</t>
  </si>
  <si>
    <t>(8) 市街地面積 (ha)</t>
  </si>
  <si>
    <t>(9) 全体計画面積 (ha)</t>
  </si>
  <si>
    <t>(10) 現在排水区域面積 (ha)</t>
  </si>
  <si>
    <t>(1) 総事業費(税込み)(千円)</t>
  </si>
  <si>
    <t>(2) 補助対象事業費 (税込み) (千円)</t>
  </si>
  <si>
    <t>(1) 下水管布設延長 (㎞)</t>
  </si>
  <si>
    <t>カ 合流管 (㎞)</t>
  </si>
  <si>
    <t>補てん財源不足額 (△)</t>
  </si>
  <si>
    <t>上記取得用地面積のうち先行取得用地面積 (㎡)</t>
  </si>
  <si>
    <t>⑤</t>
  </si>
  <si>
    <t>臨時財政特例債等分 (千円)</t>
  </si>
  <si>
    <t>資本費平準化債収入分 (千円)</t>
  </si>
  <si>
    <t>建設改良</t>
  </si>
  <si>
    <t>費の内訳</t>
  </si>
  <si>
    <t>流域下水道建設費負担金</t>
  </si>
  <si>
    <t>補助対象事業分</t>
  </si>
  <si>
    <t>補助対象事業分（㎡）</t>
  </si>
  <si>
    <t>補助対象事業分</t>
  </si>
  <si>
    <t>繰越額</t>
  </si>
  <si>
    <t>の内訳</t>
  </si>
  <si>
    <t>事故繰越繰越額</t>
  </si>
  <si>
    <t xml:space="preserve"> (1) 繰出基準に基づく繰入金</t>
  </si>
  <si>
    <t xml:space="preserve"> (2) 繰出基準以外の繰入金</t>
  </si>
  <si>
    <t xml:space="preserve">    ア 繰出基準に基づく事由に係る上乗せ繰入</t>
  </si>
  <si>
    <t xml:space="preserve">    イ 繰出基準の事由以外の繰入</t>
  </si>
  <si>
    <t>事業繰越額</t>
  </si>
  <si>
    <t>(2) 排水能力</t>
  </si>
  <si>
    <t>② 損益計算書（公共下水道事業）</t>
  </si>
  <si>
    <t>2 流域</t>
  </si>
  <si>
    <t>下水道</t>
  </si>
  <si>
    <t>管理運</t>
  </si>
  <si>
    <t>営費負</t>
  </si>
  <si>
    <t>収益的収入（税抜き）</t>
  </si>
  <si>
    <t>収益的収入（税込み）</t>
  </si>
  <si>
    <t>収益的支出（税抜き）</t>
  </si>
  <si>
    <t>収益的支出（税込み）</t>
  </si>
  <si>
    <t>還付消費税及び地方消費税額</t>
  </si>
  <si>
    <t>確定消費税及び地方消費税額</t>
  </si>
  <si>
    <t>ウ 101ｍ3/月～200ｍ3/月</t>
  </si>
  <si>
    <t>エ 201ｍ3/月～500ｍ3/月</t>
  </si>
  <si>
    <t>オ 501ｍ3/月～1,000ｍ3/月</t>
  </si>
  <si>
    <t>カ 1,001ｍ3/月～5,000ｍ3/月</t>
  </si>
  <si>
    <t>キ 5,001ｍ3/月～10,000ｍ3/月</t>
  </si>
  <si>
    <t>ク 10,001ｍ3/月以上</t>
  </si>
  <si>
    <t xml:space="preserve">  (ｼ) 流域下水道に要する経費</t>
  </si>
  <si>
    <t>三春町</t>
  </si>
  <si>
    <t>合計</t>
  </si>
  <si>
    <t>（注２）５「適用区分」は、「条例全部」…１、「条例財務」…２を示す。</t>
  </si>
  <si>
    <t>（注３）６「管理者」は、「設置」…１、「非設置」…２を示す。</t>
  </si>
  <si>
    <t xml:space="preserve">    ウ 受託工事収益</t>
  </si>
  <si>
    <t>財政融資</t>
  </si>
  <si>
    <t>政府保証付外債</t>
  </si>
  <si>
    <t>　※表中1.(2)｢使用料体系｣は､｢水道料金比例制｣…1､｢従量制｣…2､</t>
  </si>
  <si>
    <t>　｢累進制｣…3､｢定額制｣…4､｢水質使用料制｣…5､｢その他｣…6を示す。</t>
  </si>
  <si>
    <t>　※表中1.(4)｢徴収時期｣は､｢毎月｣…1､｢隔月｣…2､｢その他｣…3を</t>
  </si>
  <si>
    <t>　示す。</t>
  </si>
  <si>
    <t xml:space="preserve">  ※表中1.(1).ｱ｢段階区分｣は､｢維持管理費､資本費の全部｣…1  </t>
  </si>
  <si>
    <t xml:space="preserve">  ｢維持管理費の全部､資本費の一部｣…2 </t>
  </si>
  <si>
    <t xml:space="preserve">  ｢維持管理費の全部｣…3  ｢維持管理費の一部｣…4を示す｡</t>
  </si>
  <si>
    <t>　※表中1.(5).ｱ｢納付方法｣は､｢集金制｣…1､｢納付制｣…2､｢口座振替</t>
  </si>
  <si>
    <t>　制｣…3を示す。</t>
  </si>
  <si>
    <t>　※表中1.(5).ｲ｢委託状況｣は､｢直営｣…1､｢団体内部委託｣…2､</t>
  </si>
  <si>
    <t>　｢他団体委託｣…3､｢その他委託｣…4を示す。</t>
  </si>
  <si>
    <t>　※表中1.(11)｢消費税及び地方消費税の転嫁状況｣は､｢外税転嫁｣…1</t>
  </si>
  <si>
    <t>　｢内税転嫁｣…2､｢一部転嫁｣…3､｢未転嫁｣…4を示す。</t>
  </si>
  <si>
    <t>　※表中2.(1)[負担金体系｣は､｢実排水従量制｣…1､｢計画排水従量制｣</t>
  </si>
  <si>
    <t>　…2､｢その他｣…3を示す。</t>
  </si>
  <si>
    <t>エ その他（総務管理）部門</t>
  </si>
  <si>
    <t>(6) 年間総処理水量 (ｍ3)</t>
  </si>
  <si>
    <t>(7) 年間有収水量 (ｍ3)</t>
  </si>
  <si>
    <t xml:space="preserve">      事業で供用を開始しているものを表し、法適用企業数を十の位、</t>
  </si>
  <si>
    <t>　　　法非適用企業数を一の位に表示している。</t>
  </si>
  <si>
    <t>（注１）４「下水道事業実施状況」は同一団体において行っている下水道</t>
  </si>
  <si>
    <t>年間延職員数（人）</t>
  </si>
  <si>
    <t>年度末職員数（人）</t>
  </si>
  <si>
    <t>支給対象人員数（人）</t>
  </si>
  <si>
    <t xml:space="preserve"> 事業等に要する経費</t>
  </si>
  <si>
    <t>企業債利息等のうち汚水に係る分(千円)</t>
  </si>
  <si>
    <t>企業債償還金のうち汚水に係る分(千円)</t>
  </si>
  <si>
    <t>1.(4)退職給与金のうち、退職給与引当金への計上額</t>
  </si>
  <si>
    <t>1.(1)イのうち資本費平準化債</t>
  </si>
  <si>
    <t>2.(2)イのうち資本費平準化債</t>
  </si>
  <si>
    <t>企業債償還金等</t>
  </si>
  <si>
    <t>内訳</t>
  </si>
  <si>
    <t>　別掲
資本費</t>
  </si>
  <si>
    <t>項目</t>
  </si>
  <si>
    <t>1 建設事業開始年月日</t>
  </si>
  <si>
    <t>－</t>
  </si>
  <si>
    <t>2 供用開始年月日</t>
  </si>
  <si>
    <t>－</t>
  </si>
  <si>
    <t>3 法適用年月日</t>
  </si>
  <si>
    <t>－</t>
  </si>
  <si>
    <t>4 下水道事業実施状況</t>
  </si>
  <si>
    <t>5 適用区分</t>
  </si>
  <si>
    <t>－</t>
  </si>
  <si>
    <t>(4) 現在排水区域内人口 (人)</t>
  </si>
  <si>
    <t>(11) 現在処理区域面積 (ha)</t>
  </si>
  <si>
    <t>ア 国庫補助金 (含むNTT無利子貸付金) (千円)</t>
  </si>
  <si>
    <t>イ 企業債 (千円)</t>
  </si>
  <si>
    <t>ウ 受益者負担金 (千円)</t>
  </si>
  <si>
    <t>エ 流域下水道建設費負担金 (千円)</t>
  </si>
  <si>
    <t>オ その他 (千円)</t>
  </si>
  <si>
    <t>ア 管渠費 (千円)</t>
  </si>
  <si>
    <t>イ ポンプ場費 (千円)</t>
  </si>
  <si>
    <t>ウ 処理場費 (千円)</t>
  </si>
  <si>
    <t>エ 流域下水道建設費負担金 (千円)</t>
  </si>
  <si>
    <t>オ その他 (千円)</t>
  </si>
  <si>
    <t>ア 汚水管 (km)</t>
  </si>
  <si>
    <t>イ 雨水管 (km)</t>
  </si>
  <si>
    <t>ウ 合流管 (km)</t>
  </si>
  <si>
    <t>エ 汚水管 (km)</t>
  </si>
  <si>
    <t>オ 雨水管 (㎞)</t>
  </si>
  <si>
    <t>(1) 終末処理場数（箇所）</t>
  </si>
  <si>
    <t>ア 高度処理 (箇所)</t>
  </si>
  <si>
    <t>イ 高級処理 (箇所)</t>
  </si>
  <si>
    <t>(2) 計画処理能力 (ｍ3/日)</t>
  </si>
  <si>
    <t>ア 晴天時 (ｍ3/日)</t>
  </si>
  <si>
    <t>イ 雨天時 (ｍ3/分)</t>
  </si>
  <si>
    <t>(5) 現在晴天時平均処理水量 (ｍ3/日)</t>
  </si>
  <si>
    <t>ア 汚水処理水量 (ｍ3)</t>
  </si>
  <si>
    <t>イ 雨水処理水量 (ｍ3)</t>
  </si>
  <si>
    <t>ア 汚泥量 (ｍ3/日)</t>
  </si>
  <si>
    <t>イ 含水率 (％)</t>
  </si>
  <si>
    <t>(9) 年間総汚泥処分量 (ｍ3)</t>
  </si>
  <si>
    <t>(1) ポンプ場数 (箇所)</t>
  </si>
  <si>
    <t>ウ 中級処理 (箇所)</t>
  </si>
  <si>
    <t>エ 簡易処理その他 (箇所)</t>
  </si>
  <si>
    <t xml:space="preserve">    エ 繰延勘定償却</t>
  </si>
  <si>
    <t>10 当年度未処分利益剰余金（又は当年度未処理欠損金）</t>
  </si>
  <si>
    <t xml:space="preserve"> (1) 繰出基準に基づく繰入金</t>
  </si>
  <si>
    <t xml:space="preserve"> (2) 繰出基準以外の繰入金</t>
  </si>
  <si>
    <t xml:space="preserve">    ア 繰出基準に基づく事由に係る上乗せ繰入</t>
  </si>
  <si>
    <t xml:space="preserve">    イ 繰出基準の事由以外の繰入</t>
  </si>
  <si>
    <t>③ 費用構成表（公共下水道事業）</t>
  </si>
  <si>
    <t>(1) 基本給</t>
  </si>
  <si>
    <t>(2) 手当（※通勤手当は税抜き）</t>
  </si>
  <si>
    <t>(3) 賃金</t>
  </si>
  <si>
    <t>(4) 退職給与金</t>
  </si>
  <si>
    <t>(5) 法定福利費</t>
  </si>
  <si>
    <t>(6) 計</t>
  </si>
  <si>
    <t>(1) 一時借入金利息</t>
  </si>
  <si>
    <t>(2) 企業債利息</t>
  </si>
  <si>
    <t>(3) その他借入金利息</t>
  </si>
  <si>
    <t xml:space="preserve"> 3 減価償却費</t>
  </si>
  <si>
    <t xml:space="preserve"> 4 動力費</t>
  </si>
  <si>
    <t xml:space="preserve"> 5 光熱水費</t>
  </si>
  <si>
    <t xml:space="preserve"> 6 通信運搬費</t>
  </si>
  <si>
    <t xml:space="preserve"> 7 修繕費</t>
  </si>
  <si>
    <t xml:space="preserve"> 8 材料費</t>
  </si>
  <si>
    <t xml:space="preserve"> 9 薬品費</t>
  </si>
  <si>
    <t>延年齢（歳）</t>
  </si>
  <si>
    <t>延経験年数（年）</t>
  </si>
  <si>
    <t>退職給与引当金取りくずし額</t>
  </si>
  <si>
    <t>延支給率（月）</t>
  </si>
  <si>
    <t>延勤続年数（年）</t>
  </si>
  <si>
    <t>17 受託工事費</t>
  </si>
  <si>
    <t>18 附帯事業費</t>
  </si>
  <si>
    <t>19 材料及び不用品売却原価</t>
  </si>
  <si>
    <t>20 経常費用</t>
  </si>
  <si>
    <t>④ 貸借対照表（公共下水道事業）</t>
  </si>
  <si>
    <t>1 固定資産</t>
  </si>
  <si>
    <t xml:space="preserve">  (1) 有形固定資産</t>
  </si>
  <si>
    <t xml:space="preserve">    ア 土地</t>
  </si>
  <si>
    <t xml:space="preserve">    イ 償却資産</t>
  </si>
  <si>
    <t xml:space="preserve">    ウ 減価償却累計額（△）</t>
  </si>
  <si>
    <t xml:space="preserve">    エ 建設仮勘定</t>
  </si>
  <si>
    <t xml:space="preserve">  (2) 無形固定資産</t>
  </si>
  <si>
    <t xml:space="preserve">  (3) 投資</t>
  </si>
  <si>
    <t>2 流動資産</t>
  </si>
  <si>
    <t xml:space="preserve">  (1) 現金及び預金</t>
  </si>
  <si>
    <t xml:space="preserve">  (2) 未収金</t>
  </si>
  <si>
    <t xml:space="preserve">  (3) 貯蔵品</t>
  </si>
  <si>
    <t xml:space="preserve">  (4) 短期有価証券</t>
  </si>
  <si>
    <t>3 繰延勘定</t>
  </si>
  <si>
    <t>4 資産合計</t>
  </si>
  <si>
    <t>5 固定負債</t>
  </si>
  <si>
    <t xml:space="preserve">  (1) 企業債</t>
  </si>
  <si>
    <t xml:space="preserve">  (2) 再建債（特例債を含む）</t>
  </si>
  <si>
    <t xml:space="preserve">  (3) 他会計借入金</t>
  </si>
  <si>
    <t xml:space="preserve">  (4) 引当金</t>
  </si>
  <si>
    <t xml:space="preserve">  (5) その他</t>
  </si>
  <si>
    <t>6 流動負債</t>
  </si>
  <si>
    <t xml:space="preserve">  (1) 一時借入金</t>
  </si>
  <si>
    <t xml:space="preserve">  (2) 未払金及び未払費用</t>
  </si>
  <si>
    <t xml:space="preserve">  (3) その他</t>
  </si>
  <si>
    <t>7 負債合計</t>
  </si>
  <si>
    <t>8 資本金</t>
  </si>
  <si>
    <t xml:space="preserve">  (1) 自己資本金</t>
  </si>
  <si>
    <t xml:space="preserve">    ア 固有資本金（引継資本金）</t>
  </si>
  <si>
    <t xml:space="preserve">    イ 再評価組入資本金</t>
  </si>
  <si>
    <t xml:space="preserve">    ウ 繰入資本金</t>
  </si>
  <si>
    <t xml:space="preserve">    工 組入資本金（造成資本金）</t>
  </si>
  <si>
    <t xml:space="preserve">  (2) 借入資本金</t>
  </si>
  <si>
    <t xml:space="preserve">    ア 企業債</t>
  </si>
  <si>
    <t xml:space="preserve">    イ 他会計借入金</t>
  </si>
  <si>
    <t>9 剰余金</t>
  </si>
  <si>
    <t xml:space="preserve">  (1) 資本剰余金</t>
  </si>
  <si>
    <t xml:space="preserve">    ア 国庫補助金</t>
  </si>
  <si>
    <t xml:space="preserve">    イ 都道府県補助金</t>
  </si>
  <si>
    <t xml:space="preserve">    ウ 工事負担金</t>
  </si>
  <si>
    <t xml:space="preserve">    工 再評価積立金</t>
  </si>
  <si>
    <t xml:space="preserve">    オ その他</t>
  </si>
  <si>
    <t xml:space="preserve">  (2) 利益剰余金</t>
  </si>
  <si>
    <t xml:space="preserve">    ア 減債積立金</t>
  </si>
  <si>
    <t xml:space="preserve">    イ 利益積立金</t>
  </si>
  <si>
    <t xml:space="preserve">    ウ 建設改良積立金</t>
  </si>
  <si>
    <t xml:space="preserve">    エ その他積立金</t>
  </si>
  <si>
    <t xml:space="preserve">    オ 当年度未処分利益剰余金</t>
  </si>
  <si>
    <t xml:space="preserve">       当年度未処理欠損金（△）</t>
  </si>
  <si>
    <t xml:space="preserve">         うち当年度純利益</t>
  </si>
  <si>
    <t xml:space="preserve">         うち当年度純損失（△）</t>
  </si>
  <si>
    <t>10 資本合計</t>
  </si>
  <si>
    <t>11 負債・資本合計</t>
  </si>
  <si>
    <t>12 不良債務</t>
  </si>
  <si>
    <t>13 実質資金不足額</t>
  </si>
  <si>
    <t>経常損失（△）</t>
  </si>
  <si>
    <t>⑤ 資本的収支に関する調(公共下水道事業)</t>
  </si>
  <si>
    <t>ア</t>
  </si>
  <si>
    <t>イ</t>
  </si>
  <si>
    <t>(3) 他会計負担金</t>
  </si>
  <si>
    <t>(4) 他会計借入金</t>
  </si>
  <si>
    <t>(5) 他会計補助金</t>
  </si>
  <si>
    <t>(6) 固定資産売却代金</t>
  </si>
  <si>
    <t>(7) 国庫補助金</t>
  </si>
  <si>
    <t>(8) 都道府県補助金</t>
  </si>
  <si>
    <t>(9) 工事負担金</t>
  </si>
  <si>
    <t>(10) その他</t>
  </si>
  <si>
    <t>(11) 計 (1)～(10)</t>
  </si>
  <si>
    <t>(12) うち翌年度へ繰越される支出の財源充当額</t>
  </si>
  <si>
    <t>(14) 純計 (11)－(12)－(13)</t>
  </si>
  <si>
    <t>建設利息</t>
  </si>
  <si>
    <t>補助対象事業費</t>
  </si>
  <si>
    <t>単独事業費</t>
  </si>
  <si>
    <t>政府資金</t>
  </si>
  <si>
    <t>公庫資金</t>
  </si>
  <si>
    <t>その他</t>
  </si>
  <si>
    <t>国庫補助金</t>
  </si>
  <si>
    <t>工事負担金</t>
  </si>
  <si>
    <t>ち</t>
  </si>
  <si>
    <t>ア</t>
  </si>
  <si>
    <t>イ</t>
  </si>
  <si>
    <t>その他</t>
  </si>
  <si>
    <t>(5) その他</t>
  </si>
  <si>
    <t>(6) 計 (1)～(5)</t>
  </si>
  <si>
    <t>(1) 差額</t>
  </si>
  <si>
    <t>差引</t>
  </si>
  <si>
    <t>て</t>
  </si>
  <si>
    <t>ん</t>
  </si>
  <si>
    <t>(6) 繰越工事資金</t>
  </si>
  <si>
    <t>(7) その他</t>
  </si>
  <si>
    <t xml:space="preserve">    うち消費税等資本的収支調整額</t>
  </si>
  <si>
    <t>(8) 計 (1)～(7)</t>
  </si>
  <si>
    <t>1 固定資産</t>
  </si>
  <si>
    <t>2 流動資産</t>
  </si>
  <si>
    <t>4 自己資本金</t>
  </si>
  <si>
    <t>5 剰余金</t>
  </si>
  <si>
    <t>6 負債・資本合計</t>
  </si>
  <si>
    <t>国費</t>
  </si>
  <si>
    <t>１ 企業債現在高</t>
  </si>
  <si>
    <t>オ 委託料</t>
  </si>
  <si>
    <t>計の内訳</t>
  </si>
  <si>
    <t>合</t>
  </si>
  <si>
    <t>計</t>
  </si>
  <si>
    <t>の</t>
  </si>
  <si>
    <t>内</t>
  </si>
  <si>
    <t>内訳</t>
  </si>
  <si>
    <t>合計の内訳</t>
  </si>
  <si>
    <t>総計内訳</t>
  </si>
  <si>
    <t>3</t>
  </si>
  <si>
    <t xml:space="preserve">  (ｹ) 特定用地の先行取得に</t>
  </si>
  <si>
    <t xml:space="preserve">      要する経費</t>
  </si>
  <si>
    <t xml:space="preserve">  (ｺ) 普及特別対策に要する</t>
  </si>
  <si>
    <t xml:space="preserve">  経費</t>
  </si>
  <si>
    <t xml:space="preserve">  (ｻ) 緊急下水道整備特定</t>
  </si>
  <si>
    <t xml:space="preserve">     (用地に係る元金償還金）</t>
  </si>
  <si>
    <t xml:space="preserve">      特例債</t>
  </si>
  <si>
    <t>収益勘定繰入金</t>
  </si>
  <si>
    <t>維持管理費分</t>
  </si>
  <si>
    <t>普及特別対策に要する経</t>
  </si>
  <si>
    <t>－</t>
  </si>
  <si>
    <t>－</t>
  </si>
  <si>
    <t>－</t>
  </si>
  <si>
    <t>－</t>
  </si>
  <si>
    <t>イ 最低ランク水量の１ｍ3超過使用料(円/ｍ3)</t>
  </si>
  <si>
    <t>ウ 最高ランク水量の１ｍ3超過使用料(円/ｍ3)</t>
  </si>
  <si>
    <t>－</t>
  </si>
  <si>
    <t>－</t>
  </si>
  <si>
    <t>－</t>
  </si>
  <si>
    <t>－</t>
  </si>
  <si>
    <t>－</t>
  </si>
  <si>
    <t>－</t>
  </si>
  <si>
    <t>ア 一般家庭用20ｍ3/月(円)</t>
  </si>
  <si>
    <t>イ 業務用100ｍ3/月(円)</t>
  </si>
  <si>
    <t>ウ 業務用500ｍ3/月(円)</t>
  </si>
  <si>
    <t>エ 業務用1,000ｍ3/月(円)</t>
  </si>
  <si>
    <t>オ 業務用5,000ｍ3/月(円)</t>
  </si>
  <si>
    <t>カ 業務用10,000ｍ3/月(円)</t>
  </si>
  <si>
    <t>ア 20ｍ3/月以下</t>
  </si>
  <si>
    <t>イ 21ｍ3/月～100ｍ3/月</t>
  </si>
  <si>
    <t>料</t>
  </si>
  <si>
    <r>
      <t>(</t>
    </r>
    <r>
      <rPr>
        <sz val="5"/>
        <rFont val="ＭＳ Ｐ明朝"/>
        <family val="1"/>
      </rPr>
      <t>㎥</t>
    </r>
    <r>
      <rPr>
        <sz val="5"/>
        <rFont val="ＭＳ 明朝"/>
        <family val="1"/>
      </rPr>
      <t>)</t>
    </r>
  </si>
  <si>
    <t>－</t>
  </si>
  <si>
    <t xml:space="preserve"> 担金</t>
  </si>
  <si>
    <t>－</t>
  </si>
  <si>
    <t>(4) 工事負担金当年度徴収額計(千円)</t>
  </si>
  <si>
    <t>の</t>
  </si>
  <si>
    <t>臨時財政特例債等分 (千円)</t>
  </si>
  <si>
    <t>借換債収入分等分(千円)</t>
  </si>
  <si>
    <t>臨時措置分(千円)</t>
  </si>
  <si>
    <t>普及特別対策債分(千円)</t>
  </si>
  <si>
    <t>更新事業分(千円)</t>
  </si>
  <si>
    <t>公害防止事業債分(千円)</t>
  </si>
  <si>
    <t>１．企業債償還金総合計</t>
  </si>
  <si>
    <t>う</t>
  </si>
  <si>
    <t>資本費平準化債（～Ｈ15）分（千円）</t>
  </si>
  <si>
    <t>資本費平準化債（Ｈ16～）分（千円）</t>
  </si>
  <si>
    <t>未稼働資産債分 (千円)</t>
  </si>
  <si>
    <t>汚水に係る元利償還金</t>
  </si>
  <si>
    <t>ち</t>
  </si>
  <si>
    <t>う
ち</t>
  </si>
  <si>
    <t>弾力運用分等分 (千円)</t>
  </si>
  <si>
    <t>③</t>
  </si>
  <si>
    <t>借換債収入分 (千円)</t>
  </si>
  <si>
    <t>繰上償還分 (千円)</t>
  </si>
  <si>
    <t>う
ち</t>
  </si>
  <si>
    <t>弾力運用分等分 (千円)</t>
  </si>
  <si>
    <t>決算年度（Ｎ）</t>
  </si>
  <si>
    <t>項目</t>
  </si>
  <si>
    <t>基準額</t>
  </si>
  <si>
    <t>実繰入金</t>
  </si>
  <si>
    <t>企業債利息に対して繰入れたもの</t>
  </si>
  <si>
    <t>団体名</t>
  </si>
  <si>
    <t>合計</t>
  </si>
  <si>
    <t>技</t>
  </si>
  <si>
    <t>手当</t>
  </si>
  <si>
    <t>他</t>
  </si>
  <si>
    <t>年間延職員数（人）</t>
  </si>
  <si>
    <t>年度末職員数（人）</t>
  </si>
  <si>
    <t>基本給</t>
  </si>
  <si>
    <t>手当</t>
  </si>
  <si>
    <t>務</t>
  </si>
  <si>
    <t>時間外勤務手当</t>
  </si>
  <si>
    <t>特殊勤務手当</t>
  </si>
  <si>
    <t>職</t>
  </si>
  <si>
    <t>期末勤勉手当</t>
  </si>
  <si>
    <t>員</t>
  </si>
  <si>
    <t>延年齢（歳）</t>
  </si>
  <si>
    <t>延経験年数（年）</t>
  </si>
  <si>
    <t>術</t>
  </si>
  <si>
    <t>そ</t>
  </si>
  <si>
    <t>の</t>
  </si>
  <si>
    <t>(1)</t>
  </si>
  <si>
    <t>～</t>
  </si>
  <si>
    <t>(4)</t>
  </si>
  <si>
    <t xml:space="preserve"> 基内</t>
  </si>
  <si>
    <t>給料</t>
  </si>
  <si>
    <t xml:space="preserve"> 本</t>
  </si>
  <si>
    <t>扶養手当</t>
  </si>
  <si>
    <t xml:space="preserve"> 給訳</t>
  </si>
  <si>
    <t>⑩ その他（公共下水道事業）</t>
  </si>
  <si>
    <t>⑨ 繰入金に関する調（公共下水道事業）</t>
  </si>
  <si>
    <t>⑧ 経営分析に関する調（その２）（公共下水道事業）</t>
  </si>
  <si>
    <t>⑧ 経営分析に関する調（その１）（公共下水道事業）</t>
  </si>
  <si>
    <t>⑦ 職種別給与に関する調（公共下水道事業）</t>
  </si>
  <si>
    <t>能</t>
  </si>
  <si>
    <t>企業債償還に対して繰入れたもの</t>
  </si>
  <si>
    <t>基準額</t>
  </si>
  <si>
    <t>実繰入額</t>
  </si>
  <si>
    <t>南相馬市</t>
  </si>
  <si>
    <t xml:space="preserve">    ア 管渠費</t>
  </si>
  <si>
    <t xml:space="preserve">    イ ポンプ場費</t>
  </si>
  <si>
    <t xml:space="preserve">    ウ 処理場費</t>
  </si>
  <si>
    <t xml:space="preserve">    エ 受託工事費</t>
  </si>
  <si>
    <t xml:space="preserve">    オ 業務費</t>
  </si>
  <si>
    <t xml:space="preserve">    カ 総係費</t>
  </si>
  <si>
    <t xml:space="preserve">    キ 減価償却費</t>
  </si>
  <si>
    <t xml:space="preserve">    ク 資産減耗費</t>
  </si>
  <si>
    <t xml:space="preserve"> (1) 営業収益 (B)</t>
  </si>
  <si>
    <t xml:space="preserve"> (2) 営業外収益 (C)</t>
  </si>
  <si>
    <t xml:space="preserve"> (1) 営業費用 (E)</t>
  </si>
  <si>
    <t xml:space="preserve">    コ その他営業費用</t>
  </si>
  <si>
    <t xml:space="preserve"> (2) 営業外費用 (F)</t>
  </si>
  <si>
    <t xml:space="preserve"> (1) 他会計繰入金</t>
  </si>
  <si>
    <t xml:space="preserve"> (2) 固定資産売却益</t>
  </si>
  <si>
    <t xml:space="preserve"> (3) その他</t>
  </si>
  <si>
    <t xml:space="preserve"> (1) 職員給与費</t>
  </si>
  <si>
    <t xml:space="preserve"> (2) その他</t>
  </si>
  <si>
    <t>2,3</t>
  </si>
  <si>
    <t>1,2</t>
  </si>
  <si>
    <t xml:space="preserve">  (ｿ) その他</t>
  </si>
  <si>
    <t xml:space="preserve">  (ｽ) 分流式下水道等に要する</t>
  </si>
  <si>
    <t>　　　経費</t>
  </si>
  <si>
    <t xml:space="preserve">  (ｾ) 特別措置分</t>
  </si>
  <si>
    <t>小規模集合排水処理事業</t>
  </si>
  <si>
    <t>分流式下水道等に要する</t>
  </si>
  <si>
    <r>
      <t>経費</t>
    </r>
    <r>
      <rPr>
        <sz val="6"/>
        <rFont val="ＭＳ 明朝"/>
        <family val="1"/>
      </rPr>
      <t>(用地に係る元金償還金）</t>
    </r>
  </si>
  <si>
    <t>未稼働資産債分 (千円)</t>
  </si>
  <si>
    <t>特別措置分 (千円)</t>
  </si>
  <si>
    <t xml:space="preserve">   イ 雨水処理費</t>
  </si>
  <si>
    <t xml:space="preserve">   ア 特別措置分</t>
  </si>
  <si>
    <t xml:space="preserve">   ウ 流域下水道建設費等</t>
  </si>
  <si>
    <t xml:space="preserve">   エ 災害復旧費</t>
  </si>
  <si>
    <t xml:space="preserve">   オ 臨時財政特例債等・地域財政</t>
  </si>
  <si>
    <t xml:space="preserve">   カ その他</t>
  </si>
  <si>
    <t>地域手当</t>
  </si>
  <si>
    <t>枠外債等分(千円)</t>
  </si>
  <si>
    <t>分流式下水道に要する経費</t>
  </si>
  <si>
    <t>当年度同意等債で未借入又は未発行の額</t>
  </si>
  <si>
    <t>合流管比率（合流管/下水管敷設延長）</t>
  </si>
  <si>
    <r>
      <t>処理区域内人口密度</t>
    </r>
    <r>
      <rPr>
        <sz val="6"/>
        <rFont val="ＭＳ 明朝"/>
        <family val="1"/>
      </rPr>
      <t>（処理区域人口/処理区域面積）</t>
    </r>
  </si>
  <si>
    <t>処理開始年月日（処理区域別）</t>
  </si>
  <si>
    <t>地域手当</t>
  </si>
  <si>
    <t>処理開始年月日</t>
  </si>
  <si>
    <t>⑨ 繰入金に関する調（公共下水道事業）つづき</t>
  </si>
  <si>
    <t>２．企業債利息総合計</t>
  </si>
  <si>
    <t>給与に
関する調</t>
  </si>
  <si>
    <t>職員一人当たり平均給与</t>
  </si>
  <si>
    <t>退職手当平均支給月数</t>
  </si>
  <si>
    <t xml:space="preserve">    ア 出資金</t>
  </si>
  <si>
    <t xml:space="preserve">    イ 長期貸付金</t>
  </si>
  <si>
    <t xml:space="preserve">    ウ 基金</t>
  </si>
  <si>
    <t xml:space="preserve">  (5) 短期貸付金</t>
  </si>
  <si>
    <t xml:space="preserve">    ア 一般短期貸付金</t>
  </si>
  <si>
    <t xml:space="preserve">    イ 他会計貸付金</t>
  </si>
  <si>
    <t xml:space="preserve">    ア 退職給与引当金</t>
  </si>
  <si>
    <t xml:space="preserve">    イ 修繕引当金</t>
  </si>
  <si>
    <t>　　　① 他公営企業出資金</t>
  </si>
  <si>
    <t>　　　② その他出資金</t>
  </si>
  <si>
    <t>　　　① 他会計貸付金</t>
  </si>
  <si>
    <t>　　　② その他貸付金</t>
  </si>
  <si>
    <t>(13) 前年度同意等債で今年度収入分</t>
  </si>
  <si>
    <t>1　資本的収入
（1）企業債
　イ　その他
　　のうち</t>
  </si>
  <si>
    <t>公営企業借換債にかかるもの</t>
  </si>
  <si>
    <t>民間資金にかかるもの</t>
  </si>
  <si>
    <t xml:space="preserve"> (1) 市中銀行</t>
  </si>
  <si>
    <t xml:space="preserve"> (2) 市中銀行以外の金融機関</t>
  </si>
  <si>
    <t xml:space="preserve"> (3) 市場公募債</t>
  </si>
  <si>
    <t xml:space="preserve"> (4) その他</t>
  </si>
  <si>
    <t>2　資本的支出
（2）企業債償還金
　　のうち</t>
  </si>
  <si>
    <t>補償金免除繰上償還額（旧資金運用部資金）</t>
  </si>
  <si>
    <t>補償金免除繰上償還額（公営企業金融公庫資金）</t>
  </si>
  <si>
    <t>補償金免除繰上償還額（旧簡易生命保険資金）</t>
  </si>
  <si>
    <t>＜繰入再掲＞企業債元利償還金に対して繰入れたもの</t>
  </si>
  <si>
    <t>起債前借</t>
  </si>
  <si>
    <t>1.0％未満</t>
  </si>
  <si>
    <t>1.0％以上2.0％未満</t>
  </si>
  <si>
    <t>2.0％以上3.0％未満</t>
  </si>
  <si>
    <t>3.0％以上4.0％未満</t>
  </si>
  <si>
    <t>4.0％以上5.0％未満</t>
  </si>
  <si>
    <t>5.0％以上6.0％未満</t>
  </si>
  <si>
    <t>6.0％以上7.0％未満</t>
  </si>
  <si>
    <t>7.0％以上7.5％未満</t>
  </si>
  <si>
    <t>8.0％以上</t>
  </si>
  <si>
    <t>郵便貯金</t>
  </si>
  <si>
    <t>簡易生命保険</t>
  </si>
  <si>
    <t>－</t>
  </si>
  <si>
    <t>う　　　　　ち</t>
  </si>
  <si>
    <t>繰上償還分（千円）</t>
  </si>
  <si>
    <t>項目</t>
  </si>
  <si>
    <t>1 建設事業開始年月日</t>
  </si>
  <si>
    <t>－</t>
  </si>
  <si>
    <t>2 供用開始年月日</t>
  </si>
  <si>
    <t>3 法適用年月日</t>
  </si>
  <si>
    <t>4 下水道事業実施状況</t>
  </si>
  <si>
    <t>5 適用区分</t>
  </si>
  <si>
    <t>ア 国庫補助金 (含むNTT無利子貸付金) (千円)</t>
  </si>
  <si>
    <t>イ 企業債 (千円)</t>
  </si>
  <si>
    <t>ウ 受益者負担金 (千円)</t>
  </si>
  <si>
    <t>エ 流域下水道建設費負担金 (千円)</t>
  </si>
  <si>
    <t>オ その他 (千円)</t>
  </si>
  <si>
    <t>イ ポンプ場費 (千円)</t>
  </si>
  <si>
    <t>ウ 処理場費 (千円)</t>
  </si>
  <si>
    <t>ア 汚水管 (km)</t>
  </si>
  <si>
    <t>イ 雨水管 (km)</t>
  </si>
  <si>
    <t>ウ 合流管 (km)</t>
  </si>
  <si>
    <t>エ 汚水管 (km)</t>
  </si>
  <si>
    <t>オ 雨水管 (㎞)</t>
  </si>
  <si>
    <t>ア 高度処理 (箇所)</t>
  </si>
  <si>
    <t>イ 高級処理 (箇所)</t>
  </si>
  <si>
    <t>ア 汚水処理水量 (ｍ3)</t>
  </si>
  <si>
    <t>イ 雨水処理水量 (ｍ3)</t>
  </si>
  <si>
    <t>(1) ポンプ場数 (箇所)</t>
  </si>
  <si>
    <t>－</t>
  </si>
  <si>
    <t>（注１）４「下水道事業実施状況」は同一団体において行っている下水道事業で供用を開始しているものを表し、</t>
  </si>
  <si>
    <t xml:space="preserve">      法適用企業数を十の位、法非適用企業数を一の位に表示している。</t>
  </si>
  <si>
    <t>(1) 基本給</t>
  </si>
  <si>
    <t>(3) 賃金</t>
  </si>
  <si>
    <t>(4) 退職給与金</t>
  </si>
  <si>
    <t>17 受託工事費</t>
  </si>
  <si>
    <t>18 附帯事業費</t>
  </si>
  <si>
    <t>19 材料及び不用品売却原価</t>
  </si>
  <si>
    <t>20 経常費用</t>
  </si>
  <si>
    <t>１ 企業債現在高</t>
  </si>
  <si>
    <t>－</t>
  </si>
  <si>
    <t>－</t>
  </si>
  <si>
    <t>2,3</t>
  </si>
  <si>
    <t>－</t>
  </si>
  <si>
    <t>－</t>
  </si>
  <si>
    <t>－</t>
  </si>
  <si>
    <t>－</t>
  </si>
  <si>
    <t>1,2</t>
  </si>
  <si>
    <t>2,3</t>
  </si>
  <si>
    <t>2,3</t>
  </si>
  <si>
    <t>－</t>
  </si>
  <si>
    <t>料</t>
  </si>
  <si>
    <r>
      <t>(</t>
    </r>
    <r>
      <rPr>
        <sz val="5"/>
        <rFont val="ＭＳ Ｐ明朝"/>
        <family val="1"/>
      </rPr>
      <t>㎥</t>
    </r>
    <r>
      <rPr>
        <sz val="5"/>
        <rFont val="ＭＳ 明朝"/>
        <family val="1"/>
      </rPr>
      <t>)</t>
    </r>
  </si>
  <si>
    <t>－</t>
  </si>
  <si>
    <t xml:space="preserve"> 担金</t>
  </si>
  <si>
    <t>－</t>
  </si>
  <si>
    <t>－</t>
  </si>
  <si>
    <t>の</t>
  </si>
  <si>
    <t xml:space="preserve">  ※表中1.(1).ｱ｢段階区分｣は､｢維持管理費､資本費の全部｣…1、 ｢維持管理費の全部､資本費の一部｣…2   </t>
  </si>
  <si>
    <t xml:space="preserve"> 　 ｢維持管理費の全部｣…3  ｢維持管理費の一部｣…4を示す｡</t>
  </si>
  <si>
    <t>　※表中1.(2)｢使用料体系｣は､｢水道料金比例制｣…1､｢従量制｣…2､｢累進制｣…3､｢定額制｣…4､</t>
  </si>
  <si>
    <t>　　｢水質使用料制｣…5､｢その他｣…6を示す。</t>
  </si>
  <si>
    <t>　</t>
  </si>
  <si>
    <t>　※表中1.(4)｢徴収時期｣は､｢毎月｣…1､｢隔月｣…2､｢その他｣…3を示す。</t>
  </si>
  <si>
    <t>　※表中1.(5).ｱ｢納付方法｣は､｢集金制｣…1､｢納付制｣…2､｢口座振替制｣…3を示す。</t>
  </si>
  <si>
    <t>　※表中1.(5).ｲ｢委託状況｣は､｢直営｣…1､｢団体内部委託｣…2､｢他団体委託｣…3､｢その他委託｣…4を示す。</t>
  </si>
  <si>
    <t>　※表中1.(11)｢消費税及び地方消費税の転嫁状況｣は､｢外税転嫁｣…1、｢内税転嫁｣…2､｢一部転嫁｣…3､｢未転嫁｣…4を示す。</t>
  </si>
  <si>
    <t>　※表中2.(1)[負担金体系｣は､｢実排水従量制｣…1､｢計画排水従量制｣…2､｢その他｣…3を示す。</t>
  </si>
  <si>
    <t>11 流域下水</t>
  </si>
  <si>
    <t xml:space="preserve">   道建設費</t>
  </si>
  <si>
    <t xml:space="preserve">   等のうち</t>
  </si>
  <si>
    <t>高度処理費</t>
  </si>
  <si>
    <t>緊急下水道整備特定事業</t>
  </si>
  <si>
    <t>⑤ 資本的収支に関する調（公共下水道事業）</t>
  </si>
  <si>
    <t>① 施設及び業務概況に関する調（公共下水道事業）</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</si>
</sst>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numFmt numFmtId="178" formatCode="#,##0.0;[Red]\-#,##0.0"/>
    <numFmt numFmtId="179" formatCode="[$-411]ge\.m\.d\ "/>
    <numFmt numFmtId="180" formatCode="#,##0_);[Red]\(#,##0\)"/>
    <numFmt numFmtId="181" formatCode="#,##0.0_ "/>
    <numFmt numFmtId="182" formatCode="#,##0.0"/>
    <numFmt numFmtId="183" formatCode="0.0_ "/>
    <numFmt numFmtId="184" formatCode="0&quot;年&quot;#0&quot;月&quot;"/>
    <numFmt numFmtId="185" formatCode="0&quot;年&quot;##&quot;月&quot;"/>
    <numFmt numFmtId="186" formatCode="0_ "/>
    <numFmt numFmtId="187" formatCode="#,##0.00_ "/>
    <numFmt numFmtId="188" formatCode="#,##0.000;[Red]\-#,##0.000"/>
    <numFmt numFmtId="189" formatCode="0.0_);[Red]\(0.0\)"/>
    <numFmt numFmtId="190" formatCode="0.00_ "/>
    <numFmt numFmtId="191" formatCode="0.0"/>
    <numFmt numFmtId="192" formatCode="#,##0_ ;[Red]\-#,##0\ "/>
    <numFmt numFmtId="193" formatCode="#,##0.000_ "/>
    <numFmt numFmtId="194" formatCode="#,##0.000_ ;[Red]\-#,##0.000\ "/>
    <numFmt numFmtId="195" formatCode="0.00;&quot;△ &quot;0.00"/>
    <numFmt numFmtId="196" formatCode="#,##0.00_);[Red]\(#,##0.00\)"/>
    <numFmt numFmtId="197" formatCode="0_);[Red]\(0\)"/>
    <numFmt numFmtId="198" formatCode="0.00_);[Red]\(0.00\)"/>
    <numFmt numFmtId="199" formatCode="#,##0_ \ "/>
    <numFmt numFmtId="200" formatCode="#,##0.000_);[Red]\(#,##0.000\)"/>
    <numFmt numFmtId="201" formatCode="#,##0.0_);[Red]\(#,##0.0\)"/>
  </numFmts>
  <fonts count="10">
    <font>
      <sz val="11"/>
      <name val="ＭＳ 明朝"/>
      <family val="1"/>
    </font>
    <font>
      <sz val="6"/>
      <name val="ＭＳ 明朝"/>
      <family val="1"/>
    </font>
    <font>
      <sz val="11"/>
      <name val="ＭＳ Ｐゴシック"/>
      <family val="3"/>
    </font>
    <font>
      <sz val="9"/>
      <name val="ＭＳ 明朝"/>
      <family val="1"/>
    </font>
    <font>
      <sz val="6"/>
      <name val="ＭＳ Ｐゴシック"/>
      <family val="3"/>
    </font>
    <font>
      <sz val="5"/>
      <name val="ＭＳ 明朝"/>
      <family val="1"/>
    </font>
    <font>
      <sz val="8"/>
      <name val="ＭＳ 明朝"/>
      <family val="1"/>
    </font>
    <font>
      <sz val="5"/>
      <name val="ＭＳ Ｐ明朝"/>
      <family val="1"/>
    </font>
    <font>
      <b/>
      <sz val="9"/>
      <name val="ＭＳ 明朝"/>
      <family val="1"/>
    </font>
    <font>
      <sz val="7"/>
      <name val="ＭＳ 明朝"/>
      <family val="1"/>
    </font>
  </fonts>
  <fills count="2">
    <fill>
      <patternFill/>
    </fill>
    <fill>
      <patternFill patternType="gray125"/>
    </fill>
  </fills>
  <borders count="50">
    <border>
      <left/>
      <right/>
      <top/>
      <bottom/>
      <diagonal/>
    </border>
    <border>
      <left style="medium"/>
      <right>
        <color indexed="63"/>
      </right>
      <top style="hair"/>
      <bottom>
        <color indexed="63"/>
      </bottom>
    </border>
    <border>
      <left>
        <color indexed="63"/>
      </left>
      <right>
        <color indexed="63"/>
      </right>
      <top style="hair"/>
      <bottom>
        <color indexed="63"/>
      </bottom>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style="hair"/>
    </border>
    <border>
      <left>
        <color indexed="63"/>
      </left>
      <right>
        <color indexed="63"/>
      </right>
      <top style="hair"/>
      <bottom style="hair"/>
    </border>
    <border>
      <left style="hair"/>
      <right>
        <color indexed="63"/>
      </right>
      <top style="hair"/>
      <bottom>
        <color indexed="63"/>
      </bottom>
    </border>
    <border>
      <left style="medium"/>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style="medium"/>
    </border>
    <border>
      <left>
        <color indexed="63"/>
      </left>
      <right>
        <color indexed="63"/>
      </right>
      <top>
        <color indexed="63"/>
      </top>
      <bottom style="medium"/>
    </border>
    <border>
      <left style="medium"/>
      <right style="hair"/>
      <top style="hair"/>
      <bottom>
        <color indexed="63"/>
      </bottom>
    </border>
    <border>
      <left style="hair"/>
      <right style="hair"/>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style="hair"/>
      <right style="hair"/>
      <top style="hair"/>
      <bottom>
        <color indexed="63"/>
      </bottom>
    </border>
    <border>
      <left style="hair"/>
      <right style="medium"/>
      <top style="hair"/>
      <bottom>
        <color indexed="63"/>
      </bottom>
    </border>
    <border>
      <left style="hair"/>
      <right style="medium"/>
      <top>
        <color indexed="63"/>
      </top>
      <bottom>
        <color indexed="63"/>
      </bottom>
    </border>
    <border>
      <left style="hair"/>
      <right style="medium"/>
      <top>
        <color indexed="63"/>
      </top>
      <bottom style="hair"/>
    </border>
    <border>
      <left style="hair"/>
      <right style="hair"/>
      <top style="hair"/>
      <bottom style="hair"/>
    </border>
    <border>
      <left style="hair"/>
      <right style="medium"/>
      <top style="hair"/>
      <bottom style="hair"/>
    </border>
    <border>
      <left style="medium"/>
      <right style="hair"/>
      <top>
        <color indexed="63"/>
      </top>
      <bottom style="hair"/>
    </border>
    <border>
      <left style="hair"/>
      <right>
        <color indexed="63"/>
      </right>
      <top style="hair"/>
      <bottom style="hair"/>
    </border>
    <border>
      <left>
        <color indexed="63"/>
      </left>
      <right style="hair"/>
      <top>
        <color indexed="63"/>
      </top>
      <bottom>
        <color indexed="63"/>
      </bottom>
    </border>
    <border>
      <left>
        <color indexed="63"/>
      </left>
      <right style="hair"/>
      <top style="hair"/>
      <bottom style="hair"/>
    </border>
    <border>
      <left style="medium"/>
      <right>
        <color indexed="63"/>
      </right>
      <top style="hair"/>
      <bottom style="medium"/>
    </border>
    <border>
      <left>
        <color indexed="63"/>
      </left>
      <right>
        <color indexed="63"/>
      </right>
      <top style="hair"/>
      <bottom style="medium"/>
    </border>
    <border>
      <left style="hair"/>
      <right style="hair"/>
      <top>
        <color indexed="63"/>
      </top>
      <bottom style="medium"/>
    </border>
    <border>
      <left style="hair"/>
      <right style="medium"/>
      <top>
        <color indexed="63"/>
      </top>
      <bottom style="medium"/>
    </border>
    <border>
      <left>
        <color indexed="63"/>
      </left>
      <right style="medium"/>
      <top>
        <color indexed="63"/>
      </top>
      <bottom>
        <color indexed="63"/>
      </bottom>
    </border>
    <border>
      <left>
        <color indexed="63"/>
      </left>
      <right style="medium"/>
      <top>
        <color indexed="63"/>
      </top>
      <bottom style="hair"/>
    </border>
    <border>
      <left>
        <color indexed="63"/>
      </left>
      <right style="hair"/>
      <top>
        <color indexed="63"/>
      </top>
      <bottom style="medium"/>
    </border>
    <border>
      <left style="thin"/>
      <right style="hair"/>
      <top style="hair"/>
      <bottom>
        <color indexed="63"/>
      </bottom>
    </border>
    <border>
      <left style="thin"/>
      <right style="hair"/>
      <top>
        <color indexed="63"/>
      </top>
      <bottom style="hair"/>
    </border>
    <border>
      <left style="medium"/>
      <right>
        <color indexed="63"/>
      </right>
      <top>
        <color indexed="63"/>
      </top>
      <bottom style="medium"/>
    </border>
    <border>
      <left style="medium"/>
      <right style="hair"/>
      <top>
        <color indexed="63"/>
      </top>
      <bottom style="medium"/>
    </border>
    <border>
      <left>
        <color indexed="63"/>
      </left>
      <right style="hair"/>
      <top style="medium"/>
      <bottom>
        <color indexed="63"/>
      </bottom>
    </border>
    <border>
      <left>
        <color indexed="63"/>
      </left>
      <right style="thin"/>
      <top>
        <color indexed="63"/>
      </top>
      <bottom>
        <color indexed="63"/>
      </bottom>
    </border>
    <border>
      <left style="hair"/>
      <right style="hair"/>
      <top style="hair"/>
      <bottom style="medium"/>
    </border>
    <border>
      <left style="hair"/>
      <right style="medium"/>
      <top style="hair"/>
      <bottom style="medium"/>
    </border>
    <border>
      <left>
        <color indexed="63"/>
      </left>
      <right style="medium"/>
      <top style="medium"/>
      <bottom>
        <color indexed="63"/>
      </bottom>
    </border>
    <border>
      <left style="hair"/>
      <right style="hair"/>
      <top style="medium"/>
      <bottom>
        <color indexed="63"/>
      </bottom>
    </border>
    <border>
      <left style="hair"/>
      <right>
        <color indexed="63"/>
      </right>
      <top style="medium"/>
      <bottom>
        <color indexed="63"/>
      </bottom>
    </border>
    <border>
      <left style="hair"/>
      <right style="medium"/>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 fontId="2" fillId="0" borderId="0">
      <alignment/>
      <protection/>
    </xf>
  </cellStyleXfs>
  <cellXfs count="411">
    <xf numFmtId="0" fontId="0" fillId="0" borderId="0" xfId="0" applyAlignment="1">
      <alignment/>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vertical="center"/>
    </xf>
    <xf numFmtId="0" fontId="3" fillId="0" borderId="9"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quotePrefix="1">
      <alignment horizontal="center" vertical="center"/>
    </xf>
    <xf numFmtId="176" fontId="3" fillId="0" borderId="0" xfId="16" applyNumberFormat="1" applyFont="1" applyFill="1" applyAlignment="1">
      <alignment vertical="center"/>
    </xf>
    <xf numFmtId="38" fontId="3" fillId="0" borderId="1" xfId="16" applyFont="1" applyFill="1" applyBorder="1" applyAlignment="1">
      <alignment vertical="center" shrinkToFit="1"/>
    </xf>
    <xf numFmtId="0" fontId="3" fillId="0" borderId="17" xfId="0" applyFont="1" applyFill="1" applyBorder="1" applyAlignment="1">
      <alignment horizontal="center" vertical="center"/>
    </xf>
    <xf numFmtId="0" fontId="3" fillId="0" borderId="11" xfId="0" applyFont="1" applyFill="1" applyBorder="1" applyAlignment="1">
      <alignment vertical="center" shrinkToFit="1"/>
    </xf>
    <xf numFmtId="0" fontId="3" fillId="0" borderId="0" xfId="0" applyFont="1" applyFill="1" applyAlignment="1">
      <alignment vertical="center"/>
    </xf>
    <xf numFmtId="0" fontId="8" fillId="0" borderId="0" xfId="0" applyFont="1" applyFill="1" applyAlignment="1">
      <alignment vertical="center"/>
    </xf>
    <xf numFmtId="38" fontId="3" fillId="0" borderId="0" xfId="16" applyFont="1" applyFill="1" applyAlignment="1">
      <alignment vertical="center"/>
    </xf>
    <xf numFmtId="180" fontId="3" fillId="0" borderId="18" xfId="0" applyNumberFormat="1"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0" xfId="0" applyFont="1" applyFill="1" applyBorder="1" applyAlignment="1">
      <alignment horizontal="right" vertical="center"/>
    </xf>
    <xf numFmtId="57" fontId="3" fillId="0" borderId="21" xfId="0" applyNumberFormat="1" applyFont="1" applyFill="1" applyBorder="1" applyAlignment="1">
      <alignment vertical="center"/>
    </xf>
    <xf numFmtId="180" fontId="3" fillId="0" borderId="22" xfId="0" applyNumberFormat="1" applyFont="1" applyFill="1" applyBorder="1" applyAlignment="1">
      <alignment horizontal="right" vertical="center"/>
    </xf>
    <xf numFmtId="57" fontId="3" fillId="0" borderId="10" xfId="0" applyNumberFormat="1" applyFont="1" applyFill="1" applyBorder="1" applyAlignment="1">
      <alignment vertical="center"/>
    </xf>
    <xf numFmtId="180" fontId="3" fillId="0" borderId="23" xfId="0" applyNumberFormat="1" applyFont="1" applyFill="1" applyBorder="1" applyAlignment="1">
      <alignment horizontal="right" vertical="center"/>
    </xf>
    <xf numFmtId="0" fontId="3" fillId="0" borderId="10" xfId="0" applyFont="1" applyFill="1" applyBorder="1" applyAlignment="1">
      <alignment vertical="center"/>
    </xf>
    <xf numFmtId="180" fontId="3" fillId="0" borderId="24" xfId="0" applyNumberFormat="1" applyFont="1" applyFill="1" applyBorder="1" applyAlignment="1">
      <alignment horizontal="right" vertical="center"/>
    </xf>
    <xf numFmtId="176" fontId="3" fillId="0" borderId="21"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25" xfId="0" applyNumberFormat="1" applyFont="1" applyFill="1" applyBorder="1" applyAlignment="1">
      <alignment vertical="center"/>
    </xf>
    <xf numFmtId="180" fontId="3" fillId="0" borderId="26" xfId="0" applyNumberFormat="1" applyFont="1" applyFill="1" applyBorder="1" applyAlignment="1">
      <alignment horizontal="right" vertical="center"/>
    </xf>
    <xf numFmtId="0" fontId="3" fillId="0" borderId="21" xfId="0" applyFont="1" applyFill="1" applyBorder="1" applyAlignment="1">
      <alignment horizontal="center" vertical="center"/>
    </xf>
    <xf numFmtId="0" fontId="3" fillId="0" borderId="18" xfId="0" applyFont="1" applyFill="1" applyBorder="1" applyAlignment="1">
      <alignment horizontal="center" vertical="center"/>
    </xf>
    <xf numFmtId="176" fontId="3" fillId="0" borderId="18" xfId="0" applyNumberFormat="1" applyFont="1" applyFill="1" applyBorder="1" applyAlignment="1">
      <alignment vertical="center"/>
    </xf>
    <xf numFmtId="0" fontId="3" fillId="0" borderId="27" xfId="0" applyFont="1" applyFill="1" applyBorder="1" applyAlignment="1">
      <alignment horizontal="center" vertical="center"/>
    </xf>
    <xf numFmtId="186" fontId="3" fillId="0" borderId="10" xfId="0" applyNumberFormat="1" applyFont="1" applyFill="1" applyBorder="1" applyAlignment="1">
      <alignment vertical="center"/>
    </xf>
    <xf numFmtId="186" fontId="3" fillId="0" borderId="23" xfId="0" applyNumberFormat="1" applyFont="1" applyFill="1" applyBorder="1" applyAlignment="1">
      <alignment horizontal="right" vertical="center"/>
    </xf>
    <xf numFmtId="0" fontId="3" fillId="0" borderId="1" xfId="0" applyFont="1" applyFill="1" applyBorder="1" applyAlignment="1" quotePrefix="1">
      <alignment horizontal="center" vertical="center"/>
    </xf>
    <xf numFmtId="0" fontId="3" fillId="0" borderId="28" xfId="0" applyFont="1" applyFill="1" applyBorder="1" applyAlignment="1">
      <alignment vertical="center"/>
    </xf>
    <xf numFmtId="0" fontId="3" fillId="0" borderId="3"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1" xfId="0" applyFont="1" applyFill="1" applyBorder="1" applyAlignment="1">
      <alignment vertical="center"/>
    </xf>
    <xf numFmtId="0" fontId="3" fillId="0" borderId="4" xfId="0" applyFont="1" applyFill="1" applyBorder="1" applyAlignment="1">
      <alignment horizontal="center" vertical="center"/>
    </xf>
    <xf numFmtId="0" fontId="3" fillId="0" borderId="18" xfId="0" applyFont="1" applyFill="1" applyBorder="1" applyAlignment="1">
      <alignment vertical="center"/>
    </xf>
    <xf numFmtId="0" fontId="1" fillId="0" borderId="9" xfId="0" applyFont="1" applyFill="1" applyBorder="1" applyAlignment="1">
      <alignment horizontal="center" vertical="center"/>
    </xf>
    <xf numFmtId="0" fontId="3" fillId="0" borderId="27" xfId="0" applyFont="1" applyFill="1" applyBorder="1" applyAlignment="1">
      <alignment vertical="center"/>
    </xf>
    <xf numFmtId="186" fontId="3" fillId="0" borderId="30" xfId="0" applyNumberFormat="1" applyFont="1" applyFill="1" applyBorder="1" applyAlignment="1">
      <alignment vertical="center"/>
    </xf>
    <xf numFmtId="183" fontId="3" fillId="0" borderId="25" xfId="0" applyNumberFormat="1" applyFont="1" applyFill="1" applyBorder="1" applyAlignment="1">
      <alignment vertical="center"/>
    </xf>
    <xf numFmtId="186" fontId="3" fillId="0" borderId="25" xfId="0" applyNumberFormat="1" applyFont="1" applyFill="1" applyBorder="1" applyAlignment="1">
      <alignment vertical="center"/>
    </xf>
    <xf numFmtId="201" fontId="3" fillId="0" borderId="24" xfId="0" applyNumberFormat="1" applyFont="1" applyFill="1" applyBorder="1" applyAlignment="1">
      <alignment horizontal="right" vertical="center"/>
    </xf>
    <xf numFmtId="183" fontId="3" fillId="0" borderId="30" xfId="0" applyNumberFormat="1" applyFont="1" applyFill="1" applyBorder="1" applyAlignment="1">
      <alignment vertical="center"/>
    </xf>
    <xf numFmtId="183" fontId="3" fillId="0" borderId="26" xfId="16" applyNumberFormat="1" applyFont="1" applyFill="1" applyBorder="1" applyAlignment="1">
      <alignment vertical="center"/>
    </xf>
    <xf numFmtId="57" fontId="3" fillId="0" borderId="25" xfId="0" applyNumberFormat="1"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57" fontId="3" fillId="0" borderId="33" xfId="0" applyNumberFormat="1" applyFont="1" applyFill="1" applyBorder="1" applyAlignment="1">
      <alignment vertical="center"/>
    </xf>
    <xf numFmtId="180" fontId="3" fillId="0" borderId="34" xfId="0" applyNumberFormat="1" applyFont="1" applyFill="1" applyBorder="1" applyAlignment="1">
      <alignment horizontal="right" vertical="center"/>
    </xf>
    <xf numFmtId="180" fontId="3" fillId="0" borderId="21" xfId="0" applyNumberFormat="1" applyFont="1" applyFill="1" applyBorder="1" applyAlignment="1">
      <alignment vertical="center"/>
    </xf>
    <xf numFmtId="180" fontId="3" fillId="0" borderId="22" xfId="0" applyNumberFormat="1" applyFont="1" applyFill="1" applyBorder="1" applyAlignment="1">
      <alignment vertical="center"/>
    </xf>
    <xf numFmtId="0" fontId="3" fillId="0" borderId="8" xfId="0" applyFont="1" applyFill="1" applyBorder="1" applyAlignment="1">
      <alignment vertical="center" shrinkToFit="1"/>
    </xf>
    <xf numFmtId="180" fontId="3" fillId="0" borderId="10" xfId="0" applyNumberFormat="1" applyFont="1" applyFill="1" applyBorder="1" applyAlignment="1">
      <alignment vertical="center"/>
    </xf>
    <xf numFmtId="180" fontId="3" fillId="0" borderId="23" xfId="0" applyNumberFormat="1" applyFont="1" applyFill="1" applyBorder="1" applyAlignment="1">
      <alignment vertical="center"/>
    </xf>
    <xf numFmtId="0" fontId="3" fillId="0" borderId="0" xfId="0" applyFont="1" applyFill="1" applyBorder="1" applyAlignment="1">
      <alignment horizontal="center" vertical="center"/>
    </xf>
    <xf numFmtId="180" fontId="3" fillId="0" borderId="24" xfId="0" applyNumberFormat="1" applyFont="1" applyFill="1" applyBorder="1" applyAlignment="1">
      <alignment vertical="center"/>
    </xf>
    <xf numFmtId="0" fontId="3" fillId="0" borderId="5" xfId="0" applyFont="1" applyFill="1" applyBorder="1" applyAlignment="1">
      <alignment horizontal="center" vertical="center"/>
    </xf>
    <xf numFmtId="180" fontId="3" fillId="0" borderId="25" xfId="0" applyNumberFormat="1" applyFont="1" applyFill="1" applyBorder="1" applyAlignment="1">
      <alignment vertical="center"/>
    </xf>
    <xf numFmtId="180" fontId="3" fillId="0" borderId="26" xfId="0" applyNumberFormat="1" applyFont="1" applyFill="1" applyBorder="1" applyAlignment="1">
      <alignment vertical="center"/>
    </xf>
    <xf numFmtId="180" fontId="3" fillId="0" borderId="33" xfId="0" applyNumberFormat="1" applyFont="1" applyFill="1" applyBorder="1" applyAlignment="1">
      <alignment vertical="center"/>
    </xf>
    <xf numFmtId="180" fontId="3" fillId="0" borderId="35" xfId="0" applyNumberFormat="1" applyFont="1" applyFill="1" applyBorder="1" applyAlignment="1">
      <alignment vertical="center"/>
    </xf>
    <xf numFmtId="180" fontId="3" fillId="0" borderId="36" xfId="0" applyNumberFormat="1" applyFont="1" applyFill="1" applyBorder="1" applyAlignment="1">
      <alignment vertical="center"/>
    </xf>
    <xf numFmtId="0" fontId="3" fillId="0" borderId="18" xfId="0" applyFont="1" applyFill="1" applyBorder="1" applyAlignment="1">
      <alignment vertical="center" shrinkToFit="1"/>
    </xf>
    <xf numFmtId="0" fontId="3" fillId="0" borderId="37" xfId="0" applyFont="1" applyFill="1" applyBorder="1" applyAlignment="1">
      <alignment horizontal="center" vertical="center"/>
    </xf>
    <xf numFmtId="0" fontId="3" fillId="0" borderId="15" xfId="0" applyFont="1" applyFill="1" applyBorder="1" applyAlignment="1">
      <alignment vertical="center" shrinkToFit="1"/>
    </xf>
    <xf numFmtId="180" fontId="3" fillId="0" borderId="34" xfId="0" applyNumberFormat="1" applyFont="1" applyFill="1" applyBorder="1" applyAlignment="1">
      <alignment vertical="center"/>
    </xf>
    <xf numFmtId="0" fontId="3" fillId="0" borderId="38" xfId="0" applyFont="1" applyFill="1" applyBorder="1" applyAlignment="1">
      <alignment vertical="center"/>
    </xf>
    <xf numFmtId="176" fontId="3" fillId="0" borderId="22" xfId="16" applyNumberFormat="1" applyFont="1" applyFill="1" applyBorder="1" applyAlignment="1">
      <alignment horizontal="right" vertical="center"/>
    </xf>
    <xf numFmtId="176" fontId="3" fillId="0" borderId="23" xfId="16" applyNumberFormat="1" applyFont="1" applyFill="1" applyBorder="1" applyAlignment="1">
      <alignment horizontal="right" vertical="center"/>
    </xf>
    <xf numFmtId="0" fontId="3" fillId="0" borderId="39" xfId="0" applyFont="1" applyFill="1" applyBorder="1" applyAlignment="1">
      <alignment vertical="center"/>
    </xf>
    <xf numFmtId="177" fontId="3" fillId="0" borderId="0" xfId="0" applyNumberFormat="1" applyFont="1" applyFill="1" applyBorder="1" applyAlignment="1">
      <alignment horizontal="center" vertical="center"/>
    </xf>
    <xf numFmtId="176" fontId="3" fillId="0" borderId="24" xfId="16" applyNumberFormat="1" applyFont="1" applyFill="1" applyBorder="1" applyAlignment="1">
      <alignment horizontal="right" vertical="center"/>
    </xf>
    <xf numFmtId="0" fontId="3" fillId="0" borderId="40" xfId="0" applyFont="1" applyFill="1" applyBorder="1" applyAlignment="1">
      <alignment vertical="center"/>
    </xf>
    <xf numFmtId="0" fontId="3" fillId="0" borderId="37" xfId="0" applyFont="1" applyFill="1" applyBorder="1" applyAlignment="1">
      <alignment vertical="center"/>
    </xf>
    <xf numFmtId="176" fontId="3" fillId="0" borderId="33" xfId="0" applyNumberFormat="1" applyFont="1" applyFill="1" applyBorder="1" applyAlignment="1">
      <alignment vertical="center"/>
    </xf>
    <xf numFmtId="176" fontId="3" fillId="0" borderId="34" xfId="16" applyNumberFormat="1" applyFont="1" applyFill="1" applyBorder="1" applyAlignment="1">
      <alignment horizontal="right" vertical="center"/>
    </xf>
    <xf numFmtId="0" fontId="3" fillId="0" borderId="29" xfId="0" applyFont="1" applyFill="1" applyBorder="1" applyAlignment="1">
      <alignment vertical="center"/>
    </xf>
    <xf numFmtId="0" fontId="3" fillId="0" borderId="38" xfId="0" applyFont="1" applyFill="1" applyBorder="1" applyAlignment="1" quotePrefix="1">
      <alignment vertical="center"/>
    </xf>
    <xf numFmtId="0" fontId="3" fillId="0" borderId="17" xfId="0" applyFont="1" applyFill="1" applyBorder="1" applyAlignment="1">
      <alignment vertical="center"/>
    </xf>
    <xf numFmtId="0" fontId="3" fillId="0" borderId="30" xfId="0" applyFont="1" applyFill="1" applyBorder="1" applyAlignment="1">
      <alignment vertical="center"/>
    </xf>
    <xf numFmtId="176" fontId="3" fillId="0" borderId="26" xfId="16" applyNumberFormat="1" applyFont="1" applyFill="1" applyBorder="1" applyAlignment="1">
      <alignment horizontal="right" vertical="center"/>
    </xf>
    <xf numFmtId="176" fontId="3" fillId="0" borderId="22" xfId="16" applyNumberFormat="1" applyFont="1" applyFill="1" applyBorder="1" applyAlignment="1">
      <alignment horizontal="right" vertical="center" shrinkToFit="1"/>
    </xf>
    <xf numFmtId="0" fontId="6" fillId="0" borderId="0" xfId="0" applyFont="1" applyFill="1" applyAlignment="1">
      <alignment horizontal="left" vertical="center"/>
    </xf>
    <xf numFmtId="176" fontId="3" fillId="0" borderId="24" xfId="16" applyNumberFormat="1" applyFont="1" applyFill="1" applyBorder="1" applyAlignment="1">
      <alignment horizontal="right" vertical="center" shrinkToFit="1"/>
    </xf>
    <xf numFmtId="0" fontId="3" fillId="0" borderId="10" xfId="0" applyFont="1" applyFill="1" applyBorder="1" applyAlignment="1">
      <alignment horizontal="right" vertical="center"/>
    </xf>
    <xf numFmtId="176" fontId="3" fillId="0" borderId="23" xfId="16" applyNumberFormat="1" applyFont="1" applyFill="1" applyBorder="1" applyAlignment="1">
      <alignment horizontal="right" vertical="center" shrinkToFit="1"/>
    </xf>
    <xf numFmtId="177" fontId="3" fillId="0" borderId="21" xfId="0" applyNumberFormat="1" applyFont="1" applyFill="1" applyBorder="1" applyAlignment="1">
      <alignment horizontal="center" vertical="center"/>
    </xf>
    <xf numFmtId="0" fontId="6" fillId="0" borderId="0" xfId="0" applyFont="1" applyFill="1" applyAlignment="1">
      <alignment vertical="center"/>
    </xf>
    <xf numFmtId="0" fontId="3" fillId="0" borderId="25" xfId="0" applyFont="1" applyFill="1" applyBorder="1" applyAlignment="1">
      <alignment vertical="center"/>
    </xf>
    <xf numFmtId="0" fontId="3" fillId="0" borderId="25" xfId="0" applyFont="1" applyFill="1" applyBorder="1" applyAlignment="1">
      <alignment horizontal="right" vertical="center"/>
    </xf>
    <xf numFmtId="176" fontId="3" fillId="0" borderId="26" xfId="16" applyNumberFormat="1" applyFont="1" applyFill="1" applyBorder="1" applyAlignment="1">
      <alignment horizontal="right" vertical="center" shrinkToFit="1"/>
    </xf>
    <xf numFmtId="0" fontId="3" fillId="0" borderId="18" xfId="0" applyFont="1" applyFill="1" applyBorder="1" applyAlignment="1">
      <alignment horizontal="right" vertical="center"/>
    </xf>
    <xf numFmtId="57" fontId="6" fillId="0" borderId="0" xfId="0" applyNumberFormat="1" applyFont="1" applyFill="1" applyAlignment="1">
      <alignment vertical="center"/>
    </xf>
    <xf numFmtId="38" fontId="3" fillId="0" borderId="21" xfId="16" applyFont="1" applyFill="1" applyBorder="1" applyAlignment="1">
      <alignment vertical="center"/>
    </xf>
    <xf numFmtId="38" fontId="3" fillId="0" borderId="22" xfId="16" applyFont="1" applyFill="1" applyBorder="1" applyAlignment="1">
      <alignment horizontal="right" vertical="center" shrinkToFit="1"/>
    </xf>
    <xf numFmtId="38" fontId="3" fillId="0" borderId="10" xfId="16" applyFont="1" applyFill="1" applyBorder="1" applyAlignment="1">
      <alignment vertical="center"/>
    </xf>
    <xf numFmtId="38" fontId="3" fillId="0" borderId="23" xfId="16" applyFont="1" applyFill="1" applyBorder="1" applyAlignment="1">
      <alignment horizontal="right" vertical="center" shrinkToFit="1"/>
    </xf>
    <xf numFmtId="38" fontId="3" fillId="0" borderId="18" xfId="16" applyFont="1" applyFill="1" applyBorder="1" applyAlignment="1">
      <alignment vertical="center"/>
    </xf>
    <xf numFmtId="38" fontId="3" fillId="0" borderId="24" xfId="16" applyFont="1" applyFill="1" applyBorder="1" applyAlignment="1">
      <alignment horizontal="right" vertical="center" shrinkToFit="1"/>
    </xf>
    <xf numFmtId="0" fontId="5" fillId="0" borderId="10" xfId="0" applyFont="1" applyFill="1" applyBorder="1" applyAlignment="1">
      <alignment horizontal="center" vertical="center"/>
    </xf>
    <xf numFmtId="177" fontId="3" fillId="0" borderId="8" xfId="0" applyNumberFormat="1" applyFont="1" applyFill="1" applyBorder="1" applyAlignment="1">
      <alignment horizontal="left" vertical="center"/>
    </xf>
    <xf numFmtId="182" fontId="3" fillId="0" borderId="10" xfId="0" applyNumberFormat="1" applyFont="1" applyFill="1" applyBorder="1" applyAlignment="1">
      <alignment vertical="center"/>
    </xf>
    <xf numFmtId="38" fontId="3" fillId="0" borderId="10" xfId="16" applyFont="1" applyFill="1" applyBorder="1" applyAlignment="1">
      <alignment horizontal="right" vertical="center"/>
    </xf>
    <xf numFmtId="0" fontId="3" fillId="0" borderId="1" xfId="0" applyFont="1" applyFill="1" applyBorder="1" applyAlignment="1">
      <alignment horizontal="center" vertical="center"/>
    </xf>
    <xf numFmtId="38" fontId="3" fillId="0" borderId="33" xfId="16" applyFont="1" applyFill="1" applyBorder="1" applyAlignment="1">
      <alignment vertical="center"/>
    </xf>
    <xf numFmtId="38" fontId="3" fillId="0" borderId="34" xfId="16" applyFont="1" applyFill="1" applyBorder="1" applyAlignment="1">
      <alignment horizontal="right" vertical="center" shrinkToFit="1"/>
    </xf>
    <xf numFmtId="0" fontId="6" fillId="0" borderId="21" xfId="0" applyFont="1" applyFill="1" applyBorder="1" applyAlignment="1">
      <alignment vertical="center"/>
    </xf>
    <xf numFmtId="177" fontId="3" fillId="0" borderId="10" xfId="0" applyNumberFormat="1" applyFont="1" applyFill="1" applyBorder="1" applyAlignment="1">
      <alignment horizontal="center" vertical="center"/>
    </xf>
    <xf numFmtId="0" fontId="3" fillId="0" borderId="41" xfId="0" applyFont="1" applyFill="1" applyBorder="1" applyAlignment="1">
      <alignment horizontal="center" vertical="center"/>
    </xf>
    <xf numFmtId="0" fontId="3" fillId="0" borderId="33" xfId="0" applyFont="1" applyFill="1" applyBorder="1" applyAlignment="1">
      <alignment horizontal="center" vertical="center"/>
    </xf>
    <xf numFmtId="176" fontId="3" fillId="0" borderId="0" xfId="16" applyNumberFormat="1" applyFont="1" applyFill="1" applyAlignment="1" applyProtection="1">
      <alignment vertical="center" wrapText="1"/>
      <protection/>
    </xf>
    <xf numFmtId="176" fontId="3" fillId="0" borderId="19" xfId="16" applyNumberFormat="1" applyFont="1" applyFill="1" applyBorder="1" applyAlignment="1">
      <alignment vertical="center"/>
    </xf>
    <xf numFmtId="176" fontId="3" fillId="0" borderId="20" xfId="16" applyNumberFormat="1" applyFont="1" applyFill="1" applyBorder="1" applyAlignment="1">
      <alignment vertical="center"/>
    </xf>
    <xf numFmtId="176" fontId="3" fillId="0" borderId="20" xfId="16" applyNumberFormat="1" applyFont="1" applyFill="1" applyBorder="1" applyAlignment="1">
      <alignment horizontal="right" vertical="center"/>
    </xf>
    <xf numFmtId="176" fontId="3" fillId="0" borderId="3" xfId="16" applyNumberFormat="1" applyFont="1" applyFill="1" applyBorder="1" applyAlignment="1">
      <alignment vertical="center"/>
    </xf>
    <xf numFmtId="176" fontId="3" fillId="0" borderId="0" xfId="16" applyNumberFormat="1" applyFont="1" applyFill="1" applyBorder="1" applyAlignment="1">
      <alignment vertical="center"/>
    </xf>
    <xf numFmtId="0" fontId="3" fillId="0" borderId="0" xfId="16" applyNumberFormat="1" applyFont="1" applyFill="1" applyAlignment="1">
      <alignment vertical="center"/>
    </xf>
    <xf numFmtId="177" fontId="3" fillId="0" borderId="17" xfId="16" applyNumberFormat="1" applyFont="1" applyFill="1" applyBorder="1" applyAlignment="1">
      <alignment vertical="center"/>
    </xf>
    <xf numFmtId="176" fontId="3" fillId="0" borderId="8" xfId="16" applyNumberFormat="1" applyFont="1" applyFill="1" applyBorder="1" applyAlignment="1">
      <alignment vertical="center"/>
    </xf>
    <xf numFmtId="176" fontId="3" fillId="0" borderId="2" xfId="16" applyNumberFormat="1" applyFont="1" applyFill="1" applyBorder="1" applyAlignment="1">
      <alignment vertical="center"/>
    </xf>
    <xf numFmtId="176" fontId="3" fillId="0" borderId="22" xfId="16" applyNumberFormat="1" applyFont="1" applyFill="1" applyBorder="1" applyAlignment="1">
      <alignment vertical="center"/>
    </xf>
    <xf numFmtId="177" fontId="3" fillId="0" borderId="9" xfId="16" applyNumberFormat="1" applyFont="1" applyFill="1" applyBorder="1" applyAlignment="1" quotePrefix="1">
      <alignment horizontal="center" vertical="center"/>
    </xf>
    <xf numFmtId="176" fontId="3" fillId="0" borderId="11" xfId="16" applyNumberFormat="1" applyFont="1" applyFill="1" applyBorder="1" applyAlignment="1">
      <alignment vertical="center"/>
    </xf>
    <xf numFmtId="176" fontId="3" fillId="0" borderId="23" xfId="16" applyNumberFormat="1" applyFont="1" applyFill="1" applyBorder="1" applyAlignment="1">
      <alignment vertical="center"/>
    </xf>
    <xf numFmtId="177" fontId="3" fillId="0" borderId="9" xfId="16" applyNumberFormat="1" applyFont="1" applyFill="1" applyBorder="1" applyAlignment="1">
      <alignment horizontal="center" vertical="center"/>
    </xf>
    <xf numFmtId="176" fontId="3" fillId="0" borderId="13" xfId="16" applyNumberFormat="1" applyFont="1" applyFill="1" applyBorder="1" applyAlignment="1">
      <alignment vertical="center"/>
    </xf>
    <xf numFmtId="176" fontId="3" fillId="0" borderId="5" xfId="16" applyNumberFormat="1" applyFont="1" applyFill="1" applyBorder="1" applyAlignment="1">
      <alignment vertical="center"/>
    </xf>
    <xf numFmtId="176" fontId="3" fillId="0" borderId="21" xfId="16" applyNumberFormat="1" applyFont="1" applyFill="1" applyBorder="1" applyAlignment="1">
      <alignment vertical="center"/>
    </xf>
    <xf numFmtId="176" fontId="3" fillId="0" borderId="10" xfId="16" applyNumberFormat="1" applyFont="1" applyFill="1" applyBorder="1" applyAlignment="1">
      <alignment horizontal="center" vertical="center"/>
    </xf>
    <xf numFmtId="176" fontId="3" fillId="0" borderId="18" xfId="16" applyNumberFormat="1" applyFont="1" applyFill="1" applyBorder="1" applyAlignment="1">
      <alignment vertical="center"/>
    </xf>
    <xf numFmtId="176" fontId="3" fillId="0" borderId="24" xfId="16" applyNumberFormat="1" applyFont="1" applyFill="1" applyBorder="1" applyAlignment="1">
      <alignment vertical="center"/>
    </xf>
    <xf numFmtId="177" fontId="3" fillId="0" borderId="9" xfId="16" applyNumberFormat="1" applyFont="1" applyFill="1" applyBorder="1" applyAlignment="1">
      <alignment vertical="center"/>
    </xf>
    <xf numFmtId="177" fontId="3" fillId="0" borderId="27" xfId="16" applyNumberFormat="1" applyFont="1" applyFill="1" applyBorder="1" applyAlignment="1">
      <alignment vertical="center"/>
    </xf>
    <xf numFmtId="177" fontId="3" fillId="0" borderId="17" xfId="16" applyNumberFormat="1" applyFont="1" applyFill="1" applyBorder="1" applyAlignment="1">
      <alignment horizontal="center" vertical="center"/>
    </xf>
    <xf numFmtId="177" fontId="3" fillId="0" borderId="27" xfId="16" applyNumberFormat="1" applyFont="1" applyFill="1" applyBorder="1" applyAlignment="1">
      <alignment horizontal="center" vertical="center"/>
    </xf>
    <xf numFmtId="176" fontId="3" fillId="0" borderId="26" xfId="16" applyNumberFormat="1" applyFont="1" applyFill="1" applyBorder="1" applyAlignment="1">
      <alignment vertical="center"/>
    </xf>
    <xf numFmtId="176" fontId="3" fillId="0" borderId="21" xfId="16" applyNumberFormat="1" applyFont="1" applyFill="1" applyBorder="1" applyAlignment="1">
      <alignment horizontal="center" vertical="center"/>
    </xf>
    <xf numFmtId="176" fontId="3" fillId="0" borderId="18" xfId="16" applyNumberFormat="1" applyFont="1" applyFill="1" applyBorder="1" applyAlignment="1">
      <alignment horizontal="center" vertical="center"/>
    </xf>
    <xf numFmtId="177" fontId="3" fillId="0" borderId="41" xfId="16" applyNumberFormat="1" applyFont="1" applyFill="1" applyBorder="1" applyAlignment="1">
      <alignment vertical="center"/>
    </xf>
    <xf numFmtId="176" fontId="3" fillId="0" borderId="16" xfId="16" applyNumberFormat="1" applyFont="1" applyFill="1" applyBorder="1" applyAlignment="1">
      <alignment vertical="center"/>
    </xf>
    <xf numFmtId="176" fontId="3" fillId="0" borderId="34" xfId="16" applyNumberFormat="1" applyFont="1" applyFill="1" applyBorder="1" applyAlignment="1">
      <alignment vertical="center"/>
    </xf>
    <xf numFmtId="176" fontId="3" fillId="0" borderId="0" xfId="16" applyNumberFormat="1" applyFont="1" applyFill="1" applyBorder="1" applyAlignment="1">
      <alignment vertical="center" wrapText="1"/>
    </xf>
    <xf numFmtId="176" fontId="3" fillId="0" borderId="0" xfId="16" applyNumberFormat="1" applyFont="1" applyFill="1" applyBorder="1" applyAlignment="1" applyProtection="1">
      <alignment horizontal="right" vertical="center" wrapText="1"/>
      <protection/>
    </xf>
    <xf numFmtId="176" fontId="3" fillId="0" borderId="0" xfId="16" applyNumberFormat="1" applyFont="1" applyFill="1" applyAlignment="1">
      <alignment vertical="center" wrapText="1"/>
    </xf>
    <xf numFmtId="177" fontId="3" fillId="0" borderId="8"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7" fontId="3" fillId="0" borderId="13" xfId="0" applyNumberFormat="1" applyFont="1" applyFill="1" applyBorder="1" applyAlignment="1">
      <alignment horizontal="center" vertical="center"/>
    </xf>
    <xf numFmtId="177" fontId="3" fillId="0" borderId="0" xfId="0" applyNumberFormat="1" applyFont="1" applyFill="1" applyBorder="1" applyAlignment="1" quotePrefix="1">
      <alignment horizontal="center" vertical="center"/>
    </xf>
    <xf numFmtId="177" fontId="3" fillId="0" borderId="8" xfId="0" applyNumberFormat="1" applyFont="1" applyFill="1" applyBorder="1" applyAlignment="1" quotePrefix="1">
      <alignment horizontal="center" vertical="center"/>
    </xf>
    <xf numFmtId="177" fontId="3" fillId="0" borderId="11" xfId="0" applyNumberFormat="1" applyFont="1" applyFill="1" applyBorder="1" applyAlignment="1" quotePrefix="1">
      <alignment horizontal="center" vertical="center"/>
    </xf>
    <xf numFmtId="0" fontId="3" fillId="0" borderId="40" xfId="0" applyFont="1" applyFill="1" applyBorder="1" applyAlignment="1">
      <alignment horizontal="center" vertical="center"/>
    </xf>
    <xf numFmtId="177" fontId="3" fillId="0" borderId="15" xfId="0" applyNumberFormat="1" applyFont="1" applyFill="1" applyBorder="1" applyAlignment="1" quotePrefix="1">
      <alignment horizontal="center" vertical="center"/>
    </xf>
    <xf numFmtId="38" fontId="3" fillId="0" borderId="19" xfId="16" applyFont="1" applyFill="1" applyBorder="1" applyAlignment="1">
      <alignment horizontal="left" vertical="center" wrapText="1"/>
    </xf>
    <xf numFmtId="38" fontId="3" fillId="0" borderId="20" xfId="16" applyFont="1" applyFill="1" applyBorder="1" applyAlignment="1">
      <alignment horizontal="left" vertical="center" wrapText="1"/>
    </xf>
    <xf numFmtId="38" fontId="3" fillId="0" borderId="42" xfId="16" applyFont="1" applyFill="1" applyBorder="1" applyAlignment="1">
      <alignment horizontal="right" vertical="center" wrapText="1"/>
    </xf>
    <xf numFmtId="38" fontId="3" fillId="0" borderId="3" xfId="16" applyFont="1" applyFill="1" applyBorder="1" applyAlignment="1">
      <alignment vertical="center"/>
    </xf>
    <xf numFmtId="38" fontId="3" fillId="0" borderId="0" xfId="16" applyFont="1" applyFill="1" applyBorder="1" applyAlignment="1">
      <alignment horizontal="left" vertical="center" wrapText="1"/>
    </xf>
    <xf numFmtId="38" fontId="3" fillId="0" borderId="29" xfId="16" applyFont="1" applyFill="1" applyBorder="1" applyAlignment="1">
      <alignment horizontal="left" vertical="center" wrapText="1"/>
    </xf>
    <xf numFmtId="38" fontId="3" fillId="0" borderId="17" xfId="16" applyFont="1" applyFill="1" applyBorder="1" applyAlignment="1">
      <alignment vertical="center"/>
    </xf>
    <xf numFmtId="38" fontId="3" fillId="0" borderId="8" xfId="16" applyFont="1" applyFill="1" applyBorder="1" applyAlignment="1">
      <alignment vertical="center"/>
    </xf>
    <xf numFmtId="38" fontId="3" fillId="0" borderId="2" xfId="16" applyFont="1" applyFill="1" applyBorder="1" applyAlignment="1">
      <alignment vertical="center"/>
    </xf>
    <xf numFmtId="38" fontId="3" fillId="0" borderId="12" xfId="16" applyFont="1" applyFill="1" applyBorder="1" applyAlignment="1">
      <alignment vertical="center"/>
    </xf>
    <xf numFmtId="38" fontId="3" fillId="0" borderId="9" xfId="16" applyFont="1" applyFill="1" applyBorder="1" applyAlignment="1">
      <alignment horizontal="center" vertical="center"/>
    </xf>
    <xf numFmtId="38" fontId="3" fillId="0" borderId="11" xfId="16" applyFont="1" applyFill="1" applyBorder="1" applyAlignment="1">
      <alignment horizontal="right" vertical="center"/>
    </xf>
    <xf numFmtId="38" fontId="3" fillId="0" borderId="0" xfId="16" applyFont="1" applyFill="1" applyBorder="1" applyAlignment="1">
      <alignment vertical="center"/>
    </xf>
    <xf numFmtId="38" fontId="3" fillId="0" borderId="29" xfId="16" applyFont="1" applyFill="1" applyBorder="1" applyAlignment="1">
      <alignment vertical="center"/>
    </xf>
    <xf numFmtId="38" fontId="3" fillId="0" borderId="9" xfId="16" applyFont="1" applyFill="1" applyBorder="1" applyAlignment="1">
      <alignment vertical="center"/>
    </xf>
    <xf numFmtId="38" fontId="3" fillId="0" borderId="11" xfId="16" applyFont="1" applyFill="1" applyBorder="1" applyAlignment="1">
      <alignment vertical="center"/>
    </xf>
    <xf numFmtId="38" fontId="3" fillId="0" borderId="11" xfId="16" applyFont="1" applyFill="1" applyBorder="1" applyAlignment="1" quotePrefix="1">
      <alignment vertical="center"/>
    </xf>
    <xf numFmtId="38" fontId="3" fillId="0" borderId="27" xfId="16" applyFont="1" applyFill="1" applyBorder="1" applyAlignment="1">
      <alignment vertical="center"/>
    </xf>
    <xf numFmtId="38" fontId="3" fillId="0" borderId="13" xfId="16" applyFont="1" applyFill="1" applyBorder="1" applyAlignment="1">
      <alignment vertical="center"/>
    </xf>
    <xf numFmtId="38" fontId="3" fillId="0" borderId="5" xfId="16" applyFont="1" applyFill="1" applyBorder="1" applyAlignment="1">
      <alignment vertical="center"/>
    </xf>
    <xf numFmtId="38" fontId="3" fillId="0" borderId="14" xfId="16" applyFont="1" applyFill="1" applyBorder="1" applyAlignment="1">
      <alignment vertical="center"/>
    </xf>
    <xf numFmtId="38" fontId="3" fillId="0" borderId="43" xfId="16" applyFont="1" applyFill="1" applyBorder="1" applyAlignment="1" quotePrefix="1">
      <alignment vertical="center"/>
    </xf>
    <xf numFmtId="38" fontId="3" fillId="0" borderId="21" xfId="16" applyFont="1" applyFill="1" applyBorder="1" applyAlignment="1">
      <alignment horizontal="center" vertical="center"/>
    </xf>
    <xf numFmtId="38" fontId="3" fillId="0" borderId="18" xfId="16" applyFont="1" applyFill="1" applyBorder="1" applyAlignment="1">
      <alignment horizontal="center" vertical="center"/>
    </xf>
    <xf numFmtId="38" fontId="3" fillId="0" borderId="0" xfId="16" applyFont="1" applyFill="1" applyBorder="1" applyAlignment="1">
      <alignment horizontal="center" vertical="center"/>
    </xf>
    <xf numFmtId="38" fontId="3" fillId="0" borderId="10" xfId="16" applyFont="1" applyFill="1" applyBorder="1" applyAlignment="1">
      <alignment horizontal="center" vertical="center"/>
    </xf>
    <xf numFmtId="38" fontId="3" fillId="0" borderId="0" xfId="16" applyFont="1" applyFill="1" applyBorder="1" applyAlignment="1" quotePrefix="1">
      <alignment vertical="center"/>
    </xf>
    <xf numFmtId="38" fontId="3" fillId="0" borderId="0" xfId="16" applyFont="1" applyFill="1" applyBorder="1" applyAlignment="1">
      <alignment horizontal="right" vertical="center"/>
    </xf>
    <xf numFmtId="38" fontId="3" fillId="0" borderId="0" xfId="16" applyFont="1" applyFill="1" applyBorder="1" applyAlignment="1" quotePrefix="1">
      <alignment horizontal="left" vertical="center"/>
    </xf>
    <xf numFmtId="38" fontId="3" fillId="0" borderId="17" xfId="16" applyFont="1" applyFill="1" applyBorder="1" applyAlignment="1">
      <alignment horizontal="center" vertical="center"/>
    </xf>
    <xf numFmtId="38" fontId="3" fillId="0" borderId="8" xfId="16" applyFont="1" applyFill="1" applyBorder="1" applyAlignment="1" quotePrefix="1">
      <alignment vertical="center"/>
    </xf>
    <xf numFmtId="38" fontId="3" fillId="0" borderId="13" xfId="16" applyFont="1" applyFill="1" applyBorder="1" applyAlignment="1" quotePrefix="1">
      <alignment vertical="center"/>
    </xf>
    <xf numFmtId="38" fontId="3" fillId="0" borderId="6" xfId="16" applyFont="1" applyFill="1" applyBorder="1" applyAlignment="1">
      <alignment horizontal="center" vertical="center"/>
    </xf>
    <xf numFmtId="38" fontId="3" fillId="0" borderId="7" xfId="16" applyFont="1" applyFill="1" applyBorder="1" applyAlignment="1">
      <alignment vertical="center"/>
    </xf>
    <xf numFmtId="38" fontId="3" fillId="0" borderId="30" xfId="16" applyFont="1" applyFill="1" applyBorder="1" applyAlignment="1">
      <alignment vertical="center"/>
    </xf>
    <xf numFmtId="38" fontId="3" fillId="0" borderId="3" xfId="16" applyFont="1" applyFill="1" applyBorder="1" applyAlignment="1">
      <alignment horizontal="center" vertical="center"/>
    </xf>
    <xf numFmtId="38" fontId="3" fillId="0" borderId="17" xfId="16" applyFont="1" applyFill="1" applyBorder="1" applyAlignment="1">
      <alignment horizontal="left" vertical="center"/>
    </xf>
    <xf numFmtId="38" fontId="3" fillId="0" borderId="28" xfId="16" applyFont="1" applyFill="1" applyBorder="1" applyAlignment="1">
      <alignment vertical="center"/>
    </xf>
    <xf numFmtId="38" fontId="3" fillId="0" borderId="41" xfId="16" applyFont="1" applyFill="1" applyBorder="1" applyAlignment="1">
      <alignment vertical="center"/>
    </xf>
    <xf numFmtId="38" fontId="3" fillId="0" borderId="15" xfId="16" applyFont="1" applyFill="1" applyBorder="1" applyAlignment="1">
      <alignment vertical="center"/>
    </xf>
    <xf numFmtId="38" fontId="3" fillId="0" borderId="16" xfId="16" applyFont="1" applyFill="1" applyBorder="1" applyAlignment="1">
      <alignment vertical="center"/>
    </xf>
    <xf numFmtId="38" fontId="3" fillId="0" borderId="37" xfId="16" applyFont="1" applyFill="1" applyBorder="1" applyAlignment="1">
      <alignment vertical="center"/>
    </xf>
    <xf numFmtId="1" fontId="3" fillId="0" borderId="0" xfId="20" applyFont="1" applyFill="1" applyBorder="1" applyAlignment="1" applyProtection="1">
      <alignment vertical="center"/>
      <protection/>
    </xf>
    <xf numFmtId="176" fontId="3" fillId="0" borderId="22" xfId="16" applyNumberFormat="1" applyFont="1" applyFill="1" applyBorder="1" applyAlignment="1" applyProtection="1">
      <alignment horizontal="right" vertical="center"/>
      <protection/>
    </xf>
    <xf numFmtId="176" fontId="3" fillId="0" borderId="23" xfId="16" applyNumberFormat="1" applyFont="1" applyFill="1" applyBorder="1" applyAlignment="1" applyProtection="1">
      <alignment horizontal="right" vertical="center"/>
      <protection/>
    </xf>
    <xf numFmtId="176" fontId="3" fillId="0" borderId="24" xfId="16" applyNumberFormat="1" applyFont="1" applyFill="1" applyBorder="1" applyAlignment="1" applyProtection="1">
      <alignment horizontal="right" vertical="center"/>
      <protection/>
    </xf>
    <xf numFmtId="176" fontId="3" fillId="0" borderId="34" xfId="16" applyNumberFormat="1" applyFont="1" applyFill="1" applyBorder="1" applyAlignment="1" applyProtection="1">
      <alignment horizontal="right" vertical="center"/>
      <protection/>
    </xf>
    <xf numFmtId="180" fontId="3" fillId="0" borderId="0" xfId="16" applyNumberFormat="1" applyFont="1" applyFill="1" applyBorder="1" applyAlignment="1">
      <alignment vertical="center"/>
    </xf>
    <xf numFmtId="38" fontId="3" fillId="0" borderId="3" xfId="16" applyFont="1" applyFill="1" applyBorder="1" applyAlignment="1">
      <alignment horizontal="left" vertical="center"/>
    </xf>
    <xf numFmtId="38" fontId="3" fillId="0" borderId="27" xfId="16" applyFont="1" applyFill="1" applyBorder="1" applyAlignment="1">
      <alignment horizontal="center" vertical="center"/>
    </xf>
    <xf numFmtId="176" fontId="3" fillId="0" borderId="26" xfId="16" applyNumberFormat="1" applyFont="1" applyFill="1" applyBorder="1" applyAlignment="1" applyProtection="1">
      <alignment horizontal="right" vertical="center"/>
      <protection/>
    </xf>
    <xf numFmtId="38" fontId="3" fillId="0" borderId="1" xfId="16" applyFont="1" applyFill="1" applyBorder="1" applyAlignment="1">
      <alignment vertical="center"/>
    </xf>
    <xf numFmtId="38" fontId="3" fillId="0" borderId="4" xfId="16" applyFont="1" applyFill="1" applyBorder="1" applyAlignment="1">
      <alignment vertical="center"/>
    </xf>
    <xf numFmtId="180" fontId="3" fillId="0" borderId="21" xfId="16" applyNumberFormat="1" applyFont="1" applyFill="1" applyBorder="1" applyAlignment="1">
      <alignment vertical="center"/>
    </xf>
    <xf numFmtId="0" fontId="3" fillId="0" borderId="33" xfId="0" applyFont="1" applyFill="1" applyBorder="1" applyAlignment="1">
      <alignment vertical="center"/>
    </xf>
    <xf numFmtId="180" fontId="3" fillId="0" borderId="33" xfId="16" applyNumberFormat="1" applyFont="1" applyFill="1" applyBorder="1" applyAlignment="1">
      <alignment vertical="center"/>
    </xf>
    <xf numFmtId="176" fontId="3" fillId="0" borderId="19" xfId="0" applyNumberFormat="1" applyFont="1" applyFill="1" applyBorder="1" applyAlignment="1">
      <alignment horizontal="right" vertical="center" wrapText="1"/>
    </xf>
    <xf numFmtId="176" fontId="3" fillId="0" borderId="4" xfId="0" applyNumberFormat="1" applyFont="1" applyFill="1" applyBorder="1" applyAlignment="1">
      <alignment vertical="center" wrapText="1"/>
    </xf>
    <xf numFmtId="38" fontId="3" fillId="0" borderId="3" xfId="16" applyFont="1" applyFill="1" applyBorder="1" applyAlignment="1">
      <alignment vertical="center" shrinkToFit="1"/>
    </xf>
    <xf numFmtId="38" fontId="3" fillId="0" borderId="4" xfId="16" applyFont="1" applyFill="1" applyBorder="1" applyAlignment="1">
      <alignment vertical="center" shrinkToFit="1"/>
    </xf>
    <xf numFmtId="38" fontId="3" fillId="0" borderId="40" xfId="16" applyFont="1" applyFill="1" applyBorder="1" applyAlignment="1">
      <alignment vertical="center"/>
    </xf>
    <xf numFmtId="176" fontId="3" fillId="0" borderId="11" xfId="0" applyNumberFormat="1" applyFont="1" applyFill="1" applyBorder="1" applyAlignment="1">
      <alignment vertical="center"/>
    </xf>
    <xf numFmtId="38" fontId="3" fillId="0" borderId="25" xfId="16" applyFont="1" applyFill="1" applyBorder="1" applyAlignment="1">
      <alignment vertical="center"/>
    </xf>
    <xf numFmtId="176" fontId="3" fillId="0" borderId="28"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26" xfId="0" applyNumberFormat="1" applyFont="1" applyFill="1" applyBorder="1" applyAlignment="1">
      <alignment vertical="center"/>
    </xf>
    <xf numFmtId="0" fontId="3" fillId="0" borderId="10" xfId="0" applyFont="1" applyFill="1" applyBorder="1" applyAlignment="1">
      <alignment vertical="center" shrinkToFit="1"/>
    </xf>
    <xf numFmtId="0" fontId="3" fillId="0" borderId="25" xfId="0" applyFont="1" applyFill="1" applyBorder="1" applyAlignment="1">
      <alignment vertical="center" shrinkToFit="1"/>
    </xf>
    <xf numFmtId="0" fontId="3" fillId="0" borderId="44" xfId="0" applyFont="1" applyFill="1" applyBorder="1" applyAlignment="1">
      <alignment vertical="center" shrinkToFit="1"/>
    </xf>
    <xf numFmtId="176" fontId="3" fillId="0" borderId="44"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23" xfId="0" applyNumberFormat="1" applyFont="1" applyFill="1" applyBorder="1" applyAlignment="1">
      <alignment vertical="center"/>
    </xf>
    <xf numFmtId="176" fontId="3" fillId="0" borderId="24" xfId="0" applyNumberFormat="1" applyFont="1" applyFill="1" applyBorder="1" applyAlignment="1">
      <alignment vertical="center"/>
    </xf>
    <xf numFmtId="176" fontId="3" fillId="0" borderId="45" xfId="0" applyNumberFormat="1" applyFont="1" applyFill="1" applyBorder="1" applyAlignment="1">
      <alignment vertical="center"/>
    </xf>
    <xf numFmtId="0" fontId="3" fillId="0" borderId="0" xfId="0" applyFont="1" applyFill="1" applyAlignment="1">
      <alignment horizontal="left" vertical="center"/>
    </xf>
    <xf numFmtId="176" fontId="3" fillId="0" borderId="2" xfId="16" applyNumberFormat="1" applyFont="1" applyBorder="1" applyAlignment="1">
      <alignment vertical="center"/>
    </xf>
    <xf numFmtId="176" fontId="3" fillId="0" borderId="0" xfId="16" applyNumberFormat="1" applyFont="1" applyBorder="1" applyAlignment="1">
      <alignment vertical="center"/>
    </xf>
    <xf numFmtId="178" fontId="3" fillId="0" borderId="18" xfId="16" applyNumberFormat="1" applyFont="1" applyFill="1" applyBorder="1" applyAlignment="1">
      <alignment horizontal="right" vertical="center"/>
    </xf>
    <xf numFmtId="178" fontId="3" fillId="0" borderId="21" xfId="16" applyNumberFormat="1" applyFont="1" applyFill="1" applyBorder="1" applyAlignment="1">
      <alignment horizontal="right" vertical="center"/>
    </xf>
    <xf numFmtId="191" fontId="3" fillId="0" borderId="18" xfId="0" applyNumberFormat="1" applyFont="1" applyFill="1" applyBorder="1" applyAlignment="1">
      <alignment vertical="center"/>
    </xf>
    <xf numFmtId="0" fontId="3" fillId="0" borderId="0" xfId="0" applyFont="1" applyFill="1" applyAlignment="1">
      <alignment horizontal="right" vertical="center"/>
    </xf>
    <xf numFmtId="38" fontId="3" fillId="0" borderId="9" xfId="16" applyFont="1" applyFill="1" applyBorder="1" applyAlignment="1">
      <alignment horizontal="center" vertical="center" textRotation="255" shrinkToFit="1"/>
    </xf>
    <xf numFmtId="38" fontId="3" fillId="0" borderId="27" xfId="16" applyFont="1" applyFill="1" applyBorder="1" applyAlignment="1">
      <alignment horizontal="center" vertical="center" textRotation="255" shrinkToFit="1"/>
    </xf>
    <xf numFmtId="176" fontId="3" fillId="0" borderId="45" xfId="16" applyNumberFormat="1" applyFont="1" applyFill="1" applyBorder="1" applyAlignment="1">
      <alignment horizontal="right" vertical="center"/>
    </xf>
    <xf numFmtId="180" fontId="3" fillId="0" borderId="18" xfId="0" applyNumberFormat="1" applyFont="1" applyFill="1" applyBorder="1" applyAlignment="1">
      <alignment vertical="center"/>
    </xf>
    <xf numFmtId="38" fontId="3" fillId="0" borderId="1" xfId="16" applyFont="1" applyFill="1" applyBorder="1" applyAlignment="1">
      <alignment vertical="center" shrinkToFit="1"/>
    </xf>
    <xf numFmtId="0" fontId="0" fillId="0" borderId="2" xfId="0" applyFont="1" applyFill="1" applyBorder="1" applyAlignment="1">
      <alignment vertical="center" shrinkToFit="1"/>
    </xf>
    <xf numFmtId="0" fontId="0" fillId="0" borderId="12" xfId="0" applyFont="1" applyFill="1" applyBorder="1" applyAlignment="1">
      <alignment vertical="center" shrinkToFit="1"/>
    </xf>
    <xf numFmtId="38" fontId="3" fillId="0" borderId="19" xfId="16" applyFont="1" applyFill="1" applyBorder="1" applyAlignment="1">
      <alignment horizontal="right" vertical="center" wrapText="1"/>
    </xf>
    <xf numFmtId="38" fontId="3" fillId="0" borderId="20" xfId="16" applyFont="1" applyFill="1" applyBorder="1" applyAlignment="1">
      <alignment horizontal="right" vertical="center" wrapText="1"/>
    </xf>
    <xf numFmtId="38" fontId="1" fillId="0" borderId="21" xfId="16" applyFont="1" applyFill="1" applyBorder="1" applyAlignment="1">
      <alignment vertical="center" wrapText="1"/>
    </xf>
    <xf numFmtId="38" fontId="1" fillId="0" borderId="41" xfId="16" applyFont="1" applyFill="1" applyBorder="1" applyAlignment="1">
      <alignment vertical="center" wrapText="1"/>
    </xf>
    <xf numFmtId="38" fontId="1" fillId="0" borderId="33" xfId="16" applyFont="1" applyFill="1" applyBorder="1" applyAlignment="1">
      <alignment vertical="center" wrapText="1"/>
    </xf>
    <xf numFmtId="1" fontId="3" fillId="0" borderId="46" xfId="20" applyFont="1" applyFill="1" applyBorder="1" applyAlignment="1" applyProtection="1">
      <alignment horizontal="distributed" vertical="center"/>
      <protection/>
    </xf>
    <xf numFmtId="0" fontId="0" fillId="0" borderId="35" xfId="0" applyFont="1" applyFill="1" applyBorder="1" applyAlignment="1">
      <alignment vertical="center"/>
    </xf>
    <xf numFmtId="180" fontId="3" fillId="0" borderId="47" xfId="20" applyNumberFormat="1" applyFont="1" applyFill="1" applyBorder="1" applyAlignment="1" applyProtection="1">
      <alignment horizontal="distributed" vertical="center"/>
      <protection/>
    </xf>
    <xf numFmtId="0" fontId="3" fillId="0" borderId="48" xfId="0" applyFont="1" applyFill="1" applyBorder="1" applyAlignment="1">
      <alignment horizontal="distributed" vertical="center"/>
    </xf>
    <xf numFmtId="0" fontId="0" fillId="0" borderId="13" xfId="0" applyFont="1" applyFill="1" applyBorder="1" applyAlignment="1">
      <alignment horizontal="distributed" vertical="center"/>
    </xf>
    <xf numFmtId="0" fontId="3" fillId="0" borderId="49" xfId="0" applyFont="1" applyFill="1" applyBorder="1" applyAlignment="1">
      <alignment horizontal="distributed" vertical="center"/>
    </xf>
    <xf numFmtId="0" fontId="0" fillId="0" borderId="24" xfId="0" applyFont="1" applyFill="1" applyBorder="1" applyAlignment="1">
      <alignment horizontal="distributed" vertical="center"/>
    </xf>
    <xf numFmtId="38" fontId="1" fillId="0" borderId="17" xfId="16" applyFont="1" applyFill="1" applyBorder="1" applyAlignment="1">
      <alignment vertical="center" wrapText="1"/>
    </xf>
    <xf numFmtId="38" fontId="3" fillId="0" borderId="46" xfId="16" applyFont="1" applyFill="1" applyBorder="1" applyAlignment="1">
      <alignment horizontal="distributed" vertical="center"/>
    </xf>
    <xf numFmtId="0" fontId="0" fillId="0" borderId="36" xfId="0" applyFont="1" applyFill="1" applyBorder="1" applyAlignment="1">
      <alignment horizontal="distributed" vertical="center"/>
    </xf>
    <xf numFmtId="0" fontId="3" fillId="0" borderId="3"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8" xfId="0" applyFont="1" applyFill="1" applyBorder="1" applyAlignment="1">
      <alignment horizontal="left" vertical="center" shrinkToFit="1"/>
    </xf>
    <xf numFmtId="0" fontId="3" fillId="0" borderId="12" xfId="0" applyFont="1" applyFill="1" applyBorder="1" applyAlignment="1">
      <alignment horizontal="left" vertical="center" shrinkToFit="1"/>
    </xf>
    <xf numFmtId="38" fontId="3" fillId="0" borderId="47" xfId="16" applyFont="1" applyFill="1" applyBorder="1" applyAlignment="1">
      <alignment horizontal="distributed" vertical="center"/>
    </xf>
    <xf numFmtId="0" fontId="0" fillId="0" borderId="18" xfId="0" applyFont="1" applyFill="1" applyBorder="1" applyAlignment="1">
      <alignment horizontal="distributed" vertical="center"/>
    </xf>
    <xf numFmtId="0" fontId="3" fillId="0" borderId="4" xfId="0" applyNumberFormat="1" applyFont="1" applyFill="1" applyBorder="1" applyAlignment="1">
      <alignment vertical="center"/>
    </xf>
    <xf numFmtId="0" fontId="0" fillId="0" borderId="5" xfId="0" applyNumberFormat="1" applyFill="1" applyBorder="1" applyAlignment="1">
      <alignment vertical="center"/>
    </xf>
    <xf numFmtId="0" fontId="0" fillId="0" borderId="14" xfId="0" applyNumberFormat="1" applyFill="1" applyBorder="1" applyAlignment="1">
      <alignment vertical="center"/>
    </xf>
    <xf numFmtId="0" fontId="3" fillId="0" borderId="6" xfId="0" applyNumberFormat="1" applyFont="1" applyFill="1" applyBorder="1" applyAlignment="1">
      <alignment vertical="center"/>
    </xf>
    <xf numFmtId="0" fontId="4" fillId="0" borderId="7" xfId="0" applyNumberFormat="1" applyFont="1" applyFill="1" applyBorder="1" applyAlignment="1">
      <alignment vertical="center"/>
    </xf>
    <xf numFmtId="0" fontId="4" fillId="0" borderId="30" xfId="0" applyNumberFormat="1" applyFont="1" applyFill="1" applyBorder="1" applyAlignment="1">
      <alignment vertical="center"/>
    </xf>
    <xf numFmtId="0" fontId="0" fillId="0" borderId="7" xfId="0" applyNumberFormat="1" applyFill="1" applyBorder="1" applyAlignment="1">
      <alignment vertical="center"/>
    </xf>
    <xf numFmtId="0" fontId="0" fillId="0" borderId="30" xfId="0" applyNumberFormat="1" applyFill="1" applyBorder="1" applyAlignment="1">
      <alignment vertical="center"/>
    </xf>
    <xf numFmtId="0" fontId="3" fillId="0" borderId="2" xfId="0" applyFont="1" applyFill="1" applyBorder="1" applyAlignment="1">
      <alignment horizontal="left" vertical="center" shrinkToFit="1"/>
    </xf>
    <xf numFmtId="38" fontId="3" fillId="0" borderId="3" xfId="16" applyFont="1" applyFill="1" applyBorder="1" applyAlignment="1">
      <alignment horizontal="center" vertical="center"/>
    </xf>
    <xf numFmtId="38" fontId="3" fillId="0" borderId="29" xfId="16" applyFont="1" applyFill="1" applyBorder="1" applyAlignment="1">
      <alignment horizontal="center" vertical="center"/>
    </xf>
    <xf numFmtId="38" fontId="3" fillId="0" borderId="1" xfId="16" applyFont="1" applyFill="1" applyBorder="1" applyAlignment="1">
      <alignment horizontal="center" vertical="center" wrapText="1"/>
    </xf>
    <xf numFmtId="38" fontId="3" fillId="0" borderId="12" xfId="16" applyFont="1" applyFill="1" applyBorder="1" applyAlignment="1">
      <alignment horizontal="center" vertical="center"/>
    </xf>
    <xf numFmtId="38" fontId="3" fillId="0" borderId="4" xfId="16" applyFont="1" applyFill="1" applyBorder="1" applyAlignment="1">
      <alignment horizontal="center" vertical="center"/>
    </xf>
    <xf numFmtId="38" fontId="3" fillId="0" borderId="14" xfId="16" applyFont="1" applyFill="1" applyBorder="1" applyAlignment="1">
      <alignment horizontal="center" vertical="center"/>
    </xf>
    <xf numFmtId="0" fontId="3" fillId="0" borderId="1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7" xfId="0" applyFont="1" applyFill="1" applyBorder="1" applyAlignment="1">
      <alignment horizontal="distributed" vertical="center"/>
    </xf>
    <xf numFmtId="0" fontId="0" fillId="0" borderId="18" xfId="0" applyFont="1" applyFill="1" applyBorder="1" applyAlignment="1">
      <alignment horizontal="distributed" vertical="center"/>
    </xf>
    <xf numFmtId="1" fontId="3" fillId="0" borderId="49" xfId="20" applyFont="1" applyFill="1" applyBorder="1" applyAlignment="1" applyProtection="1">
      <alignment horizontal="distributed" vertical="center"/>
      <protection/>
    </xf>
    <xf numFmtId="0" fontId="0" fillId="0" borderId="23" xfId="0" applyFont="1" applyFill="1" applyBorder="1" applyAlignment="1">
      <alignment vertical="center"/>
    </xf>
    <xf numFmtId="0" fontId="3" fillId="0" borderId="3" xfId="0" applyFont="1" applyFill="1" applyBorder="1" applyAlignment="1">
      <alignment vertical="center"/>
    </xf>
    <xf numFmtId="0" fontId="3" fillId="0" borderId="29" xfId="0" applyFont="1" applyFill="1" applyBorder="1" applyAlignment="1">
      <alignment vertical="center"/>
    </xf>
    <xf numFmtId="0" fontId="3" fillId="0" borderId="17"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27" xfId="0" applyFont="1" applyFill="1" applyBorder="1" applyAlignment="1">
      <alignment horizontal="center" vertical="center"/>
    </xf>
    <xf numFmtId="176" fontId="1" fillId="0" borderId="9" xfId="0" applyNumberFormat="1" applyFont="1" applyFill="1" applyBorder="1" applyAlignment="1">
      <alignment vertical="center" wrapText="1"/>
    </xf>
    <xf numFmtId="0" fontId="3" fillId="0" borderId="3" xfId="0" applyFont="1" applyFill="1" applyBorder="1" applyAlignment="1">
      <alignment vertical="center" shrinkToFit="1"/>
    </xf>
    <xf numFmtId="0" fontId="3" fillId="0" borderId="0" xfId="0" applyFont="1" applyFill="1" applyBorder="1" applyAlignment="1">
      <alignment vertical="center" shrinkToFit="1"/>
    </xf>
    <xf numFmtId="0" fontId="3" fillId="0" borderId="1" xfId="0" applyFont="1" applyFill="1" applyBorder="1" applyAlignment="1">
      <alignment vertical="center"/>
    </xf>
    <xf numFmtId="0" fontId="3" fillId="0" borderId="2" xfId="0" applyFont="1" applyFill="1" applyBorder="1" applyAlignment="1">
      <alignment vertical="center"/>
    </xf>
    <xf numFmtId="176" fontId="9" fillId="0" borderId="17" xfId="0" applyNumberFormat="1" applyFont="1" applyFill="1" applyBorder="1" applyAlignment="1">
      <alignment vertical="center" wrapText="1"/>
    </xf>
    <xf numFmtId="176" fontId="9" fillId="0" borderId="27" xfId="0" applyNumberFormat="1" applyFont="1" applyFill="1" applyBorder="1" applyAlignment="1">
      <alignment vertical="center" wrapText="1"/>
    </xf>
    <xf numFmtId="0" fontId="0" fillId="0" borderId="13" xfId="0" applyFill="1" applyBorder="1" applyAlignment="1">
      <alignment vertical="center"/>
    </xf>
    <xf numFmtId="0" fontId="0" fillId="0" borderId="24" xfId="0" applyFill="1" applyBorder="1" applyAlignment="1">
      <alignment vertical="center"/>
    </xf>
    <xf numFmtId="38" fontId="3" fillId="0" borderId="2" xfId="16" applyFont="1" applyFill="1" applyBorder="1" applyAlignment="1">
      <alignment vertical="center"/>
    </xf>
    <xf numFmtId="38" fontId="3" fillId="0" borderId="12" xfId="16" applyFont="1" applyFill="1" applyBorder="1" applyAlignment="1">
      <alignment vertical="center"/>
    </xf>
    <xf numFmtId="38" fontId="3" fillId="0" borderId="49" xfId="16" applyFont="1" applyFill="1" applyBorder="1" applyAlignment="1">
      <alignment horizontal="distributed" vertical="center"/>
    </xf>
    <xf numFmtId="38" fontId="3" fillId="0" borderId="11" xfId="16" applyFont="1" applyFill="1" applyBorder="1" applyAlignment="1">
      <alignment vertical="center" shrinkToFit="1"/>
    </xf>
    <xf numFmtId="38" fontId="3" fillId="0" borderId="0" xfId="16" applyFont="1" applyFill="1" applyBorder="1" applyAlignment="1">
      <alignment vertical="center" shrinkToFit="1"/>
    </xf>
    <xf numFmtId="38" fontId="3" fillId="0" borderId="29" xfId="16" applyFont="1" applyFill="1" applyBorder="1" applyAlignment="1">
      <alignment vertical="center" shrinkToFit="1"/>
    </xf>
    <xf numFmtId="38" fontId="3" fillId="0" borderId="13" xfId="16" applyFont="1" applyFill="1" applyBorder="1" applyAlignment="1">
      <alignment vertical="center" shrinkToFit="1"/>
    </xf>
    <xf numFmtId="38" fontId="3" fillId="0" borderId="5" xfId="16" applyFont="1" applyFill="1" applyBorder="1" applyAlignment="1">
      <alignment vertical="center" shrinkToFit="1"/>
    </xf>
    <xf numFmtId="38" fontId="3" fillId="0" borderId="14" xfId="16" applyFont="1" applyFill="1" applyBorder="1" applyAlignment="1">
      <alignment vertical="center" shrinkToFit="1"/>
    </xf>
    <xf numFmtId="38" fontId="3" fillId="0" borderId="20" xfId="16" applyFont="1" applyFill="1" applyBorder="1" applyAlignment="1">
      <alignment horizontal="distributed" vertical="center"/>
    </xf>
    <xf numFmtId="0" fontId="0" fillId="0" borderId="0" xfId="0" applyFont="1" applyFill="1" applyBorder="1" applyAlignment="1">
      <alignment vertical="center"/>
    </xf>
    <xf numFmtId="38" fontId="3" fillId="0" borderId="11" xfId="16" applyFont="1" applyFill="1" applyBorder="1" applyAlignment="1">
      <alignment horizontal="left" vertical="center" shrinkToFit="1"/>
    </xf>
    <xf numFmtId="38" fontId="3" fillId="0" borderId="0" xfId="16" applyFont="1" applyFill="1" applyBorder="1" applyAlignment="1">
      <alignment horizontal="left" vertical="center" shrinkToFit="1"/>
    </xf>
    <xf numFmtId="38" fontId="3" fillId="0" borderId="29" xfId="16" applyFont="1" applyFill="1" applyBorder="1" applyAlignment="1">
      <alignment horizontal="left" vertical="center" shrinkToFit="1"/>
    </xf>
    <xf numFmtId="0" fontId="0" fillId="0" borderId="10" xfId="0" applyFont="1" applyFill="1" applyBorder="1" applyAlignment="1">
      <alignment vertical="center"/>
    </xf>
    <xf numFmtId="0" fontId="0" fillId="0" borderId="23" xfId="0" applyFont="1" applyFill="1" applyBorder="1" applyAlignment="1">
      <alignment vertical="center"/>
    </xf>
    <xf numFmtId="0" fontId="0" fillId="0" borderId="10" xfId="0" applyFont="1" applyFill="1" applyBorder="1" applyAlignment="1">
      <alignment horizontal="distributed" vertical="center"/>
    </xf>
    <xf numFmtId="0" fontId="0" fillId="0" borderId="10" xfId="0" applyFont="1" applyFill="1" applyBorder="1" applyAlignment="1">
      <alignment horizontal="distributed" vertical="center"/>
    </xf>
    <xf numFmtId="176" fontId="3" fillId="0" borderId="49" xfId="0" applyNumberFormat="1" applyFont="1" applyFill="1" applyBorder="1" applyAlignment="1">
      <alignment horizontal="distributed" vertical="center" wrapText="1"/>
    </xf>
    <xf numFmtId="176" fontId="3" fillId="0" borderId="23" xfId="0" applyNumberFormat="1" applyFont="1" applyFill="1" applyBorder="1" applyAlignment="1">
      <alignment horizontal="distributed" vertical="center" wrapText="1"/>
    </xf>
    <xf numFmtId="0" fontId="1" fillId="0" borderId="9" xfId="0" applyFont="1" applyFill="1" applyBorder="1" applyAlignment="1">
      <alignment horizontal="center" vertical="top" textRotation="255" wrapText="1" shrinkToFit="1"/>
    </xf>
    <xf numFmtId="0" fontId="1" fillId="0" borderId="41" xfId="0" applyFont="1" applyFill="1" applyBorder="1" applyAlignment="1">
      <alignment horizontal="center" vertical="top" textRotation="255" wrapText="1" shrinkToFit="1"/>
    </xf>
    <xf numFmtId="0" fontId="3" fillId="0" borderId="21" xfId="0" applyFont="1" applyFill="1" applyBorder="1" applyAlignment="1">
      <alignment horizontal="center" vertical="distributed" textRotation="255"/>
    </xf>
    <xf numFmtId="0" fontId="3" fillId="0" borderId="10" xfId="0" applyFont="1" applyFill="1" applyBorder="1" applyAlignment="1">
      <alignment horizontal="center" vertical="distributed" textRotation="255"/>
    </xf>
    <xf numFmtId="0" fontId="3" fillId="0" borderId="33" xfId="0" applyFont="1" applyFill="1" applyBorder="1" applyAlignment="1">
      <alignment horizontal="center" vertical="distributed" textRotation="255"/>
    </xf>
    <xf numFmtId="0" fontId="3" fillId="0" borderId="2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distributed" wrapText="1" shrinkToFit="1"/>
    </xf>
    <xf numFmtId="0" fontId="3" fillId="0" borderId="9" xfId="0" applyFont="1" applyFill="1" applyBorder="1" applyAlignment="1">
      <alignment horizontal="center" vertical="distributed" wrapText="1" shrinkToFit="1"/>
    </xf>
    <xf numFmtId="0" fontId="3" fillId="0" borderId="27" xfId="0" applyFont="1" applyFill="1" applyBorder="1" applyAlignment="1">
      <alignment horizontal="center" vertical="distributed" wrapText="1" shrinkToFit="1"/>
    </xf>
    <xf numFmtId="0" fontId="0" fillId="0" borderId="18" xfId="0" applyFont="1" applyFill="1" applyBorder="1" applyAlignment="1">
      <alignment vertical="center"/>
    </xf>
    <xf numFmtId="0" fontId="3" fillId="0" borderId="46" xfId="0" applyFont="1" applyFill="1" applyBorder="1" applyAlignment="1">
      <alignment horizontal="distributed" vertical="center"/>
    </xf>
    <xf numFmtId="0" fontId="0" fillId="0" borderId="35" xfId="0" applyFont="1" applyFill="1" applyBorder="1" applyAlignment="1">
      <alignment vertical="center"/>
    </xf>
    <xf numFmtId="0" fontId="3" fillId="0" borderId="21" xfId="0" applyFont="1" applyFill="1" applyBorder="1" applyAlignment="1">
      <alignment horizontal="center" vertical="center" textRotation="255" shrinkToFit="1"/>
    </xf>
    <xf numFmtId="0" fontId="3" fillId="0" borderId="10"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shrinkToFit="1"/>
    </xf>
    <xf numFmtId="0" fontId="6" fillId="0" borderId="0" xfId="0" applyFont="1" applyFill="1" applyAlignment="1">
      <alignment vertical="center"/>
    </xf>
    <xf numFmtId="0" fontId="6" fillId="0" borderId="35" xfId="0" applyFont="1" applyFill="1" applyBorder="1" applyAlignment="1">
      <alignment vertical="center"/>
    </xf>
    <xf numFmtId="0" fontId="3" fillId="0" borderId="8"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176" fontId="3" fillId="0" borderId="47" xfId="0" applyNumberFormat="1" applyFont="1" applyFill="1" applyBorder="1" applyAlignment="1">
      <alignment horizontal="distributed" vertical="center"/>
    </xf>
    <xf numFmtId="176" fontId="3" fillId="0" borderId="10" xfId="0" applyNumberFormat="1" applyFont="1" applyFill="1" applyBorder="1" applyAlignment="1">
      <alignment vertical="center"/>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1"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0" fillId="0" borderId="36" xfId="0" applyFont="1" applyFill="1" applyBorder="1" applyAlignment="1">
      <alignment vertical="center"/>
    </xf>
    <xf numFmtId="0" fontId="3" fillId="0" borderId="4" xfId="0" applyFont="1" applyFill="1" applyBorder="1" applyAlignment="1">
      <alignment vertical="center" wrapText="1"/>
    </xf>
    <xf numFmtId="0" fontId="3" fillId="0" borderId="14" xfId="0" applyFont="1" applyFill="1" applyBorder="1" applyAlignment="1">
      <alignment vertical="center" wrapText="1"/>
    </xf>
    <xf numFmtId="176" fontId="3" fillId="0" borderId="46" xfId="0" applyNumberFormat="1" applyFont="1" applyFill="1" applyBorder="1" applyAlignment="1">
      <alignment horizontal="distributed" vertical="center"/>
    </xf>
    <xf numFmtId="176" fontId="0" fillId="0" borderId="35" xfId="0" applyNumberFormat="1" applyFont="1" applyFill="1" applyBorder="1" applyAlignment="1">
      <alignment vertical="center"/>
    </xf>
    <xf numFmtId="0" fontId="3" fillId="0" borderId="2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 xfId="0" applyFont="1" applyFill="1" applyBorder="1" applyAlignment="1">
      <alignment horizontal="center" vertical="center" shrinkToFit="1"/>
    </xf>
    <xf numFmtId="0" fontId="0" fillId="0" borderId="18" xfId="0" applyFont="1" applyFill="1" applyBorder="1" applyAlignment="1">
      <alignment vertical="center"/>
    </xf>
    <xf numFmtId="0" fontId="0" fillId="0" borderId="36" xfId="0" applyFont="1" applyFill="1" applyBorder="1" applyAlignment="1">
      <alignment vertical="center"/>
    </xf>
    <xf numFmtId="0" fontId="3" fillId="0" borderId="4" xfId="0" applyFont="1" applyFill="1" applyBorder="1" applyAlignment="1">
      <alignment vertical="center" shrinkToFit="1"/>
    </xf>
    <xf numFmtId="0" fontId="3" fillId="0" borderId="5" xfId="0" applyFont="1" applyFill="1" applyBorder="1" applyAlignment="1">
      <alignment vertical="center" shrinkToFit="1"/>
    </xf>
    <xf numFmtId="0" fontId="3" fillId="0" borderId="18" xfId="0" applyFont="1" applyFill="1" applyBorder="1" applyAlignment="1">
      <alignment vertical="center"/>
    </xf>
    <xf numFmtId="0" fontId="3" fillId="0" borderId="36" xfId="0" applyFont="1" applyFill="1" applyBorder="1" applyAlignment="1">
      <alignment vertical="center"/>
    </xf>
    <xf numFmtId="0" fontId="3" fillId="0" borderId="17" xfId="0" applyFont="1" applyFill="1" applyBorder="1" applyAlignment="1">
      <alignment vertical="center" textRotation="255"/>
    </xf>
    <xf numFmtId="0" fontId="3" fillId="0" borderId="9" xfId="0" applyFont="1" applyFill="1" applyBorder="1" applyAlignment="1">
      <alignment vertical="center" textRotation="255"/>
    </xf>
    <xf numFmtId="0" fontId="3" fillId="0" borderId="41" xfId="0" applyFont="1" applyFill="1" applyBorder="1" applyAlignment="1">
      <alignment vertical="center" textRotation="255"/>
    </xf>
    <xf numFmtId="0" fontId="3" fillId="0" borderId="21"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8" xfId="0" applyFont="1" applyFill="1" applyBorder="1" applyAlignment="1">
      <alignment vertical="center" shrinkToFit="1"/>
    </xf>
    <xf numFmtId="0" fontId="3" fillId="0" borderId="2" xfId="0" applyFont="1" applyFill="1" applyBorder="1" applyAlignment="1">
      <alignment vertical="center" shrinkToFit="1"/>
    </xf>
    <xf numFmtId="0" fontId="3" fillId="0" borderId="11" xfId="0" applyFont="1" applyFill="1" applyBorder="1" applyAlignment="1">
      <alignment vertical="center" shrinkToFit="1"/>
    </xf>
    <xf numFmtId="0" fontId="3" fillId="0" borderId="29" xfId="0" applyFont="1" applyFill="1" applyBorder="1" applyAlignment="1">
      <alignment vertical="center" shrinkToFit="1"/>
    </xf>
    <xf numFmtId="0" fontId="3" fillId="0" borderId="13" xfId="0" applyFont="1" applyFill="1" applyBorder="1" applyAlignment="1">
      <alignment vertical="center" shrinkToFit="1"/>
    </xf>
    <xf numFmtId="0" fontId="3" fillId="0" borderId="14" xfId="0" applyFont="1" applyFill="1" applyBorder="1" applyAlignment="1">
      <alignment vertical="center" shrinkToFit="1"/>
    </xf>
    <xf numFmtId="0" fontId="3" fillId="0" borderId="2" xfId="0" applyFont="1" applyFill="1" applyBorder="1" applyAlignment="1">
      <alignment horizontal="left" vertical="center"/>
    </xf>
    <xf numFmtId="0" fontId="3" fillId="0" borderId="12" xfId="0" applyFont="1" applyFill="1" applyBorder="1" applyAlignment="1">
      <alignment horizontal="left" vertical="center"/>
    </xf>
    <xf numFmtId="0" fontId="3" fillId="0" borderId="33" xfId="0" applyFont="1" applyFill="1" applyBorder="1" applyAlignment="1">
      <alignment horizontal="center" vertical="center" textRotation="255"/>
    </xf>
    <xf numFmtId="0" fontId="3" fillId="0" borderId="21"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0" fillId="0" borderId="36" xfId="0" applyFont="1" applyFill="1" applyBorder="1" applyAlignment="1">
      <alignment horizontal="distributed" vertical="center"/>
    </xf>
    <xf numFmtId="38" fontId="9" fillId="0" borderId="17" xfId="16" applyFont="1" applyFill="1" applyBorder="1" applyAlignment="1">
      <alignment vertical="center" wrapText="1"/>
    </xf>
    <xf numFmtId="38" fontId="9" fillId="0" borderId="21" xfId="16" applyFont="1" applyFill="1" applyBorder="1" applyAlignment="1">
      <alignment vertical="center" wrapText="1"/>
    </xf>
    <xf numFmtId="38" fontId="9" fillId="0" borderId="41" xfId="16" applyFont="1" applyFill="1" applyBorder="1" applyAlignment="1">
      <alignment vertical="center" wrapText="1"/>
    </xf>
    <xf numFmtId="38" fontId="9" fillId="0" borderId="33" xfId="16" applyFont="1" applyFill="1" applyBorder="1" applyAlignment="1">
      <alignment vertical="center" wrapText="1"/>
    </xf>
    <xf numFmtId="0" fontId="0" fillId="0" borderId="2" xfId="0" applyFont="1" applyFill="1" applyBorder="1" applyAlignment="1">
      <alignment vertical="center" shrinkToFit="1"/>
    </xf>
    <xf numFmtId="0" fontId="0" fillId="0" borderId="12" xfId="0" applyFont="1" applyFill="1" applyBorder="1" applyAlignment="1">
      <alignment vertical="center" shrinkToFit="1"/>
    </xf>
    <xf numFmtId="38" fontId="3" fillId="0" borderId="9" xfId="16" applyFont="1" applyFill="1" applyBorder="1" applyAlignment="1">
      <alignment horizontal="center" vertical="center" textRotation="255"/>
    </xf>
    <xf numFmtId="176" fontId="0" fillId="0" borderId="35" xfId="0" applyNumberFormat="1" applyFont="1" applyFill="1" applyBorder="1" applyAlignment="1">
      <alignment vertical="center"/>
    </xf>
    <xf numFmtId="0" fontId="3" fillId="0" borderId="6" xfId="0" applyFont="1" applyFill="1" applyBorder="1" applyAlignment="1">
      <alignment vertical="center" shrinkToFit="1"/>
    </xf>
    <xf numFmtId="0" fontId="3" fillId="0" borderId="7" xfId="0" applyFont="1" applyFill="1" applyBorder="1" applyAlignment="1">
      <alignment vertical="center" shrinkToFit="1"/>
    </xf>
  </cellXfs>
  <cellStyles count="7">
    <cellStyle name="Normal" xfId="0"/>
    <cellStyle name="Percent" xfId="15"/>
    <cellStyle name="Comma [0]" xfId="16"/>
    <cellStyle name="Comma" xfId="17"/>
    <cellStyle name="Currency [0]" xfId="18"/>
    <cellStyle name="Currency" xfId="19"/>
    <cellStyle name="標準_法適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5</xdr:col>
      <xdr:colOff>0</xdr:colOff>
      <xdr:row>4</xdr:row>
      <xdr:rowOff>0</xdr:rowOff>
    </xdr:to>
    <xdr:sp>
      <xdr:nvSpPr>
        <xdr:cNvPr id="1" name="Line 1"/>
        <xdr:cNvSpPr>
          <a:spLocks/>
        </xdr:cNvSpPr>
      </xdr:nvSpPr>
      <xdr:spPr>
        <a:xfrm>
          <a:off x="857250" y="304800"/>
          <a:ext cx="3257550" cy="266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2</xdr:row>
      <xdr:rowOff>0</xdr:rowOff>
    </xdr:from>
    <xdr:to>
      <xdr:col>11</xdr:col>
      <xdr:colOff>0</xdr:colOff>
      <xdr:row>4</xdr:row>
      <xdr:rowOff>0</xdr:rowOff>
    </xdr:to>
    <xdr:sp>
      <xdr:nvSpPr>
        <xdr:cNvPr id="2" name="Line 2"/>
        <xdr:cNvSpPr>
          <a:spLocks/>
        </xdr:cNvSpPr>
      </xdr:nvSpPr>
      <xdr:spPr>
        <a:xfrm>
          <a:off x="9315450" y="304800"/>
          <a:ext cx="3133725" cy="266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4</xdr:col>
      <xdr:colOff>0</xdr:colOff>
      <xdr:row>3</xdr:row>
      <xdr:rowOff>0</xdr:rowOff>
    </xdr:to>
    <xdr:sp>
      <xdr:nvSpPr>
        <xdr:cNvPr id="1" name="Line 2"/>
        <xdr:cNvSpPr>
          <a:spLocks/>
        </xdr:cNvSpPr>
      </xdr:nvSpPr>
      <xdr:spPr>
        <a:xfrm>
          <a:off x="857250" y="190500"/>
          <a:ext cx="3057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2333625</xdr:colOff>
      <xdr:row>3</xdr:row>
      <xdr:rowOff>0</xdr:rowOff>
    </xdr:to>
    <xdr:sp>
      <xdr:nvSpPr>
        <xdr:cNvPr id="1" name="Line 2"/>
        <xdr:cNvSpPr>
          <a:spLocks/>
        </xdr:cNvSpPr>
      </xdr:nvSpPr>
      <xdr:spPr>
        <a:xfrm>
          <a:off x="857250" y="171450"/>
          <a:ext cx="31813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1</xdr:row>
      <xdr:rowOff>19050</xdr:rowOff>
    </xdr:from>
    <xdr:to>
      <xdr:col>5</xdr:col>
      <xdr:colOff>9525</xdr:colOff>
      <xdr:row>3</xdr:row>
      <xdr:rowOff>0</xdr:rowOff>
    </xdr:to>
    <xdr:sp>
      <xdr:nvSpPr>
        <xdr:cNvPr id="1" name="Line 2"/>
        <xdr:cNvSpPr>
          <a:spLocks/>
        </xdr:cNvSpPr>
      </xdr:nvSpPr>
      <xdr:spPr>
        <a:xfrm>
          <a:off x="847725" y="209550"/>
          <a:ext cx="3324225" cy="361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4</xdr:col>
      <xdr:colOff>0</xdr:colOff>
      <xdr:row>3</xdr:row>
      <xdr:rowOff>0</xdr:rowOff>
    </xdr:to>
    <xdr:sp>
      <xdr:nvSpPr>
        <xdr:cNvPr id="1" name="Line 1"/>
        <xdr:cNvSpPr>
          <a:spLocks/>
        </xdr:cNvSpPr>
      </xdr:nvSpPr>
      <xdr:spPr>
        <a:xfrm>
          <a:off x="857250" y="190500"/>
          <a:ext cx="324802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6</xdr:col>
      <xdr:colOff>0</xdr:colOff>
      <xdr:row>3</xdr:row>
      <xdr:rowOff>0</xdr:rowOff>
    </xdr:to>
    <xdr:sp>
      <xdr:nvSpPr>
        <xdr:cNvPr id="1" name="Line 1"/>
        <xdr:cNvSpPr>
          <a:spLocks/>
        </xdr:cNvSpPr>
      </xdr:nvSpPr>
      <xdr:spPr>
        <a:xfrm>
          <a:off x="866775" y="190500"/>
          <a:ext cx="3352800"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8</xdr:col>
      <xdr:colOff>0</xdr:colOff>
      <xdr:row>3</xdr:row>
      <xdr:rowOff>0</xdr:rowOff>
    </xdr:to>
    <xdr:sp>
      <xdr:nvSpPr>
        <xdr:cNvPr id="1" name="Line 1"/>
        <xdr:cNvSpPr>
          <a:spLocks/>
        </xdr:cNvSpPr>
      </xdr:nvSpPr>
      <xdr:spPr>
        <a:xfrm>
          <a:off x="857250" y="171450"/>
          <a:ext cx="3724275" cy="3048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1</xdr:row>
      <xdr:rowOff>0</xdr:rowOff>
    </xdr:from>
    <xdr:to>
      <xdr:col>20</xdr:col>
      <xdr:colOff>0</xdr:colOff>
      <xdr:row>3</xdr:row>
      <xdr:rowOff>0</xdr:rowOff>
    </xdr:to>
    <xdr:sp>
      <xdr:nvSpPr>
        <xdr:cNvPr id="2" name="Line 2"/>
        <xdr:cNvSpPr>
          <a:spLocks/>
        </xdr:cNvSpPr>
      </xdr:nvSpPr>
      <xdr:spPr>
        <a:xfrm>
          <a:off x="9782175" y="171450"/>
          <a:ext cx="3476625" cy="3048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1</xdr:row>
      <xdr:rowOff>9525</xdr:rowOff>
    </xdr:from>
    <xdr:to>
      <xdr:col>6</xdr:col>
      <xdr:colOff>0</xdr:colOff>
      <xdr:row>3</xdr:row>
      <xdr:rowOff>0</xdr:rowOff>
    </xdr:to>
    <xdr:sp>
      <xdr:nvSpPr>
        <xdr:cNvPr id="1" name="Line 3"/>
        <xdr:cNvSpPr>
          <a:spLocks/>
        </xdr:cNvSpPr>
      </xdr:nvSpPr>
      <xdr:spPr>
        <a:xfrm>
          <a:off x="847725" y="200025"/>
          <a:ext cx="3676650" cy="3714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1</xdr:row>
      <xdr:rowOff>9525</xdr:rowOff>
    </xdr:from>
    <xdr:to>
      <xdr:col>11</xdr:col>
      <xdr:colOff>0</xdr:colOff>
      <xdr:row>3</xdr:row>
      <xdr:rowOff>0</xdr:rowOff>
    </xdr:to>
    <xdr:sp>
      <xdr:nvSpPr>
        <xdr:cNvPr id="2" name="Line 5"/>
        <xdr:cNvSpPr>
          <a:spLocks/>
        </xdr:cNvSpPr>
      </xdr:nvSpPr>
      <xdr:spPr>
        <a:xfrm>
          <a:off x="9725025" y="200025"/>
          <a:ext cx="0" cy="3714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4</xdr:col>
      <xdr:colOff>0</xdr:colOff>
      <xdr:row>3</xdr:row>
      <xdr:rowOff>0</xdr:rowOff>
    </xdr:to>
    <xdr:sp>
      <xdr:nvSpPr>
        <xdr:cNvPr id="1" name="Line 1"/>
        <xdr:cNvSpPr>
          <a:spLocks/>
        </xdr:cNvSpPr>
      </xdr:nvSpPr>
      <xdr:spPr>
        <a:xfrm>
          <a:off x="857250" y="152400"/>
          <a:ext cx="31623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0</xdr:colOff>
      <xdr:row>1</xdr:row>
      <xdr:rowOff>0</xdr:rowOff>
    </xdr:from>
    <xdr:to>
      <xdr:col>10</xdr:col>
      <xdr:colOff>2333625</xdr:colOff>
      <xdr:row>3</xdr:row>
      <xdr:rowOff>0</xdr:rowOff>
    </xdr:to>
    <xdr:sp>
      <xdr:nvSpPr>
        <xdr:cNvPr id="2" name="Line 2"/>
        <xdr:cNvSpPr>
          <a:spLocks/>
        </xdr:cNvSpPr>
      </xdr:nvSpPr>
      <xdr:spPr>
        <a:xfrm>
          <a:off x="9220200" y="152400"/>
          <a:ext cx="31813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6</xdr:col>
      <xdr:colOff>0</xdr:colOff>
      <xdr:row>3</xdr:row>
      <xdr:rowOff>0</xdr:rowOff>
    </xdr:to>
    <xdr:sp>
      <xdr:nvSpPr>
        <xdr:cNvPr id="1" name="Line 1"/>
        <xdr:cNvSpPr>
          <a:spLocks/>
        </xdr:cNvSpPr>
      </xdr:nvSpPr>
      <xdr:spPr>
        <a:xfrm>
          <a:off x="857250" y="161925"/>
          <a:ext cx="3362325" cy="295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1</xdr:row>
      <xdr:rowOff>9525</xdr:rowOff>
    </xdr:from>
    <xdr:to>
      <xdr:col>13</xdr:col>
      <xdr:colOff>0</xdr:colOff>
      <xdr:row>3</xdr:row>
      <xdr:rowOff>0</xdr:rowOff>
    </xdr:to>
    <xdr:sp>
      <xdr:nvSpPr>
        <xdr:cNvPr id="2" name="Line 2"/>
        <xdr:cNvSpPr>
          <a:spLocks/>
        </xdr:cNvSpPr>
      </xdr:nvSpPr>
      <xdr:spPr>
        <a:xfrm>
          <a:off x="9420225" y="161925"/>
          <a:ext cx="3762375" cy="295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1</xdr:row>
      <xdr:rowOff>19050</xdr:rowOff>
    </xdr:from>
    <xdr:to>
      <xdr:col>5</xdr:col>
      <xdr:colOff>9525</xdr:colOff>
      <xdr:row>3</xdr:row>
      <xdr:rowOff>0</xdr:rowOff>
    </xdr:to>
    <xdr:sp>
      <xdr:nvSpPr>
        <xdr:cNvPr id="1" name="Line 1"/>
        <xdr:cNvSpPr>
          <a:spLocks/>
        </xdr:cNvSpPr>
      </xdr:nvSpPr>
      <xdr:spPr>
        <a:xfrm>
          <a:off x="847725" y="209550"/>
          <a:ext cx="3324225" cy="361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1</xdr:row>
      <xdr:rowOff>0</xdr:rowOff>
    </xdr:from>
    <xdr:to>
      <xdr:col>13</xdr:col>
      <xdr:colOff>0</xdr:colOff>
      <xdr:row>3</xdr:row>
      <xdr:rowOff>0</xdr:rowOff>
    </xdr:to>
    <xdr:sp>
      <xdr:nvSpPr>
        <xdr:cNvPr id="2" name="Line 2"/>
        <xdr:cNvSpPr>
          <a:spLocks/>
        </xdr:cNvSpPr>
      </xdr:nvSpPr>
      <xdr:spPr>
        <a:xfrm>
          <a:off x="9363075" y="190500"/>
          <a:ext cx="324802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5</xdr:col>
      <xdr:colOff>0</xdr:colOff>
      <xdr:row>3</xdr:row>
      <xdr:rowOff>0</xdr:rowOff>
    </xdr:to>
    <xdr:sp>
      <xdr:nvSpPr>
        <xdr:cNvPr id="1" name="Line 1"/>
        <xdr:cNvSpPr>
          <a:spLocks/>
        </xdr:cNvSpPr>
      </xdr:nvSpPr>
      <xdr:spPr>
        <a:xfrm>
          <a:off x="857250" y="190500"/>
          <a:ext cx="33051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1</xdr:row>
      <xdr:rowOff>0</xdr:rowOff>
    </xdr:from>
    <xdr:to>
      <xdr:col>14</xdr:col>
      <xdr:colOff>0</xdr:colOff>
      <xdr:row>3</xdr:row>
      <xdr:rowOff>0</xdr:rowOff>
    </xdr:to>
    <xdr:sp>
      <xdr:nvSpPr>
        <xdr:cNvPr id="2" name="Line 2"/>
        <xdr:cNvSpPr>
          <a:spLocks/>
        </xdr:cNvSpPr>
      </xdr:nvSpPr>
      <xdr:spPr>
        <a:xfrm>
          <a:off x="9363075" y="190500"/>
          <a:ext cx="33051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6</xdr:col>
      <xdr:colOff>0</xdr:colOff>
      <xdr:row>3</xdr:row>
      <xdr:rowOff>0</xdr:rowOff>
    </xdr:to>
    <xdr:sp>
      <xdr:nvSpPr>
        <xdr:cNvPr id="1" name="Line 1"/>
        <xdr:cNvSpPr>
          <a:spLocks/>
        </xdr:cNvSpPr>
      </xdr:nvSpPr>
      <xdr:spPr>
        <a:xfrm>
          <a:off x="866775" y="152400"/>
          <a:ext cx="3352800" cy="3048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1</xdr:row>
      <xdr:rowOff>0</xdr:rowOff>
    </xdr:from>
    <xdr:to>
      <xdr:col>18</xdr:col>
      <xdr:colOff>0</xdr:colOff>
      <xdr:row>3</xdr:row>
      <xdr:rowOff>0</xdr:rowOff>
    </xdr:to>
    <xdr:sp>
      <xdr:nvSpPr>
        <xdr:cNvPr id="2" name="Line 2"/>
        <xdr:cNvSpPr>
          <a:spLocks/>
        </xdr:cNvSpPr>
      </xdr:nvSpPr>
      <xdr:spPr>
        <a:xfrm>
          <a:off x="9420225" y="152400"/>
          <a:ext cx="3724275" cy="3048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3</xdr:row>
      <xdr:rowOff>0</xdr:rowOff>
    </xdr:to>
    <xdr:sp>
      <xdr:nvSpPr>
        <xdr:cNvPr id="1" name="Line 1"/>
        <xdr:cNvSpPr>
          <a:spLocks/>
        </xdr:cNvSpPr>
      </xdr:nvSpPr>
      <xdr:spPr>
        <a:xfrm>
          <a:off x="0" y="171450"/>
          <a:ext cx="0" cy="3048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1</xdr:row>
      <xdr:rowOff>0</xdr:rowOff>
    </xdr:from>
    <xdr:to>
      <xdr:col>8</xdr:col>
      <xdr:colOff>0</xdr:colOff>
      <xdr:row>3</xdr:row>
      <xdr:rowOff>0</xdr:rowOff>
    </xdr:to>
    <xdr:sp>
      <xdr:nvSpPr>
        <xdr:cNvPr id="2" name="Line 2"/>
        <xdr:cNvSpPr>
          <a:spLocks/>
        </xdr:cNvSpPr>
      </xdr:nvSpPr>
      <xdr:spPr>
        <a:xfrm>
          <a:off x="857250" y="171450"/>
          <a:ext cx="3476625" cy="3048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847725</xdr:colOff>
      <xdr:row>1</xdr:row>
      <xdr:rowOff>9525</xdr:rowOff>
    </xdr:from>
    <xdr:to>
      <xdr:col>18</xdr:col>
      <xdr:colOff>0</xdr:colOff>
      <xdr:row>3</xdr:row>
      <xdr:rowOff>0</xdr:rowOff>
    </xdr:to>
    <xdr:sp>
      <xdr:nvSpPr>
        <xdr:cNvPr id="3" name="Line 3"/>
        <xdr:cNvSpPr>
          <a:spLocks/>
        </xdr:cNvSpPr>
      </xdr:nvSpPr>
      <xdr:spPr>
        <a:xfrm>
          <a:off x="9525000" y="180975"/>
          <a:ext cx="3676650" cy="295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5</xdr:col>
      <xdr:colOff>0</xdr:colOff>
      <xdr:row>4</xdr:row>
      <xdr:rowOff>0</xdr:rowOff>
    </xdr:to>
    <xdr:sp>
      <xdr:nvSpPr>
        <xdr:cNvPr id="1" name="Line 1"/>
        <xdr:cNvSpPr>
          <a:spLocks/>
        </xdr:cNvSpPr>
      </xdr:nvSpPr>
      <xdr:spPr>
        <a:xfrm>
          <a:off x="857250" y="304800"/>
          <a:ext cx="3257550" cy="3048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3</xdr:row>
      <xdr:rowOff>0</xdr:rowOff>
    </xdr:to>
    <xdr:sp>
      <xdr:nvSpPr>
        <xdr:cNvPr id="1" name="Line 1"/>
        <xdr:cNvSpPr>
          <a:spLocks/>
        </xdr:cNvSpPr>
      </xdr:nvSpPr>
      <xdr:spPr>
        <a:xfrm>
          <a:off x="857250" y="190500"/>
          <a:ext cx="313372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P76"/>
  <sheetViews>
    <sheetView showGridLines="0" view="pageBreakPreview" zoomScaleSheetLayoutView="100" workbookViewId="0" topLeftCell="A1">
      <selection activeCell="B3" sqref="B3"/>
    </sheetView>
  </sheetViews>
  <sheetFormatPr defaultColWidth="8.796875" defaultRowHeight="12" customHeight="1"/>
  <cols>
    <col min="1" max="1" width="9" style="24" customWidth="1"/>
    <col min="2" max="2" width="3.09765625" style="24" customWidth="1"/>
    <col min="3" max="3" width="4.59765625" style="24" customWidth="1"/>
    <col min="4" max="4" width="11.59765625" style="24" customWidth="1"/>
    <col min="5" max="5" width="14.8984375" style="24" customWidth="1"/>
    <col min="6" max="8" width="11.3984375" style="24" customWidth="1"/>
    <col min="9" max="9" width="11.3984375" style="26" customWidth="1"/>
    <col min="10" max="10" width="9" style="24" customWidth="1"/>
    <col min="11" max="11" width="32.8984375" style="26" customWidth="1"/>
    <col min="12" max="14" width="11.3984375" style="26" customWidth="1"/>
    <col min="15" max="15" width="11.3984375" style="24" customWidth="1"/>
    <col min="16" max="16384" width="9" style="24" customWidth="1"/>
  </cols>
  <sheetData>
    <row r="1" ht="12" customHeight="1">
      <c r="B1" s="25" t="s">
        <v>386</v>
      </c>
    </row>
    <row r="2" spans="2:11" ht="12" customHeight="1" thickBot="1">
      <c r="B2" s="24" t="s">
        <v>923</v>
      </c>
      <c r="K2" s="26" t="s">
        <v>423</v>
      </c>
    </row>
    <row r="3" spans="2:15" ht="10.5" customHeight="1">
      <c r="B3" s="28"/>
      <c r="C3" s="29"/>
      <c r="D3" s="29"/>
      <c r="E3" s="30" t="s">
        <v>1</v>
      </c>
      <c r="F3" s="278" t="s">
        <v>66</v>
      </c>
      <c r="G3" s="278" t="s">
        <v>764</v>
      </c>
      <c r="H3" s="278" t="s">
        <v>441</v>
      </c>
      <c r="I3" s="272" t="s">
        <v>442</v>
      </c>
      <c r="K3" s="226" t="s">
        <v>61</v>
      </c>
      <c r="L3" s="267" t="s">
        <v>0</v>
      </c>
      <c r="M3" s="267" t="s">
        <v>764</v>
      </c>
      <c r="N3" s="267" t="s">
        <v>441</v>
      </c>
      <c r="O3" s="269" t="s">
        <v>442</v>
      </c>
    </row>
    <row r="4" spans="2:15" ht="10.5" customHeight="1">
      <c r="B4" s="5" t="s">
        <v>854</v>
      </c>
      <c r="C4" s="6"/>
      <c r="D4" s="6"/>
      <c r="E4" s="6"/>
      <c r="F4" s="279"/>
      <c r="G4" s="279"/>
      <c r="H4" s="279"/>
      <c r="I4" s="273"/>
      <c r="K4" s="227" t="s">
        <v>63</v>
      </c>
      <c r="L4" s="268"/>
      <c r="M4" s="268"/>
      <c r="N4" s="268"/>
      <c r="O4" s="270"/>
    </row>
    <row r="5" spans="1:16" ht="10.5" customHeight="1">
      <c r="A5" s="24">
        <v>100101</v>
      </c>
      <c r="B5" s="3" t="s">
        <v>855</v>
      </c>
      <c r="C5" s="4"/>
      <c r="D5" s="4"/>
      <c r="E5" s="4"/>
      <c r="F5" s="31">
        <v>34010</v>
      </c>
      <c r="G5" s="31">
        <v>22372</v>
      </c>
      <c r="H5" s="31">
        <v>34394</v>
      </c>
      <c r="I5" s="32" t="s">
        <v>856</v>
      </c>
      <c r="K5" s="228" t="s">
        <v>35</v>
      </c>
      <c r="L5" s="37">
        <v>545271</v>
      </c>
      <c r="M5" s="37">
        <v>1153630</v>
      </c>
      <c r="N5" s="37">
        <v>98763</v>
      </c>
      <c r="O5" s="86">
        <f aca="true" t="shared" si="0" ref="O5:O63">SUM(L5:N5)</f>
        <v>1797664</v>
      </c>
      <c r="P5" s="24">
        <v>200101</v>
      </c>
    </row>
    <row r="6" spans="1:16" ht="10.5" customHeight="1">
      <c r="A6" s="24">
        <v>100102</v>
      </c>
      <c r="B6" s="3" t="s">
        <v>857</v>
      </c>
      <c r="C6" s="4"/>
      <c r="D6" s="4"/>
      <c r="E6" s="4"/>
      <c r="F6" s="33">
        <v>36069</v>
      </c>
      <c r="G6" s="33">
        <v>27120</v>
      </c>
      <c r="H6" s="33">
        <v>36617</v>
      </c>
      <c r="I6" s="34" t="s">
        <v>856</v>
      </c>
      <c r="K6" s="228" t="s">
        <v>773</v>
      </c>
      <c r="L6" s="38">
        <v>122100</v>
      </c>
      <c r="M6" s="38">
        <v>683024</v>
      </c>
      <c r="N6" s="38">
        <v>51625</v>
      </c>
      <c r="O6" s="86">
        <f t="shared" si="0"/>
        <v>856749</v>
      </c>
      <c r="P6" s="24">
        <v>200102</v>
      </c>
    </row>
    <row r="7" spans="1:16" ht="10.5" customHeight="1">
      <c r="A7" s="24">
        <v>100103</v>
      </c>
      <c r="B7" s="3" t="s">
        <v>858</v>
      </c>
      <c r="C7" s="4"/>
      <c r="D7" s="4"/>
      <c r="E7" s="4"/>
      <c r="F7" s="33">
        <v>34008</v>
      </c>
      <c r="G7" s="33">
        <v>38808</v>
      </c>
      <c r="H7" s="33">
        <v>36617</v>
      </c>
      <c r="I7" s="34" t="s">
        <v>856</v>
      </c>
      <c r="K7" s="228" t="s">
        <v>36</v>
      </c>
      <c r="L7" s="38">
        <v>115337</v>
      </c>
      <c r="M7" s="38">
        <v>517570</v>
      </c>
      <c r="N7" s="38">
        <v>51599</v>
      </c>
      <c r="O7" s="86">
        <f>SUM(L7:N7)</f>
        <v>684506</v>
      </c>
      <c r="P7" s="24">
        <v>200103</v>
      </c>
    </row>
    <row r="8" spans="1:16" ht="10.5" customHeight="1">
      <c r="A8" s="24">
        <v>100104</v>
      </c>
      <c r="B8" s="3" t="s">
        <v>859</v>
      </c>
      <c r="C8" s="4"/>
      <c r="D8" s="4"/>
      <c r="E8" s="4"/>
      <c r="F8" s="35">
        <v>22</v>
      </c>
      <c r="G8" s="35">
        <v>21</v>
      </c>
      <c r="H8" s="35">
        <v>40</v>
      </c>
      <c r="I8" s="34" t="s">
        <v>677</v>
      </c>
      <c r="K8" s="228" t="s">
        <v>37</v>
      </c>
      <c r="L8" s="38">
        <v>6613</v>
      </c>
      <c r="M8" s="38">
        <v>113435</v>
      </c>
      <c r="N8" s="38">
        <v>0</v>
      </c>
      <c r="O8" s="86">
        <f t="shared" si="0"/>
        <v>120048</v>
      </c>
      <c r="P8" s="24">
        <v>200108</v>
      </c>
    </row>
    <row r="9" spans="1:16" ht="10.5" customHeight="1">
      <c r="A9" s="24">
        <v>100105</v>
      </c>
      <c r="B9" s="3" t="s">
        <v>860</v>
      </c>
      <c r="C9" s="4"/>
      <c r="D9" s="4"/>
      <c r="E9" s="4"/>
      <c r="F9" s="35">
        <v>1</v>
      </c>
      <c r="G9" s="35">
        <v>2</v>
      </c>
      <c r="H9" s="35">
        <v>1</v>
      </c>
      <c r="I9" s="34" t="s">
        <v>677</v>
      </c>
      <c r="K9" s="228" t="s">
        <v>445</v>
      </c>
      <c r="L9" s="38">
        <v>0</v>
      </c>
      <c r="M9" s="38">
        <v>0</v>
      </c>
      <c r="N9" s="38">
        <v>0</v>
      </c>
      <c r="O9" s="86">
        <f t="shared" si="0"/>
        <v>0</v>
      </c>
      <c r="P9" s="24">
        <v>200111</v>
      </c>
    </row>
    <row r="10" spans="1:16" ht="10.5" customHeight="1">
      <c r="A10" s="24">
        <v>100106</v>
      </c>
      <c r="B10" s="3" t="s">
        <v>385</v>
      </c>
      <c r="C10" s="4"/>
      <c r="D10" s="4"/>
      <c r="E10" s="4"/>
      <c r="F10" s="35">
        <v>2</v>
      </c>
      <c r="G10" s="35">
        <v>2</v>
      </c>
      <c r="H10" s="35">
        <v>2</v>
      </c>
      <c r="I10" s="36" t="s">
        <v>677</v>
      </c>
      <c r="K10" s="228" t="s">
        <v>38</v>
      </c>
      <c r="L10" s="38">
        <v>150</v>
      </c>
      <c r="M10" s="38">
        <v>52019</v>
      </c>
      <c r="N10" s="38">
        <v>26</v>
      </c>
      <c r="O10" s="86">
        <f t="shared" si="0"/>
        <v>52195</v>
      </c>
      <c r="P10" s="24">
        <v>200112</v>
      </c>
    </row>
    <row r="11" spans="1:16" ht="10.5" customHeight="1">
      <c r="A11" s="24">
        <v>100107</v>
      </c>
      <c r="B11" s="22">
        <v>7</v>
      </c>
      <c r="C11" s="2" t="s">
        <v>390</v>
      </c>
      <c r="D11" s="2"/>
      <c r="E11" s="2"/>
      <c r="F11" s="37">
        <v>62968</v>
      </c>
      <c r="G11" s="37">
        <v>72301</v>
      </c>
      <c r="H11" s="37">
        <v>19359</v>
      </c>
      <c r="I11" s="32">
        <f aca="true" t="shared" si="1" ref="I11:I42">SUM(F11:H11)</f>
        <v>154628</v>
      </c>
      <c r="K11" s="228" t="s">
        <v>64</v>
      </c>
      <c r="L11" s="38">
        <v>0</v>
      </c>
      <c r="M11" s="38">
        <v>0</v>
      </c>
      <c r="N11" s="38">
        <v>0</v>
      </c>
      <c r="O11" s="86">
        <f t="shared" si="0"/>
        <v>0</v>
      </c>
      <c r="P11" s="24">
        <v>200113</v>
      </c>
    </row>
    <row r="12" spans="1:16" ht="10.5" customHeight="1">
      <c r="A12" s="24">
        <v>100108</v>
      </c>
      <c r="B12" s="10" t="s">
        <v>2</v>
      </c>
      <c r="C12" s="4" t="s">
        <v>391</v>
      </c>
      <c r="D12" s="4"/>
      <c r="E12" s="4"/>
      <c r="F12" s="38">
        <v>11031</v>
      </c>
      <c r="G12" s="38">
        <v>22283</v>
      </c>
      <c r="H12" s="38">
        <v>7950</v>
      </c>
      <c r="I12" s="34">
        <f t="shared" si="1"/>
        <v>41264</v>
      </c>
      <c r="K12" s="228" t="s">
        <v>65</v>
      </c>
      <c r="L12" s="38">
        <v>150</v>
      </c>
      <c r="M12" s="38">
        <v>52019</v>
      </c>
      <c r="N12" s="38">
        <v>26</v>
      </c>
      <c r="O12" s="86">
        <f t="shared" si="0"/>
        <v>52195</v>
      </c>
      <c r="P12" s="24">
        <v>200114</v>
      </c>
    </row>
    <row r="13" spans="1:16" ht="10.5" customHeight="1">
      <c r="A13" s="24">
        <v>100109</v>
      </c>
      <c r="B13" s="10" t="s">
        <v>3</v>
      </c>
      <c r="C13" s="4" t="s">
        <v>392</v>
      </c>
      <c r="D13" s="4"/>
      <c r="E13" s="4"/>
      <c r="F13" s="38">
        <v>19400</v>
      </c>
      <c r="G13" s="38">
        <v>38150</v>
      </c>
      <c r="H13" s="38">
        <v>13100</v>
      </c>
      <c r="I13" s="34">
        <f t="shared" si="1"/>
        <v>70650</v>
      </c>
      <c r="K13" s="228" t="s">
        <v>774</v>
      </c>
      <c r="L13" s="38">
        <v>423171</v>
      </c>
      <c r="M13" s="38">
        <v>431440</v>
      </c>
      <c r="N13" s="38">
        <v>47138</v>
      </c>
      <c r="O13" s="86">
        <f t="shared" si="0"/>
        <v>901749</v>
      </c>
      <c r="P13" s="24">
        <v>200115</v>
      </c>
    </row>
    <row r="14" spans="1:16" ht="10.5" customHeight="1">
      <c r="A14" s="24">
        <v>100110</v>
      </c>
      <c r="B14" s="10" t="s">
        <v>4</v>
      </c>
      <c r="C14" s="4" t="s">
        <v>491</v>
      </c>
      <c r="D14" s="4"/>
      <c r="E14" s="4"/>
      <c r="F14" s="38">
        <v>12506</v>
      </c>
      <c r="G14" s="38">
        <v>33528</v>
      </c>
      <c r="H14" s="38">
        <v>3940</v>
      </c>
      <c r="I14" s="34">
        <f t="shared" si="1"/>
        <v>49974</v>
      </c>
      <c r="K14" s="228" t="s">
        <v>39</v>
      </c>
      <c r="L14" s="38">
        <v>2177</v>
      </c>
      <c r="M14" s="38">
        <v>413</v>
      </c>
      <c r="N14" s="38">
        <v>1860</v>
      </c>
      <c r="O14" s="86">
        <f t="shared" si="0"/>
        <v>4450</v>
      </c>
      <c r="P14" s="24">
        <v>200116</v>
      </c>
    </row>
    <row r="15" spans="1:16" ht="10.5" customHeight="1">
      <c r="A15" s="24">
        <v>100111</v>
      </c>
      <c r="B15" s="10" t="s">
        <v>5</v>
      </c>
      <c r="C15" s="4" t="s">
        <v>393</v>
      </c>
      <c r="D15" s="4"/>
      <c r="E15" s="4"/>
      <c r="F15" s="38">
        <v>12506</v>
      </c>
      <c r="G15" s="38">
        <v>33528</v>
      </c>
      <c r="H15" s="38">
        <v>3940</v>
      </c>
      <c r="I15" s="34">
        <f t="shared" si="1"/>
        <v>49974</v>
      </c>
      <c r="K15" s="228" t="s">
        <v>40</v>
      </c>
      <c r="L15" s="38">
        <v>0</v>
      </c>
      <c r="M15" s="38">
        <v>0</v>
      </c>
      <c r="N15" s="38">
        <v>0</v>
      </c>
      <c r="O15" s="86">
        <f t="shared" si="0"/>
        <v>0</v>
      </c>
      <c r="P15" s="24">
        <v>200117</v>
      </c>
    </row>
    <row r="16" spans="1:16" ht="10.5" customHeight="1">
      <c r="A16" s="24">
        <v>100112</v>
      </c>
      <c r="B16" s="10"/>
      <c r="C16" s="4" t="s">
        <v>394</v>
      </c>
      <c r="D16" s="4"/>
      <c r="E16" s="4"/>
      <c r="F16" s="38">
        <v>6986</v>
      </c>
      <c r="G16" s="38">
        <v>30534</v>
      </c>
      <c r="H16" s="38">
        <v>2141</v>
      </c>
      <c r="I16" s="34">
        <f t="shared" si="1"/>
        <v>39661</v>
      </c>
      <c r="K16" s="228" t="s">
        <v>41</v>
      </c>
      <c r="L16" s="38">
        <v>0</v>
      </c>
      <c r="M16" s="38">
        <v>1071</v>
      </c>
      <c r="N16" s="38">
        <v>0</v>
      </c>
      <c r="O16" s="86">
        <f t="shared" si="0"/>
        <v>1071</v>
      </c>
      <c r="P16" s="24">
        <v>200118</v>
      </c>
    </row>
    <row r="17" spans="1:16" ht="10.5" customHeight="1">
      <c r="A17" s="24">
        <v>100113</v>
      </c>
      <c r="B17" s="10"/>
      <c r="C17" s="4" t="s">
        <v>395</v>
      </c>
      <c r="D17" s="4"/>
      <c r="E17" s="4"/>
      <c r="F17" s="38">
        <v>34465</v>
      </c>
      <c r="G17" s="38">
        <v>39850</v>
      </c>
      <c r="H17" s="38">
        <v>7276</v>
      </c>
      <c r="I17" s="34">
        <f t="shared" si="1"/>
        <v>81591</v>
      </c>
      <c r="K17" s="228" t="s">
        <v>42</v>
      </c>
      <c r="L17" s="38">
        <v>0</v>
      </c>
      <c r="M17" s="38">
        <v>0</v>
      </c>
      <c r="N17" s="38">
        <v>0</v>
      </c>
      <c r="O17" s="86">
        <f t="shared" si="0"/>
        <v>0</v>
      </c>
      <c r="P17" s="24">
        <v>200119</v>
      </c>
    </row>
    <row r="18" spans="1:16" ht="10.5" customHeight="1">
      <c r="A18" s="24">
        <v>100114</v>
      </c>
      <c r="B18" s="10"/>
      <c r="C18" s="4" t="s">
        <v>396</v>
      </c>
      <c r="D18" s="4"/>
      <c r="E18" s="4"/>
      <c r="F18" s="38">
        <v>264</v>
      </c>
      <c r="G18" s="38">
        <v>579</v>
      </c>
      <c r="H18" s="38">
        <v>383</v>
      </c>
      <c r="I18" s="34">
        <f t="shared" si="1"/>
        <v>1226</v>
      </c>
      <c r="K18" s="228" t="s">
        <v>43</v>
      </c>
      <c r="L18" s="38">
        <v>420977</v>
      </c>
      <c r="M18" s="38">
        <v>424070</v>
      </c>
      <c r="N18" s="38">
        <v>44939</v>
      </c>
      <c r="O18" s="86">
        <f t="shared" si="0"/>
        <v>889986</v>
      </c>
      <c r="P18" s="24">
        <v>200120</v>
      </c>
    </row>
    <row r="19" spans="1:16" ht="10.5" customHeight="1">
      <c r="A19" s="24">
        <v>100115</v>
      </c>
      <c r="B19" s="10"/>
      <c r="C19" s="4" t="s">
        <v>397</v>
      </c>
      <c r="D19" s="4"/>
      <c r="E19" s="4"/>
      <c r="F19" s="38">
        <v>708</v>
      </c>
      <c r="G19" s="38">
        <v>1408</v>
      </c>
      <c r="H19" s="38">
        <v>295</v>
      </c>
      <c r="I19" s="34">
        <f t="shared" si="1"/>
        <v>2411</v>
      </c>
      <c r="K19" s="228" t="s">
        <v>44</v>
      </c>
      <c r="L19" s="38">
        <v>17</v>
      </c>
      <c r="M19" s="38">
        <v>5886</v>
      </c>
      <c r="N19" s="38">
        <v>339</v>
      </c>
      <c r="O19" s="86">
        <f t="shared" si="0"/>
        <v>6242</v>
      </c>
      <c r="P19" s="24">
        <v>200122</v>
      </c>
    </row>
    <row r="20" spans="1:16" ht="10.5" customHeight="1">
      <c r="A20" s="24">
        <v>100116</v>
      </c>
      <c r="B20" s="10"/>
      <c r="C20" s="4" t="s">
        <v>398</v>
      </c>
      <c r="D20" s="4"/>
      <c r="E20" s="4"/>
      <c r="F20" s="38">
        <v>359</v>
      </c>
      <c r="G20" s="38">
        <v>992</v>
      </c>
      <c r="H20" s="38">
        <v>116</v>
      </c>
      <c r="I20" s="34">
        <f t="shared" si="1"/>
        <v>1467</v>
      </c>
      <c r="K20" s="21" t="s">
        <v>45</v>
      </c>
      <c r="L20" s="37">
        <v>545271</v>
      </c>
      <c r="M20" s="37">
        <v>1287223</v>
      </c>
      <c r="N20" s="37">
        <v>116978</v>
      </c>
      <c r="O20" s="85">
        <f t="shared" si="0"/>
        <v>1949472</v>
      </c>
      <c r="P20" s="24">
        <v>200123</v>
      </c>
    </row>
    <row r="21" spans="1:16" ht="10.5" customHeight="1">
      <c r="A21" s="24">
        <v>100117</v>
      </c>
      <c r="B21" s="10"/>
      <c r="C21" s="4" t="s">
        <v>492</v>
      </c>
      <c r="D21" s="4"/>
      <c r="E21" s="4"/>
      <c r="F21" s="38">
        <v>359</v>
      </c>
      <c r="G21" s="38">
        <v>987</v>
      </c>
      <c r="H21" s="38">
        <v>116</v>
      </c>
      <c r="I21" s="34">
        <f t="shared" si="1"/>
        <v>1462</v>
      </c>
      <c r="K21" s="228" t="s">
        <v>775</v>
      </c>
      <c r="L21" s="38">
        <v>420747</v>
      </c>
      <c r="M21" s="38">
        <v>899376</v>
      </c>
      <c r="N21" s="38">
        <v>72061</v>
      </c>
      <c r="O21" s="86">
        <f t="shared" si="0"/>
        <v>1392184</v>
      </c>
      <c r="P21" s="24">
        <v>200124</v>
      </c>
    </row>
    <row r="22" spans="1:16" ht="10.5" customHeight="1">
      <c r="A22" s="24">
        <v>100119</v>
      </c>
      <c r="B22" s="22">
        <v>8</v>
      </c>
      <c r="C22" s="2" t="s">
        <v>399</v>
      </c>
      <c r="D22" s="2"/>
      <c r="E22" s="2"/>
      <c r="F22" s="39">
        <v>12844230</v>
      </c>
      <c r="G22" s="39">
        <v>35958605</v>
      </c>
      <c r="H22" s="39">
        <v>6942277</v>
      </c>
      <c r="I22" s="40">
        <f t="shared" si="1"/>
        <v>55745112</v>
      </c>
      <c r="K22" s="228" t="s">
        <v>765</v>
      </c>
      <c r="L22" s="38">
        <v>2518</v>
      </c>
      <c r="M22" s="38">
        <v>29771</v>
      </c>
      <c r="N22" s="38">
        <v>630</v>
      </c>
      <c r="O22" s="86">
        <f t="shared" si="0"/>
        <v>32919</v>
      </c>
      <c r="P22" s="24">
        <v>200125</v>
      </c>
    </row>
    <row r="23" spans="1:16" ht="10.5" customHeight="1">
      <c r="A23" s="24">
        <v>100120</v>
      </c>
      <c r="B23" s="10" t="s">
        <v>6</v>
      </c>
      <c r="C23" s="41" t="s">
        <v>7</v>
      </c>
      <c r="D23" s="276" t="s">
        <v>861</v>
      </c>
      <c r="E23" s="288"/>
      <c r="F23" s="38">
        <v>2946020</v>
      </c>
      <c r="G23" s="38">
        <v>12928146</v>
      </c>
      <c r="H23" s="38">
        <v>2714881</v>
      </c>
      <c r="I23" s="34">
        <f t="shared" si="1"/>
        <v>18589047</v>
      </c>
      <c r="K23" s="228" t="s">
        <v>766</v>
      </c>
      <c r="L23" s="38">
        <v>0</v>
      </c>
      <c r="M23" s="38">
        <v>6290</v>
      </c>
      <c r="N23" s="38">
        <v>427</v>
      </c>
      <c r="O23" s="86">
        <f t="shared" si="0"/>
        <v>6717</v>
      </c>
      <c r="P23" s="24">
        <v>200126</v>
      </c>
    </row>
    <row r="24" spans="1:16" ht="10.5" customHeight="1">
      <c r="A24" s="24">
        <v>100121</v>
      </c>
      <c r="B24" s="10" t="s">
        <v>8</v>
      </c>
      <c r="C24" s="11" t="s">
        <v>9</v>
      </c>
      <c r="D24" s="12" t="s">
        <v>862</v>
      </c>
      <c r="E24" s="4"/>
      <c r="F24" s="38">
        <v>6569600</v>
      </c>
      <c r="G24" s="38">
        <v>18417030</v>
      </c>
      <c r="H24" s="38">
        <v>2836820</v>
      </c>
      <c r="I24" s="34">
        <f t="shared" si="1"/>
        <v>27823450</v>
      </c>
      <c r="K24" s="228" t="s">
        <v>767</v>
      </c>
      <c r="L24" s="38">
        <v>0</v>
      </c>
      <c r="M24" s="38">
        <v>224387</v>
      </c>
      <c r="N24" s="38">
        <v>14749</v>
      </c>
      <c r="O24" s="86">
        <f t="shared" si="0"/>
        <v>239136</v>
      </c>
      <c r="P24" s="24">
        <v>200127</v>
      </c>
    </row>
    <row r="25" spans="1:16" ht="10.5" customHeight="1">
      <c r="A25" s="24">
        <v>100122</v>
      </c>
      <c r="B25" s="10" t="s">
        <v>10</v>
      </c>
      <c r="C25" s="11" t="s">
        <v>11</v>
      </c>
      <c r="D25" s="12" t="s">
        <v>863</v>
      </c>
      <c r="E25" s="4"/>
      <c r="F25" s="38">
        <v>637947</v>
      </c>
      <c r="G25" s="38">
        <v>864165</v>
      </c>
      <c r="H25" s="38">
        <v>142491</v>
      </c>
      <c r="I25" s="34">
        <f t="shared" si="1"/>
        <v>1644603</v>
      </c>
      <c r="K25" s="228" t="s">
        <v>768</v>
      </c>
      <c r="L25" s="38">
        <v>0</v>
      </c>
      <c r="M25" s="38">
        <v>0</v>
      </c>
      <c r="N25" s="38">
        <v>0</v>
      </c>
      <c r="O25" s="86">
        <f t="shared" si="0"/>
        <v>0</v>
      </c>
      <c r="P25" s="24">
        <v>200130</v>
      </c>
    </row>
    <row r="26" spans="1:16" ht="10.5" customHeight="1">
      <c r="A26" s="24">
        <v>100123</v>
      </c>
      <c r="B26" s="10"/>
      <c r="C26" s="11" t="s">
        <v>12</v>
      </c>
      <c r="D26" s="12" t="s">
        <v>864</v>
      </c>
      <c r="E26" s="4"/>
      <c r="F26" s="38">
        <v>0</v>
      </c>
      <c r="G26" s="38">
        <v>0</v>
      </c>
      <c r="H26" s="38">
        <v>0</v>
      </c>
      <c r="I26" s="34">
        <f t="shared" si="1"/>
        <v>0</v>
      </c>
      <c r="K26" s="228" t="s">
        <v>769</v>
      </c>
      <c r="L26" s="38">
        <v>0</v>
      </c>
      <c r="M26" s="38">
        <v>0</v>
      </c>
      <c r="N26" s="38">
        <v>0</v>
      </c>
      <c r="O26" s="86">
        <f t="shared" si="0"/>
        <v>0</v>
      </c>
      <c r="P26" s="24">
        <v>200131</v>
      </c>
    </row>
    <row r="27" spans="1:16" ht="10.5" customHeight="1">
      <c r="A27" s="24">
        <v>100124</v>
      </c>
      <c r="B27" s="10"/>
      <c r="C27" s="42"/>
      <c r="D27" s="15" t="s">
        <v>865</v>
      </c>
      <c r="E27" s="6"/>
      <c r="F27" s="38">
        <v>2690663</v>
      </c>
      <c r="G27" s="38">
        <v>3749264</v>
      </c>
      <c r="H27" s="38">
        <v>1248085</v>
      </c>
      <c r="I27" s="34">
        <f t="shared" si="1"/>
        <v>7688012</v>
      </c>
      <c r="K27" s="228" t="s">
        <v>770</v>
      </c>
      <c r="L27" s="38">
        <v>66127</v>
      </c>
      <c r="M27" s="38">
        <v>76860</v>
      </c>
      <c r="N27" s="38">
        <v>10350</v>
      </c>
      <c r="O27" s="86">
        <f t="shared" si="0"/>
        <v>153337</v>
      </c>
      <c r="P27" s="24">
        <v>200132</v>
      </c>
    </row>
    <row r="28" spans="1:16" ht="10.5" customHeight="1">
      <c r="A28" s="24">
        <v>100125</v>
      </c>
      <c r="B28" s="10"/>
      <c r="C28" s="41" t="s">
        <v>13</v>
      </c>
      <c r="D28" s="9" t="s">
        <v>498</v>
      </c>
      <c r="E28" s="2"/>
      <c r="F28" s="37">
        <v>10909913</v>
      </c>
      <c r="G28" s="37">
        <v>21782383</v>
      </c>
      <c r="H28" s="37">
        <v>3031473</v>
      </c>
      <c r="I28" s="32">
        <f t="shared" si="1"/>
        <v>35723769</v>
      </c>
      <c r="K28" s="228" t="s">
        <v>771</v>
      </c>
      <c r="L28" s="38">
        <v>195121</v>
      </c>
      <c r="M28" s="38">
        <v>523663</v>
      </c>
      <c r="N28" s="38">
        <v>45882</v>
      </c>
      <c r="O28" s="86">
        <f t="shared" si="0"/>
        <v>764666</v>
      </c>
      <c r="P28" s="24">
        <v>200133</v>
      </c>
    </row>
    <row r="29" spans="1:16" ht="10.5" customHeight="1">
      <c r="A29" s="24">
        <v>100126</v>
      </c>
      <c r="B29" s="10"/>
      <c r="C29" s="11" t="s">
        <v>14</v>
      </c>
      <c r="D29" s="12" t="s">
        <v>866</v>
      </c>
      <c r="E29" s="4"/>
      <c r="F29" s="38">
        <v>0</v>
      </c>
      <c r="G29" s="38">
        <v>393425</v>
      </c>
      <c r="H29" s="38">
        <v>27680</v>
      </c>
      <c r="I29" s="34">
        <f t="shared" si="1"/>
        <v>421105</v>
      </c>
      <c r="K29" s="228" t="s">
        <v>772</v>
      </c>
      <c r="L29" s="38">
        <v>0</v>
      </c>
      <c r="M29" s="38">
        <v>9732</v>
      </c>
      <c r="N29" s="38">
        <v>0</v>
      </c>
      <c r="O29" s="86">
        <f t="shared" si="0"/>
        <v>9732</v>
      </c>
      <c r="P29" s="24">
        <v>200134</v>
      </c>
    </row>
    <row r="30" spans="1:16" ht="10.5" customHeight="1">
      <c r="A30" s="24">
        <v>100127</v>
      </c>
      <c r="B30" s="10"/>
      <c r="C30" s="11" t="s">
        <v>15</v>
      </c>
      <c r="D30" s="12" t="s">
        <v>867</v>
      </c>
      <c r="E30" s="4"/>
      <c r="F30" s="38">
        <v>0</v>
      </c>
      <c r="G30" s="38">
        <v>13233166</v>
      </c>
      <c r="H30" s="38">
        <v>2558033</v>
      </c>
      <c r="I30" s="34">
        <f t="shared" si="1"/>
        <v>15791199</v>
      </c>
      <c r="K30" s="228" t="s">
        <v>46</v>
      </c>
      <c r="L30" s="38">
        <v>156981</v>
      </c>
      <c r="M30" s="38">
        <v>0</v>
      </c>
      <c r="N30" s="38">
        <v>0</v>
      </c>
      <c r="O30" s="86">
        <f t="shared" si="0"/>
        <v>156981</v>
      </c>
      <c r="P30" s="24">
        <v>200135</v>
      </c>
    </row>
    <row r="31" spans="1:16" ht="10.5" customHeight="1">
      <c r="A31" s="24">
        <v>100128</v>
      </c>
      <c r="B31" s="10"/>
      <c r="C31" s="11" t="s">
        <v>16</v>
      </c>
      <c r="D31" s="12" t="s">
        <v>864</v>
      </c>
      <c r="E31" s="4"/>
      <c r="F31" s="38">
        <v>1911698</v>
      </c>
      <c r="G31" s="38">
        <v>0</v>
      </c>
      <c r="H31" s="38">
        <v>0</v>
      </c>
      <c r="I31" s="34">
        <f t="shared" si="1"/>
        <v>1911698</v>
      </c>
      <c r="K31" s="228" t="s">
        <v>776</v>
      </c>
      <c r="L31" s="38">
        <v>0</v>
      </c>
      <c r="M31" s="38">
        <v>28673</v>
      </c>
      <c r="N31" s="38">
        <v>23</v>
      </c>
      <c r="O31" s="86">
        <f t="shared" si="0"/>
        <v>28696</v>
      </c>
      <c r="P31" s="24">
        <v>200136</v>
      </c>
    </row>
    <row r="32" spans="1:16" ht="10.5" customHeight="1">
      <c r="A32" s="24">
        <v>100129</v>
      </c>
      <c r="B32" s="10"/>
      <c r="C32" s="42"/>
      <c r="D32" s="15" t="s">
        <v>865</v>
      </c>
      <c r="E32" s="6"/>
      <c r="F32" s="43">
        <v>22619</v>
      </c>
      <c r="G32" s="43">
        <v>549631</v>
      </c>
      <c r="H32" s="43">
        <v>1325091</v>
      </c>
      <c r="I32" s="36">
        <f t="shared" si="1"/>
        <v>1897341</v>
      </c>
      <c r="K32" s="228" t="s">
        <v>777</v>
      </c>
      <c r="L32" s="38">
        <v>124524</v>
      </c>
      <c r="M32" s="38">
        <v>387644</v>
      </c>
      <c r="N32" s="38">
        <v>44916</v>
      </c>
      <c r="O32" s="86">
        <f t="shared" si="0"/>
        <v>557084</v>
      </c>
      <c r="P32" s="24">
        <v>200137</v>
      </c>
    </row>
    <row r="33" spans="1:16" ht="10.5" customHeight="1">
      <c r="A33" s="24">
        <v>100130</v>
      </c>
      <c r="B33" s="44"/>
      <c r="C33" s="4" t="s">
        <v>400</v>
      </c>
      <c r="D33" s="4"/>
      <c r="E33" s="4"/>
      <c r="F33" s="38">
        <v>5837040</v>
      </c>
      <c r="G33" s="38">
        <v>24454592</v>
      </c>
      <c r="H33" s="38">
        <v>5071000</v>
      </c>
      <c r="I33" s="34">
        <f t="shared" si="1"/>
        <v>35362632</v>
      </c>
      <c r="K33" s="228" t="s">
        <v>47</v>
      </c>
      <c r="L33" s="38">
        <v>121429</v>
      </c>
      <c r="M33" s="38">
        <v>384601</v>
      </c>
      <c r="N33" s="38">
        <v>44916</v>
      </c>
      <c r="O33" s="86">
        <f t="shared" si="0"/>
        <v>550946</v>
      </c>
      <c r="P33" s="24">
        <v>200138</v>
      </c>
    </row>
    <row r="34" spans="1:16" ht="10.5" customHeight="1">
      <c r="A34" s="24">
        <v>100131</v>
      </c>
      <c r="B34" s="22">
        <v>9</v>
      </c>
      <c r="C34" s="8" t="s">
        <v>401</v>
      </c>
      <c r="D34" s="8"/>
      <c r="E34" s="8"/>
      <c r="F34" s="39">
        <v>68</v>
      </c>
      <c r="G34" s="39">
        <v>219</v>
      </c>
      <c r="H34" s="39">
        <v>22</v>
      </c>
      <c r="I34" s="40">
        <f t="shared" si="1"/>
        <v>309</v>
      </c>
      <c r="K34" s="228" t="s">
        <v>48</v>
      </c>
      <c r="L34" s="38">
        <v>0</v>
      </c>
      <c r="M34" s="38">
        <v>0</v>
      </c>
      <c r="N34" s="38">
        <v>0</v>
      </c>
      <c r="O34" s="86">
        <f t="shared" si="0"/>
        <v>0</v>
      </c>
      <c r="P34" s="24">
        <v>200139</v>
      </c>
    </row>
    <row r="35" spans="1:16" ht="10.5" customHeight="1">
      <c r="A35" s="24">
        <v>100132</v>
      </c>
      <c r="B35" s="10" t="s">
        <v>17</v>
      </c>
      <c r="C35" s="41" t="s">
        <v>18</v>
      </c>
      <c r="D35" s="9" t="s">
        <v>868</v>
      </c>
      <c r="E35" s="2"/>
      <c r="F35" s="38">
        <v>67</v>
      </c>
      <c r="G35" s="38">
        <v>184</v>
      </c>
      <c r="H35" s="38">
        <v>22</v>
      </c>
      <c r="I35" s="34">
        <f t="shared" si="1"/>
        <v>273</v>
      </c>
      <c r="K35" s="228" t="s">
        <v>49</v>
      </c>
      <c r="L35" s="38">
        <v>0</v>
      </c>
      <c r="M35" s="38">
        <v>0</v>
      </c>
      <c r="N35" s="38">
        <v>0</v>
      </c>
      <c r="O35" s="86">
        <f t="shared" si="0"/>
        <v>0</v>
      </c>
      <c r="P35" s="24">
        <v>200140</v>
      </c>
    </row>
    <row r="36" spans="1:16" ht="10.5" customHeight="1">
      <c r="A36" s="24">
        <v>100133</v>
      </c>
      <c r="B36" s="10" t="s">
        <v>19</v>
      </c>
      <c r="C36" s="11"/>
      <c r="D36" s="12" t="s">
        <v>869</v>
      </c>
      <c r="E36" s="4"/>
      <c r="F36" s="38">
        <v>1</v>
      </c>
      <c r="G36" s="38">
        <v>15</v>
      </c>
      <c r="H36" s="38">
        <v>0</v>
      </c>
      <c r="I36" s="34">
        <f t="shared" si="1"/>
        <v>16</v>
      </c>
      <c r="K36" s="228" t="s">
        <v>523</v>
      </c>
      <c r="L36" s="38">
        <v>0</v>
      </c>
      <c r="M36" s="38">
        <v>0</v>
      </c>
      <c r="N36" s="38">
        <v>0</v>
      </c>
      <c r="O36" s="86">
        <f t="shared" si="0"/>
        <v>0</v>
      </c>
      <c r="P36" s="24">
        <v>200141</v>
      </c>
    </row>
    <row r="37" spans="1:16" ht="10.5" customHeight="1">
      <c r="A37" s="24">
        <v>100134</v>
      </c>
      <c r="B37" s="10"/>
      <c r="C37" s="42" t="s">
        <v>20</v>
      </c>
      <c r="D37" s="15" t="s">
        <v>870</v>
      </c>
      <c r="E37" s="6"/>
      <c r="F37" s="38">
        <v>0</v>
      </c>
      <c r="G37" s="38">
        <v>20</v>
      </c>
      <c r="H37" s="38">
        <v>0</v>
      </c>
      <c r="I37" s="34">
        <f t="shared" si="1"/>
        <v>20</v>
      </c>
      <c r="K37" s="229" t="s">
        <v>50</v>
      </c>
      <c r="L37" s="43">
        <v>3095</v>
      </c>
      <c r="M37" s="43">
        <v>3043</v>
      </c>
      <c r="N37" s="43">
        <v>0</v>
      </c>
      <c r="O37" s="89">
        <f t="shared" si="0"/>
        <v>6138</v>
      </c>
      <c r="P37" s="24">
        <v>200142</v>
      </c>
    </row>
    <row r="38" spans="1:16" ht="10.5" customHeight="1">
      <c r="A38" s="24">
        <v>100135</v>
      </c>
      <c r="B38" s="10"/>
      <c r="C38" s="41" t="s">
        <v>21</v>
      </c>
      <c r="D38" s="9" t="s">
        <v>871</v>
      </c>
      <c r="E38" s="2"/>
      <c r="F38" s="37">
        <v>1</v>
      </c>
      <c r="G38" s="37">
        <v>0</v>
      </c>
      <c r="H38" s="37">
        <v>0</v>
      </c>
      <c r="I38" s="32">
        <f t="shared" si="1"/>
        <v>1</v>
      </c>
      <c r="K38" s="228" t="s">
        <v>51</v>
      </c>
      <c r="L38" s="37">
        <v>0</v>
      </c>
      <c r="M38" s="37">
        <v>0</v>
      </c>
      <c r="N38" s="37">
        <v>0</v>
      </c>
      <c r="O38" s="85">
        <f t="shared" si="0"/>
        <v>0</v>
      </c>
      <c r="P38" s="24">
        <v>200143</v>
      </c>
    </row>
    <row r="39" spans="1:16" ht="10.5" customHeight="1">
      <c r="A39" s="24">
        <v>100136</v>
      </c>
      <c r="B39" s="10"/>
      <c r="C39" s="11" t="s">
        <v>22</v>
      </c>
      <c r="D39" s="12" t="s">
        <v>872</v>
      </c>
      <c r="E39" s="4"/>
      <c r="F39" s="38">
        <v>0</v>
      </c>
      <c r="G39" s="38">
        <v>0</v>
      </c>
      <c r="H39" s="38">
        <v>0</v>
      </c>
      <c r="I39" s="34">
        <f t="shared" si="1"/>
        <v>0</v>
      </c>
      <c r="K39" s="228" t="s">
        <v>52</v>
      </c>
      <c r="L39" s="43">
        <v>0</v>
      </c>
      <c r="M39" s="43">
        <v>172556</v>
      </c>
      <c r="N39" s="43">
        <v>18214</v>
      </c>
      <c r="O39" s="89">
        <f t="shared" si="0"/>
        <v>190770</v>
      </c>
      <c r="P39" s="24">
        <v>200144</v>
      </c>
    </row>
    <row r="40" spans="1:16" ht="10.5" customHeight="1">
      <c r="A40" s="24">
        <v>100137</v>
      </c>
      <c r="B40" s="44"/>
      <c r="C40" s="42" t="s">
        <v>23</v>
      </c>
      <c r="D40" s="15" t="s">
        <v>402</v>
      </c>
      <c r="E40" s="6"/>
      <c r="F40" s="43">
        <v>0</v>
      </c>
      <c r="G40" s="43">
        <v>0</v>
      </c>
      <c r="H40" s="43">
        <v>0</v>
      </c>
      <c r="I40" s="36">
        <f t="shared" si="1"/>
        <v>0</v>
      </c>
      <c r="K40" s="21" t="s">
        <v>53</v>
      </c>
      <c r="L40" s="38">
        <v>0</v>
      </c>
      <c r="M40" s="38">
        <v>39166</v>
      </c>
      <c r="N40" s="38">
        <v>0</v>
      </c>
      <c r="O40" s="86">
        <f t="shared" si="0"/>
        <v>39166</v>
      </c>
      <c r="P40" s="24">
        <v>200145</v>
      </c>
    </row>
    <row r="41" spans="1:16" ht="10.5" customHeight="1">
      <c r="A41" s="24">
        <v>100138</v>
      </c>
      <c r="B41" s="10">
        <v>10</v>
      </c>
      <c r="C41" s="4" t="s">
        <v>508</v>
      </c>
      <c r="D41" s="4"/>
      <c r="E41" s="4"/>
      <c r="F41" s="38">
        <v>0</v>
      </c>
      <c r="G41" s="38">
        <v>3</v>
      </c>
      <c r="H41" s="38">
        <v>1</v>
      </c>
      <c r="I41" s="34">
        <f t="shared" si="1"/>
        <v>4</v>
      </c>
      <c r="K41" s="228" t="s">
        <v>778</v>
      </c>
      <c r="L41" s="38">
        <v>0</v>
      </c>
      <c r="M41" s="38">
        <v>0</v>
      </c>
      <c r="N41" s="38">
        <v>0</v>
      </c>
      <c r="O41" s="86">
        <f t="shared" si="0"/>
        <v>0</v>
      </c>
      <c r="P41" s="24">
        <v>200146</v>
      </c>
    </row>
    <row r="42" spans="1:16" ht="10.5" customHeight="1">
      <c r="A42" s="24">
        <v>100139</v>
      </c>
      <c r="B42" s="10" t="s">
        <v>24</v>
      </c>
      <c r="C42" s="41" t="s">
        <v>25</v>
      </c>
      <c r="D42" s="9" t="s">
        <v>873</v>
      </c>
      <c r="E42" s="2"/>
      <c r="F42" s="37">
        <v>0</v>
      </c>
      <c r="G42" s="37">
        <v>0</v>
      </c>
      <c r="H42" s="37">
        <v>0</v>
      </c>
      <c r="I42" s="32">
        <f t="shared" si="1"/>
        <v>0</v>
      </c>
      <c r="K42" s="228" t="s">
        <v>779</v>
      </c>
      <c r="L42" s="38">
        <v>0</v>
      </c>
      <c r="M42" s="38">
        <v>0</v>
      </c>
      <c r="N42" s="38">
        <v>0</v>
      </c>
      <c r="O42" s="86">
        <f t="shared" si="0"/>
        <v>0</v>
      </c>
      <c r="P42" s="24">
        <v>200147</v>
      </c>
    </row>
    <row r="43" spans="1:16" ht="10.5" customHeight="1">
      <c r="A43" s="24">
        <v>100140</v>
      </c>
      <c r="B43" s="10" t="s">
        <v>103</v>
      </c>
      <c r="C43" s="11" t="s">
        <v>26</v>
      </c>
      <c r="D43" s="12" t="s">
        <v>874</v>
      </c>
      <c r="E43" s="4"/>
      <c r="F43" s="38">
        <v>0</v>
      </c>
      <c r="G43" s="38">
        <v>3</v>
      </c>
      <c r="H43" s="38">
        <v>1</v>
      </c>
      <c r="I43" s="34">
        <f aca="true" t="shared" si="2" ref="I43:I68">SUM(F43:H43)</f>
        <v>4</v>
      </c>
      <c r="K43" s="229" t="s">
        <v>780</v>
      </c>
      <c r="L43" s="38">
        <v>0</v>
      </c>
      <c r="M43" s="38">
        <v>39166</v>
      </c>
      <c r="N43" s="38">
        <v>0</v>
      </c>
      <c r="O43" s="86">
        <f t="shared" si="0"/>
        <v>39166</v>
      </c>
      <c r="P43" s="24">
        <v>200148</v>
      </c>
    </row>
    <row r="44" spans="1:16" ht="10.5" customHeight="1">
      <c r="A44" s="24">
        <v>100141</v>
      </c>
      <c r="B44" s="10" t="s">
        <v>30</v>
      </c>
      <c r="C44" s="11" t="s">
        <v>28</v>
      </c>
      <c r="D44" s="12" t="s">
        <v>521</v>
      </c>
      <c r="E44" s="4"/>
      <c r="F44" s="38">
        <v>0</v>
      </c>
      <c r="G44" s="38">
        <v>0</v>
      </c>
      <c r="H44" s="38">
        <v>0</v>
      </c>
      <c r="I44" s="34">
        <f t="shared" si="2"/>
        <v>0</v>
      </c>
      <c r="K44" s="228" t="s">
        <v>54</v>
      </c>
      <c r="L44" s="37">
        <v>0</v>
      </c>
      <c r="M44" s="37">
        <v>203</v>
      </c>
      <c r="N44" s="37">
        <v>1</v>
      </c>
      <c r="O44" s="85">
        <f t="shared" si="0"/>
        <v>204</v>
      </c>
      <c r="P44" s="24">
        <v>200149</v>
      </c>
    </row>
    <row r="45" spans="1:16" ht="10.5" customHeight="1">
      <c r="A45" s="24">
        <v>100142</v>
      </c>
      <c r="B45" s="10"/>
      <c r="C45" s="42" t="s">
        <v>29</v>
      </c>
      <c r="D45" s="15" t="s">
        <v>522</v>
      </c>
      <c r="E45" s="6"/>
      <c r="F45" s="43">
        <v>0</v>
      </c>
      <c r="G45" s="43">
        <v>0</v>
      </c>
      <c r="H45" s="43">
        <v>0</v>
      </c>
      <c r="I45" s="36">
        <f t="shared" si="2"/>
        <v>0</v>
      </c>
      <c r="K45" s="228" t="s">
        <v>781</v>
      </c>
      <c r="L45" s="38">
        <v>0</v>
      </c>
      <c r="M45" s="38">
        <v>0</v>
      </c>
      <c r="N45" s="38">
        <v>0</v>
      </c>
      <c r="O45" s="86">
        <f t="shared" si="0"/>
        <v>0</v>
      </c>
      <c r="P45" s="24">
        <v>200150</v>
      </c>
    </row>
    <row r="46" spans="1:16" ht="10.5" customHeight="1">
      <c r="A46" s="24">
        <v>100143</v>
      </c>
      <c r="B46" s="10"/>
      <c r="C46" s="4" t="s">
        <v>511</v>
      </c>
      <c r="D46" s="4"/>
      <c r="E46" s="4"/>
      <c r="F46" s="38">
        <v>0</v>
      </c>
      <c r="G46" s="38">
        <v>19100</v>
      </c>
      <c r="H46" s="38">
        <v>6800</v>
      </c>
      <c r="I46" s="34">
        <f t="shared" si="2"/>
        <v>25900</v>
      </c>
      <c r="K46" s="228" t="s">
        <v>782</v>
      </c>
      <c r="L46" s="43">
        <v>0</v>
      </c>
      <c r="M46" s="43">
        <v>203</v>
      </c>
      <c r="N46" s="43">
        <v>1</v>
      </c>
      <c r="O46" s="89">
        <f t="shared" si="0"/>
        <v>204</v>
      </c>
      <c r="P46" s="24">
        <v>200151</v>
      </c>
    </row>
    <row r="47" spans="1:16" ht="10.5" customHeight="1">
      <c r="A47" s="24">
        <v>100144</v>
      </c>
      <c r="B47" s="10"/>
      <c r="C47" s="9" t="s">
        <v>105</v>
      </c>
      <c r="D47" s="14"/>
      <c r="E47" s="9" t="s">
        <v>512</v>
      </c>
      <c r="F47" s="37">
        <v>0</v>
      </c>
      <c r="G47" s="37">
        <v>19100</v>
      </c>
      <c r="H47" s="37">
        <v>1700</v>
      </c>
      <c r="I47" s="32">
        <f t="shared" si="2"/>
        <v>20800</v>
      </c>
      <c r="K47" s="21" t="s">
        <v>55</v>
      </c>
      <c r="L47" s="38">
        <v>0</v>
      </c>
      <c r="M47" s="38">
        <v>0</v>
      </c>
      <c r="N47" s="38">
        <v>0</v>
      </c>
      <c r="O47" s="86">
        <f t="shared" si="0"/>
        <v>0</v>
      </c>
      <c r="P47" s="24">
        <v>200152</v>
      </c>
    </row>
    <row r="48" spans="1:16" ht="10.5" customHeight="1">
      <c r="A48" s="24">
        <v>100145</v>
      </c>
      <c r="B48" s="10"/>
      <c r="C48" s="15"/>
      <c r="D48" s="16"/>
      <c r="E48" s="15" t="s">
        <v>513</v>
      </c>
      <c r="F48" s="43">
        <v>0</v>
      </c>
      <c r="G48" s="43">
        <v>30</v>
      </c>
      <c r="H48" s="43">
        <v>0</v>
      </c>
      <c r="I48" s="36">
        <f t="shared" si="2"/>
        <v>30</v>
      </c>
      <c r="K48" s="228" t="s">
        <v>56</v>
      </c>
      <c r="L48" s="38">
        <v>0</v>
      </c>
      <c r="M48" s="38">
        <v>133593</v>
      </c>
      <c r="N48" s="38">
        <v>18215</v>
      </c>
      <c r="O48" s="86">
        <f t="shared" si="0"/>
        <v>151808</v>
      </c>
      <c r="P48" s="24">
        <v>200153</v>
      </c>
    </row>
    <row r="49" spans="1:16" ht="10.5" customHeight="1">
      <c r="A49" s="24">
        <v>100146</v>
      </c>
      <c r="B49" s="10"/>
      <c r="C49" s="276" t="s">
        <v>104</v>
      </c>
      <c r="D49" s="277"/>
      <c r="E49" s="9" t="s">
        <v>512</v>
      </c>
      <c r="F49" s="38">
        <v>2599</v>
      </c>
      <c r="G49" s="38">
        <v>16174</v>
      </c>
      <c r="H49" s="38">
        <v>916</v>
      </c>
      <c r="I49" s="34">
        <f t="shared" si="2"/>
        <v>19689</v>
      </c>
      <c r="K49" s="228" t="s">
        <v>57</v>
      </c>
      <c r="L49" s="38">
        <v>0</v>
      </c>
      <c r="M49" s="38">
        <v>-158874</v>
      </c>
      <c r="N49" s="38">
        <v>-163205</v>
      </c>
      <c r="O49" s="86">
        <f t="shared" si="0"/>
        <v>-322079</v>
      </c>
      <c r="P49" s="24">
        <v>200154</v>
      </c>
    </row>
    <row r="50" spans="1:16" ht="10.5" customHeight="1">
      <c r="A50" s="24">
        <v>100147</v>
      </c>
      <c r="B50" s="10"/>
      <c r="C50" s="15"/>
      <c r="D50" s="16"/>
      <c r="E50" s="15" t="s">
        <v>513</v>
      </c>
      <c r="F50" s="38">
        <v>0</v>
      </c>
      <c r="G50" s="38">
        <v>28</v>
      </c>
      <c r="H50" s="38">
        <v>0</v>
      </c>
      <c r="I50" s="34">
        <f t="shared" si="2"/>
        <v>28</v>
      </c>
      <c r="K50" s="228" t="s">
        <v>524</v>
      </c>
      <c r="L50" s="38">
        <v>0</v>
      </c>
      <c r="M50" s="38">
        <v>-292467</v>
      </c>
      <c r="N50" s="38">
        <v>-181420</v>
      </c>
      <c r="O50" s="86">
        <f>SUM(L50:N50)</f>
        <v>-473887</v>
      </c>
      <c r="P50" s="24">
        <v>200155</v>
      </c>
    </row>
    <row r="51" spans="1:16" ht="10.5" customHeight="1">
      <c r="A51" s="24">
        <v>100148</v>
      </c>
      <c r="B51" s="10"/>
      <c r="C51" s="4" t="s">
        <v>514</v>
      </c>
      <c r="D51" s="4"/>
      <c r="E51" s="4"/>
      <c r="F51" s="37">
        <v>2087</v>
      </c>
      <c r="G51" s="37">
        <v>15163</v>
      </c>
      <c r="H51" s="37">
        <v>599</v>
      </c>
      <c r="I51" s="32">
        <f t="shared" si="2"/>
        <v>17849</v>
      </c>
      <c r="K51" s="228" t="s">
        <v>58</v>
      </c>
      <c r="L51" s="38">
        <v>0</v>
      </c>
      <c r="M51" s="38">
        <v>0</v>
      </c>
      <c r="N51" s="38">
        <v>0</v>
      </c>
      <c r="O51" s="86">
        <f t="shared" si="0"/>
        <v>0</v>
      </c>
      <c r="P51" s="24">
        <v>200157</v>
      </c>
    </row>
    <row r="52" spans="1:16" ht="10.5" customHeight="1">
      <c r="A52" s="24">
        <v>100149</v>
      </c>
      <c r="B52" s="10"/>
      <c r="C52" s="4" t="s">
        <v>464</v>
      </c>
      <c r="D52" s="4"/>
      <c r="E52" s="4"/>
      <c r="F52" s="43">
        <v>763890</v>
      </c>
      <c r="G52" s="43">
        <v>6134088</v>
      </c>
      <c r="H52" s="43">
        <v>218599</v>
      </c>
      <c r="I52" s="36">
        <f t="shared" si="2"/>
        <v>7116577</v>
      </c>
      <c r="K52" s="229" t="s">
        <v>59</v>
      </c>
      <c r="L52" s="38">
        <v>0</v>
      </c>
      <c r="M52" s="38">
        <v>0</v>
      </c>
      <c r="N52" s="38">
        <v>0</v>
      </c>
      <c r="O52" s="86">
        <f t="shared" si="0"/>
        <v>0</v>
      </c>
      <c r="P52" s="24">
        <v>200158</v>
      </c>
    </row>
    <row r="53" spans="1:16" ht="10.5" customHeight="1">
      <c r="A53" s="24">
        <v>100150</v>
      </c>
      <c r="B53" s="10"/>
      <c r="C53" s="41" t="s">
        <v>15</v>
      </c>
      <c r="D53" s="9" t="s">
        <v>875</v>
      </c>
      <c r="E53" s="2"/>
      <c r="F53" s="38">
        <v>763890</v>
      </c>
      <c r="G53" s="38">
        <v>5555038</v>
      </c>
      <c r="H53" s="38">
        <v>218599</v>
      </c>
      <c r="I53" s="34">
        <f t="shared" si="2"/>
        <v>6537527</v>
      </c>
      <c r="K53" s="228" t="s">
        <v>60</v>
      </c>
      <c r="L53" s="37">
        <v>427590</v>
      </c>
      <c r="M53" s="37">
        <v>537505</v>
      </c>
      <c r="N53" s="37">
        <v>44939</v>
      </c>
      <c r="O53" s="85">
        <f t="shared" si="0"/>
        <v>1010034</v>
      </c>
      <c r="P53" s="24">
        <v>200203</v>
      </c>
    </row>
    <row r="54" spans="1:16" ht="10.5" customHeight="1">
      <c r="A54" s="24">
        <v>100151</v>
      </c>
      <c r="B54" s="10"/>
      <c r="C54" s="42" t="s">
        <v>16</v>
      </c>
      <c r="D54" s="15" t="s">
        <v>876</v>
      </c>
      <c r="E54" s="6"/>
      <c r="F54" s="38">
        <v>0</v>
      </c>
      <c r="G54" s="38">
        <v>579050</v>
      </c>
      <c r="H54" s="38">
        <v>0</v>
      </c>
      <c r="I54" s="34">
        <f t="shared" si="2"/>
        <v>579050</v>
      </c>
      <c r="K54" s="228" t="s">
        <v>525</v>
      </c>
      <c r="L54" s="38">
        <v>248159</v>
      </c>
      <c r="M54" s="38">
        <v>537505</v>
      </c>
      <c r="N54" s="38">
        <v>23883</v>
      </c>
      <c r="O54" s="86">
        <f t="shared" si="0"/>
        <v>809547</v>
      </c>
      <c r="P54" s="24">
        <v>200204</v>
      </c>
    </row>
    <row r="55" spans="1:16" ht="10.5" customHeight="1">
      <c r="A55" s="24">
        <v>100152</v>
      </c>
      <c r="B55" s="10"/>
      <c r="C55" s="4" t="s">
        <v>465</v>
      </c>
      <c r="D55" s="4"/>
      <c r="E55" s="4"/>
      <c r="F55" s="39">
        <v>797416</v>
      </c>
      <c r="G55" s="39">
        <v>3302412</v>
      </c>
      <c r="H55" s="39">
        <v>214552</v>
      </c>
      <c r="I55" s="40">
        <f t="shared" si="2"/>
        <v>4314380</v>
      </c>
      <c r="K55" s="228" t="s">
        <v>526</v>
      </c>
      <c r="L55" s="38">
        <v>179431</v>
      </c>
      <c r="M55" s="38">
        <v>0</v>
      </c>
      <c r="N55" s="38">
        <v>21056</v>
      </c>
      <c r="O55" s="86">
        <f t="shared" si="0"/>
        <v>200487</v>
      </c>
      <c r="P55" s="24">
        <v>200205</v>
      </c>
    </row>
    <row r="56" spans="1:16" ht="10.5" customHeight="1">
      <c r="A56" s="24">
        <v>100153</v>
      </c>
      <c r="B56" s="10"/>
      <c r="C56" s="9" t="s">
        <v>106</v>
      </c>
      <c r="D56" s="14"/>
      <c r="E56" s="9" t="s">
        <v>517</v>
      </c>
      <c r="F56" s="45">
        <v>0</v>
      </c>
      <c r="G56" s="45">
        <v>112</v>
      </c>
      <c r="H56" s="45">
        <v>10</v>
      </c>
      <c r="I56" s="46">
        <f t="shared" si="2"/>
        <v>122</v>
      </c>
      <c r="K56" s="228" t="s">
        <v>527</v>
      </c>
      <c r="L56" s="38">
        <v>0</v>
      </c>
      <c r="M56" s="38">
        <v>0</v>
      </c>
      <c r="N56" s="38">
        <v>21033</v>
      </c>
      <c r="O56" s="86">
        <f t="shared" si="0"/>
        <v>21033</v>
      </c>
      <c r="P56" s="24">
        <v>200206</v>
      </c>
    </row>
    <row r="57" spans="1:16" ht="10.5" customHeight="1">
      <c r="A57" s="24">
        <v>100154</v>
      </c>
      <c r="B57" s="10"/>
      <c r="C57" s="15"/>
      <c r="D57" s="16"/>
      <c r="E57" s="15" t="s">
        <v>518</v>
      </c>
      <c r="F57" s="45">
        <v>0</v>
      </c>
      <c r="G57" s="45">
        <v>98</v>
      </c>
      <c r="H57" s="45">
        <v>98</v>
      </c>
      <c r="I57" s="46">
        <f t="shared" si="2"/>
        <v>196</v>
      </c>
      <c r="K57" s="228" t="s">
        <v>528</v>
      </c>
      <c r="L57" s="43">
        <v>179431</v>
      </c>
      <c r="M57" s="43">
        <v>0</v>
      </c>
      <c r="N57" s="43">
        <v>23</v>
      </c>
      <c r="O57" s="89">
        <f t="shared" si="0"/>
        <v>179454</v>
      </c>
      <c r="P57" s="24">
        <v>200207</v>
      </c>
    </row>
    <row r="58" spans="1:16" ht="10.5" customHeight="1">
      <c r="A58" s="24">
        <v>100155</v>
      </c>
      <c r="B58" s="10"/>
      <c r="C58" s="4" t="s">
        <v>519</v>
      </c>
      <c r="D58" s="4"/>
      <c r="E58" s="4"/>
      <c r="F58" s="39">
        <v>0</v>
      </c>
      <c r="G58" s="39">
        <v>34832</v>
      </c>
      <c r="H58" s="39">
        <v>2324</v>
      </c>
      <c r="I58" s="40">
        <f t="shared" si="2"/>
        <v>37156</v>
      </c>
      <c r="K58" s="221" t="s">
        <v>428</v>
      </c>
      <c r="L58" s="38">
        <v>545271</v>
      </c>
      <c r="M58" s="38">
        <v>866829</v>
      </c>
      <c r="N58" s="38">
        <v>98763</v>
      </c>
      <c r="O58" s="86">
        <f t="shared" si="0"/>
        <v>1510863</v>
      </c>
      <c r="P58" s="24">
        <v>200208</v>
      </c>
    </row>
    <row r="59" spans="1:16" ht="10.5" customHeight="1">
      <c r="A59" s="24">
        <v>100156</v>
      </c>
      <c r="B59" s="47">
        <v>11</v>
      </c>
      <c r="C59" s="14"/>
      <c r="D59" s="48" t="s">
        <v>877</v>
      </c>
      <c r="E59" s="8"/>
      <c r="F59" s="38">
        <v>0</v>
      </c>
      <c r="G59" s="38">
        <v>1</v>
      </c>
      <c r="H59" s="38">
        <v>2</v>
      </c>
      <c r="I59" s="34">
        <f t="shared" si="2"/>
        <v>3</v>
      </c>
      <c r="K59" s="173" t="s">
        <v>429</v>
      </c>
      <c r="L59" s="38">
        <v>558173</v>
      </c>
      <c r="M59" s="38">
        <v>893307</v>
      </c>
      <c r="N59" s="38">
        <v>101342</v>
      </c>
      <c r="O59" s="86">
        <f t="shared" si="0"/>
        <v>1552822</v>
      </c>
      <c r="P59" s="24">
        <v>200209</v>
      </c>
    </row>
    <row r="60" spans="1:16" ht="10.5" customHeight="1">
      <c r="A60" s="24">
        <v>100157</v>
      </c>
      <c r="B60" s="274" t="s">
        <v>102</v>
      </c>
      <c r="C60" s="275"/>
      <c r="D60" s="51" t="s">
        <v>422</v>
      </c>
      <c r="E60" s="9" t="s">
        <v>512</v>
      </c>
      <c r="F60" s="37">
        <v>0</v>
      </c>
      <c r="G60" s="37">
        <v>2880</v>
      </c>
      <c r="H60" s="37">
        <v>2993</v>
      </c>
      <c r="I60" s="32">
        <f t="shared" si="2"/>
        <v>5873</v>
      </c>
      <c r="K60" s="173" t="s">
        <v>430</v>
      </c>
      <c r="L60" s="38">
        <v>545271</v>
      </c>
      <c r="M60" s="38">
        <v>1378188</v>
      </c>
      <c r="N60" s="38">
        <v>116978</v>
      </c>
      <c r="O60" s="86">
        <f t="shared" si="0"/>
        <v>2040437</v>
      </c>
      <c r="P60" s="24">
        <v>200210</v>
      </c>
    </row>
    <row r="61" spans="1:16" ht="10.5" customHeight="1">
      <c r="A61" s="24">
        <v>100158</v>
      </c>
      <c r="B61" s="52"/>
      <c r="C61" s="16"/>
      <c r="D61" s="53"/>
      <c r="E61" s="15" t="s">
        <v>513</v>
      </c>
      <c r="F61" s="43">
        <v>0</v>
      </c>
      <c r="G61" s="43">
        <v>0</v>
      </c>
      <c r="H61" s="43">
        <v>0</v>
      </c>
      <c r="I61" s="36">
        <f t="shared" si="2"/>
        <v>0</v>
      </c>
      <c r="K61" s="173" t="s">
        <v>431</v>
      </c>
      <c r="L61" s="38">
        <v>551029</v>
      </c>
      <c r="M61" s="38">
        <v>1393077</v>
      </c>
      <c r="N61" s="38">
        <v>119481</v>
      </c>
      <c r="O61" s="86">
        <f t="shared" si="0"/>
        <v>2063587</v>
      </c>
      <c r="P61" s="24">
        <v>200211</v>
      </c>
    </row>
    <row r="62" spans="1:16" ht="10.5" customHeight="1">
      <c r="A62" s="24">
        <v>100159</v>
      </c>
      <c r="B62" s="22">
        <v>12</v>
      </c>
      <c r="C62" s="4" t="s">
        <v>388</v>
      </c>
      <c r="D62" s="4"/>
      <c r="E62" s="4"/>
      <c r="F62" s="38">
        <v>5</v>
      </c>
      <c r="G62" s="38">
        <v>9</v>
      </c>
      <c r="H62" s="38">
        <v>1</v>
      </c>
      <c r="I62" s="34">
        <f t="shared" si="2"/>
        <v>15</v>
      </c>
      <c r="K62" s="173" t="s">
        <v>432</v>
      </c>
      <c r="L62" s="38">
        <v>7144</v>
      </c>
      <c r="M62" s="38">
        <v>0</v>
      </c>
      <c r="N62" s="38">
        <v>0</v>
      </c>
      <c r="O62" s="86">
        <f t="shared" si="0"/>
        <v>7144</v>
      </c>
      <c r="P62" s="24">
        <v>200212</v>
      </c>
    </row>
    <row r="63" spans="1:16" ht="10.5" customHeight="1" thickBot="1">
      <c r="A63" s="4">
        <v>100160</v>
      </c>
      <c r="B63" s="10" t="s">
        <v>31</v>
      </c>
      <c r="C63" s="41" t="s">
        <v>15</v>
      </c>
      <c r="D63" s="9" t="s">
        <v>107</v>
      </c>
      <c r="E63" s="2"/>
      <c r="F63" s="37">
        <v>0</v>
      </c>
      <c r="G63" s="37">
        <v>0</v>
      </c>
      <c r="H63" s="37">
        <v>0</v>
      </c>
      <c r="I63" s="32">
        <f t="shared" si="2"/>
        <v>0</v>
      </c>
      <c r="K63" s="230" t="s">
        <v>433</v>
      </c>
      <c r="L63" s="92">
        <v>0</v>
      </c>
      <c r="M63" s="92">
        <v>6635</v>
      </c>
      <c r="N63" s="92">
        <v>1586</v>
      </c>
      <c r="O63" s="93">
        <f t="shared" si="0"/>
        <v>8221</v>
      </c>
      <c r="P63" s="24">
        <v>200213</v>
      </c>
    </row>
    <row r="64" spans="1:9" ht="10.5" customHeight="1">
      <c r="A64" s="4">
        <v>100201</v>
      </c>
      <c r="B64" s="10" t="s">
        <v>32</v>
      </c>
      <c r="C64" s="11"/>
      <c r="D64" s="12" t="s">
        <v>108</v>
      </c>
      <c r="E64" s="4"/>
      <c r="F64" s="38">
        <v>0</v>
      </c>
      <c r="G64" s="38">
        <v>0</v>
      </c>
      <c r="H64" s="38">
        <v>0</v>
      </c>
      <c r="I64" s="34">
        <f t="shared" si="2"/>
        <v>0</v>
      </c>
    </row>
    <row r="65" spans="1:9" ht="10.5" customHeight="1">
      <c r="A65" s="4">
        <v>100202</v>
      </c>
      <c r="B65" s="10" t="s">
        <v>33</v>
      </c>
      <c r="C65" s="11"/>
      <c r="D65" s="12" t="s">
        <v>109</v>
      </c>
      <c r="E65" s="4"/>
      <c r="F65" s="38">
        <v>0</v>
      </c>
      <c r="G65" s="38">
        <v>6</v>
      </c>
      <c r="H65" s="38">
        <v>0</v>
      </c>
      <c r="I65" s="34">
        <f t="shared" si="2"/>
        <v>6</v>
      </c>
    </row>
    <row r="66" spans="1:9" ht="10.5" customHeight="1">
      <c r="A66" s="4">
        <v>100203</v>
      </c>
      <c r="B66" s="54" t="s">
        <v>101</v>
      </c>
      <c r="C66" s="42" t="s">
        <v>16</v>
      </c>
      <c r="D66" s="15" t="s">
        <v>463</v>
      </c>
      <c r="E66" s="6"/>
      <c r="F66" s="43">
        <v>5</v>
      </c>
      <c r="G66" s="43">
        <v>3</v>
      </c>
      <c r="H66" s="43">
        <v>1</v>
      </c>
      <c r="I66" s="36">
        <f t="shared" si="2"/>
        <v>9</v>
      </c>
    </row>
    <row r="67" spans="1:9" ht="10.5" customHeight="1">
      <c r="A67" s="4">
        <v>100204</v>
      </c>
      <c r="B67" s="10"/>
      <c r="C67" s="4" t="s">
        <v>389</v>
      </c>
      <c r="D67" s="4"/>
      <c r="E67" s="4"/>
      <c r="F67" s="39">
        <v>4</v>
      </c>
      <c r="G67" s="39">
        <v>6</v>
      </c>
      <c r="H67" s="39">
        <v>0</v>
      </c>
      <c r="I67" s="40">
        <f t="shared" si="2"/>
        <v>10</v>
      </c>
    </row>
    <row r="68" spans="1:9" ht="10.5" customHeight="1">
      <c r="A68" s="4">
        <v>100205</v>
      </c>
      <c r="B68" s="55"/>
      <c r="C68" s="48" t="s">
        <v>34</v>
      </c>
      <c r="D68" s="8"/>
      <c r="E68" s="8"/>
      <c r="F68" s="43">
        <v>9</v>
      </c>
      <c r="G68" s="43">
        <v>15</v>
      </c>
      <c r="H68" s="43">
        <v>1</v>
      </c>
      <c r="I68" s="36">
        <f t="shared" si="2"/>
        <v>25</v>
      </c>
    </row>
    <row r="69" spans="1:9" ht="10.5" customHeight="1">
      <c r="A69" s="4">
        <v>100206</v>
      </c>
      <c r="B69" s="280" t="s">
        <v>804</v>
      </c>
      <c r="C69" s="281"/>
      <c r="D69" s="281"/>
      <c r="E69" s="282"/>
      <c r="F69" s="56">
        <v>0</v>
      </c>
      <c r="G69" s="57">
        <v>9.1</v>
      </c>
      <c r="H69" s="58">
        <v>0</v>
      </c>
      <c r="I69" s="59">
        <v>6.6</v>
      </c>
    </row>
    <row r="70" spans="1:9" ht="10.5" customHeight="1">
      <c r="A70" s="4">
        <v>100207</v>
      </c>
      <c r="B70" s="283" t="s">
        <v>805</v>
      </c>
      <c r="C70" s="284"/>
      <c r="D70" s="284"/>
      <c r="E70" s="285"/>
      <c r="F70" s="60">
        <v>34.8</v>
      </c>
      <c r="G70" s="57">
        <v>34</v>
      </c>
      <c r="H70" s="57">
        <v>34</v>
      </c>
      <c r="I70" s="61">
        <v>35.2</v>
      </c>
    </row>
    <row r="71" spans="1:9" ht="10.5" customHeight="1">
      <c r="A71" s="4">
        <v>100208</v>
      </c>
      <c r="B71" s="283" t="s">
        <v>808</v>
      </c>
      <c r="C71" s="286"/>
      <c r="D71" s="286"/>
      <c r="E71" s="287"/>
      <c r="F71" s="62">
        <v>36069</v>
      </c>
      <c r="G71" s="62">
        <v>27120</v>
      </c>
      <c r="H71" s="62">
        <v>36617</v>
      </c>
      <c r="I71" s="40" t="s">
        <v>878</v>
      </c>
    </row>
    <row r="72" spans="1:9" ht="10.5" customHeight="1" thickBot="1">
      <c r="A72" s="4">
        <v>100209</v>
      </c>
      <c r="B72" s="63" t="s">
        <v>806</v>
      </c>
      <c r="C72" s="64"/>
      <c r="D72" s="64"/>
      <c r="E72" s="64"/>
      <c r="F72" s="65">
        <v>36069</v>
      </c>
      <c r="G72" s="65">
        <v>27120</v>
      </c>
      <c r="H72" s="65">
        <v>36617</v>
      </c>
      <c r="I72" s="66" t="s">
        <v>878</v>
      </c>
    </row>
    <row r="73" ht="12" customHeight="1">
      <c r="B73" s="24" t="s">
        <v>879</v>
      </c>
    </row>
    <row r="74" ht="12" customHeight="1">
      <c r="B74" s="24" t="s">
        <v>880</v>
      </c>
    </row>
    <row r="75" ht="12" customHeight="1">
      <c r="B75" s="24" t="s">
        <v>443</v>
      </c>
    </row>
    <row r="76" ht="12" customHeight="1">
      <c r="B76" s="24" t="s">
        <v>444</v>
      </c>
    </row>
  </sheetData>
  <mergeCells count="14">
    <mergeCell ref="L3:L4"/>
    <mergeCell ref="M3:M4"/>
    <mergeCell ref="N3:N4"/>
    <mergeCell ref="O3:O4"/>
    <mergeCell ref="B69:E69"/>
    <mergeCell ref="B70:E70"/>
    <mergeCell ref="B71:E71"/>
    <mergeCell ref="D23:E23"/>
    <mergeCell ref="I3:I4"/>
    <mergeCell ref="B60:C60"/>
    <mergeCell ref="C49:D49"/>
    <mergeCell ref="F3:F4"/>
    <mergeCell ref="H3:H4"/>
    <mergeCell ref="G3:G4"/>
  </mergeCells>
  <printOptions/>
  <pageMargins left="0.7874015748031497" right="0.3937007874015748" top="0.5905511811023623" bottom="0.31496062992125984" header="0.3937007874015748" footer="0.1968503937007874"/>
  <pageSetup horizontalDpi="600" verticalDpi="600" orientation="landscape" paperSize="9" scale="67" r:id="rId2"/>
  <drawing r:id="rId1"/>
</worksheet>
</file>

<file path=xl/worksheets/sheet10.xml><?xml version="1.0" encoding="utf-8"?>
<worksheet xmlns="http://schemas.openxmlformats.org/spreadsheetml/2006/main" xmlns:r="http://schemas.openxmlformats.org/officeDocument/2006/relationships">
  <sheetPr>
    <tabColor indexed="13"/>
  </sheetPr>
  <dimension ref="A1:I59"/>
  <sheetViews>
    <sheetView showGridLines="0" view="pageBreakPreview" zoomScale="85" zoomScaleSheetLayoutView="85" workbookViewId="0" topLeftCell="A26">
      <selection activeCell="H26" sqref="H26"/>
    </sheetView>
  </sheetViews>
  <sheetFormatPr defaultColWidth="8.796875" defaultRowHeight="15" customHeight="1"/>
  <cols>
    <col min="1" max="1" width="9" style="24" customWidth="1"/>
    <col min="2" max="2" width="3.09765625" style="182" customWidth="1"/>
    <col min="3" max="3" width="5.8984375" style="182" customWidth="1"/>
    <col min="4" max="4" width="23.09765625" style="182" customWidth="1"/>
    <col min="5" max="7" width="11.3984375" style="217" customWidth="1"/>
    <col min="8" max="8" width="11.3984375" style="4" customWidth="1"/>
    <col min="9" max="9" width="9" style="4" customWidth="1"/>
    <col min="10" max="16384" width="9" style="24" customWidth="1"/>
  </cols>
  <sheetData>
    <row r="1" spans="1:8" ht="15" customHeight="1" thickBot="1">
      <c r="A1" s="4"/>
      <c r="B1" s="182" t="s">
        <v>529</v>
      </c>
      <c r="H1" s="212"/>
    </row>
    <row r="2" spans="1:8" ht="15" customHeight="1">
      <c r="A2" s="4"/>
      <c r="B2" s="259" t="s">
        <v>61</v>
      </c>
      <c r="C2" s="260"/>
      <c r="D2" s="260"/>
      <c r="E2" s="266" t="s">
        <v>66</v>
      </c>
      <c r="F2" s="266" t="s">
        <v>764</v>
      </c>
      <c r="G2" s="266" t="s">
        <v>441</v>
      </c>
      <c r="H2" s="264" t="s">
        <v>442</v>
      </c>
    </row>
    <row r="3" spans="1:8" ht="15" customHeight="1">
      <c r="A3" s="4"/>
      <c r="B3" s="218" t="s">
        <v>63</v>
      </c>
      <c r="C3" s="174"/>
      <c r="D3" s="174"/>
      <c r="E3" s="255"/>
      <c r="F3" s="255"/>
      <c r="G3" s="255"/>
      <c r="H3" s="348"/>
    </row>
    <row r="4" spans="1:8" ht="15" customHeight="1">
      <c r="A4" s="4">
        <v>210101</v>
      </c>
      <c r="B4" s="199">
        <v>1</v>
      </c>
      <c r="C4" s="177" t="s">
        <v>530</v>
      </c>
      <c r="D4" s="178"/>
      <c r="E4" s="67">
        <v>24526</v>
      </c>
      <c r="F4" s="67">
        <v>42147</v>
      </c>
      <c r="G4" s="67">
        <v>3699</v>
      </c>
      <c r="H4" s="213">
        <f>SUM(E4:G4)</f>
        <v>70372</v>
      </c>
    </row>
    <row r="5" spans="1:8" ht="15" customHeight="1">
      <c r="A5" s="4">
        <v>210102</v>
      </c>
      <c r="B5" s="180" t="s">
        <v>93</v>
      </c>
      <c r="C5" s="185" t="s">
        <v>531</v>
      </c>
      <c r="E5" s="70">
        <v>10543</v>
      </c>
      <c r="F5" s="70">
        <v>24553</v>
      </c>
      <c r="G5" s="70">
        <v>1979</v>
      </c>
      <c r="H5" s="214">
        <f aca="true" t="shared" si="0" ref="H5:H52">SUM(E5:G5)</f>
        <v>37075</v>
      </c>
    </row>
    <row r="6" spans="1:8" ht="15" customHeight="1">
      <c r="A6" s="4">
        <v>210103</v>
      </c>
      <c r="B6" s="180" t="s">
        <v>94</v>
      </c>
      <c r="C6" s="185" t="s">
        <v>532</v>
      </c>
      <c r="E6" s="70">
        <v>0</v>
      </c>
      <c r="F6" s="70">
        <v>0</v>
      </c>
      <c r="G6" s="70">
        <v>0</v>
      </c>
      <c r="H6" s="214">
        <f t="shared" si="0"/>
        <v>0</v>
      </c>
    </row>
    <row r="7" spans="1:8" ht="15" customHeight="1">
      <c r="A7" s="4">
        <v>210104</v>
      </c>
      <c r="B7" s="180" t="s">
        <v>95</v>
      </c>
      <c r="C7" s="185" t="s">
        <v>533</v>
      </c>
      <c r="E7" s="70">
        <v>0</v>
      </c>
      <c r="F7" s="70">
        <v>9470</v>
      </c>
      <c r="G7" s="70">
        <v>0</v>
      </c>
      <c r="H7" s="214">
        <f t="shared" si="0"/>
        <v>9470</v>
      </c>
    </row>
    <row r="8" spans="1:8" ht="15" customHeight="1">
      <c r="A8" s="4">
        <v>210105</v>
      </c>
      <c r="B8" s="180" t="s">
        <v>96</v>
      </c>
      <c r="C8" s="185" t="s">
        <v>534</v>
      </c>
      <c r="E8" s="70">
        <v>5234</v>
      </c>
      <c r="F8" s="70">
        <v>12991</v>
      </c>
      <c r="G8" s="70">
        <v>1862</v>
      </c>
      <c r="H8" s="214">
        <f t="shared" si="0"/>
        <v>20087</v>
      </c>
    </row>
    <row r="9" spans="1:8" ht="15" customHeight="1">
      <c r="A9" s="4">
        <v>210106</v>
      </c>
      <c r="B9" s="219" t="s">
        <v>97</v>
      </c>
      <c r="C9" s="188" t="s">
        <v>535</v>
      </c>
      <c r="D9" s="189"/>
      <c r="E9" s="70">
        <v>40303</v>
      </c>
      <c r="F9" s="70">
        <v>89161</v>
      </c>
      <c r="G9" s="70">
        <v>7540</v>
      </c>
      <c r="H9" s="214">
        <f t="shared" si="0"/>
        <v>137004</v>
      </c>
    </row>
    <row r="10" spans="1:8" ht="15" customHeight="1">
      <c r="A10" s="4">
        <v>210107</v>
      </c>
      <c r="B10" s="173" t="s">
        <v>98</v>
      </c>
      <c r="E10" s="75">
        <v>121429</v>
      </c>
      <c r="F10" s="75">
        <v>384601</v>
      </c>
      <c r="G10" s="75">
        <v>44916</v>
      </c>
      <c r="H10" s="220">
        <f t="shared" si="0"/>
        <v>550946</v>
      </c>
    </row>
    <row r="11" spans="1:8" ht="15" customHeight="1">
      <c r="A11" s="4">
        <v>210108</v>
      </c>
      <c r="B11" s="221"/>
      <c r="C11" s="179"/>
      <c r="D11" s="177" t="s">
        <v>536</v>
      </c>
      <c r="E11" s="70">
        <v>0</v>
      </c>
      <c r="F11" s="70">
        <v>0</v>
      </c>
      <c r="G11" s="70">
        <v>0</v>
      </c>
      <c r="H11" s="214">
        <f t="shared" si="0"/>
        <v>0</v>
      </c>
    </row>
    <row r="12" spans="1:8" ht="15" customHeight="1">
      <c r="A12" s="4">
        <v>210109</v>
      </c>
      <c r="B12" s="289" t="s">
        <v>67</v>
      </c>
      <c r="C12" s="290"/>
      <c r="D12" s="185" t="s">
        <v>537</v>
      </c>
      <c r="E12" s="70">
        <v>121429</v>
      </c>
      <c r="F12" s="70">
        <v>384601</v>
      </c>
      <c r="G12" s="70">
        <v>44916</v>
      </c>
      <c r="H12" s="214">
        <f t="shared" si="0"/>
        <v>550946</v>
      </c>
    </row>
    <row r="13" spans="1:8" ht="15" customHeight="1">
      <c r="A13" s="4">
        <v>210110</v>
      </c>
      <c r="B13" s="222"/>
      <c r="C13" s="190"/>
      <c r="D13" s="188" t="s">
        <v>538</v>
      </c>
      <c r="E13" s="70">
        <v>0</v>
      </c>
      <c r="F13" s="70">
        <v>0</v>
      </c>
      <c r="G13" s="70">
        <v>0</v>
      </c>
      <c r="H13" s="214">
        <f t="shared" si="0"/>
        <v>0</v>
      </c>
    </row>
    <row r="14" spans="1:8" ht="15" customHeight="1">
      <c r="A14" s="4">
        <v>210111</v>
      </c>
      <c r="B14" s="173" t="s">
        <v>539</v>
      </c>
      <c r="E14" s="67">
        <v>195121</v>
      </c>
      <c r="F14" s="67">
        <v>523663</v>
      </c>
      <c r="G14" s="67">
        <v>45882</v>
      </c>
      <c r="H14" s="213">
        <f t="shared" si="0"/>
        <v>764666</v>
      </c>
    </row>
    <row r="15" spans="1:8" ht="15" customHeight="1">
      <c r="A15" s="4">
        <v>210112</v>
      </c>
      <c r="B15" s="173" t="s">
        <v>540</v>
      </c>
      <c r="E15" s="70">
        <v>661</v>
      </c>
      <c r="F15" s="70">
        <v>41141</v>
      </c>
      <c r="G15" s="70">
        <v>4832</v>
      </c>
      <c r="H15" s="214">
        <f t="shared" si="0"/>
        <v>46634</v>
      </c>
    </row>
    <row r="16" spans="1:8" ht="15" customHeight="1">
      <c r="A16" s="4">
        <v>210113</v>
      </c>
      <c r="B16" s="173" t="s">
        <v>541</v>
      </c>
      <c r="E16" s="70">
        <v>0</v>
      </c>
      <c r="F16" s="70">
        <v>1543</v>
      </c>
      <c r="G16" s="70">
        <v>126</v>
      </c>
      <c r="H16" s="214">
        <f t="shared" si="0"/>
        <v>1669</v>
      </c>
    </row>
    <row r="17" spans="1:8" ht="15" customHeight="1">
      <c r="A17" s="4">
        <v>210114</v>
      </c>
      <c r="B17" s="173" t="s">
        <v>542</v>
      </c>
      <c r="E17" s="70">
        <v>441</v>
      </c>
      <c r="F17" s="70">
        <v>1082</v>
      </c>
      <c r="G17" s="70">
        <v>252</v>
      </c>
      <c r="H17" s="214">
        <f t="shared" si="0"/>
        <v>1775</v>
      </c>
    </row>
    <row r="18" spans="1:8" ht="15" customHeight="1">
      <c r="A18" s="4">
        <v>210115</v>
      </c>
      <c r="B18" s="173" t="s">
        <v>543</v>
      </c>
      <c r="E18" s="70">
        <v>940</v>
      </c>
      <c r="F18" s="70">
        <v>44210</v>
      </c>
      <c r="G18" s="70">
        <v>1362</v>
      </c>
      <c r="H18" s="214">
        <f t="shared" si="0"/>
        <v>46512</v>
      </c>
    </row>
    <row r="19" spans="1:8" ht="15" customHeight="1">
      <c r="A19" s="4">
        <v>210116</v>
      </c>
      <c r="B19" s="173" t="s">
        <v>544</v>
      </c>
      <c r="E19" s="70">
        <v>94</v>
      </c>
      <c r="F19" s="70">
        <v>965</v>
      </c>
      <c r="G19" s="70">
        <v>0</v>
      </c>
      <c r="H19" s="214">
        <f t="shared" si="0"/>
        <v>1059</v>
      </c>
    </row>
    <row r="20" spans="1:8" ht="15" customHeight="1">
      <c r="A20" s="4">
        <v>210117</v>
      </c>
      <c r="B20" s="173" t="s">
        <v>545</v>
      </c>
      <c r="E20" s="70">
        <v>0</v>
      </c>
      <c r="F20" s="70">
        <v>13265</v>
      </c>
      <c r="G20" s="70">
        <v>1374</v>
      </c>
      <c r="H20" s="214">
        <f t="shared" si="0"/>
        <v>14639</v>
      </c>
    </row>
    <row r="21" spans="1:8" ht="15" customHeight="1">
      <c r="A21" s="4">
        <v>210118</v>
      </c>
      <c r="B21" s="173" t="s">
        <v>68</v>
      </c>
      <c r="E21" s="70">
        <v>0</v>
      </c>
      <c r="F21" s="70">
        <v>0</v>
      </c>
      <c r="G21" s="70">
        <v>0</v>
      </c>
      <c r="H21" s="214">
        <f t="shared" si="0"/>
        <v>0</v>
      </c>
    </row>
    <row r="22" spans="1:8" ht="15" customHeight="1">
      <c r="A22" s="4">
        <v>210119</v>
      </c>
      <c r="B22" s="173" t="s">
        <v>69</v>
      </c>
      <c r="E22" s="70">
        <v>3931</v>
      </c>
      <c r="F22" s="70">
        <v>163719</v>
      </c>
      <c r="G22" s="70">
        <v>9115</v>
      </c>
      <c r="H22" s="214">
        <f t="shared" si="0"/>
        <v>176765</v>
      </c>
    </row>
    <row r="23" spans="1:8" ht="15" customHeight="1">
      <c r="A23" s="4">
        <v>210127</v>
      </c>
      <c r="B23" s="173" t="s">
        <v>70</v>
      </c>
      <c r="E23" s="70">
        <v>156981</v>
      </c>
      <c r="F23" s="70">
        <v>0</v>
      </c>
      <c r="G23" s="70">
        <v>0</v>
      </c>
      <c r="H23" s="214">
        <f t="shared" si="0"/>
        <v>156981</v>
      </c>
    </row>
    <row r="24" spans="1:8" ht="15" customHeight="1">
      <c r="A24" s="4">
        <v>210128</v>
      </c>
      <c r="B24" s="173" t="s">
        <v>71</v>
      </c>
      <c r="E24" s="70">
        <v>25370</v>
      </c>
      <c r="F24" s="70">
        <v>23670</v>
      </c>
      <c r="G24" s="70">
        <v>1578</v>
      </c>
      <c r="H24" s="214">
        <f t="shared" si="0"/>
        <v>50618</v>
      </c>
    </row>
    <row r="25" spans="1:8" ht="15" customHeight="1">
      <c r="A25" s="4">
        <v>210129</v>
      </c>
      <c r="B25" s="173" t="s">
        <v>72</v>
      </c>
      <c r="E25" s="27">
        <v>545271</v>
      </c>
      <c r="F25" s="27">
        <v>1287020</v>
      </c>
      <c r="G25" s="27">
        <v>116977</v>
      </c>
      <c r="H25" s="215">
        <f t="shared" si="0"/>
        <v>1949268</v>
      </c>
    </row>
    <row r="26" spans="1:8" ht="15" customHeight="1">
      <c r="A26" s="4">
        <v>210130</v>
      </c>
      <c r="B26" s="199">
        <v>15</v>
      </c>
      <c r="C26" s="177" t="s">
        <v>469</v>
      </c>
      <c r="D26" s="178"/>
      <c r="E26" s="70">
        <v>108</v>
      </c>
      <c r="F26" s="70">
        <v>177</v>
      </c>
      <c r="G26" s="70">
        <v>9</v>
      </c>
      <c r="H26" s="214">
        <f t="shared" si="0"/>
        <v>294</v>
      </c>
    </row>
    <row r="27" spans="1:8" ht="15" customHeight="1">
      <c r="A27" s="4">
        <v>210131</v>
      </c>
      <c r="B27" s="180" t="s">
        <v>73</v>
      </c>
      <c r="C27" s="185" t="s">
        <v>470</v>
      </c>
      <c r="E27" s="70">
        <v>9</v>
      </c>
      <c r="F27" s="70">
        <v>13</v>
      </c>
      <c r="G27" s="70">
        <v>1</v>
      </c>
      <c r="H27" s="214">
        <f t="shared" si="0"/>
        <v>23</v>
      </c>
    </row>
    <row r="28" spans="1:8" ht="15" customHeight="1">
      <c r="A28" s="4">
        <v>210132</v>
      </c>
      <c r="B28" s="180" t="s">
        <v>74</v>
      </c>
      <c r="C28" s="188" t="s">
        <v>75</v>
      </c>
      <c r="D28" s="189"/>
      <c r="E28" s="70">
        <v>41782</v>
      </c>
      <c r="F28" s="70">
        <v>62766</v>
      </c>
      <c r="G28" s="70">
        <v>3699</v>
      </c>
      <c r="H28" s="214">
        <f t="shared" si="0"/>
        <v>108247</v>
      </c>
    </row>
    <row r="29" spans="1:8" ht="15" customHeight="1">
      <c r="A29" s="4">
        <v>210133</v>
      </c>
      <c r="B29" s="180" t="s">
        <v>76</v>
      </c>
      <c r="C29" s="111"/>
      <c r="D29" s="177" t="s">
        <v>77</v>
      </c>
      <c r="E29" s="67">
        <v>40178</v>
      </c>
      <c r="F29" s="67">
        <v>60927</v>
      </c>
      <c r="G29" s="67">
        <v>3595</v>
      </c>
      <c r="H29" s="213">
        <f t="shared" si="0"/>
        <v>104700</v>
      </c>
    </row>
    <row r="30" spans="1:8" ht="15" customHeight="1">
      <c r="A30" s="4">
        <v>210134</v>
      </c>
      <c r="B30" s="180" t="s">
        <v>78</v>
      </c>
      <c r="C30" s="195" t="s">
        <v>67</v>
      </c>
      <c r="D30" s="185" t="s">
        <v>79</v>
      </c>
      <c r="E30" s="70">
        <v>1604</v>
      </c>
      <c r="F30" s="70">
        <v>1839</v>
      </c>
      <c r="G30" s="70">
        <v>104</v>
      </c>
      <c r="H30" s="214">
        <f t="shared" si="0"/>
        <v>3547</v>
      </c>
    </row>
    <row r="31" spans="1:8" ht="15" customHeight="1">
      <c r="A31" s="4">
        <v>210135</v>
      </c>
      <c r="B31" s="180" t="s">
        <v>80</v>
      </c>
      <c r="C31" s="115"/>
      <c r="D31" s="188" t="s">
        <v>807</v>
      </c>
      <c r="E31" s="27">
        <v>0</v>
      </c>
      <c r="F31" s="27">
        <v>0</v>
      </c>
      <c r="G31" s="27">
        <v>0</v>
      </c>
      <c r="H31" s="215">
        <f t="shared" si="0"/>
        <v>0</v>
      </c>
    </row>
    <row r="32" spans="1:8" ht="15" customHeight="1">
      <c r="A32" s="4">
        <v>210136</v>
      </c>
      <c r="B32" s="180" t="s">
        <v>81</v>
      </c>
      <c r="C32" s="182" t="s">
        <v>82</v>
      </c>
      <c r="E32" s="70">
        <v>19224</v>
      </c>
      <c r="F32" s="70">
        <v>33836</v>
      </c>
      <c r="G32" s="70">
        <v>1979</v>
      </c>
      <c r="H32" s="214">
        <f t="shared" si="0"/>
        <v>55039</v>
      </c>
    </row>
    <row r="33" spans="1:8" ht="15" customHeight="1">
      <c r="A33" s="4">
        <v>210137</v>
      </c>
      <c r="B33" s="180" t="s">
        <v>83</v>
      </c>
      <c r="C33" s="111"/>
      <c r="D33" s="177" t="s">
        <v>84</v>
      </c>
      <c r="E33" s="67">
        <v>555</v>
      </c>
      <c r="F33" s="67">
        <v>6284</v>
      </c>
      <c r="G33" s="67">
        <v>72</v>
      </c>
      <c r="H33" s="213">
        <f t="shared" si="0"/>
        <v>6911</v>
      </c>
    </row>
    <row r="34" spans="1:8" ht="15" customHeight="1">
      <c r="A34" s="4">
        <v>210138</v>
      </c>
      <c r="B34" s="180"/>
      <c r="C34" s="195" t="s">
        <v>67</v>
      </c>
      <c r="D34" s="185" t="s">
        <v>85</v>
      </c>
      <c r="E34" s="70">
        <v>0</v>
      </c>
      <c r="F34" s="70">
        <v>0</v>
      </c>
      <c r="G34" s="70">
        <v>0</v>
      </c>
      <c r="H34" s="214">
        <f t="shared" si="0"/>
        <v>0</v>
      </c>
    </row>
    <row r="35" spans="1:8" ht="15" customHeight="1">
      <c r="A35" s="4">
        <v>210139</v>
      </c>
      <c r="B35" s="180"/>
      <c r="C35" s="113"/>
      <c r="D35" s="185" t="s">
        <v>86</v>
      </c>
      <c r="E35" s="70">
        <v>16577</v>
      </c>
      <c r="F35" s="70">
        <v>25514</v>
      </c>
      <c r="G35" s="70">
        <v>1821</v>
      </c>
      <c r="H35" s="214">
        <f t="shared" si="0"/>
        <v>43912</v>
      </c>
    </row>
    <row r="36" spans="1:8" ht="15" customHeight="1">
      <c r="A36" s="4">
        <v>210140</v>
      </c>
      <c r="B36" s="180"/>
      <c r="C36" s="115"/>
      <c r="D36" s="188" t="s">
        <v>87</v>
      </c>
      <c r="E36" s="27">
        <v>2092</v>
      </c>
      <c r="F36" s="27">
        <v>2038</v>
      </c>
      <c r="G36" s="27">
        <v>86</v>
      </c>
      <c r="H36" s="215">
        <f t="shared" si="0"/>
        <v>4216</v>
      </c>
    </row>
    <row r="37" spans="1:8" ht="15" customHeight="1">
      <c r="A37" s="4">
        <v>210141</v>
      </c>
      <c r="B37" s="180"/>
      <c r="C37" s="207" t="s">
        <v>88</v>
      </c>
      <c r="D37" s="203"/>
      <c r="E37" s="70">
        <v>61006</v>
      </c>
      <c r="F37" s="70">
        <v>96602</v>
      </c>
      <c r="G37" s="70">
        <v>5678</v>
      </c>
      <c r="H37" s="214">
        <f t="shared" si="0"/>
        <v>163286</v>
      </c>
    </row>
    <row r="38" spans="1:8" ht="15" customHeight="1">
      <c r="A38" s="4">
        <v>210142</v>
      </c>
      <c r="B38" s="180"/>
      <c r="C38" s="182" t="s">
        <v>546</v>
      </c>
      <c r="E38" s="67">
        <v>417</v>
      </c>
      <c r="F38" s="67">
        <v>578</v>
      </c>
      <c r="G38" s="67">
        <v>46</v>
      </c>
      <c r="H38" s="213">
        <f t="shared" si="0"/>
        <v>1041</v>
      </c>
    </row>
    <row r="39" spans="1:8" ht="15" customHeight="1">
      <c r="A39" s="4">
        <v>210143</v>
      </c>
      <c r="B39" s="219"/>
      <c r="C39" s="182" t="s">
        <v>547</v>
      </c>
      <c r="E39" s="27">
        <v>245</v>
      </c>
      <c r="F39" s="27">
        <v>287</v>
      </c>
      <c r="G39" s="27">
        <v>2</v>
      </c>
      <c r="H39" s="215">
        <f t="shared" si="0"/>
        <v>534</v>
      </c>
    </row>
    <row r="40" spans="1:8" ht="15" customHeight="1">
      <c r="A40" s="4">
        <v>210144</v>
      </c>
      <c r="B40" s="199">
        <v>16</v>
      </c>
      <c r="C40" s="207" t="s">
        <v>89</v>
      </c>
      <c r="D40" s="203"/>
      <c r="E40" s="70">
        <v>0</v>
      </c>
      <c r="F40" s="70">
        <v>2246</v>
      </c>
      <c r="G40" s="70">
        <v>0</v>
      </c>
      <c r="H40" s="214">
        <f t="shared" si="0"/>
        <v>2246</v>
      </c>
    </row>
    <row r="41" spans="1:8" ht="15" customHeight="1">
      <c r="A41" s="4">
        <v>210145</v>
      </c>
      <c r="B41" s="407" t="s">
        <v>90</v>
      </c>
      <c r="C41" s="192"/>
      <c r="D41" s="177" t="s">
        <v>91</v>
      </c>
      <c r="E41" s="67">
        <v>0</v>
      </c>
      <c r="F41" s="67">
        <v>961</v>
      </c>
      <c r="G41" s="67">
        <v>0</v>
      </c>
      <c r="H41" s="213">
        <f t="shared" si="0"/>
        <v>961</v>
      </c>
    </row>
    <row r="42" spans="1:8" ht="15" customHeight="1">
      <c r="A42" s="4">
        <v>210146</v>
      </c>
      <c r="B42" s="407"/>
      <c r="C42" s="195" t="s">
        <v>67</v>
      </c>
      <c r="D42" s="185" t="s">
        <v>92</v>
      </c>
      <c r="E42" s="70">
        <v>0</v>
      </c>
      <c r="F42" s="70">
        <v>0</v>
      </c>
      <c r="G42" s="70">
        <v>0</v>
      </c>
      <c r="H42" s="214">
        <f t="shared" si="0"/>
        <v>0</v>
      </c>
    </row>
    <row r="43" spans="1:8" ht="15" customHeight="1">
      <c r="A43" s="4">
        <v>210147</v>
      </c>
      <c r="B43" s="407"/>
      <c r="C43" s="193"/>
      <c r="D43" s="188" t="s">
        <v>548</v>
      </c>
      <c r="E43" s="27">
        <v>0</v>
      </c>
      <c r="F43" s="27">
        <v>1285</v>
      </c>
      <c r="G43" s="27">
        <v>0</v>
      </c>
      <c r="H43" s="215">
        <f t="shared" si="0"/>
        <v>1285</v>
      </c>
    </row>
    <row r="44" spans="1:8" ht="15" customHeight="1">
      <c r="A44" s="4">
        <v>210148</v>
      </c>
      <c r="B44" s="407"/>
      <c r="C44" s="182" t="s">
        <v>471</v>
      </c>
      <c r="E44" s="67">
        <v>0</v>
      </c>
      <c r="F44" s="67">
        <v>2</v>
      </c>
      <c r="G44" s="67">
        <v>0</v>
      </c>
      <c r="H44" s="213">
        <f t="shared" si="0"/>
        <v>2</v>
      </c>
    </row>
    <row r="45" spans="1:8" ht="15" customHeight="1">
      <c r="A45" s="4">
        <v>210149</v>
      </c>
      <c r="B45" s="407"/>
      <c r="C45" s="182" t="s">
        <v>549</v>
      </c>
      <c r="E45" s="70">
        <v>0</v>
      </c>
      <c r="F45" s="70">
        <v>36</v>
      </c>
      <c r="G45" s="70">
        <v>0</v>
      </c>
      <c r="H45" s="214">
        <f t="shared" si="0"/>
        <v>36</v>
      </c>
    </row>
    <row r="46" spans="1:8" ht="15" customHeight="1">
      <c r="A46" s="4">
        <v>210150</v>
      </c>
      <c r="B46" s="407"/>
      <c r="C46" s="182" t="s">
        <v>550</v>
      </c>
      <c r="E46" s="27">
        <v>0</v>
      </c>
      <c r="F46" s="27">
        <v>2</v>
      </c>
      <c r="G46" s="27">
        <v>0</v>
      </c>
      <c r="H46" s="215">
        <f t="shared" si="0"/>
        <v>2</v>
      </c>
    </row>
    <row r="47" spans="1:9" ht="15" customHeight="1">
      <c r="A47" s="4">
        <v>210152</v>
      </c>
      <c r="B47" s="291" t="s">
        <v>811</v>
      </c>
      <c r="C47" s="292"/>
      <c r="D47" s="179" t="s">
        <v>812</v>
      </c>
      <c r="E47" s="231">
        <v>565</v>
      </c>
      <c r="F47" s="37">
        <v>546</v>
      </c>
      <c r="G47" s="234">
        <v>631</v>
      </c>
      <c r="H47" s="215">
        <f t="shared" si="0"/>
        <v>1742</v>
      </c>
      <c r="I47" s="24"/>
    </row>
    <row r="48" spans="1:9" ht="15" customHeight="1">
      <c r="A48" s="4">
        <v>210153</v>
      </c>
      <c r="B48" s="293"/>
      <c r="C48" s="294"/>
      <c r="D48" s="232" t="s">
        <v>813</v>
      </c>
      <c r="E48" s="233">
        <v>0</v>
      </c>
      <c r="F48" s="39">
        <v>21</v>
      </c>
      <c r="G48" s="235">
        <v>0</v>
      </c>
      <c r="H48" s="215">
        <f t="shared" si="0"/>
        <v>21</v>
      </c>
      <c r="I48" s="24"/>
    </row>
    <row r="49" spans="1:8" ht="15" customHeight="1">
      <c r="A49" s="4">
        <v>210154</v>
      </c>
      <c r="B49" s="221" t="s">
        <v>551</v>
      </c>
      <c r="C49" s="178"/>
      <c r="D49" s="178"/>
      <c r="E49" s="70">
        <v>0</v>
      </c>
      <c r="F49" s="70">
        <v>0</v>
      </c>
      <c r="G49" s="70">
        <v>0</v>
      </c>
      <c r="H49" s="214">
        <f t="shared" si="0"/>
        <v>0</v>
      </c>
    </row>
    <row r="50" spans="1:8" ht="15" customHeight="1">
      <c r="A50" s="4">
        <v>210155</v>
      </c>
      <c r="B50" s="173" t="s">
        <v>552</v>
      </c>
      <c r="E50" s="70">
        <v>0</v>
      </c>
      <c r="F50" s="70">
        <v>0</v>
      </c>
      <c r="G50" s="70">
        <v>0</v>
      </c>
      <c r="H50" s="214">
        <f t="shared" si="0"/>
        <v>0</v>
      </c>
    </row>
    <row r="51" spans="1:8" ht="15" customHeight="1">
      <c r="A51" s="4">
        <v>210156</v>
      </c>
      <c r="B51" s="173" t="s">
        <v>553</v>
      </c>
      <c r="E51" s="70">
        <v>0</v>
      </c>
      <c r="F51" s="70">
        <v>0</v>
      </c>
      <c r="G51" s="70">
        <v>0</v>
      </c>
      <c r="H51" s="214">
        <f t="shared" si="0"/>
        <v>0</v>
      </c>
    </row>
    <row r="52" spans="1:8" ht="15" customHeight="1">
      <c r="A52" s="4">
        <v>210157</v>
      </c>
      <c r="B52" s="173" t="s">
        <v>554</v>
      </c>
      <c r="E52" s="70">
        <v>545271</v>
      </c>
      <c r="F52" s="70">
        <v>1287020</v>
      </c>
      <c r="G52" s="70">
        <v>116977</v>
      </c>
      <c r="H52" s="214">
        <f t="shared" si="0"/>
        <v>1949268</v>
      </c>
    </row>
    <row r="53" spans="1:8" ht="15" customHeight="1">
      <c r="A53" s="4">
        <v>210158</v>
      </c>
      <c r="B53" s="256" t="s">
        <v>475</v>
      </c>
      <c r="C53" s="405"/>
      <c r="D53" s="406"/>
      <c r="E53" s="67">
        <v>0</v>
      </c>
      <c r="F53" s="67">
        <v>8510</v>
      </c>
      <c r="G53" s="67">
        <v>0</v>
      </c>
      <c r="H53" s="213">
        <f>SUM(E53:G53)</f>
        <v>8510</v>
      </c>
    </row>
    <row r="54" spans="1:8" ht="15" customHeight="1">
      <c r="A54" s="4">
        <v>210159</v>
      </c>
      <c r="B54" s="401" t="s">
        <v>726</v>
      </c>
      <c r="C54" s="402"/>
      <c r="D54" s="51" t="s">
        <v>724</v>
      </c>
      <c r="E54" s="223">
        <v>6553</v>
      </c>
      <c r="F54" s="223">
        <v>219974</v>
      </c>
      <c r="G54" s="223">
        <v>44916</v>
      </c>
      <c r="H54" s="68">
        <f>SUM(E54:G54)</f>
        <v>271443</v>
      </c>
    </row>
    <row r="55" spans="1:8" ht="15" customHeight="1" thickBot="1">
      <c r="A55" s="4">
        <v>210160</v>
      </c>
      <c r="B55" s="403"/>
      <c r="C55" s="404"/>
      <c r="D55" s="224" t="s">
        <v>725</v>
      </c>
      <c r="E55" s="225">
        <v>121429</v>
      </c>
      <c r="F55" s="225">
        <v>371492</v>
      </c>
      <c r="G55" s="225">
        <v>44916</v>
      </c>
      <c r="H55" s="83">
        <f>SUM(E55:G55)</f>
        <v>537837</v>
      </c>
    </row>
    <row r="56" ht="15" customHeight="1">
      <c r="A56" s="4"/>
    </row>
    <row r="57" ht="15" customHeight="1">
      <c r="A57" s="4"/>
    </row>
    <row r="58" ht="15" customHeight="1">
      <c r="A58" s="4"/>
    </row>
    <row r="59" ht="15" customHeight="1">
      <c r="A59" s="4"/>
    </row>
  </sheetData>
  <mergeCells count="10">
    <mergeCell ref="B54:C55"/>
    <mergeCell ref="H2:H3"/>
    <mergeCell ref="E2:E3"/>
    <mergeCell ref="G2:G3"/>
    <mergeCell ref="B53:D53"/>
    <mergeCell ref="B2:D2"/>
    <mergeCell ref="B41:B46"/>
    <mergeCell ref="B12:C12"/>
    <mergeCell ref="F2:F3"/>
    <mergeCell ref="B47:C48"/>
  </mergeCells>
  <printOptions/>
  <pageMargins left="0.7874015748031497" right="0.3937007874015748" top="0.5905511811023623" bottom="0.1968503937007874" header="0.3937007874015748" footer="0.1968503937007874"/>
  <pageSetup horizontalDpi="600" verticalDpi="600" orientation="landscape" paperSize="9" scale="67" r:id="rId2"/>
  <drawing r:id="rId1"/>
</worksheet>
</file>

<file path=xl/worksheets/sheet11.xml><?xml version="1.0" encoding="utf-8"?>
<worksheet xmlns="http://schemas.openxmlformats.org/spreadsheetml/2006/main" xmlns:r="http://schemas.openxmlformats.org/officeDocument/2006/relationships">
  <sheetPr>
    <tabColor indexed="13"/>
  </sheetPr>
  <dimension ref="A1:G72"/>
  <sheetViews>
    <sheetView showGridLines="0" view="pageBreakPreview" zoomScaleSheetLayoutView="100" workbookViewId="0" topLeftCell="A1">
      <selection activeCell="H26" sqref="H26"/>
    </sheetView>
  </sheetViews>
  <sheetFormatPr defaultColWidth="8.796875" defaultRowHeight="14.25"/>
  <cols>
    <col min="1" max="1" width="9" style="24" customWidth="1"/>
    <col min="2" max="2" width="8.8984375" style="24" customWidth="1"/>
    <col min="3" max="3" width="24.59765625" style="24" customWidth="1"/>
    <col min="4" max="7" width="11.3984375" style="24" customWidth="1"/>
    <col min="8" max="16384" width="9" style="24" customWidth="1"/>
  </cols>
  <sheetData>
    <row r="1" spans="1:7" ht="13.5" customHeight="1" thickBot="1">
      <c r="A1" s="4"/>
      <c r="B1" s="24" t="s">
        <v>555</v>
      </c>
      <c r="C1" s="4"/>
      <c r="D1" s="4"/>
      <c r="E1" s="4"/>
      <c r="F1" s="4"/>
      <c r="G1" s="212"/>
    </row>
    <row r="2" spans="1:7" ht="13.5" customHeight="1">
      <c r="A2" s="4"/>
      <c r="B2" s="28"/>
      <c r="C2" s="30" t="s">
        <v>61</v>
      </c>
      <c r="D2" s="297" t="s">
        <v>66</v>
      </c>
      <c r="E2" s="297" t="s">
        <v>764</v>
      </c>
      <c r="F2" s="297" t="s">
        <v>441</v>
      </c>
      <c r="G2" s="299" t="s">
        <v>442</v>
      </c>
    </row>
    <row r="3" spans="1:7" ht="13.5" customHeight="1">
      <c r="A3" s="4"/>
      <c r="B3" s="3" t="s">
        <v>62</v>
      </c>
      <c r="C3" s="4"/>
      <c r="D3" s="298"/>
      <c r="E3" s="298"/>
      <c r="F3" s="298"/>
      <c r="G3" s="300"/>
    </row>
    <row r="4" spans="1:7" ht="12.75" customHeight="1">
      <c r="A4" s="4">
        <v>220101</v>
      </c>
      <c r="B4" s="1" t="s">
        <v>556</v>
      </c>
      <c r="C4" s="2"/>
      <c r="D4" s="37">
        <v>9662428</v>
      </c>
      <c r="E4" s="37">
        <v>26819885</v>
      </c>
      <c r="F4" s="37">
        <v>5376230</v>
      </c>
      <c r="G4" s="213">
        <f>SUM(D4:F4)</f>
        <v>41858543</v>
      </c>
    </row>
    <row r="5" spans="1:7" ht="12.75" customHeight="1">
      <c r="A5" s="4">
        <v>220102</v>
      </c>
      <c r="B5" s="3" t="s">
        <v>557</v>
      </c>
      <c r="C5" s="4"/>
      <c r="D5" s="38">
        <v>8133007</v>
      </c>
      <c r="E5" s="38">
        <v>26819813</v>
      </c>
      <c r="F5" s="38">
        <v>5176790</v>
      </c>
      <c r="G5" s="214">
        <f aca="true" t="shared" si="0" ref="G5:G72">SUM(D5:F5)</f>
        <v>40129610</v>
      </c>
    </row>
    <row r="6" spans="1:7" ht="12.75" customHeight="1">
      <c r="A6" s="4">
        <v>220103</v>
      </c>
      <c r="B6" s="3" t="s">
        <v>558</v>
      </c>
      <c r="C6" s="4"/>
      <c r="D6" s="38">
        <v>3194</v>
      </c>
      <c r="E6" s="38">
        <v>764817</v>
      </c>
      <c r="F6" s="38">
        <v>181446</v>
      </c>
      <c r="G6" s="214">
        <f t="shared" si="0"/>
        <v>949457</v>
      </c>
    </row>
    <row r="7" spans="1:7" ht="12.75" customHeight="1">
      <c r="A7" s="4">
        <v>220104</v>
      </c>
      <c r="B7" s="3" t="s">
        <v>559</v>
      </c>
      <c r="C7" s="4"/>
      <c r="D7" s="38">
        <v>8980620</v>
      </c>
      <c r="E7" s="38">
        <v>27097254</v>
      </c>
      <c r="F7" s="38">
        <v>5319689</v>
      </c>
      <c r="G7" s="214">
        <f t="shared" si="0"/>
        <v>41397563</v>
      </c>
    </row>
    <row r="8" spans="1:7" ht="12.75" customHeight="1">
      <c r="A8" s="4">
        <v>220105</v>
      </c>
      <c r="B8" s="3" t="s">
        <v>560</v>
      </c>
      <c r="C8" s="4"/>
      <c r="D8" s="38">
        <v>1082889</v>
      </c>
      <c r="E8" s="38">
        <v>1042258</v>
      </c>
      <c r="F8" s="38">
        <v>324345</v>
      </c>
      <c r="G8" s="214">
        <f t="shared" si="0"/>
        <v>2449492</v>
      </c>
    </row>
    <row r="9" spans="1:7" ht="12.75" customHeight="1">
      <c r="A9" s="4">
        <v>220106</v>
      </c>
      <c r="B9" s="3" t="s">
        <v>561</v>
      </c>
      <c r="C9" s="4"/>
      <c r="D9" s="38">
        <v>232082</v>
      </c>
      <c r="E9" s="38">
        <v>0</v>
      </c>
      <c r="F9" s="38">
        <v>0</v>
      </c>
      <c r="G9" s="214">
        <f t="shared" si="0"/>
        <v>232082</v>
      </c>
    </row>
    <row r="10" spans="1:7" ht="12.75" customHeight="1">
      <c r="A10" s="4">
        <v>220107</v>
      </c>
      <c r="B10" s="3" t="s">
        <v>562</v>
      </c>
      <c r="C10" s="4"/>
      <c r="D10" s="38">
        <v>1528351</v>
      </c>
      <c r="E10" s="38">
        <v>72</v>
      </c>
      <c r="F10" s="38">
        <v>0</v>
      </c>
      <c r="G10" s="214">
        <f t="shared" si="0"/>
        <v>1528423</v>
      </c>
    </row>
    <row r="11" spans="1:7" ht="12.75" customHeight="1">
      <c r="A11" s="4">
        <v>220108</v>
      </c>
      <c r="B11" s="3" t="s">
        <v>563</v>
      </c>
      <c r="C11" s="4"/>
      <c r="D11" s="38">
        <v>1070</v>
      </c>
      <c r="E11" s="38">
        <v>0</v>
      </c>
      <c r="F11" s="38">
        <v>199440</v>
      </c>
      <c r="G11" s="214">
        <f t="shared" si="0"/>
        <v>200510</v>
      </c>
    </row>
    <row r="12" spans="1:7" ht="12.75" customHeight="1">
      <c r="A12" s="4">
        <v>220205</v>
      </c>
      <c r="B12" s="3" t="s">
        <v>814</v>
      </c>
      <c r="C12" s="4"/>
      <c r="D12" s="38">
        <v>1070</v>
      </c>
      <c r="E12" s="38">
        <v>0</v>
      </c>
      <c r="F12" s="38">
        <v>50</v>
      </c>
      <c r="G12" s="214">
        <f t="shared" si="0"/>
        <v>1120</v>
      </c>
    </row>
    <row r="13" spans="1:7" ht="12.75" customHeight="1">
      <c r="A13" s="4">
        <v>220206</v>
      </c>
      <c r="B13" s="301" t="s">
        <v>822</v>
      </c>
      <c r="C13" s="302"/>
      <c r="D13" s="38">
        <v>0</v>
      </c>
      <c r="E13" s="38">
        <v>0</v>
      </c>
      <c r="F13" s="38">
        <v>0</v>
      </c>
      <c r="G13" s="214">
        <f t="shared" si="0"/>
        <v>0</v>
      </c>
    </row>
    <row r="14" spans="1:7" ht="12.75" customHeight="1">
      <c r="A14" s="4">
        <v>220207</v>
      </c>
      <c r="B14" s="3" t="s">
        <v>823</v>
      </c>
      <c r="C14" s="4"/>
      <c r="D14" s="38">
        <v>1070</v>
      </c>
      <c r="E14" s="38">
        <v>0</v>
      </c>
      <c r="F14" s="38">
        <v>50</v>
      </c>
      <c r="G14" s="214">
        <f t="shared" si="0"/>
        <v>1120</v>
      </c>
    </row>
    <row r="15" spans="1:7" ht="12.75" customHeight="1">
      <c r="A15" s="4">
        <v>220208</v>
      </c>
      <c r="B15" s="3" t="s">
        <v>815</v>
      </c>
      <c r="C15" s="4"/>
      <c r="D15" s="38">
        <v>0</v>
      </c>
      <c r="E15" s="38">
        <v>0</v>
      </c>
      <c r="F15" s="38">
        <v>0</v>
      </c>
      <c r="G15" s="214">
        <f t="shared" si="0"/>
        <v>0</v>
      </c>
    </row>
    <row r="16" spans="1:7" ht="12.75" customHeight="1">
      <c r="A16" s="4">
        <v>220209</v>
      </c>
      <c r="B16" s="301" t="s">
        <v>824</v>
      </c>
      <c r="C16" s="302"/>
      <c r="D16" s="38">
        <v>0</v>
      </c>
      <c r="E16" s="38">
        <v>0</v>
      </c>
      <c r="F16" s="38">
        <v>0</v>
      </c>
      <c r="G16" s="214">
        <f t="shared" si="0"/>
        <v>0</v>
      </c>
    </row>
    <row r="17" spans="1:7" ht="12.75" customHeight="1">
      <c r="A17" s="4">
        <v>220210</v>
      </c>
      <c r="B17" s="3" t="s">
        <v>825</v>
      </c>
      <c r="C17" s="4"/>
      <c r="D17" s="38">
        <v>0</v>
      </c>
      <c r="E17" s="38">
        <v>0</v>
      </c>
      <c r="F17" s="38">
        <v>0</v>
      </c>
      <c r="G17" s="214">
        <f t="shared" si="0"/>
        <v>0</v>
      </c>
    </row>
    <row r="18" spans="1:7" ht="12.75" customHeight="1">
      <c r="A18" s="4">
        <v>220211</v>
      </c>
      <c r="B18" s="3" t="s">
        <v>816</v>
      </c>
      <c r="C18" s="4"/>
      <c r="D18" s="38">
        <v>0</v>
      </c>
      <c r="E18" s="38">
        <v>0</v>
      </c>
      <c r="F18" s="38">
        <v>0</v>
      </c>
      <c r="G18" s="214">
        <f t="shared" si="0"/>
        <v>0</v>
      </c>
    </row>
    <row r="19" spans="1:7" ht="12.75" customHeight="1">
      <c r="A19" s="4">
        <v>220112</v>
      </c>
      <c r="B19" s="1" t="s">
        <v>564</v>
      </c>
      <c r="C19" s="2"/>
      <c r="D19" s="37">
        <v>843157</v>
      </c>
      <c r="E19" s="37">
        <v>702148</v>
      </c>
      <c r="F19" s="37">
        <v>216535</v>
      </c>
      <c r="G19" s="213">
        <f t="shared" si="0"/>
        <v>1761840</v>
      </c>
    </row>
    <row r="20" spans="1:7" ht="12.75" customHeight="1">
      <c r="A20" s="4">
        <v>220113</v>
      </c>
      <c r="B20" s="3" t="s">
        <v>565</v>
      </c>
      <c r="C20" s="4"/>
      <c r="D20" s="38">
        <v>815246</v>
      </c>
      <c r="E20" s="38">
        <v>576285</v>
      </c>
      <c r="F20" s="38">
        <v>140137</v>
      </c>
      <c r="G20" s="214">
        <f t="shared" si="0"/>
        <v>1531668</v>
      </c>
    </row>
    <row r="21" spans="1:7" ht="12.75" customHeight="1">
      <c r="A21" s="4">
        <v>220114</v>
      </c>
      <c r="B21" s="3" t="s">
        <v>566</v>
      </c>
      <c r="C21" s="4"/>
      <c r="D21" s="38">
        <v>27911</v>
      </c>
      <c r="E21" s="38">
        <v>125863</v>
      </c>
      <c r="F21" s="38">
        <v>76398</v>
      </c>
      <c r="G21" s="214">
        <f t="shared" si="0"/>
        <v>230172</v>
      </c>
    </row>
    <row r="22" spans="1:7" ht="12.75" customHeight="1">
      <c r="A22" s="4">
        <v>220115</v>
      </c>
      <c r="B22" s="3" t="s">
        <v>567</v>
      </c>
      <c r="C22" s="4"/>
      <c r="D22" s="38">
        <v>0</v>
      </c>
      <c r="E22" s="38">
        <v>0</v>
      </c>
      <c r="F22" s="38">
        <v>0</v>
      </c>
      <c r="G22" s="214">
        <f t="shared" si="0"/>
        <v>0</v>
      </c>
    </row>
    <row r="23" spans="1:7" ht="12.75" customHeight="1">
      <c r="A23" s="4">
        <v>220116</v>
      </c>
      <c r="B23" s="3" t="s">
        <v>568</v>
      </c>
      <c r="C23" s="4"/>
      <c r="D23" s="38">
        <v>0</v>
      </c>
      <c r="E23" s="38">
        <v>0</v>
      </c>
      <c r="F23" s="38">
        <v>0</v>
      </c>
      <c r="G23" s="214">
        <f t="shared" si="0"/>
        <v>0</v>
      </c>
    </row>
    <row r="24" spans="1:7" ht="12.75" customHeight="1">
      <c r="A24" s="4">
        <v>220212</v>
      </c>
      <c r="B24" s="3" t="s">
        <v>817</v>
      </c>
      <c r="C24" s="4"/>
      <c r="D24" s="38">
        <v>0</v>
      </c>
      <c r="E24" s="38">
        <v>0</v>
      </c>
      <c r="F24" s="38">
        <v>0</v>
      </c>
      <c r="G24" s="214">
        <f t="shared" si="0"/>
        <v>0</v>
      </c>
    </row>
    <row r="25" spans="1:7" ht="12.75" customHeight="1">
      <c r="A25" s="4">
        <v>220213</v>
      </c>
      <c r="B25" s="3" t="s">
        <v>818</v>
      </c>
      <c r="C25" s="4"/>
      <c r="D25" s="38">
        <v>0</v>
      </c>
      <c r="E25" s="38">
        <v>0</v>
      </c>
      <c r="F25" s="38">
        <v>0</v>
      </c>
      <c r="G25" s="214">
        <f t="shared" si="0"/>
        <v>0</v>
      </c>
    </row>
    <row r="26" spans="1:7" ht="12.75" customHeight="1">
      <c r="A26" s="4">
        <v>220214</v>
      </c>
      <c r="B26" s="3" t="s">
        <v>819</v>
      </c>
      <c r="C26" s="4"/>
      <c r="D26" s="38">
        <v>0</v>
      </c>
      <c r="E26" s="38">
        <v>0</v>
      </c>
      <c r="F26" s="38">
        <v>0</v>
      </c>
      <c r="G26" s="214">
        <f t="shared" si="0"/>
        <v>0</v>
      </c>
    </row>
    <row r="27" spans="1:7" ht="12.75" customHeight="1">
      <c r="A27" s="4">
        <v>220117</v>
      </c>
      <c r="B27" s="1" t="s">
        <v>569</v>
      </c>
      <c r="C27" s="2"/>
      <c r="D27" s="37">
        <v>0</v>
      </c>
      <c r="E27" s="37">
        <v>0</v>
      </c>
      <c r="F27" s="37">
        <v>0</v>
      </c>
      <c r="G27" s="213">
        <f t="shared" si="0"/>
        <v>0</v>
      </c>
    </row>
    <row r="28" spans="1:7" ht="12.75" customHeight="1">
      <c r="A28" s="4">
        <v>220118</v>
      </c>
      <c r="B28" s="5" t="s">
        <v>570</v>
      </c>
      <c r="C28" s="6"/>
      <c r="D28" s="43">
        <v>10505585</v>
      </c>
      <c r="E28" s="43">
        <v>27522033</v>
      </c>
      <c r="F28" s="43">
        <v>5592765</v>
      </c>
      <c r="G28" s="215">
        <f t="shared" si="0"/>
        <v>43620383</v>
      </c>
    </row>
    <row r="29" spans="1:7" ht="12.75" customHeight="1">
      <c r="A29" s="4">
        <v>220119</v>
      </c>
      <c r="B29" s="3" t="s">
        <v>571</v>
      </c>
      <c r="C29" s="4"/>
      <c r="D29" s="38">
        <v>0</v>
      </c>
      <c r="E29" s="38">
        <v>553507</v>
      </c>
      <c r="F29" s="38">
        <v>276508</v>
      </c>
      <c r="G29" s="214">
        <f t="shared" si="0"/>
        <v>830015</v>
      </c>
    </row>
    <row r="30" spans="1:7" ht="12.75" customHeight="1">
      <c r="A30" s="4">
        <v>220120</v>
      </c>
      <c r="B30" s="3" t="s">
        <v>572</v>
      </c>
      <c r="C30" s="4"/>
      <c r="D30" s="38">
        <v>0</v>
      </c>
      <c r="E30" s="38">
        <v>535794</v>
      </c>
      <c r="F30" s="38">
        <v>276508</v>
      </c>
      <c r="G30" s="214">
        <f t="shared" si="0"/>
        <v>812302</v>
      </c>
    </row>
    <row r="31" spans="1:7" ht="12.75" customHeight="1">
      <c r="A31" s="4">
        <v>220121</v>
      </c>
      <c r="B31" s="3" t="s">
        <v>573</v>
      </c>
      <c r="C31" s="4"/>
      <c r="D31" s="38">
        <v>0</v>
      </c>
      <c r="E31" s="38">
        <v>0</v>
      </c>
      <c r="F31" s="38">
        <v>0</v>
      </c>
      <c r="G31" s="214">
        <f t="shared" si="0"/>
        <v>0</v>
      </c>
    </row>
    <row r="32" spans="1:7" ht="12.75" customHeight="1">
      <c r="A32" s="4">
        <v>220122</v>
      </c>
      <c r="B32" s="3" t="s">
        <v>574</v>
      </c>
      <c r="C32" s="4"/>
      <c r="D32" s="38">
        <v>0</v>
      </c>
      <c r="E32" s="38">
        <v>0</v>
      </c>
      <c r="F32" s="38">
        <v>0</v>
      </c>
      <c r="G32" s="214">
        <f t="shared" si="0"/>
        <v>0</v>
      </c>
    </row>
    <row r="33" spans="1:7" ht="12.75" customHeight="1">
      <c r="A33" s="4">
        <v>220123</v>
      </c>
      <c r="B33" s="3" t="s">
        <v>575</v>
      </c>
      <c r="C33" s="4"/>
      <c r="D33" s="38">
        <v>0</v>
      </c>
      <c r="E33" s="38">
        <v>17713</v>
      </c>
      <c r="F33" s="38">
        <v>0</v>
      </c>
      <c r="G33" s="214">
        <f t="shared" si="0"/>
        <v>17713</v>
      </c>
    </row>
    <row r="34" spans="1:7" ht="12.75" customHeight="1">
      <c r="A34" s="4">
        <v>220202</v>
      </c>
      <c r="B34" s="3" t="s">
        <v>820</v>
      </c>
      <c r="C34" s="4"/>
      <c r="D34" s="38">
        <v>0</v>
      </c>
      <c r="E34" s="38">
        <v>17713</v>
      </c>
      <c r="F34" s="38">
        <v>0</v>
      </c>
      <c r="G34" s="214">
        <f t="shared" si="0"/>
        <v>17713</v>
      </c>
    </row>
    <row r="35" spans="1:7" ht="12.75" customHeight="1">
      <c r="A35" s="4">
        <v>220203</v>
      </c>
      <c r="B35" s="3" t="s">
        <v>821</v>
      </c>
      <c r="C35" s="4"/>
      <c r="D35" s="38">
        <v>0</v>
      </c>
      <c r="E35" s="38">
        <v>0</v>
      </c>
      <c r="F35" s="38">
        <v>0</v>
      </c>
      <c r="G35" s="214">
        <f t="shared" si="0"/>
        <v>0</v>
      </c>
    </row>
    <row r="36" spans="1:7" ht="12.75" customHeight="1">
      <c r="A36" s="4">
        <v>220124</v>
      </c>
      <c r="B36" s="3" t="s">
        <v>576</v>
      </c>
      <c r="C36" s="4"/>
      <c r="D36" s="38">
        <v>0</v>
      </c>
      <c r="E36" s="38">
        <v>0</v>
      </c>
      <c r="F36" s="38">
        <v>0</v>
      </c>
      <c r="G36" s="214">
        <f t="shared" si="0"/>
        <v>0</v>
      </c>
    </row>
    <row r="37" spans="1:7" ht="12.75" customHeight="1">
      <c r="A37" s="4">
        <v>220125</v>
      </c>
      <c r="B37" s="1" t="s">
        <v>577</v>
      </c>
      <c r="C37" s="2"/>
      <c r="D37" s="37">
        <v>44053</v>
      </c>
      <c r="E37" s="37">
        <v>564003</v>
      </c>
      <c r="F37" s="37">
        <v>1348</v>
      </c>
      <c r="G37" s="213">
        <f t="shared" si="0"/>
        <v>609404</v>
      </c>
    </row>
    <row r="38" spans="1:7" ht="12.75" customHeight="1">
      <c r="A38" s="4">
        <v>220126</v>
      </c>
      <c r="B38" s="3" t="s">
        <v>578</v>
      </c>
      <c r="C38" s="4"/>
      <c r="D38" s="38">
        <v>0</v>
      </c>
      <c r="E38" s="38">
        <v>0</v>
      </c>
      <c r="F38" s="38">
        <v>0</v>
      </c>
      <c r="G38" s="214">
        <f t="shared" si="0"/>
        <v>0</v>
      </c>
    </row>
    <row r="39" spans="1:7" ht="12.75" customHeight="1">
      <c r="A39" s="4">
        <v>220127</v>
      </c>
      <c r="B39" s="3" t="s">
        <v>579</v>
      </c>
      <c r="C39" s="4"/>
      <c r="D39" s="38">
        <v>44053</v>
      </c>
      <c r="E39" s="38">
        <v>563545</v>
      </c>
      <c r="F39" s="38">
        <v>1348</v>
      </c>
      <c r="G39" s="214">
        <f t="shared" si="0"/>
        <v>608946</v>
      </c>
    </row>
    <row r="40" spans="1:7" ht="12.75" customHeight="1">
      <c r="A40" s="4">
        <v>220128</v>
      </c>
      <c r="B40" s="5" t="s">
        <v>580</v>
      </c>
      <c r="C40" s="6"/>
      <c r="D40" s="43">
        <v>0</v>
      </c>
      <c r="E40" s="43">
        <v>458</v>
      </c>
      <c r="F40" s="43">
        <v>0</v>
      </c>
      <c r="G40" s="215">
        <f t="shared" si="0"/>
        <v>458</v>
      </c>
    </row>
    <row r="41" spans="1:7" ht="12.75" customHeight="1">
      <c r="A41" s="4">
        <v>220129</v>
      </c>
      <c r="B41" s="7" t="s">
        <v>581</v>
      </c>
      <c r="C41" s="8"/>
      <c r="D41" s="38">
        <v>44053</v>
      </c>
      <c r="E41" s="38">
        <v>1117510</v>
      </c>
      <c r="F41" s="38">
        <v>277856</v>
      </c>
      <c r="G41" s="214">
        <f t="shared" si="0"/>
        <v>1439419</v>
      </c>
    </row>
    <row r="42" spans="1:7" ht="12.75" customHeight="1">
      <c r="A42" s="4">
        <v>220130</v>
      </c>
      <c r="B42" s="3" t="s">
        <v>582</v>
      </c>
      <c r="C42" s="4"/>
      <c r="D42" s="37">
        <v>5565962</v>
      </c>
      <c r="E42" s="37">
        <v>12516327</v>
      </c>
      <c r="F42" s="37">
        <v>2195278</v>
      </c>
      <c r="G42" s="213">
        <f t="shared" si="0"/>
        <v>20277567</v>
      </c>
    </row>
    <row r="43" spans="1:7" ht="12.75" customHeight="1">
      <c r="A43" s="4">
        <v>220131</v>
      </c>
      <c r="B43" s="3" t="s">
        <v>583</v>
      </c>
      <c r="C43" s="4"/>
      <c r="D43" s="38">
        <v>409429</v>
      </c>
      <c r="E43" s="38">
        <v>0</v>
      </c>
      <c r="F43" s="38">
        <v>405787</v>
      </c>
      <c r="G43" s="214">
        <f t="shared" si="0"/>
        <v>815216</v>
      </c>
    </row>
    <row r="44" spans="1:7" ht="12.75" customHeight="1">
      <c r="A44" s="4">
        <v>220132</v>
      </c>
      <c r="B44" s="3" t="s">
        <v>584</v>
      </c>
      <c r="C44" s="4"/>
      <c r="D44" s="38">
        <v>0</v>
      </c>
      <c r="E44" s="38">
        <v>0</v>
      </c>
      <c r="F44" s="38">
        <v>15157</v>
      </c>
      <c r="G44" s="214">
        <f t="shared" si="0"/>
        <v>15157</v>
      </c>
    </row>
    <row r="45" spans="1:7" ht="12.75" customHeight="1">
      <c r="A45" s="4">
        <v>220133</v>
      </c>
      <c r="B45" s="3" t="s">
        <v>585</v>
      </c>
      <c r="C45" s="4"/>
      <c r="D45" s="38">
        <v>0</v>
      </c>
      <c r="E45" s="38">
        <v>0</v>
      </c>
      <c r="F45" s="38">
        <v>0</v>
      </c>
      <c r="G45" s="214">
        <f t="shared" si="0"/>
        <v>0</v>
      </c>
    </row>
    <row r="46" spans="1:7" ht="12.75" customHeight="1">
      <c r="A46" s="4">
        <v>220134</v>
      </c>
      <c r="B46" s="3" t="s">
        <v>586</v>
      </c>
      <c r="C46" s="4"/>
      <c r="D46" s="38">
        <v>409429</v>
      </c>
      <c r="E46" s="38">
        <v>0</v>
      </c>
      <c r="F46" s="38">
        <v>390630</v>
      </c>
      <c r="G46" s="214">
        <f t="shared" si="0"/>
        <v>800059</v>
      </c>
    </row>
    <row r="47" spans="1:7" ht="12.75" customHeight="1">
      <c r="A47" s="4">
        <v>220135</v>
      </c>
      <c r="B47" s="3" t="s">
        <v>587</v>
      </c>
      <c r="C47" s="4"/>
      <c r="D47" s="38">
        <v>0</v>
      </c>
      <c r="E47" s="38">
        <v>0</v>
      </c>
      <c r="F47" s="38">
        <v>0</v>
      </c>
      <c r="G47" s="214">
        <f t="shared" si="0"/>
        <v>0</v>
      </c>
    </row>
    <row r="48" spans="1:7" ht="12.75" customHeight="1">
      <c r="A48" s="4">
        <v>220136</v>
      </c>
      <c r="B48" s="3" t="s">
        <v>588</v>
      </c>
      <c r="C48" s="4"/>
      <c r="D48" s="38">
        <v>5156533</v>
      </c>
      <c r="E48" s="38">
        <v>12516327</v>
      </c>
      <c r="F48" s="38">
        <v>1789491</v>
      </c>
      <c r="G48" s="214">
        <f t="shared" si="0"/>
        <v>19462351</v>
      </c>
    </row>
    <row r="49" spans="1:7" ht="12.75" customHeight="1">
      <c r="A49" s="4">
        <v>220137</v>
      </c>
      <c r="B49" s="3" t="s">
        <v>589</v>
      </c>
      <c r="C49" s="4"/>
      <c r="D49" s="38">
        <v>5156533</v>
      </c>
      <c r="E49" s="38">
        <v>12516327</v>
      </c>
      <c r="F49" s="38">
        <v>1789491</v>
      </c>
      <c r="G49" s="214">
        <f t="shared" si="0"/>
        <v>19462351</v>
      </c>
    </row>
    <row r="50" spans="1:7" ht="12.75" customHeight="1">
      <c r="A50" s="4">
        <v>220138</v>
      </c>
      <c r="B50" s="3" t="s">
        <v>590</v>
      </c>
      <c r="C50" s="4"/>
      <c r="D50" s="43">
        <v>0</v>
      </c>
      <c r="E50" s="43">
        <v>0</v>
      </c>
      <c r="F50" s="43">
        <v>0</v>
      </c>
      <c r="G50" s="215">
        <f t="shared" si="0"/>
        <v>0</v>
      </c>
    </row>
    <row r="51" spans="1:7" ht="12.75" customHeight="1">
      <c r="A51" s="4">
        <v>220139</v>
      </c>
      <c r="B51" s="1" t="s">
        <v>591</v>
      </c>
      <c r="C51" s="2"/>
      <c r="D51" s="38">
        <v>4895570</v>
      </c>
      <c r="E51" s="38">
        <v>13888196</v>
      </c>
      <c r="F51" s="38">
        <v>3119631</v>
      </c>
      <c r="G51" s="214">
        <f t="shared" si="0"/>
        <v>21903397</v>
      </c>
    </row>
    <row r="52" spans="1:7" ht="12.75" customHeight="1">
      <c r="A52" s="4">
        <v>220140</v>
      </c>
      <c r="B52" s="3" t="s">
        <v>592</v>
      </c>
      <c r="C52" s="4"/>
      <c r="D52" s="38">
        <v>4895570</v>
      </c>
      <c r="E52" s="38">
        <v>14180663</v>
      </c>
      <c r="F52" s="38">
        <v>3301051</v>
      </c>
      <c r="G52" s="214">
        <f t="shared" si="0"/>
        <v>22377284</v>
      </c>
    </row>
    <row r="53" spans="1:7" ht="12.75" customHeight="1">
      <c r="A53" s="4">
        <v>220141</v>
      </c>
      <c r="B53" s="3" t="s">
        <v>593</v>
      </c>
      <c r="C53" s="4"/>
      <c r="D53" s="38">
        <v>2918520</v>
      </c>
      <c r="E53" s="38">
        <v>9140105</v>
      </c>
      <c r="F53" s="38">
        <v>2616284</v>
      </c>
      <c r="G53" s="214">
        <f t="shared" si="0"/>
        <v>14674909</v>
      </c>
    </row>
    <row r="54" spans="1:7" ht="12.75" customHeight="1">
      <c r="A54" s="4">
        <v>220142</v>
      </c>
      <c r="B54" s="3" t="s">
        <v>594</v>
      </c>
      <c r="C54" s="4"/>
      <c r="D54" s="38">
        <v>125731</v>
      </c>
      <c r="E54" s="38">
        <v>377449</v>
      </c>
      <c r="F54" s="38">
        <v>106895</v>
      </c>
      <c r="G54" s="214">
        <f t="shared" si="0"/>
        <v>610075</v>
      </c>
    </row>
    <row r="55" spans="1:7" ht="12.75" customHeight="1">
      <c r="A55" s="4">
        <v>220143</v>
      </c>
      <c r="B55" s="3" t="s">
        <v>595</v>
      </c>
      <c r="C55" s="4"/>
      <c r="D55" s="38">
        <v>708226</v>
      </c>
      <c r="E55" s="38">
        <v>786235</v>
      </c>
      <c r="F55" s="38">
        <v>0</v>
      </c>
      <c r="G55" s="214">
        <f t="shared" si="0"/>
        <v>1494461</v>
      </c>
    </row>
    <row r="56" spans="1:7" ht="12.75" customHeight="1">
      <c r="A56" s="4">
        <v>220144</v>
      </c>
      <c r="B56" s="3" t="s">
        <v>596</v>
      </c>
      <c r="C56" s="4"/>
      <c r="D56" s="38">
        <v>0</v>
      </c>
      <c r="E56" s="38">
        <v>0</v>
      </c>
      <c r="F56" s="38">
        <v>0</v>
      </c>
      <c r="G56" s="214">
        <f t="shared" si="0"/>
        <v>0</v>
      </c>
    </row>
    <row r="57" spans="1:7" ht="12.75" customHeight="1">
      <c r="A57" s="4">
        <v>220145</v>
      </c>
      <c r="B57" s="3" t="s">
        <v>597</v>
      </c>
      <c r="C57" s="4"/>
      <c r="D57" s="38">
        <v>1143093</v>
      </c>
      <c r="E57" s="38">
        <v>3876874</v>
      </c>
      <c r="F57" s="38">
        <v>577872</v>
      </c>
      <c r="G57" s="214">
        <f t="shared" si="0"/>
        <v>5597839</v>
      </c>
    </row>
    <row r="58" spans="1:7" ht="12.75" customHeight="1">
      <c r="A58" s="4">
        <v>220146</v>
      </c>
      <c r="B58" s="3" t="s">
        <v>598</v>
      </c>
      <c r="C58" s="4"/>
      <c r="D58" s="38">
        <v>0</v>
      </c>
      <c r="E58" s="38">
        <v>-292467</v>
      </c>
      <c r="F58" s="38">
        <v>-181420</v>
      </c>
      <c r="G58" s="214">
        <f t="shared" si="0"/>
        <v>-473887</v>
      </c>
    </row>
    <row r="59" spans="1:7" ht="12.75" customHeight="1">
      <c r="A59" s="4">
        <v>220147</v>
      </c>
      <c r="B59" s="3" t="s">
        <v>599</v>
      </c>
      <c r="C59" s="4"/>
      <c r="D59" s="38">
        <v>0</v>
      </c>
      <c r="E59" s="38">
        <v>0</v>
      </c>
      <c r="F59" s="38">
        <v>0</v>
      </c>
      <c r="G59" s="214">
        <f t="shared" si="0"/>
        <v>0</v>
      </c>
    </row>
    <row r="60" spans="1:7" ht="12.75" customHeight="1">
      <c r="A60" s="4">
        <v>220148</v>
      </c>
      <c r="B60" s="3" t="s">
        <v>600</v>
      </c>
      <c r="C60" s="4"/>
      <c r="D60" s="38">
        <v>0</v>
      </c>
      <c r="E60" s="38">
        <v>0</v>
      </c>
      <c r="F60" s="38">
        <v>0</v>
      </c>
      <c r="G60" s="214">
        <f t="shared" si="0"/>
        <v>0</v>
      </c>
    </row>
    <row r="61" spans="1:7" ht="12.75" customHeight="1">
      <c r="A61" s="4">
        <v>220149</v>
      </c>
      <c r="B61" s="3" t="s">
        <v>601</v>
      </c>
      <c r="C61" s="4"/>
      <c r="D61" s="38">
        <v>0</v>
      </c>
      <c r="E61" s="38">
        <v>0</v>
      </c>
      <c r="F61" s="38">
        <v>0</v>
      </c>
      <c r="G61" s="214">
        <f t="shared" si="0"/>
        <v>0</v>
      </c>
    </row>
    <row r="62" spans="1:7" ht="12.75" customHeight="1">
      <c r="A62" s="4">
        <v>220150</v>
      </c>
      <c r="B62" s="3" t="s">
        <v>602</v>
      </c>
      <c r="C62" s="4"/>
      <c r="D62" s="38">
        <v>0</v>
      </c>
      <c r="E62" s="38">
        <v>0</v>
      </c>
      <c r="F62" s="38">
        <v>0</v>
      </c>
      <c r="G62" s="214">
        <f t="shared" si="0"/>
        <v>0</v>
      </c>
    </row>
    <row r="63" spans="1:7" ht="12.75" customHeight="1">
      <c r="A63" s="4">
        <v>220151</v>
      </c>
      <c r="B63" s="3" t="s">
        <v>603</v>
      </c>
      <c r="C63" s="4"/>
      <c r="D63" s="38">
        <v>0</v>
      </c>
      <c r="E63" s="38">
        <v>0</v>
      </c>
      <c r="F63" s="38">
        <v>0</v>
      </c>
      <c r="G63" s="214">
        <f t="shared" si="0"/>
        <v>0</v>
      </c>
    </row>
    <row r="64" spans="1:7" ht="12.75" customHeight="1">
      <c r="A64" s="4">
        <v>220152</v>
      </c>
      <c r="B64" s="3" t="s">
        <v>604</v>
      </c>
      <c r="C64" s="4"/>
      <c r="D64" s="38">
        <v>0</v>
      </c>
      <c r="E64" s="38">
        <v>292467</v>
      </c>
      <c r="F64" s="38">
        <v>181420</v>
      </c>
      <c r="G64" s="214">
        <f t="shared" si="0"/>
        <v>473887</v>
      </c>
    </row>
    <row r="65" spans="1:7" ht="12.75" customHeight="1">
      <c r="A65" s="4">
        <v>220153</v>
      </c>
      <c r="B65" s="3" t="s">
        <v>605</v>
      </c>
      <c r="C65" s="4"/>
      <c r="D65" s="38">
        <v>0</v>
      </c>
      <c r="E65" s="38">
        <v>0</v>
      </c>
      <c r="F65" s="38">
        <v>0</v>
      </c>
      <c r="G65" s="214">
        <f t="shared" si="0"/>
        <v>0</v>
      </c>
    </row>
    <row r="66" spans="1:7" ht="12.75" customHeight="1">
      <c r="A66" s="4">
        <v>220154</v>
      </c>
      <c r="B66" s="5" t="s">
        <v>606</v>
      </c>
      <c r="C66" s="6"/>
      <c r="D66" s="38">
        <v>0</v>
      </c>
      <c r="E66" s="38">
        <v>133593</v>
      </c>
      <c r="F66" s="38">
        <v>18215</v>
      </c>
      <c r="G66" s="214">
        <f t="shared" si="0"/>
        <v>151808</v>
      </c>
    </row>
    <row r="67" spans="1:7" ht="12.75" customHeight="1">
      <c r="A67" s="4">
        <v>220155</v>
      </c>
      <c r="B67" s="3" t="s">
        <v>607</v>
      </c>
      <c r="C67" s="4"/>
      <c r="D67" s="37">
        <v>10461532</v>
      </c>
      <c r="E67" s="37">
        <v>26404523</v>
      </c>
      <c r="F67" s="37">
        <v>5314909</v>
      </c>
      <c r="G67" s="213">
        <f t="shared" si="0"/>
        <v>42180964</v>
      </c>
    </row>
    <row r="68" spans="1:7" ht="12.75" customHeight="1">
      <c r="A68" s="4">
        <v>220156</v>
      </c>
      <c r="B68" s="3" t="s">
        <v>608</v>
      </c>
      <c r="C68" s="4"/>
      <c r="D68" s="38">
        <v>10505585</v>
      </c>
      <c r="E68" s="38">
        <v>27522033</v>
      </c>
      <c r="F68" s="38">
        <v>5592765</v>
      </c>
      <c r="G68" s="214">
        <f t="shared" si="0"/>
        <v>43620383</v>
      </c>
    </row>
    <row r="69" spans="1:7" ht="12.75" customHeight="1">
      <c r="A69" s="4">
        <v>220158</v>
      </c>
      <c r="B69" s="3" t="s">
        <v>609</v>
      </c>
      <c r="C69" s="4"/>
      <c r="D69" s="38">
        <v>0</v>
      </c>
      <c r="E69" s="38">
        <v>0</v>
      </c>
      <c r="F69" s="38">
        <v>0</v>
      </c>
      <c r="G69" s="214">
        <f t="shared" si="0"/>
        <v>0</v>
      </c>
    </row>
    <row r="70" spans="1:7" ht="12.75" customHeight="1">
      <c r="A70" s="4">
        <v>220159</v>
      </c>
      <c r="B70" s="3" t="s">
        <v>610</v>
      </c>
      <c r="C70" s="4"/>
      <c r="D70" s="43">
        <v>0</v>
      </c>
      <c r="E70" s="43">
        <v>0</v>
      </c>
      <c r="F70" s="43">
        <v>0</v>
      </c>
      <c r="G70" s="215">
        <f t="shared" si="0"/>
        <v>0</v>
      </c>
    </row>
    <row r="71" spans="1:7" ht="12.75" customHeight="1">
      <c r="A71" s="4">
        <v>220160</v>
      </c>
      <c r="B71" s="295" t="s">
        <v>99</v>
      </c>
      <c r="C71" s="9" t="s">
        <v>100</v>
      </c>
      <c r="D71" s="37">
        <v>0</v>
      </c>
      <c r="E71" s="37">
        <v>0</v>
      </c>
      <c r="F71" s="37">
        <v>0</v>
      </c>
      <c r="G71" s="213">
        <f t="shared" si="0"/>
        <v>0</v>
      </c>
    </row>
    <row r="72" spans="1:7" ht="12.75" customHeight="1" thickBot="1">
      <c r="A72" s="4">
        <v>220201</v>
      </c>
      <c r="B72" s="296"/>
      <c r="C72" s="17" t="s">
        <v>611</v>
      </c>
      <c r="D72" s="92">
        <v>0</v>
      </c>
      <c r="E72" s="92">
        <v>172556</v>
      </c>
      <c r="F72" s="92">
        <v>18214</v>
      </c>
      <c r="G72" s="216">
        <f t="shared" si="0"/>
        <v>190770</v>
      </c>
    </row>
  </sheetData>
  <mergeCells count="7">
    <mergeCell ref="G2:G3"/>
    <mergeCell ref="B71:B72"/>
    <mergeCell ref="D2:D3"/>
    <mergeCell ref="F2:F3"/>
    <mergeCell ref="E2:E3"/>
    <mergeCell ref="B13:C13"/>
    <mergeCell ref="B16:C16"/>
  </mergeCells>
  <printOptions/>
  <pageMargins left="0.7874015748031497" right="0.3937007874015748" top="0.5905511811023623" bottom="0.1968503937007874" header="0.3937007874015748" footer="0.1968503937007874"/>
  <pageSetup horizontalDpi="600" verticalDpi="600" orientation="landscape" paperSize="9" scale="67" r:id="rId2"/>
  <drawing r:id="rId1"/>
</worksheet>
</file>

<file path=xl/worksheets/sheet12.xml><?xml version="1.0" encoding="utf-8"?>
<worksheet xmlns="http://schemas.openxmlformats.org/spreadsheetml/2006/main" xmlns:r="http://schemas.openxmlformats.org/officeDocument/2006/relationships">
  <sheetPr>
    <tabColor indexed="13"/>
  </sheetPr>
  <dimension ref="A1:I27"/>
  <sheetViews>
    <sheetView showGridLines="0" view="pageBreakPreview" zoomScaleSheetLayoutView="100" workbookViewId="0" topLeftCell="A1">
      <selection activeCell="H26" sqref="H26"/>
    </sheetView>
  </sheetViews>
  <sheetFormatPr defaultColWidth="8.796875" defaultRowHeight="14.25"/>
  <cols>
    <col min="1" max="1" width="9" style="24" customWidth="1"/>
    <col min="2" max="2" width="3.09765625" style="24" customWidth="1"/>
    <col min="3" max="3" width="3.8984375" style="24" customWidth="1"/>
    <col min="4" max="4" width="7.59765625" style="24" customWidth="1"/>
    <col min="5" max="5" width="20.09765625" style="24" customWidth="1"/>
    <col min="6" max="9" width="11.3984375" style="24" customWidth="1"/>
    <col min="10" max="16384" width="9" style="24" customWidth="1"/>
  </cols>
  <sheetData>
    <row r="1" ht="15" customHeight="1" thickBot="1">
      <c r="B1" s="24" t="s">
        <v>197</v>
      </c>
    </row>
    <row r="2" spans="2:9" ht="15" customHeight="1">
      <c r="B2" s="28"/>
      <c r="C2" s="29"/>
      <c r="D2" s="29"/>
      <c r="E2" s="30" t="s">
        <v>1</v>
      </c>
      <c r="F2" s="297" t="s">
        <v>66</v>
      </c>
      <c r="G2" s="297" t="s">
        <v>764</v>
      </c>
      <c r="H2" s="297" t="s">
        <v>441</v>
      </c>
      <c r="I2" s="269" t="s">
        <v>442</v>
      </c>
    </row>
    <row r="3" spans="2:9" ht="15" customHeight="1">
      <c r="B3" s="3" t="s">
        <v>62</v>
      </c>
      <c r="C3" s="4"/>
      <c r="D3" s="4"/>
      <c r="E3" s="4"/>
      <c r="F3" s="332"/>
      <c r="G3" s="332"/>
      <c r="H3" s="332"/>
      <c r="I3" s="300"/>
    </row>
    <row r="4" spans="1:9" ht="15" customHeight="1">
      <c r="A4" s="24">
        <v>240112</v>
      </c>
      <c r="B4" s="7" t="s">
        <v>654</v>
      </c>
      <c r="C4" s="8"/>
      <c r="D4" s="8"/>
      <c r="E4" s="97"/>
      <c r="F4" s="37">
        <v>5156533</v>
      </c>
      <c r="G4" s="37">
        <v>13052121</v>
      </c>
      <c r="H4" s="37">
        <v>2065999</v>
      </c>
      <c r="I4" s="85">
        <f>SUM(F4:H4)</f>
        <v>20274653</v>
      </c>
    </row>
    <row r="5" spans="1:9" ht="15" customHeight="1">
      <c r="A5" s="24">
        <v>240212</v>
      </c>
      <c r="B5" s="22">
        <v>2</v>
      </c>
      <c r="C5" s="162">
        <v>1</v>
      </c>
      <c r="D5" s="14" t="s">
        <v>183</v>
      </c>
      <c r="E5" s="9" t="s">
        <v>446</v>
      </c>
      <c r="F5" s="37">
        <v>2274991</v>
      </c>
      <c r="G5" s="37">
        <v>6296292</v>
      </c>
      <c r="H5" s="37">
        <v>876360</v>
      </c>
      <c r="I5" s="85">
        <f aca="true" t="shared" si="0" ref="I5:I27">SUM(F5:H5)</f>
        <v>9447643</v>
      </c>
    </row>
    <row r="6" spans="1:9" ht="15" customHeight="1">
      <c r="A6" s="24">
        <v>240312</v>
      </c>
      <c r="B6" s="10"/>
      <c r="C6" s="163"/>
      <c r="D6" s="94"/>
      <c r="E6" s="140" t="s">
        <v>849</v>
      </c>
      <c r="F6" s="38">
        <v>0</v>
      </c>
      <c r="G6" s="38">
        <v>0</v>
      </c>
      <c r="H6" s="38">
        <v>0</v>
      </c>
      <c r="I6" s="86">
        <f t="shared" si="0"/>
        <v>0</v>
      </c>
    </row>
    <row r="7" spans="1:9" ht="15" customHeight="1">
      <c r="A7" s="24">
        <v>240412</v>
      </c>
      <c r="B7" s="10"/>
      <c r="C7" s="164"/>
      <c r="D7" s="16"/>
      <c r="E7" s="143" t="s">
        <v>850</v>
      </c>
      <c r="F7" s="43">
        <v>1067867</v>
      </c>
      <c r="G7" s="43">
        <v>2059931</v>
      </c>
      <c r="H7" s="43">
        <v>508711</v>
      </c>
      <c r="I7" s="89">
        <f t="shared" si="0"/>
        <v>3636509</v>
      </c>
    </row>
    <row r="8" spans="1:9" ht="15" customHeight="1">
      <c r="A8" s="24">
        <v>240512</v>
      </c>
      <c r="B8" s="10" t="s">
        <v>184</v>
      </c>
      <c r="C8" s="165">
        <v>2</v>
      </c>
      <c r="D8" s="4" t="s">
        <v>185</v>
      </c>
      <c r="E8" s="4"/>
      <c r="F8" s="37">
        <v>1813675</v>
      </c>
      <c r="G8" s="37">
        <v>3701504</v>
      </c>
      <c r="H8" s="37">
        <v>424982</v>
      </c>
      <c r="I8" s="85">
        <f t="shared" si="0"/>
        <v>5940161</v>
      </c>
    </row>
    <row r="9" spans="1:9" ht="15" customHeight="1">
      <c r="A9" s="24">
        <v>240612</v>
      </c>
      <c r="B9" s="10"/>
      <c r="C9" s="165">
        <v>3</v>
      </c>
      <c r="D9" s="4" t="s">
        <v>186</v>
      </c>
      <c r="E9" s="4"/>
      <c r="F9" s="38">
        <v>0</v>
      </c>
      <c r="G9" s="38">
        <v>650694</v>
      </c>
      <c r="H9" s="38">
        <v>97500</v>
      </c>
      <c r="I9" s="86">
        <f t="shared" si="0"/>
        <v>748194</v>
      </c>
    </row>
    <row r="10" spans="1:9" ht="15" customHeight="1">
      <c r="A10" s="24">
        <v>240712</v>
      </c>
      <c r="B10" s="10"/>
      <c r="C10" s="165">
        <v>4</v>
      </c>
      <c r="D10" s="4" t="s">
        <v>187</v>
      </c>
      <c r="E10" s="4"/>
      <c r="F10" s="38">
        <v>0</v>
      </c>
      <c r="G10" s="38">
        <v>343700</v>
      </c>
      <c r="H10" s="38">
        <v>158446</v>
      </c>
      <c r="I10" s="86">
        <f t="shared" si="0"/>
        <v>502146</v>
      </c>
    </row>
    <row r="11" spans="1:9" ht="15" customHeight="1">
      <c r="A11" s="24">
        <v>240812</v>
      </c>
      <c r="B11" s="10"/>
      <c r="C11" s="165">
        <v>5</v>
      </c>
      <c r="D11" s="4" t="s">
        <v>188</v>
      </c>
      <c r="E11" s="4"/>
      <c r="F11" s="38">
        <v>0</v>
      </c>
      <c r="G11" s="38">
        <v>0</v>
      </c>
      <c r="H11" s="38">
        <v>0</v>
      </c>
      <c r="I11" s="86">
        <f t="shared" si="0"/>
        <v>0</v>
      </c>
    </row>
    <row r="12" spans="1:9" ht="15" customHeight="1">
      <c r="A12" s="24">
        <v>240912</v>
      </c>
      <c r="B12" s="10" t="s">
        <v>189</v>
      </c>
      <c r="C12" s="165">
        <v>6</v>
      </c>
      <c r="D12" s="4" t="s">
        <v>190</v>
      </c>
      <c r="E12" s="4"/>
      <c r="F12" s="38">
        <v>0</v>
      </c>
      <c r="G12" s="38">
        <v>0</v>
      </c>
      <c r="H12" s="38">
        <v>0</v>
      </c>
      <c r="I12" s="86">
        <f t="shared" si="0"/>
        <v>0</v>
      </c>
    </row>
    <row r="13" spans="1:9" ht="15" customHeight="1">
      <c r="A13" s="24">
        <v>241012</v>
      </c>
      <c r="B13" s="10"/>
      <c r="C13" s="165">
        <v>7</v>
      </c>
      <c r="D13" s="4" t="s">
        <v>447</v>
      </c>
      <c r="E13" s="4"/>
      <c r="F13" s="38">
        <v>0</v>
      </c>
      <c r="G13" s="38">
        <v>0</v>
      </c>
      <c r="H13" s="38">
        <v>0</v>
      </c>
      <c r="I13" s="86">
        <f t="shared" si="0"/>
        <v>0</v>
      </c>
    </row>
    <row r="14" spans="1:9" ht="15" customHeight="1">
      <c r="A14" s="24">
        <v>241112</v>
      </c>
      <c r="B14" s="10"/>
      <c r="C14" s="165">
        <v>8</v>
      </c>
      <c r="D14" s="4" t="s">
        <v>191</v>
      </c>
      <c r="E14" s="4"/>
      <c r="F14" s="38">
        <v>0</v>
      </c>
      <c r="G14" s="38">
        <v>0</v>
      </c>
      <c r="H14" s="38">
        <v>0</v>
      </c>
      <c r="I14" s="86">
        <f t="shared" si="0"/>
        <v>0</v>
      </c>
    </row>
    <row r="15" spans="1:9" ht="15" customHeight="1">
      <c r="A15" s="24">
        <v>241212</v>
      </c>
      <c r="B15" s="44"/>
      <c r="C15" s="165">
        <v>9</v>
      </c>
      <c r="D15" s="4" t="s">
        <v>87</v>
      </c>
      <c r="E15" s="4"/>
      <c r="F15" s="43">
        <v>0</v>
      </c>
      <c r="G15" s="43">
        <v>0</v>
      </c>
      <c r="H15" s="43">
        <v>0</v>
      </c>
      <c r="I15" s="89">
        <f t="shared" si="0"/>
        <v>0</v>
      </c>
    </row>
    <row r="16" spans="1:9" ht="15" customHeight="1">
      <c r="A16" s="24">
        <v>240101</v>
      </c>
      <c r="B16" s="49">
        <v>3</v>
      </c>
      <c r="C16" s="166">
        <v>1</v>
      </c>
      <c r="D16" s="246" t="s">
        <v>839</v>
      </c>
      <c r="E16" s="2"/>
      <c r="F16" s="38">
        <v>0</v>
      </c>
      <c r="G16" s="38">
        <v>181800</v>
      </c>
      <c r="H16" s="38">
        <v>0</v>
      </c>
      <c r="I16" s="86">
        <f t="shared" si="0"/>
        <v>181800</v>
      </c>
    </row>
    <row r="17" spans="1:9" ht="15" customHeight="1">
      <c r="A17" s="24">
        <v>240102</v>
      </c>
      <c r="B17" s="49" t="s">
        <v>192</v>
      </c>
      <c r="C17" s="167">
        <v>2</v>
      </c>
      <c r="D17" s="247" t="s">
        <v>840</v>
      </c>
      <c r="E17" s="4"/>
      <c r="F17" s="38">
        <v>0</v>
      </c>
      <c r="G17" s="38">
        <v>520709</v>
      </c>
      <c r="H17" s="38">
        <v>0</v>
      </c>
      <c r="I17" s="86">
        <f t="shared" si="0"/>
        <v>520709</v>
      </c>
    </row>
    <row r="18" spans="1:9" ht="15" customHeight="1">
      <c r="A18" s="24">
        <v>240103</v>
      </c>
      <c r="B18" s="49"/>
      <c r="C18" s="167">
        <v>3</v>
      </c>
      <c r="D18" s="247" t="s">
        <v>841</v>
      </c>
      <c r="E18" s="4"/>
      <c r="F18" s="38">
        <v>682813</v>
      </c>
      <c r="G18" s="38">
        <v>2110776</v>
      </c>
      <c r="H18" s="38">
        <v>731977</v>
      </c>
      <c r="I18" s="86">
        <f t="shared" si="0"/>
        <v>3525566</v>
      </c>
    </row>
    <row r="19" spans="1:9" ht="15" customHeight="1">
      <c r="A19" s="24">
        <v>240104</v>
      </c>
      <c r="B19" s="49" t="s">
        <v>193</v>
      </c>
      <c r="C19" s="167">
        <v>4</v>
      </c>
      <c r="D19" s="247" t="s">
        <v>842</v>
      </c>
      <c r="E19" s="4"/>
      <c r="F19" s="38">
        <v>3711821</v>
      </c>
      <c r="G19" s="38">
        <v>6599794</v>
      </c>
      <c r="H19" s="38">
        <v>1100563</v>
      </c>
      <c r="I19" s="86">
        <f t="shared" si="0"/>
        <v>11412178</v>
      </c>
    </row>
    <row r="20" spans="1:9" ht="15" customHeight="1">
      <c r="A20" s="24">
        <v>240105</v>
      </c>
      <c r="B20" s="49"/>
      <c r="C20" s="167">
        <v>5</v>
      </c>
      <c r="D20" s="247" t="s">
        <v>843</v>
      </c>
      <c r="E20" s="4"/>
      <c r="F20" s="38">
        <v>513289</v>
      </c>
      <c r="G20" s="38">
        <v>1571733</v>
      </c>
      <c r="H20" s="38">
        <v>232810</v>
      </c>
      <c r="I20" s="86">
        <f t="shared" si="0"/>
        <v>2317832</v>
      </c>
    </row>
    <row r="21" spans="1:9" ht="15" customHeight="1">
      <c r="A21" s="24">
        <v>240106</v>
      </c>
      <c r="B21" s="49" t="s">
        <v>194</v>
      </c>
      <c r="C21" s="167">
        <v>6</v>
      </c>
      <c r="D21" s="247" t="s">
        <v>844</v>
      </c>
      <c r="E21" s="4"/>
      <c r="F21" s="38">
        <v>248610</v>
      </c>
      <c r="G21" s="38">
        <v>1391545</v>
      </c>
      <c r="H21" s="38">
        <v>649</v>
      </c>
      <c r="I21" s="86">
        <f t="shared" si="0"/>
        <v>1640804</v>
      </c>
    </row>
    <row r="22" spans="1:9" ht="15" customHeight="1">
      <c r="A22" s="24">
        <v>240107</v>
      </c>
      <c r="B22" s="49"/>
      <c r="C22" s="167">
        <v>7</v>
      </c>
      <c r="D22" s="247" t="s">
        <v>845</v>
      </c>
      <c r="E22" s="4"/>
      <c r="F22" s="38">
        <v>0</v>
      </c>
      <c r="G22" s="38">
        <v>418390</v>
      </c>
      <c r="H22" s="38">
        <v>0</v>
      </c>
      <c r="I22" s="86">
        <f t="shared" si="0"/>
        <v>418390</v>
      </c>
    </row>
    <row r="23" spans="1:9" ht="15" customHeight="1">
      <c r="A23" s="24">
        <v>240108</v>
      </c>
      <c r="B23" s="49" t="s">
        <v>184</v>
      </c>
      <c r="C23" s="167">
        <v>8</v>
      </c>
      <c r="D23" s="247" t="s">
        <v>846</v>
      </c>
      <c r="E23" s="4"/>
      <c r="F23" s="38">
        <v>0</v>
      </c>
      <c r="G23" s="38">
        <v>257374</v>
      </c>
      <c r="H23" s="38">
        <v>0</v>
      </c>
      <c r="I23" s="86">
        <f t="shared" si="0"/>
        <v>257374</v>
      </c>
    </row>
    <row r="24" spans="1:9" ht="15" customHeight="1">
      <c r="A24" s="24">
        <v>240109</v>
      </c>
      <c r="B24" s="49"/>
      <c r="C24" s="167">
        <v>9</v>
      </c>
      <c r="D24" s="247" t="s">
        <v>847</v>
      </c>
      <c r="E24" s="4"/>
      <c r="F24" s="38">
        <v>0</v>
      </c>
      <c r="G24" s="38">
        <v>0</v>
      </c>
      <c r="H24" s="38">
        <v>0</v>
      </c>
      <c r="I24" s="86">
        <f t="shared" si="0"/>
        <v>0</v>
      </c>
    </row>
    <row r="25" spans="1:9" ht="15" customHeight="1">
      <c r="A25" s="24">
        <v>240110</v>
      </c>
      <c r="B25" s="49" t="s">
        <v>189</v>
      </c>
      <c r="C25" s="167">
        <v>10</v>
      </c>
      <c r="D25" s="247" t="s">
        <v>195</v>
      </c>
      <c r="E25" s="4"/>
      <c r="F25" s="38">
        <v>0</v>
      </c>
      <c r="G25" s="38">
        <v>0</v>
      </c>
      <c r="H25" s="38">
        <v>0</v>
      </c>
      <c r="I25" s="86">
        <f t="shared" si="0"/>
        <v>0</v>
      </c>
    </row>
    <row r="26" spans="1:9" ht="15" customHeight="1">
      <c r="A26" s="24">
        <v>240111</v>
      </c>
      <c r="B26" s="49"/>
      <c r="C26" s="167">
        <v>11</v>
      </c>
      <c r="D26" s="247" t="s">
        <v>848</v>
      </c>
      <c r="E26" s="4"/>
      <c r="F26" s="38">
        <v>0</v>
      </c>
      <c r="G26" s="38">
        <v>0</v>
      </c>
      <c r="H26" s="38">
        <v>0</v>
      </c>
      <c r="I26" s="86">
        <f t="shared" si="0"/>
        <v>0</v>
      </c>
    </row>
    <row r="27" spans="1:9" ht="15" customHeight="1" thickBot="1">
      <c r="A27" s="24">
        <v>240112</v>
      </c>
      <c r="B27" s="168"/>
      <c r="C27" s="169">
        <v>12</v>
      </c>
      <c r="D27" s="18" t="s">
        <v>196</v>
      </c>
      <c r="E27" s="18"/>
      <c r="F27" s="92">
        <f>SUM(F16:F26)</f>
        <v>5156533</v>
      </c>
      <c r="G27" s="92">
        <f>SUM(G16:G26)</f>
        <v>13052121</v>
      </c>
      <c r="H27" s="92">
        <f>SUM(H16:H26)</f>
        <v>2065999</v>
      </c>
      <c r="I27" s="93">
        <f t="shared" si="0"/>
        <v>20274653</v>
      </c>
    </row>
  </sheetData>
  <mergeCells count="4">
    <mergeCell ref="I2:I3"/>
    <mergeCell ref="F2:F3"/>
    <mergeCell ref="H2:H3"/>
    <mergeCell ref="G2:G3"/>
  </mergeCells>
  <printOptions/>
  <pageMargins left="0.7874015748031497" right="0.3937007874015748" top="0.5905511811023623" bottom="0.1968503937007874" header="0.3937007874015748" footer="0.1968503937007874"/>
  <pageSetup horizontalDpi="600" verticalDpi="600" orientation="landscape" paperSize="9" scale="67" r:id="rId2"/>
  <drawing r:id="rId1"/>
</worksheet>
</file>

<file path=xl/worksheets/sheet13.xml><?xml version="1.0" encoding="utf-8"?>
<worksheet xmlns="http://schemas.openxmlformats.org/spreadsheetml/2006/main" xmlns:r="http://schemas.openxmlformats.org/officeDocument/2006/relationships">
  <sheetPr>
    <tabColor indexed="13"/>
  </sheetPr>
  <dimension ref="A1:H64"/>
  <sheetViews>
    <sheetView showGridLines="0" view="pageBreakPreview" zoomScaleSheetLayoutView="100" workbookViewId="0" topLeftCell="A1">
      <pane xSplit="4" ySplit="3" topLeftCell="E4" activePane="bottomRight" state="frozen"/>
      <selection pane="topLeft" activeCell="H26" sqref="H26"/>
      <selection pane="topRight" activeCell="H26" sqref="H26"/>
      <selection pane="bottomLeft" activeCell="H26" sqref="H26"/>
      <selection pane="bottomRight" activeCell="H26" sqref="H26"/>
    </sheetView>
  </sheetViews>
  <sheetFormatPr defaultColWidth="8.796875" defaultRowHeight="15" customHeight="1"/>
  <cols>
    <col min="1" max="1" width="9" style="20" customWidth="1"/>
    <col min="2" max="3" width="5.09765625" style="20" customWidth="1"/>
    <col min="4" max="4" width="23.8984375" style="20" customWidth="1"/>
    <col min="5" max="7" width="11.3984375" style="161" customWidth="1"/>
    <col min="8" max="8" width="11.3984375" style="20" customWidth="1"/>
    <col min="9" max="16384" width="9" style="20" customWidth="1"/>
  </cols>
  <sheetData>
    <row r="1" spans="2:7" ht="15" customHeight="1" thickBot="1">
      <c r="B1" s="20" t="s">
        <v>759</v>
      </c>
      <c r="E1" s="128"/>
      <c r="F1" s="128"/>
      <c r="G1" s="128"/>
    </row>
    <row r="2" spans="2:8" ht="15" customHeight="1">
      <c r="B2" s="129"/>
      <c r="C2" s="130"/>
      <c r="D2" s="131" t="s">
        <v>727</v>
      </c>
      <c r="E2" s="297" t="s">
        <v>66</v>
      </c>
      <c r="F2" s="297" t="s">
        <v>764</v>
      </c>
      <c r="G2" s="297" t="s">
        <v>441</v>
      </c>
      <c r="H2" s="333" t="s">
        <v>728</v>
      </c>
    </row>
    <row r="3" spans="2:8" ht="15" customHeight="1">
      <c r="B3" s="132" t="s">
        <v>62</v>
      </c>
      <c r="C3" s="133"/>
      <c r="D3" s="133"/>
      <c r="E3" s="332"/>
      <c r="F3" s="332"/>
      <c r="G3" s="332"/>
      <c r="H3" s="334"/>
    </row>
    <row r="4" spans="1:8" ht="14.25" customHeight="1">
      <c r="A4" s="134">
        <v>250101</v>
      </c>
      <c r="B4" s="135"/>
      <c r="C4" s="136" t="s">
        <v>732</v>
      </c>
      <c r="D4" s="137"/>
      <c r="E4" s="37">
        <v>72</v>
      </c>
      <c r="F4" s="37">
        <v>75</v>
      </c>
      <c r="G4" s="37">
        <v>9</v>
      </c>
      <c r="H4" s="138">
        <f>SUM(E4:G4)</f>
        <v>156</v>
      </c>
    </row>
    <row r="5" spans="1:8" ht="14.25" customHeight="1">
      <c r="A5" s="134">
        <v>250102</v>
      </c>
      <c r="B5" s="139">
        <v>1</v>
      </c>
      <c r="C5" s="140" t="s">
        <v>733</v>
      </c>
      <c r="D5" s="133"/>
      <c r="E5" s="38">
        <v>6</v>
      </c>
      <c r="F5" s="38">
        <v>6</v>
      </c>
      <c r="G5" s="38">
        <v>1</v>
      </c>
      <c r="H5" s="141">
        <f>SUM(E5:G5)</f>
        <v>13</v>
      </c>
    </row>
    <row r="6" spans="1:8" ht="14.25" customHeight="1">
      <c r="A6" s="134">
        <v>250103</v>
      </c>
      <c r="B6" s="142" t="s">
        <v>6</v>
      </c>
      <c r="C6" s="140" t="s">
        <v>734</v>
      </c>
      <c r="D6" s="133"/>
      <c r="E6" s="38">
        <v>29814</v>
      </c>
      <c r="F6" s="38">
        <v>24196</v>
      </c>
      <c r="G6" s="38">
        <v>3699</v>
      </c>
      <c r="H6" s="141">
        <f aca="true" t="shared" si="0" ref="H6:H61">SUM(E6:G6)</f>
        <v>57709</v>
      </c>
    </row>
    <row r="7" spans="1:8" ht="14.25" customHeight="1">
      <c r="A7" s="134">
        <v>250104</v>
      </c>
      <c r="B7" s="142"/>
      <c r="C7" s="143" t="s">
        <v>735</v>
      </c>
      <c r="D7" s="144"/>
      <c r="E7" s="38">
        <v>13612</v>
      </c>
      <c r="F7" s="38">
        <v>15230</v>
      </c>
      <c r="G7" s="38">
        <v>1979</v>
      </c>
      <c r="H7" s="141">
        <f t="shared" si="0"/>
        <v>30821</v>
      </c>
    </row>
    <row r="8" spans="1:8" ht="14.25" customHeight="1">
      <c r="A8" s="134">
        <v>250105</v>
      </c>
      <c r="B8" s="142" t="s">
        <v>736</v>
      </c>
      <c r="C8" s="145"/>
      <c r="D8" s="136" t="s">
        <v>737</v>
      </c>
      <c r="E8" s="37">
        <v>216</v>
      </c>
      <c r="F8" s="37">
        <v>4443</v>
      </c>
      <c r="G8" s="37">
        <v>72</v>
      </c>
      <c r="H8" s="138">
        <f t="shared" si="0"/>
        <v>4731</v>
      </c>
    </row>
    <row r="9" spans="1:8" ht="14.25" customHeight="1">
      <c r="A9" s="134">
        <v>250106</v>
      </c>
      <c r="B9" s="142"/>
      <c r="C9" s="146" t="s">
        <v>15</v>
      </c>
      <c r="D9" s="140" t="s">
        <v>738</v>
      </c>
      <c r="E9" s="38">
        <v>0</v>
      </c>
      <c r="F9" s="38">
        <v>0</v>
      </c>
      <c r="G9" s="38">
        <v>0</v>
      </c>
      <c r="H9" s="141">
        <f t="shared" si="0"/>
        <v>0</v>
      </c>
    </row>
    <row r="10" spans="1:8" ht="14.25" customHeight="1">
      <c r="A10" s="134">
        <v>250107</v>
      </c>
      <c r="B10" s="142" t="s">
        <v>739</v>
      </c>
      <c r="C10" s="146" t="s">
        <v>16</v>
      </c>
      <c r="D10" s="140" t="s">
        <v>740</v>
      </c>
      <c r="E10" s="38">
        <v>11847</v>
      </c>
      <c r="F10" s="38">
        <v>9868</v>
      </c>
      <c r="G10" s="38">
        <v>1821</v>
      </c>
      <c r="H10" s="141">
        <f t="shared" si="0"/>
        <v>23536</v>
      </c>
    </row>
    <row r="11" spans="1:8" ht="14.25" customHeight="1">
      <c r="A11" s="134">
        <v>250108</v>
      </c>
      <c r="B11" s="142"/>
      <c r="C11" s="147"/>
      <c r="D11" s="143" t="s">
        <v>166</v>
      </c>
      <c r="E11" s="43">
        <v>1549</v>
      </c>
      <c r="F11" s="43">
        <v>919</v>
      </c>
      <c r="G11" s="43">
        <v>86</v>
      </c>
      <c r="H11" s="148">
        <f t="shared" si="0"/>
        <v>2554</v>
      </c>
    </row>
    <row r="12" spans="1:8" ht="14.25" customHeight="1">
      <c r="A12" s="134">
        <v>250109</v>
      </c>
      <c r="B12" s="142" t="s">
        <v>741</v>
      </c>
      <c r="C12" s="133" t="s">
        <v>658</v>
      </c>
      <c r="D12" s="133"/>
      <c r="E12" s="38">
        <v>43426</v>
      </c>
      <c r="F12" s="38">
        <v>39426</v>
      </c>
      <c r="G12" s="38">
        <v>5678</v>
      </c>
      <c r="H12" s="141">
        <f t="shared" si="0"/>
        <v>88530</v>
      </c>
    </row>
    <row r="13" spans="1:8" ht="14.25" customHeight="1">
      <c r="A13" s="134">
        <v>250110</v>
      </c>
      <c r="B13" s="149"/>
      <c r="C13" s="136" t="s">
        <v>742</v>
      </c>
      <c r="D13" s="137"/>
      <c r="E13" s="37">
        <v>297</v>
      </c>
      <c r="F13" s="37">
        <v>249</v>
      </c>
      <c r="G13" s="37">
        <v>46</v>
      </c>
      <c r="H13" s="138">
        <f t="shared" si="0"/>
        <v>592</v>
      </c>
    </row>
    <row r="14" spans="1:8" ht="14.25" customHeight="1">
      <c r="A14" s="134">
        <v>250111</v>
      </c>
      <c r="B14" s="150"/>
      <c r="C14" s="143" t="s">
        <v>743</v>
      </c>
      <c r="D14" s="144"/>
      <c r="E14" s="43">
        <v>180</v>
      </c>
      <c r="F14" s="43">
        <v>113</v>
      </c>
      <c r="G14" s="43">
        <v>2</v>
      </c>
      <c r="H14" s="148">
        <f t="shared" si="0"/>
        <v>295</v>
      </c>
    </row>
    <row r="15" spans="1:8" ht="14.25" customHeight="1">
      <c r="A15" s="134">
        <v>250112</v>
      </c>
      <c r="B15" s="151"/>
      <c r="C15" s="133" t="s">
        <v>732</v>
      </c>
      <c r="D15" s="133"/>
      <c r="E15" s="38">
        <v>36</v>
      </c>
      <c r="F15" s="38">
        <v>78</v>
      </c>
      <c r="G15" s="38">
        <v>0</v>
      </c>
      <c r="H15" s="141">
        <f t="shared" si="0"/>
        <v>114</v>
      </c>
    </row>
    <row r="16" spans="1:8" ht="14.25" customHeight="1">
      <c r="A16" s="134">
        <v>250113</v>
      </c>
      <c r="B16" s="139">
        <v>2</v>
      </c>
      <c r="C16" s="133" t="s">
        <v>733</v>
      </c>
      <c r="D16" s="133"/>
      <c r="E16" s="38">
        <v>3</v>
      </c>
      <c r="F16" s="38">
        <v>5</v>
      </c>
      <c r="G16" s="38">
        <v>0</v>
      </c>
      <c r="H16" s="141">
        <f t="shared" si="0"/>
        <v>8</v>
      </c>
    </row>
    <row r="17" spans="1:8" ht="14.25" customHeight="1">
      <c r="A17" s="134">
        <v>250114</v>
      </c>
      <c r="B17" s="142" t="s">
        <v>729</v>
      </c>
      <c r="C17" s="133" t="s">
        <v>734</v>
      </c>
      <c r="D17" s="133"/>
      <c r="E17" s="38">
        <v>11968</v>
      </c>
      <c r="F17" s="38">
        <v>30722</v>
      </c>
      <c r="G17" s="38">
        <v>0</v>
      </c>
      <c r="H17" s="141">
        <f t="shared" si="0"/>
        <v>42690</v>
      </c>
    </row>
    <row r="18" spans="1:8" ht="14.25" customHeight="1">
      <c r="A18" s="134">
        <v>250115</v>
      </c>
      <c r="B18" s="142"/>
      <c r="C18" s="133" t="s">
        <v>735</v>
      </c>
      <c r="D18" s="133"/>
      <c r="E18" s="38">
        <v>5612</v>
      </c>
      <c r="F18" s="38">
        <v>15305</v>
      </c>
      <c r="G18" s="38">
        <v>0</v>
      </c>
      <c r="H18" s="141">
        <f t="shared" si="0"/>
        <v>20917</v>
      </c>
    </row>
    <row r="19" spans="1:8" ht="14.25" customHeight="1">
      <c r="A19" s="134">
        <v>250116</v>
      </c>
      <c r="B19" s="142" t="s">
        <v>744</v>
      </c>
      <c r="C19" s="145"/>
      <c r="D19" s="136" t="s">
        <v>737</v>
      </c>
      <c r="E19" s="37">
        <v>339</v>
      </c>
      <c r="F19" s="37">
        <v>1751</v>
      </c>
      <c r="G19" s="37">
        <v>0</v>
      </c>
      <c r="H19" s="138">
        <f t="shared" si="0"/>
        <v>2090</v>
      </c>
    </row>
    <row r="20" spans="1:8" ht="14.25" customHeight="1">
      <c r="A20" s="134">
        <v>250117</v>
      </c>
      <c r="B20" s="142"/>
      <c r="C20" s="146" t="s">
        <v>15</v>
      </c>
      <c r="D20" s="140" t="s">
        <v>738</v>
      </c>
      <c r="E20" s="38">
        <v>0</v>
      </c>
      <c r="F20" s="38">
        <v>0</v>
      </c>
      <c r="G20" s="38">
        <v>0</v>
      </c>
      <c r="H20" s="141">
        <f t="shared" si="0"/>
        <v>0</v>
      </c>
    </row>
    <row r="21" spans="1:8" ht="14.25" customHeight="1">
      <c r="A21" s="134">
        <v>250118</v>
      </c>
      <c r="B21" s="142" t="s">
        <v>739</v>
      </c>
      <c r="C21" s="146" t="s">
        <v>16</v>
      </c>
      <c r="D21" s="140" t="s">
        <v>740</v>
      </c>
      <c r="E21" s="38">
        <v>4730</v>
      </c>
      <c r="F21" s="38">
        <v>12508</v>
      </c>
      <c r="G21" s="38">
        <v>0</v>
      </c>
      <c r="H21" s="141">
        <f t="shared" si="0"/>
        <v>17238</v>
      </c>
    </row>
    <row r="22" spans="1:8" ht="14.25" customHeight="1">
      <c r="A22" s="134">
        <v>250119</v>
      </c>
      <c r="B22" s="142"/>
      <c r="C22" s="147"/>
      <c r="D22" s="143" t="s">
        <v>166</v>
      </c>
      <c r="E22" s="43">
        <v>543</v>
      </c>
      <c r="F22" s="43">
        <v>1046</v>
      </c>
      <c r="G22" s="43">
        <v>0</v>
      </c>
      <c r="H22" s="148">
        <f t="shared" si="0"/>
        <v>1589</v>
      </c>
    </row>
    <row r="23" spans="1:8" ht="14.25" customHeight="1">
      <c r="A23" s="134">
        <v>250120</v>
      </c>
      <c r="B23" s="142" t="s">
        <v>741</v>
      </c>
      <c r="C23" s="133" t="s">
        <v>34</v>
      </c>
      <c r="D23" s="133"/>
      <c r="E23" s="38">
        <v>17580</v>
      </c>
      <c r="F23" s="38">
        <v>46027</v>
      </c>
      <c r="G23" s="38">
        <v>0</v>
      </c>
      <c r="H23" s="141">
        <f t="shared" si="0"/>
        <v>63607</v>
      </c>
    </row>
    <row r="24" spans="1:8" ht="14.25" customHeight="1">
      <c r="A24" s="134">
        <v>250121</v>
      </c>
      <c r="B24" s="142"/>
      <c r="C24" s="136" t="s">
        <v>742</v>
      </c>
      <c r="D24" s="137"/>
      <c r="E24" s="37">
        <v>120</v>
      </c>
      <c r="F24" s="37">
        <v>241</v>
      </c>
      <c r="G24" s="37">
        <v>0</v>
      </c>
      <c r="H24" s="138">
        <f t="shared" si="0"/>
        <v>361</v>
      </c>
    </row>
    <row r="25" spans="1:8" ht="14.25" customHeight="1">
      <c r="A25" s="134">
        <v>250122</v>
      </c>
      <c r="B25" s="152"/>
      <c r="C25" s="143" t="s">
        <v>743</v>
      </c>
      <c r="D25" s="144"/>
      <c r="E25" s="43">
        <v>65</v>
      </c>
      <c r="F25" s="43">
        <v>125</v>
      </c>
      <c r="G25" s="43">
        <v>0</v>
      </c>
      <c r="H25" s="148">
        <f t="shared" si="0"/>
        <v>190</v>
      </c>
    </row>
    <row r="26" spans="1:8" ht="14.25" customHeight="1">
      <c r="A26" s="134">
        <v>250123</v>
      </c>
      <c r="B26" s="151"/>
      <c r="C26" s="133" t="s">
        <v>732</v>
      </c>
      <c r="D26" s="133"/>
      <c r="E26" s="38">
        <v>0</v>
      </c>
      <c r="F26" s="38">
        <v>24</v>
      </c>
      <c r="G26" s="38">
        <v>0</v>
      </c>
      <c r="H26" s="138">
        <f t="shared" si="0"/>
        <v>24</v>
      </c>
    </row>
    <row r="27" spans="1:8" ht="14.25" customHeight="1">
      <c r="A27" s="134">
        <v>250124</v>
      </c>
      <c r="B27" s="142">
        <v>3</v>
      </c>
      <c r="C27" s="133" t="s">
        <v>733</v>
      </c>
      <c r="D27" s="133"/>
      <c r="E27" s="38">
        <v>0</v>
      </c>
      <c r="F27" s="38">
        <v>2</v>
      </c>
      <c r="G27" s="38">
        <v>0</v>
      </c>
      <c r="H27" s="141">
        <f t="shared" si="0"/>
        <v>2</v>
      </c>
    </row>
    <row r="28" spans="1:8" ht="14.25" customHeight="1">
      <c r="A28" s="134">
        <v>250125</v>
      </c>
      <c r="B28" s="142" t="s">
        <v>729</v>
      </c>
      <c r="C28" s="133" t="s">
        <v>734</v>
      </c>
      <c r="D28" s="133"/>
      <c r="E28" s="38">
        <v>0</v>
      </c>
      <c r="F28" s="38">
        <v>7848</v>
      </c>
      <c r="G28" s="38">
        <v>0</v>
      </c>
      <c r="H28" s="141">
        <f t="shared" si="0"/>
        <v>7848</v>
      </c>
    </row>
    <row r="29" spans="1:8" ht="14.25" customHeight="1">
      <c r="A29" s="134">
        <v>250126</v>
      </c>
      <c r="B29" s="142"/>
      <c r="C29" s="133" t="s">
        <v>730</v>
      </c>
      <c r="D29" s="133"/>
      <c r="E29" s="38">
        <v>0</v>
      </c>
      <c r="F29" s="38">
        <v>3301</v>
      </c>
      <c r="G29" s="38">
        <v>0</v>
      </c>
      <c r="H29" s="148">
        <f t="shared" si="0"/>
        <v>3301</v>
      </c>
    </row>
    <row r="30" spans="1:8" ht="14.25" customHeight="1">
      <c r="A30" s="134">
        <v>250127</v>
      </c>
      <c r="B30" s="142" t="s">
        <v>760</v>
      </c>
      <c r="C30" s="145"/>
      <c r="D30" s="136" t="s">
        <v>737</v>
      </c>
      <c r="E30" s="37">
        <v>0</v>
      </c>
      <c r="F30" s="37">
        <v>90</v>
      </c>
      <c r="G30" s="37">
        <v>0</v>
      </c>
      <c r="H30" s="141">
        <f t="shared" si="0"/>
        <v>90</v>
      </c>
    </row>
    <row r="31" spans="1:8" ht="14.25" customHeight="1">
      <c r="A31" s="134">
        <v>250128</v>
      </c>
      <c r="B31" s="142"/>
      <c r="C31" s="146" t="s">
        <v>15</v>
      </c>
      <c r="D31" s="140" t="s">
        <v>738</v>
      </c>
      <c r="E31" s="38">
        <v>0</v>
      </c>
      <c r="F31" s="38">
        <v>0</v>
      </c>
      <c r="G31" s="38">
        <v>0</v>
      </c>
      <c r="H31" s="141">
        <f t="shared" si="0"/>
        <v>0</v>
      </c>
    </row>
    <row r="32" spans="1:8" ht="14.25" customHeight="1">
      <c r="A32" s="134">
        <v>250129</v>
      </c>
      <c r="B32" s="142" t="s">
        <v>93</v>
      </c>
      <c r="C32" s="146" t="s">
        <v>16</v>
      </c>
      <c r="D32" s="140" t="s">
        <v>740</v>
      </c>
      <c r="E32" s="38">
        <v>0</v>
      </c>
      <c r="F32" s="38">
        <v>3138</v>
      </c>
      <c r="G32" s="38">
        <v>0</v>
      </c>
      <c r="H32" s="141">
        <f t="shared" si="0"/>
        <v>3138</v>
      </c>
    </row>
    <row r="33" spans="1:8" ht="14.25" customHeight="1">
      <c r="A33" s="134">
        <v>250130</v>
      </c>
      <c r="B33" s="142"/>
      <c r="C33" s="147"/>
      <c r="D33" s="143" t="s">
        <v>166</v>
      </c>
      <c r="E33" s="43">
        <v>0</v>
      </c>
      <c r="F33" s="43">
        <v>73</v>
      </c>
      <c r="G33" s="43">
        <v>0</v>
      </c>
      <c r="H33" s="141">
        <f t="shared" si="0"/>
        <v>73</v>
      </c>
    </row>
    <row r="34" spans="1:8" ht="14.25" customHeight="1">
      <c r="A34" s="134">
        <v>250131</v>
      </c>
      <c r="B34" s="142" t="s">
        <v>94</v>
      </c>
      <c r="C34" s="133" t="s">
        <v>34</v>
      </c>
      <c r="D34" s="133"/>
      <c r="E34" s="38">
        <v>0</v>
      </c>
      <c r="F34" s="38">
        <v>11149</v>
      </c>
      <c r="G34" s="38">
        <v>0</v>
      </c>
      <c r="H34" s="153">
        <f t="shared" si="0"/>
        <v>11149</v>
      </c>
    </row>
    <row r="35" spans="1:8" ht="14.25" customHeight="1">
      <c r="A35" s="134">
        <v>250132</v>
      </c>
      <c r="B35" s="142"/>
      <c r="C35" s="136" t="s">
        <v>742</v>
      </c>
      <c r="D35" s="137"/>
      <c r="E35" s="37">
        <v>0</v>
      </c>
      <c r="F35" s="37">
        <v>88</v>
      </c>
      <c r="G35" s="37">
        <v>0</v>
      </c>
      <c r="H35" s="141">
        <f t="shared" si="0"/>
        <v>88</v>
      </c>
    </row>
    <row r="36" spans="1:8" ht="14.25" customHeight="1">
      <c r="A36" s="134">
        <v>250133</v>
      </c>
      <c r="B36" s="152"/>
      <c r="C36" s="143" t="s">
        <v>743</v>
      </c>
      <c r="D36" s="144"/>
      <c r="E36" s="43">
        <v>0</v>
      </c>
      <c r="F36" s="43">
        <v>49</v>
      </c>
      <c r="G36" s="43">
        <v>0</v>
      </c>
      <c r="H36" s="141">
        <f t="shared" si="0"/>
        <v>49</v>
      </c>
    </row>
    <row r="37" spans="1:8" ht="14.25" customHeight="1">
      <c r="A37" s="134">
        <v>250134</v>
      </c>
      <c r="B37" s="151"/>
      <c r="C37" s="133" t="s">
        <v>732</v>
      </c>
      <c r="D37" s="133"/>
      <c r="E37" s="38">
        <v>0</v>
      </c>
      <c r="F37" s="38">
        <v>0</v>
      </c>
      <c r="G37" s="38">
        <v>0</v>
      </c>
      <c r="H37" s="138">
        <f t="shared" si="0"/>
        <v>0</v>
      </c>
    </row>
    <row r="38" spans="1:8" ht="14.25" customHeight="1">
      <c r="A38" s="134">
        <v>250135</v>
      </c>
      <c r="B38" s="142">
        <v>4</v>
      </c>
      <c r="C38" s="133" t="s">
        <v>733</v>
      </c>
      <c r="D38" s="133"/>
      <c r="E38" s="38">
        <v>0</v>
      </c>
      <c r="F38" s="38">
        <v>0</v>
      </c>
      <c r="G38" s="38">
        <v>0</v>
      </c>
      <c r="H38" s="141">
        <f t="shared" si="0"/>
        <v>0</v>
      </c>
    </row>
    <row r="39" spans="1:8" ht="14.25" customHeight="1">
      <c r="A39" s="134">
        <v>250136</v>
      </c>
      <c r="B39" s="142" t="s">
        <v>745</v>
      </c>
      <c r="C39" s="133" t="s">
        <v>734</v>
      </c>
      <c r="D39" s="133"/>
      <c r="E39" s="38">
        <v>0</v>
      </c>
      <c r="F39" s="38">
        <v>0</v>
      </c>
      <c r="G39" s="38">
        <v>0</v>
      </c>
      <c r="H39" s="141">
        <f t="shared" si="0"/>
        <v>0</v>
      </c>
    </row>
    <row r="40" spans="1:8" ht="14.25" customHeight="1">
      <c r="A40" s="134">
        <v>250137</v>
      </c>
      <c r="B40" s="142"/>
      <c r="C40" s="133" t="s">
        <v>735</v>
      </c>
      <c r="D40" s="133"/>
      <c r="E40" s="38">
        <v>0</v>
      </c>
      <c r="F40" s="38">
        <v>0</v>
      </c>
      <c r="G40" s="38">
        <v>0</v>
      </c>
      <c r="H40" s="148">
        <f t="shared" si="0"/>
        <v>0</v>
      </c>
    </row>
    <row r="41" spans="1:8" ht="14.25" customHeight="1">
      <c r="A41" s="134">
        <v>250138</v>
      </c>
      <c r="B41" s="142" t="s">
        <v>746</v>
      </c>
      <c r="C41" s="145"/>
      <c r="D41" s="136" t="s">
        <v>737</v>
      </c>
      <c r="E41" s="37">
        <v>0</v>
      </c>
      <c r="F41" s="37">
        <v>0</v>
      </c>
      <c r="G41" s="37">
        <v>0</v>
      </c>
      <c r="H41" s="141">
        <f t="shared" si="0"/>
        <v>0</v>
      </c>
    </row>
    <row r="42" spans="1:8" ht="14.25" customHeight="1">
      <c r="A42" s="134">
        <v>250139</v>
      </c>
      <c r="B42" s="142"/>
      <c r="C42" s="146" t="s">
        <v>15</v>
      </c>
      <c r="D42" s="140" t="s">
        <v>738</v>
      </c>
      <c r="E42" s="38">
        <v>0</v>
      </c>
      <c r="F42" s="38">
        <v>0</v>
      </c>
      <c r="G42" s="38">
        <v>0</v>
      </c>
      <c r="H42" s="141">
        <f t="shared" si="0"/>
        <v>0</v>
      </c>
    </row>
    <row r="43" spans="1:8" ht="14.25" customHeight="1">
      <c r="A43" s="134">
        <v>250140</v>
      </c>
      <c r="B43" s="142" t="s">
        <v>731</v>
      </c>
      <c r="C43" s="146" t="s">
        <v>16</v>
      </c>
      <c r="D43" s="140" t="s">
        <v>740</v>
      </c>
      <c r="E43" s="38">
        <v>0</v>
      </c>
      <c r="F43" s="38">
        <v>0</v>
      </c>
      <c r="G43" s="38">
        <v>0</v>
      </c>
      <c r="H43" s="141">
        <f t="shared" si="0"/>
        <v>0</v>
      </c>
    </row>
    <row r="44" spans="1:8" ht="14.25" customHeight="1">
      <c r="A44" s="134">
        <v>250141</v>
      </c>
      <c r="B44" s="142"/>
      <c r="C44" s="147"/>
      <c r="D44" s="143" t="s">
        <v>166</v>
      </c>
      <c r="E44" s="38">
        <v>0</v>
      </c>
      <c r="F44" s="38">
        <v>0</v>
      </c>
      <c r="G44" s="38">
        <v>0</v>
      </c>
      <c r="H44" s="141">
        <f t="shared" si="0"/>
        <v>0</v>
      </c>
    </row>
    <row r="45" spans="1:8" ht="14.25" customHeight="1">
      <c r="A45" s="134">
        <v>250142</v>
      </c>
      <c r="B45" s="142"/>
      <c r="C45" s="133" t="s">
        <v>34</v>
      </c>
      <c r="D45" s="133"/>
      <c r="E45" s="39">
        <v>0</v>
      </c>
      <c r="F45" s="39">
        <v>0</v>
      </c>
      <c r="G45" s="39">
        <v>0</v>
      </c>
      <c r="H45" s="153">
        <f t="shared" si="0"/>
        <v>0</v>
      </c>
    </row>
    <row r="46" spans="1:8" ht="14.25" customHeight="1">
      <c r="A46" s="134">
        <v>250143</v>
      </c>
      <c r="B46" s="142"/>
      <c r="C46" s="136" t="s">
        <v>742</v>
      </c>
      <c r="D46" s="137"/>
      <c r="E46" s="38">
        <v>0</v>
      </c>
      <c r="F46" s="38">
        <v>0</v>
      </c>
      <c r="G46" s="38">
        <v>0</v>
      </c>
      <c r="H46" s="141">
        <f t="shared" si="0"/>
        <v>0</v>
      </c>
    </row>
    <row r="47" spans="1:8" ht="14.25" customHeight="1">
      <c r="A47" s="134">
        <v>250144</v>
      </c>
      <c r="B47" s="152"/>
      <c r="C47" s="143" t="s">
        <v>743</v>
      </c>
      <c r="D47" s="144"/>
      <c r="E47" s="43">
        <v>0</v>
      </c>
      <c r="F47" s="43">
        <v>0</v>
      </c>
      <c r="G47" s="43">
        <v>0</v>
      </c>
      <c r="H47" s="141">
        <f t="shared" si="0"/>
        <v>0</v>
      </c>
    </row>
    <row r="48" spans="1:8" ht="14.25" customHeight="1">
      <c r="A48" s="134">
        <v>250145</v>
      </c>
      <c r="B48" s="151"/>
      <c r="C48" s="137" t="s">
        <v>732</v>
      </c>
      <c r="D48" s="137"/>
      <c r="E48" s="37">
        <v>108</v>
      </c>
      <c r="F48" s="37">
        <v>177</v>
      </c>
      <c r="G48" s="37">
        <v>9</v>
      </c>
      <c r="H48" s="138">
        <f t="shared" si="0"/>
        <v>294</v>
      </c>
    </row>
    <row r="49" spans="1:8" ht="14.25" customHeight="1">
      <c r="A49" s="134">
        <v>250146</v>
      </c>
      <c r="B49" s="142" t="s">
        <v>34</v>
      </c>
      <c r="C49" s="133" t="s">
        <v>733</v>
      </c>
      <c r="D49" s="133"/>
      <c r="E49" s="38">
        <v>9</v>
      </c>
      <c r="F49" s="38">
        <v>13</v>
      </c>
      <c r="G49" s="38">
        <v>1</v>
      </c>
      <c r="H49" s="141">
        <f t="shared" si="0"/>
        <v>23</v>
      </c>
    </row>
    <row r="50" spans="1:8" ht="14.25" customHeight="1">
      <c r="A50" s="134">
        <v>250147</v>
      </c>
      <c r="B50" s="139" t="s">
        <v>747</v>
      </c>
      <c r="C50" s="133" t="s">
        <v>734</v>
      </c>
      <c r="D50" s="133"/>
      <c r="E50" s="38">
        <v>41782</v>
      </c>
      <c r="F50" s="38">
        <v>62766</v>
      </c>
      <c r="G50" s="38">
        <v>3699</v>
      </c>
      <c r="H50" s="141">
        <f t="shared" si="0"/>
        <v>108247</v>
      </c>
    </row>
    <row r="51" spans="1:8" ht="14.25" customHeight="1">
      <c r="A51" s="134">
        <v>250148</v>
      </c>
      <c r="B51" s="142"/>
      <c r="C51" s="133" t="s">
        <v>730</v>
      </c>
      <c r="D51" s="133"/>
      <c r="E51" s="38">
        <v>19224</v>
      </c>
      <c r="F51" s="38">
        <v>33836</v>
      </c>
      <c r="G51" s="38">
        <v>1979</v>
      </c>
      <c r="H51" s="148">
        <f t="shared" si="0"/>
        <v>55039</v>
      </c>
    </row>
    <row r="52" spans="1:8" ht="14.25" customHeight="1">
      <c r="A52" s="134">
        <v>250149</v>
      </c>
      <c r="B52" s="142" t="s">
        <v>748</v>
      </c>
      <c r="C52" s="154"/>
      <c r="D52" s="136" t="s">
        <v>737</v>
      </c>
      <c r="E52" s="37">
        <v>555</v>
      </c>
      <c r="F52" s="37">
        <v>6284</v>
      </c>
      <c r="G52" s="37">
        <v>72</v>
      </c>
      <c r="H52" s="141">
        <f t="shared" si="0"/>
        <v>6911</v>
      </c>
    </row>
    <row r="53" spans="1:8" ht="14.25" customHeight="1">
      <c r="A53" s="134">
        <v>250150</v>
      </c>
      <c r="B53" s="142"/>
      <c r="C53" s="146" t="s">
        <v>15</v>
      </c>
      <c r="D53" s="140" t="s">
        <v>738</v>
      </c>
      <c r="E53" s="38">
        <v>0</v>
      </c>
      <c r="F53" s="38">
        <v>0</v>
      </c>
      <c r="G53" s="38">
        <v>0</v>
      </c>
      <c r="H53" s="141">
        <f t="shared" si="0"/>
        <v>0</v>
      </c>
    </row>
    <row r="54" spans="1:8" ht="14.25" customHeight="1">
      <c r="A54" s="134">
        <v>250151</v>
      </c>
      <c r="B54" s="139" t="s">
        <v>749</v>
      </c>
      <c r="C54" s="146" t="s">
        <v>16</v>
      </c>
      <c r="D54" s="140" t="s">
        <v>740</v>
      </c>
      <c r="E54" s="38">
        <v>16577</v>
      </c>
      <c r="F54" s="38">
        <v>25514</v>
      </c>
      <c r="G54" s="38">
        <v>1821</v>
      </c>
      <c r="H54" s="141">
        <f t="shared" si="0"/>
        <v>43912</v>
      </c>
    </row>
    <row r="55" spans="1:8" ht="14.25" customHeight="1">
      <c r="A55" s="134">
        <v>250152</v>
      </c>
      <c r="B55" s="142"/>
      <c r="C55" s="155"/>
      <c r="D55" s="143" t="s">
        <v>166</v>
      </c>
      <c r="E55" s="43">
        <v>2092</v>
      </c>
      <c r="F55" s="43">
        <v>2038</v>
      </c>
      <c r="G55" s="43">
        <v>86</v>
      </c>
      <c r="H55" s="141">
        <f t="shared" si="0"/>
        <v>4216</v>
      </c>
    </row>
    <row r="56" spans="1:8" ht="14.25" customHeight="1">
      <c r="A56" s="134">
        <v>250153</v>
      </c>
      <c r="B56" s="142"/>
      <c r="C56" s="133" t="s">
        <v>34</v>
      </c>
      <c r="D56" s="133"/>
      <c r="E56" s="38">
        <v>61006</v>
      </c>
      <c r="F56" s="38">
        <v>96602</v>
      </c>
      <c r="G56" s="38">
        <v>5678</v>
      </c>
      <c r="H56" s="153">
        <f t="shared" si="0"/>
        <v>163286</v>
      </c>
    </row>
    <row r="57" spans="1:8" ht="14.25" customHeight="1">
      <c r="A57" s="134">
        <v>250154</v>
      </c>
      <c r="B57" s="142"/>
      <c r="C57" s="136" t="s">
        <v>742</v>
      </c>
      <c r="D57" s="137"/>
      <c r="E57" s="37">
        <v>417</v>
      </c>
      <c r="F57" s="37">
        <v>578</v>
      </c>
      <c r="G57" s="37">
        <v>46</v>
      </c>
      <c r="H57" s="138">
        <f t="shared" si="0"/>
        <v>1041</v>
      </c>
    </row>
    <row r="58" spans="1:8" ht="14.25" customHeight="1">
      <c r="A58" s="134">
        <v>250155</v>
      </c>
      <c r="B58" s="152"/>
      <c r="C58" s="143" t="s">
        <v>743</v>
      </c>
      <c r="D58" s="144"/>
      <c r="E58" s="43">
        <v>245</v>
      </c>
      <c r="F58" s="43">
        <v>287</v>
      </c>
      <c r="G58" s="43">
        <v>2</v>
      </c>
      <c r="H58" s="148">
        <f t="shared" si="0"/>
        <v>534</v>
      </c>
    </row>
    <row r="59" spans="1:8" ht="14.25" customHeight="1">
      <c r="A59" s="134">
        <v>250156</v>
      </c>
      <c r="B59" s="135" t="s">
        <v>750</v>
      </c>
      <c r="C59" s="133" t="s">
        <v>751</v>
      </c>
      <c r="D59" s="133"/>
      <c r="E59" s="38">
        <v>40178</v>
      </c>
      <c r="F59" s="38">
        <v>60927</v>
      </c>
      <c r="G59" s="38">
        <v>3595</v>
      </c>
      <c r="H59" s="141">
        <f t="shared" si="0"/>
        <v>104700</v>
      </c>
    </row>
    <row r="60" spans="1:8" ht="14.25" customHeight="1">
      <c r="A60" s="134">
        <v>250157</v>
      </c>
      <c r="B60" s="149" t="s">
        <v>752</v>
      </c>
      <c r="C60" s="133" t="s">
        <v>753</v>
      </c>
      <c r="D60" s="133"/>
      <c r="E60" s="38">
        <v>1604</v>
      </c>
      <c r="F60" s="38">
        <v>1839</v>
      </c>
      <c r="G60" s="38">
        <v>104</v>
      </c>
      <c r="H60" s="141">
        <f t="shared" si="0"/>
        <v>3547</v>
      </c>
    </row>
    <row r="61" spans="1:8" ht="14.25" customHeight="1" thickBot="1">
      <c r="A61" s="134">
        <v>250158</v>
      </c>
      <c r="B61" s="156" t="s">
        <v>754</v>
      </c>
      <c r="C61" s="157" t="s">
        <v>800</v>
      </c>
      <c r="D61" s="157"/>
      <c r="E61" s="92">
        <v>0</v>
      </c>
      <c r="F61" s="92">
        <v>0</v>
      </c>
      <c r="G61" s="92">
        <v>0</v>
      </c>
      <c r="H61" s="158">
        <f t="shared" si="0"/>
        <v>0</v>
      </c>
    </row>
    <row r="62" spans="5:7" ht="15" customHeight="1">
      <c r="E62" s="159"/>
      <c r="F62" s="160"/>
      <c r="G62" s="160"/>
    </row>
    <row r="63" spans="5:7" ht="15" customHeight="1">
      <c r="E63" s="159"/>
      <c r="F63" s="160"/>
      <c r="G63" s="160"/>
    </row>
    <row r="64" spans="5:7" ht="15" customHeight="1">
      <c r="E64" s="159"/>
      <c r="F64" s="160"/>
      <c r="G64" s="160"/>
    </row>
  </sheetData>
  <mergeCells count="4">
    <mergeCell ref="H2:H3"/>
    <mergeCell ref="E2:E3"/>
    <mergeCell ref="G2:G3"/>
    <mergeCell ref="F2:F3"/>
  </mergeCells>
  <printOptions/>
  <pageMargins left="0.7874015748031497" right="0.3937007874015748" top="0.5905511811023623" bottom="0.1968503937007874" header="0.3937007874015748" footer="0.1968503937007874"/>
  <pageSetup horizontalDpi="600" verticalDpi="600" orientation="landscape" paperSize="9" scale="67" r:id="rId2"/>
  <drawing r:id="rId1"/>
</worksheet>
</file>

<file path=xl/worksheets/sheet14.xml><?xml version="1.0" encoding="utf-8"?>
<worksheet xmlns="http://schemas.openxmlformats.org/spreadsheetml/2006/main" xmlns:r="http://schemas.openxmlformats.org/officeDocument/2006/relationships">
  <sheetPr>
    <tabColor indexed="13"/>
  </sheetPr>
  <dimension ref="A1:K55"/>
  <sheetViews>
    <sheetView showGridLines="0" view="pageBreakPreview" zoomScaleSheetLayoutView="100" workbookViewId="0" topLeftCell="C3">
      <selection activeCell="H26" sqref="H26"/>
    </sheetView>
  </sheetViews>
  <sheetFormatPr defaultColWidth="8.796875" defaultRowHeight="14.25"/>
  <cols>
    <col min="1" max="1" width="9" style="24" customWidth="1"/>
    <col min="2" max="3" width="3.09765625" style="24" customWidth="1"/>
    <col min="4" max="4" width="8.59765625" style="24" customWidth="1"/>
    <col min="5" max="5" width="9.59765625" style="24" customWidth="1"/>
    <col min="6" max="6" width="10.8984375" style="24" customWidth="1"/>
    <col min="7" max="10" width="11.3984375" style="24" customWidth="1"/>
    <col min="11" max="16384" width="9" style="24" customWidth="1"/>
  </cols>
  <sheetData>
    <row r="1" ht="15" customHeight="1" thickBot="1">
      <c r="B1" s="24" t="s">
        <v>757</v>
      </c>
    </row>
    <row r="2" spans="2:10" ht="15" customHeight="1">
      <c r="B2" s="28"/>
      <c r="C2" s="29"/>
      <c r="D2" s="29"/>
      <c r="E2" s="29"/>
      <c r="F2" s="30" t="s">
        <v>61</v>
      </c>
      <c r="G2" s="356" t="s">
        <v>0</v>
      </c>
      <c r="H2" s="356" t="s">
        <v>764</v>
      </c>
      <c r="I2" s="356" t="s">
        <v>441</v>
      </c>
      <c r="J2" s="369" t="s">
        <v>442</v>
      </c>
    </row>
    <row r="3" spans="2:10" ht="15" customHeight="1">
      <c r="B3" s="3" t="s">
        <v>63</v>
      </c>
      <c r="C3" s="4"/>
      <c r="D3" s="4"/>
      <c r="E3" s="4"/>
      <c r="F3" s="4"/>
      <c r="G3" s="357"/>
      <c r="H3" s="357"/>
      <c r="I3" s="357"/>
      <c r="J3" s="408"/>
    </row>
    <row r="4" spans="1:11" ht="13.5" customHeight="1">
      <c r="A4" s="24">
        <v>330101</v>
      </c>
      <c r="B4" s="22"/>
      <c r="C4" s="9" t="s">
        <v>242</v>
      </c>
      <c r="D4" s="2"/>
      <c r="E4" s="14"/>
      <c r="F4" s="9" t="s">
        <v>243</v>
      </c>
      <c r="G4" s="51">
        <v>4</v>
      </c>
      <c r="H4" s="51">
        <v>2</v>
      </c>
      <c r="I4" s="51">
        <v>3</v>
      </c>
      <c r="J4" s="99" t="s">
        <v>675</v>
      </c>
      <c r="K4" s="100" t="s">
        <v>452</v>
      </c>
    </row>
    <row r="5" spans="1:11" ht="13.5" customHeight="1">
      <c r="A5" s="24">
        <v>330102</v>
      </c>
      <c r="B5" s="10"/>
      <c r="C5" s="15"/>
      <c r="D5" s="6"/>
      <c r="E5" s="16"/>
      <c r="F5" s="15" t="s">
        <v>245</v>
      </c>
      <c r="G5" s="53">
        <v>6.8</v>
      </c>
      <c r="H5" s="250">
        <v>55</v>
      </c>
      <c r="I5" s="53">
        <v>0</v>
      </c>
      <c r="J5" s="101" t="s">
        <v>676</v>
      </c>
      <c r="K5" s="100" t="s">
        <v>453</v>
      </c>
    </row>
    <row r="6" spans="1:11" ht="13.5" customHeight="1">
      <c r="A6" s="24">
        <v>330103</v>
      </c>
      <c r="B6" s="10">
        <v>1</v>
      </c>
      <c r="C6" s="4" t="s">
        <v>247</v>
      </c>
      <c r="D6" s="4"/>
      <c r="E6" s="4"/>
      <c r="F6" s="4"/>
      <c r="G6" s="102" t="s">
        <v>783</v>
      </c>
      <c r="H6" s="102" t="s">
        <v>783</v>
      </c>
      <c r="I6" s="102" t="s">
        <v>783</v>
      </c>
      <c r="J6" s="103" t="s">
        <v>677</v>
      </c>
      <c r="K6" s="100" t="s">
        <v>454</v>
      </c>
    </row>
    <row r="7" spans="1:11" ht="13.5" customHeight="1">
      <c r="A7" s="24">
        <v>330104</v>
      </c>
      <c r="B7" s="10"/>
      <c r="C7" s="104">
        <v>3</v>
      </c>
      <c r="D7" s="9" t="s">
        <v>249</v>
      </c>
      <c r="E7" s="2"/>
      <c r="F7" s="2"/>
      <c r="G7" s="51">
        <v>7</v>
      </c>
      <c r="H7" s="51">
        <v>8</v>
      </c>
      <c r="I7" s="51">
        <v>4</v>
      </c>
      <c r="J7" s="99" t="s">
        <v>678</v>
      </c>
      <c r="K7" s="105" t="s">
        <v>448</v>
      </c>
    </row>
    <row r="8" spans="1:11" ht="13.5" customHeight="1">
      <c r="A8" s="24">
        <v>330105</v>
      </c>
      <c r="B8" s="10"/>
      <c r="C8" s="11" t="s">
        <v>251</v>
      </c>
      <c r="D8" s="360" t="s">
        <v>679</v>
      </c>
      <c r="E8" s="361"/>
      <c r="F8" s="361"/>
      <c r="G8" s="35">
        <v>55</v>
      </c>
      <c r="H8" s="35">
        <v>95</v>
      </c>
      <c r="I8" s="35">
        <v>95</v>
      </c>
      <c r="J8" s="103" t="s">
        <v>676</v>
      </c>
      <c r="K8" s="105" t="s">
        <v>449</v>
      </c>
    </row>
    <row r="9" spans="1:11" ht="13.5" customHeight="1">
      <c r="A9" s="24">
        <v>330106</v>
      </c>
      <c r="B9" s="10" t="s">
        <v>244</v>
      </c>
      <c r="C9" s="11" t="s">
        <v>253</v>
      </c>
      <c r="D9" s="360" t="s">
        <v>680</v>
      </c>
      <c r="E9" s="361"/>
      <c r="F9" s="361"/>
      <c r="G9" s="35">
        <v>205</v>
      </c>
      <c r="H9" s="35">
        <v>260</v>
      </c>
      <c r="I9" s="35">
        <v>220</v>
      </c>
      <c r="J9" s="103" t="s">
        <v>681</v>
      </c>
      <c r="K9" s="105" t="s">
        <v>450</v>
      </c>
    </row>
    <row r="10" spans="1:11" ht="13.5" customHeight="1">
      <c r="A10" s="24">
        <v>330107</v>
      </c>
      <c r="B10" s="10"/>
      <c r="C10" s="42" t="s">
        <v>255</v>
      </c>
      <c r="D10" s="15" t="s">
        <v>256</v>
      </c>
      <c r="E10" s="6"/>
      <c r="F10" s="6"/>
      <c r="G10" s="53">
        <v>3.7</v>
      </c>
      <c r="H10" s="53">
        <v>2.7</v>
      </c>
      <c r="I10" s="53">
        <v>2.3</v>
      </c>
      <c r="J10" s="101" t="s">
        <v>682</v>
      </c>
      <c r="K10" s="105" t="s">
        <v>451</v>
      </c>
    </row>
    <row r="11" spans="1:11" ht="13.5" customHeight="1">
      <c r="A11" s="24">
        <v>330108</v>
      </c>
      <c r="B11" s="10"/>
      <c r="C11" s="4" t="s">
        <v>312</v>
      </c>
      <c r="D11" s="4"/>
      <c r="E11" s="4"/>
      <c r="F11" s="8"/>
      <c r="G11" s="106">
        <v>1</v>
      </c>
      <c r="H11" s="107" t="s">
        <v>784</v>
      </c>
      <c r="I11" s="106">
        <v>2</v>
      </c>
      <c r="J11" s="108" t="s">
        <v>487</v>
      </c>
      <c r="K11" s="105" t="s">
        <v>455</v>
      </c>
    </row>
    <row r="12" spans="1:11" ht="13.5" customHeight="1">
      <c r="A12" s="24">
        <v>330109</v>
      </c>
      <c r="B12" s="10" t="s">
        <v>246</v>
      </c>
      <c r="C12" s="9" t="s">
        <v>257</v>
      </c>
      <c r="D12" s="14"/>
      <c r="E12" s="9" t="s">
        <v>258</v>
      </c>
      <c r="F12" s="4"/>
      <c r="G12" s="102" t="s">
        <v>783</v>
      </c>
      <c r="H12" s="102" t="s">
        <v>783</v>
      </c>
      <c r="I12" s="102" t="s">
        <v>783</v>
      </c>
      <c r="J12" s="103" t="s">
        <v>683</v>
      </c>
      <c r="K12" s="105" t="s">
        <v>456</v>
      </c>
    </row>
    <row r="13" spans="1:11" ht="13.5" customHeight="1">
      <c r="A13" s="24">
        <v>330110</v>
      </c>
      <c r="B13" s="10"/>
      <c r="C13" s="15"/>
      <c r="D13" s="16"/>
      <c r="E13" s="15" t="s">
        <v>259</v>
      </c>
      <c r="F13" s="6"/>
      <c r="G13" s="109">
        <v>2</v>
      </c>
      <c r="H13" s="109" t="s">
        <v>783</v>
      </c>
      <c r="I13" s="109">
        <v>4</v>
      </c>
      <c r="J13" s="101" t="s">
        <v>684</v>
      </c>
      <c r="K13" s="105" t="s">
        <v>457</v>
      </c>
    </row>
    <row r="14" spans="1:11" ht="13.5" customHeight="1">
      <c r="A14" s="24">
        <v>330111</v>
      </c>
      <c r="B14" s="10"/>
      <c r="C14" s="4" t="s">
        <v>260</v>
      </c>
      <c r="D14" s="4"/>
      <c r="E14" s="4"/>
      <c r="F14" s="4"/>
      <c r="G14" s="33">
        <v>35886</v>
      </c>
      <c r="H14" s="33">
        <v>34425</v>
      </c>
      <c r="I14" s="33">
        <v>36242</v>
      </c>
      <c r="J14" s="103" t="s">
        <v>685</v>
      </c>
      <c r="K14" s="110" t="s">
        <v>458</v>
      </c>
    </row>
    <row r="15" spans="1:11" ht="13.5" customHeight="1">
      <c r="A15" s="24">
        <v>330112</v>
      </c>
      <c r="B15" s="10" t="s">
        <v>248</v>
      </c>
      <c r="C15" s="4" t="s">
        <v>261</v>
      </c>
      <c r="D15" s="4"/>
      <c r="E15" s="4"/>
      <c r="F15" s="4"/>
      <c r="G15" s="102" t="s">
        <v>851</v>
      </c>
      <c r="H15" s="33">
        <v>33329</v>
      </c>
      <c r="I15" s="102" t="s">
        <v>851</v>
      </c>
      <c r="J15" s="103" t="s">
        <v>686</v>
      </c>
      <c r="K15" s="105" t="s">
        <v>459</v>
      </c>
    </row>
    <row r="16" spans="1:11" ht="13.5" customHeight="1">
      <c r="A16" s="24">
        <v>330113</v>
      </c>
      <c r="B16" s="10"/>
      <c r="C16" s="104">
        <v>8</v>
      </c>
      <c r="D16" s="9" t="s">
        <v>687</v>
      </c>
      <c r="E16" s="2"/>
      <c r="F16" s="2"/>
      <c r="G16" s="111">
        <v>2100</v>
      </c>
      <c r="H16" s="111">
        <v>2598</v>
      </c>
      <c r="I16" s="111">
        <v>4672</v>
      </c>
      <c r="J16" s="112">
        <f aca="true" t="shared" si="0" ref="J16:J55">SUM(G16:I16)</f>
        <v>9370</v>
      </c>
      <c r="K16" s="105" t="s">
        <v>460</v>
      </c>
    </row>
    <row r="17" spans="1:11" ht="13.5" customHeight="1">
      <c r="A17" s="24">
        <v>330114</v>
      </c>
      <c r="B17" s="10"/>
      <c r="C17" s="11" t="s">
        <v>262</v>
      </c>
      <c r="D17" s="12" t="s">
        <v>688</v>
      </c>
      <c r="E17" s="4"/>
      <c r="F17" s="4"/>
      <c r="G17" s="113">
        <v>16380</v>
      </c>
      <c r="H17" s="113">
        <v>13728</v>
      </c>
      <c r="I17" s="113">
        <v>1472</v>
      </c>
      <c r="J17" s="114">
        <f t="shared" si="0"/>
        <v>31580</v>
      </c>
      <c r="K17" s="105" t="s">
        <v>461</v>
      </c>
    </row>
    <row r="18" spans="1:11" ht="13.5" customHeight="1">
      <c r="A18" s="24">
        <v>330115</v>
      </c>
      <c r="B18" s="10" t="s">
        <v>250</v>
      </c>
      <c r="C18" s="11" t="s">
        <v>263</v>
      </c>
      <c r="D18" s="12" t="s">
        <v>689</v>
      </c>
      <c r="E18" s="4"/>
      <c r="F18" s="4"/>
      <c r="G18" s="113">
        <v>92505</v>
      </c>
      <c r="H18" s="113">
        <v>94053</v>
      </c>
      <c r="I18" s="113">
        <v>113872</v>
      </c>
      <c r="J18" s="114">
        <f t="shared" si="0"/>
        <v>300430</v>
      </c>
      <c r="K18" s="105" t="s">
        <v>462</v>
      </c>
    </row>
    <row r="19" spans="1:10" ht="13.5" customHeight="1">
      <c r="A19" s="24">
        <v>330116</v>
      </c>
      <c r="B19" s="10"/>
      <c r="C19" s="11" t="s">
        <v>250</v>
      </c>
      <c r="D19" s="12" t="s">
        <v>690</v>
      </c>
      <c r="E19" s="4"/>
      <c r="F19" s="4"/>
      <c r="G19" s="113">
        <v>215880</v>
      </c>
      <c r="H19" s="113">
        <v>209553</v>
      </c>
      <c r="I19" s="113">
        <v>229372</v>
      </c>
      <c r="J19" s="114">
        <f t="shared" si="0"/>
        <v>654805</v>
      </c>
    </row>
    <row r="20" spans="1:10" ht="13.5" customHeight="1">
      <c r="A20" s="24">
        <v>330117</v>
      </c>
      <c r="B20" s="10"/>
      <c r="C20" s="11" t="s">
        <v>252</v>
      </c>
      <c r="D20" s="12" t="s">
        <v>691</v>
      </c>
      <c r="E20" s="4"/>
      <c r="F20" s="4"/>
      <c r="G20" s="113">
        <v>1076880</v>
      </c>
      <c r="H20" s="113">
        <v>1293678</v>
      </c>
      <c r="I20" s="113">
        <v>1153372</v>
      </c>
      <c r="J20" s="114">
        <f t="shared" si="0"/>
        <v>3523930</v>
      </c>
    </row>
    <row r="21" spans="1:10" ht="13.5" customHeight="1">
      <c r="A21" s="24">
        <v>330118</v>
      </c>
      <c r="B21" s="10" t="s">
        <v>252</v>
      </c>
      <c r="C21" s="42" t="s">
        <v>254</v>
      </c>
      <c r="D21" s="15" t="s">
        <v>692</v>
      </c>
      <c r="E21" s="6"/>
      <c r="F21" s="6"/>
      <c r="G21" s="115">
        <v>2153130</v>
      </c>
      <c r="H21" s="115">
        <v>2658678</v>
      </c>
      <c r="I21" s="115">
        <v>2308372</v>
      </c>
      <c r="J21" s="116">
        <f t="shared" si="0"/>
        <v>7120180</v>
      </c>
    </row>
    <row r="22" spans="1:10" ht="13.5" customHeight="1">
      <c r="A22" s="24">
        <v>330119</v>
      </c>
      <c r="B22" s="10"/>
      <c r="C22" s="104">
        <v>9</v>
      </c>
      <c r="D22" s="9" t="s">
        <v>693</v>
      </c>
      <c r="E22" s="2"/>
      <c r="F22" s="2"/>
      <c r="G22" s="113">
        <v>226698</v>
      </c>
      <c r="H22" s="113">
        <v>1026273</v>
      </c>
      <c r="I22" s="113">
        <v>124440</v>
      </c>
      <c r="J22" s="114">
        <f t="shared" si="0"/>
        <v>1377411</v>
      </c>
    </row>
    <row r="23" spans="1:10" ht="13.5" customHeight="1">
      <c r="A23" s="24">
        <v>330120</v>
      </c>
      <c r="B23" s="10"/>
      <c r="C23" s="11" t="s">
        <v>264</v>
      </c>
      <c r="D23" s="12" t="s">
        <v>694</v>
      </c>
      <c r="E23" s="4"/>
      <c r="F23" s="4"/>
      <c r="G23" s="113">
        <v>416542</v>
      </c>
      <c r="H23" s="113">
        <v>1470513</v>
      </c>
      <c r="I23" s="113">
        <v>57929</v>
      </c>
      <c r="J23" s="114">
        <f t="shared" si="0"/>
        <v>1944984</v>
      </c>
    </row>
    <row r="24" spans="1:10" ht="13.5" customHeight="1">
      <c r="A24" s="24">
        <v>330121</v>
      </c>
      <c r="B24" s="10" t="s">
        <v>695</v>
      </c>
      <c r="C24" s="11" t="s">
        <v>265</v>
      </c>
      <c r="D24" s="12" t="s">
        <v>434</v>
      </c>
      <c r="E24" s="4"/>
      <c r="F24" s="4"/>
      <c r="G24" s="113">
        <v>30195</v>
      </c>
      <c r="H24" s="113">
        <v>116380</v>
      </c>
      <c r="I24" s="113">
        <v>15018</v>
      </c>
      <c r="J24" s="114">
        <f t="shared" si="0"/>
        <v>161593</v>
      </c>
    </row>
    <row r="25" spans="1:10" ht="13.5" customHeight="1">
      <c r="A25" s="24">
        <v>330122</v>
      </c>
      <c r="B25" s="10"/>
      <c r="C25" s="11" t="s">
        <v>266</v>
      </c>
      <c r="D25" s="12" t="s">
        <v>435</v>
      </c>
      <c r="E25" s="4"/>
      <c r="F25" s="4"/>
      <c r="G25" s="113">
        <v>38125</v>
      </c>
      <c r="H25" s="113">
        <v>126263</v>
      </c>
      <c r="I25" s="113">
        <v>10727</v>
      </c>
      <c r="J25" s="114">
        <f t="shared" si="0"/>
        <v>175115</v>
      </c>
    </row>
    <row r="26" spans="1:10" ht="13.5" customHeight="1">
      <c r="A26" s="24">
        <v>330123</v>
      </c>
      <c r="B26" s="10"/>
      <c r="C26" s="11" t="s">
        <v>267</v>
      </c>
      <c r="D26" s="12" t="s">
        <v>436</v>
      </c>
      <c r="E26" s="4"/>
      <c r="F26" s="4"/>
      <c r="G26" s="113">
        <v>31437</v>
      </c>
      <c r="H26" s="113">
        <v>99252</v>
      </c>
      <c r="I26" s="113">
        <v>6438</v>
      </c>
      <c r="J26" s="114">
        <f t="shared" si="0"/>
        <v>137127</v>
      </c>
    </row>
    <row r="27" spans="1:10" ht="13.5" customHeight="1">
      <c r="A27" s="24">
        <v>330124</v>
      </c>
      <c r="B27" s="10"/>
      <c r="C27" s="11" t="s">
        <v>254</v>
      </c>
      <c r="D27" s="12" t="s">
        <v>437</v>
      </c>
      <c r="E27" s="4"/>
      <c r="F27" s="4"/>
      <c r="G27" s="113">
        <v>54419</v>
      </c>
      <c r="H27" s="113">
        <v>204491</v>
      </c>
      <c r="I27" s="113">
        <v>0</v>
      </c>
      <c r="J27" s="114">
        <f t="shared" si="0"/>
        <v>258910</v>
      </c>
    </row>
    <row r="28" spans="1:10" ht="13.5" customHeight="1">
      <c r="A28" s="24">
        <v>330125</v>
      </c>
      <c r="B28" s="13"/>
      <c r="C28" s="117" t="s">
        <v>696</v>
      </c>
      <c r="D28" s="12" t="s">
        <v>438</v>
      </c>
      <c r="E28" s="4"/>
      <c r="F28" s="4"/>
      <c r="G28" s="113">
        <v>0</v>
      </c>
      <c r="H28" s="113">
        <v>0</v>
      </c>
      <c r="I28" s="113">
        <v>0</v>
      </c>
      <c r="J28" s="114">
        <f t="shared" si="0"/>
        <v>0</v>
      </c>
    </row>
    <row r="29" spans="1:10" ht="13.5" customHeight="1">
      <c r="A29" s="24">
        <v>330126</v>
      </c>
      <c r="B29" s="13"/>
      <c r="C29" s="53"/>
      <c r="D29" s="15" t="s">
        <v>439</v>
      </c>
      <c r="E29" s="6"/>
      <c r="F29" s="6"/>
      <c r="G29" s="113">
        <v>0</v>
      </c>
      <c r="H29" s="113">
        <v>259240</v>
      </c>
      <c r="I29" s="113">
        <v>0</v>
      </c>
      <c r="J29" s="114">
        <f t="shared" si="0"/>
        <v>259240</v>
      </c>
    </row>
    <row r="30" spans="1:10" ht="13.5" customHeight="1">
      <c r="A30" s="24">
        <v>330132</v>
      </c>
      <c r="B30" s="13"/>
      <c r="C30" s="118" t="s">
        <v>268</v>
      </c>
      <c r="D30" s="94"/>
      <c r="E30" s="35" t="s">
        <v>269</v>
      </c>
      <c r="F30" s="4" t="s">
        <v>270</v>
      </c>
      <c r="G30" s="249">
        <v>0</v>
      </c>
      <c r="H30" s="249">
        <v>0</v>
      </c>
      <c r="I30" s="249">
        <v>0</v>
      </c>
      <c r="J30" s="99" t="s">
        <v>851</v>
      </c>
    </row>
    <row r="31" spans="1:10" ht="13.5" customHeight="1">
      <c r="A31" s="24">
        <v>330133</v>
      </c>
      <c r="B31" s="13"/>
      <c r="C31" s="12"/>
      <c r="D31" s="94"/>
      <c r="E31" s="35" t="s">
        <v>271</v>
      </c>
      <c r="F31" s="4" t="s">
        <v>272</v>
      </c>
      <c r="G31" s="248">
        <v>0</v>
      </c>
      <c r="H31" s="248">
        <v>0</v>
      </c>
      <c r="I31" s="248">
        <v>0</v>
      </c>
      <c r="J31" s="101" t="s">
        <v>851</v>
      </c>
    </row>
    <row r="32" spans="1:10" ht="13.5" customHeight="1">
      <c r="A32" s="24">
        <v>330134</v>
      </c>
      <c r="B32" s="13"/>
      <c r="C32" s="15"/>
      <c r="D32" s="16"/>
      <c r="E32" s="48" t="s">
        <v>273</v>
      </c>
      <c r="F32" s="8"/>
      <c r="G32" s="102" t="s">
        <v>851</v>
      </c>
      <c r="H32" s="102" t="s">
        <v>851</v>
      </c>
      <c r="I32" s="102" t="s">
        <v>851</v>
      </c>
      <c r="J32" s="103" t="s">
        <v>851</v>
      </c>
    </row>
    <row r="33" spans="1:10" ht="13.5" customHeight="1">
      <c r="A33" s="24">
        <v>330135</v>
      </c>
      <c r="B33" s="13"/>
      <c r="C33" s="4" t="s">
        <v>274</v>
      </c>
      <c r="D33" s="4"/>
      <c r="E33" s="4"/>
      <c r="F33" s="4"/>
      <c r="G33" s="106">
        <v>1</v>
      </c>
      <c r="H33" s="106">
        <v>1</v>
      </c>
      <c r="I33" s="106">
        <v>1</v>
      </c>
      <c r="J33" s="108" t="s">
        <v>677</v>
      </c>
    </row>
    <row r="34" spans="1:10" ht="13.5" customHeight="1">
      <c r="A34" s="24">
        <v>330136</v>
      </c>
      <c r="B34" s="362" t="s">
        <v>424</v>
      </c>
      <c r="C34" s="363"/>
      <c r="D34" s="9" t="s">
        <v>275</v>
      </c>
      <c r="E34" s="2"/>
      <c r="F34" s="2"/>
      <c r="G34" s="102" t="s">
        <v>851</v>
      </c>
      <c r="H34" s="102" t="s">
        <v>851</v>
      </c>
      <c r="I34" s="102" t="s">
        <v>851</v>
      </c>
      <c r="J34" s="99" t="s">
        <v>697</v>
      </c>
    </row>
    <row r="35" spans="1:10" ht="13.5" customHeight="1">
      <c r="A35" s="24">
        <v>330137</v>
      </c>
      <c r="B35" s="364" t="s">
        <v>425</v>
      </c>
      <c r="C35" s="365"/>
      <c r="D35" s="15" t="s">
        <v>276</v>
      </c>
      <c r="E35" s="6"/>
      <c r="F35" s="6"/>
      <c r="G35" s="102" t="s">
        <v>851</v>
      </c>
      <c r="H35" s="102" t="s">
        <v>851</v>
      </c>
      <c r="I35" s="102" t="s">
        <v>851</v>
      </c>
      <c r="J35" s="101" t="s">
        <v>685</v>
      </c>
    </row>
    <row r="36" spans="1:10" ht="13.5" customHeight="1">
      <c r="A36" s="24">
        <v>330138</v>
      </c>
      <c r="B36" s="364" t="s">
        <v>426</v>
      </c>
      <c r="C36" s="365"/>
      <c r="D36" s="35" t="s">
        <v>277</v>
      </c>
      <c r="E36" s="4" t="s">
        <v>278</v>
      </c>
      <c r="F36" s="4"/>
      <c r="G36" s="249">
        <v>0</v>
      </c>
      <c r="H36" s="249">
        <v>0</v>
      </c>
      <c r="I36" s="249">
        <v>0</v>
      </c>
      <c r="J36" s="99" t="s">
        <v>697</v>
      </c>
    </row>
    <row r="37" spans="1:10" ht="13.5" customHeight="1">
      <c r="A37" s="24">
        <v>330139</v>
      </c>
      <c r="B37" s="364" t="s">
        <v>427</v>
      </c>
      <c r="C37" s="365"/>
      <c r="D37" s="53" t="s">
        <v>279</v>
      </c>
      <c r="E37" s="4" t="s">
        <v>280</v>
      </c>
      <c r="F37" s="4"/>
      <c r="G37" s="109" t="s">
        <v>851</v>
      </c>
      <c r="H37" s="109" t="s">
        <v>851</v>
      </c>
      <c r="I37" s="109" t="s">
        <v>851</v>
      </c>
      <c r="J37" s="101" t="s">
        <v>697</v>
      </c>
    </row>
    <row r="38" spans="1:10" ht="13.5" customHeight="1">
      <c r="A38" s="24">
        <v>330140</v>
      </c>
      <c r="B38" s="367" t="s">
        <v>698</v>
      </c>
      <c r="C38" s="368"/>
      <c r="D38" s="8" t="s">
        <v>311</v>
      </c>
      <c r="E38" s="8"/>
      <c r="F38" s="8"/>
      <c r="G38" s="35">
        <v>0</v>
      </c>
      <c r="H38" s="35">
        <v>0</v>
      </c>
      <c r="I38" s="35">
        <v>0</v>
      </c>
      <c r="J38" s="114">
        <f t="shared" si="0"/>
        <v>0</v>
      </c>
    </row>
    <row r="39" spans="1:10" ht="13.5" customHeight="1">
      <c r="A39" s="24">
        <v>330141</v>
      </c>
      <c r="B39" s="22">
        <v>3</v>
      </c>
      <c r="C39" s="104">
        <v>1</v>
      </c>
      <c r="D39" s="4" t="s">
        <v>281</v>
      </c>
      <c r="E39" s="4"/>
      <c r="F39" s="4"/>
      <c r="G39" s="62">
        <v>35886</v>
      </c>
      <c r="H39" s="62">
        <v>25333</v>
      </c>
      <c r="I39" s="62">
        <v>36242</v>
      </c>
      <c r="J39" s="108" t="s">
        <v>697</v>
      </c>
    </row>
    <row r="40" spans="1:10" ht="13.5" customHeight="1">
      <c r="A40" s="24">
        <v>330142</v>
      </c>
      <c r="B40" s="10" t="s">
        <v>282</v>
      </c>
      <c r="C40" s="11" t="s">
        <v>283</v>
      </c>
      <c r="D40" s="51" t="s">
        <v>284</v>
      </c>
      <c r="E40" s="9" t="s">
        <v>285</v>
      </c>
      <c r="F40" s="2"/>
      <c r="G40" s="249">
        <v>0</v>
      </c>
      <c r="H40" s="249">
        <v>0</v>
      </c>
      <c r="I40" s="35">
        <v>0</v>
      </c>
      <c r="J40" s="99" t="s">
        <v>677</v>
      </c>
    </row>
    <row r="41" spans="1:10" ht="13.5" customHeight="1">
      <c r="A41" s="24">
        <v>330143</v>
      </c>
      <c r="B41" s="10" t="s">
        <v>286</v>
      </c>
      <c r="C41" s="11" t="s">
        <v>287</v>
      </c>
      <c r="D41" s="53"/>
      <c r="E41" s="15" t="s">
        <v>288</v>
      </c>
      <c r="F41" s="6"/>
      <c r="G41" s="119">
        <v>12.8</v>
      </c>
      <c r="H41" s="119">
        <v>2.2</v>
      </c>
      <c r="I41" s="119">
        <v>20.8</v>
      </c>
      <c r="J41" s="101" t="s">
        <v>483</v>
      </c>
    </row>
    <row r="42" spans="1:10" ht="13.5" customHeight="1">
      <c r="A42" s="24">
        <v>330144</v>
      </c>
      <c r="B42" s="10" t="s">
        <v>289</v>
      </c>
      <c r="C42" s="11" t="s">
        <v>290</v>
      </c>
      <c r="D42" s="9" t="s">
        <v>291</v>
      </c>
      <c r="E42" s="2"/>
      <c r="F42" s="2"/>
      <c r="G42" s="111">
        <v>5</v>
      </c>
      <c r="H42" s="111">
        <v>5</v>
      </c>
      <c r="I42" s="111">
        <v>5</v>
      </c>
      <c r="J42" s="112" t="s">
        <v>851</v>
      </c>
    </row>
    <row r="43" spans="1:10" ht="13.5" customHeight="1">
      <c r="A43" s="24">
        <v>330145</v>
      </c>
      <c r="B43" s="10" t="s">
        <v>292</v>
      </c>
      <c r="C43" s="11" t="s">
        <v>289</v>
      </c>
      <c r="D43" s="12" t="s">
        <v>293</v>
      </c>
      <c r="E43" s="4"/>
      <c r="F43" s="4"/>
      <c r="G43" s="120">
        <v>480</v>
      </c>
      <c r="H43" s="113">
        <v>300</v>
      </c>
      <c r="I43" s="113">
        <v>600</v>
      </c>
      <c r="J43" s="114">
        <f t="shared" si="0"/>
        <v>1380</v>
      </c>
    </row>
    <row r="44" spans="1:10" ht="13.5" customHeight="1">
      <c r="A44" s="24">
        <v>330146</v>
      </c>
      <c r="B44" s="10" t="s">
        <v>294</v>
      </c>
      <c r="C44" s="11" t="s">
        <v>292</v>
      </c>
      <c r="D44" s="12" t="s">
        <v>295</v>
      </c>
      <c r="E44" s="4"/>
      <c r="F44" s="4"/>
      <c r="G44" s="35">
        <v>0</v>
      </c>
      <c r="H44" s="38">
        <v>0</v>
      </c>
      <c r="I44" s="113">
        <v>250000</v>
      </c>
      <c r="J44" s="114">
        <f t="shared" si="0"/>
        <v>250000</v>
      </c>
    </row>
    <row r="45" spans="1:10" ht="13.5" customHeight="1">
      <c r="A45" s="24">
        <v>330147</v>
      </c>
      <c r="B45" s="13"/>
      <c r="C45" s="11" t="s">
        <v>294</v>
      </c>
      <c r="D45" s="12" t="s">
        <v>296</v>
      </c>
      <c r="E45" s="4"/>
      <c r="F45" s="4"/>
      <c r="G45" s="33">
        <v>35886</v>
      </c>
      <c r="H45" s="33">
        <v>36251</v>
      </c>
      <c r="I45" s="33">
        <v>36242</v>
      </c>
      <c r="J45" s="103" t="s">
        <v>685</v>
      </c>
    </row>
    <row r="46" spans="1:10" ht="13.5" customHeight="1">
      <c r="A46" s="24">
        <v>330148</v>
      </c>
      <c r="B46" s="13"/>
      <c r="C46" s="42"/>
      <c r="D46" s="15" t="s">
        <v>297</v>
      </c>
      <c r="E46" s="6"/>
      <c r="F46" s="6"/>
      <c r="G46" s="115">
        <v>34466</v>
      </c>
      <c r="H46" s="115">
        <v>35345</v>
      </c>
      <c r="I46" s="115">
        <v>8547</v>
      </c>
      <c r="J46" s="116">
        <f t="shared" si="0"/>
        <v>78358</v>
      </c>
    </row>
    <row r="47" spans="1:10" ht="13.5" customHeight="1">
      <c r="A47" s="24">
        <v>330150</v>
      </c>
      <c r="B47" s="13"/>
      <c r="C47" s="354" t="s">
        <v>298</v>
      </c>
      <c r="D47" s="355"/>
      <c r="E47" s="4" t="s">
        <v>299</v>
      </c>
      <c r="F47" s="4"/>
      <c r="G47" s="249">
        <v>0</v>
      </c>
      <c r="H47" s="249">
        <v>0</v>
      </c>
      <c r="I47" s="249">
        <v>0</v>
      </c>
      <c r="J47" s="103" t="s">
        <v>697</v>
      </c>
    </row>
    <row r="48" spans="1:10" ht="13.5" customHeight="1">
      <c r="A48" s="24">
        <v>330151</v>
      </c>
      <c r="B48" s="13"/>
      <c r="C48" s="358" t="s">
        <v>300</v>
      </c>
      <c r="D48" s="359"/>
      <c r="E48" s="4" t="s">
        <v>301</v>
      </c>
      <c r="F48" s="4"/>
      <c r="G48" s="113">
        <v>0</v>
      </c>
      <c r="H48" s="113">
        <v>0</v>
      </c>
      <c r="I48" s="113">
        <v>0</v>
      </c>
      <c r="J48" s="103" t="s">
        <v>699</v>
      </c>
    </row>
    <row r="49" spans="1:10" ht="13.5" customHeight="1">
      <c r="A49" s="24">
        <v>330152</v>
      </c>
      <c r="B49" s="13"/>
      <c r="C49" s="9" t="s">
        <v>302</v>
      </c>
      <c r="D49" s="2"/>
      <c r="E49" s="2"/>
      <c r="F49" s="2"/>
      <c r="G49" s="111">
        <v>0</v>
      </c>
      <c r="H49" s="111">
        <v>10071</v>
      </c>
      <c r="I49" s="111">
        <v>0</v>
      </c>
      <c r="J49" s="112">
        <f t="shared" si="0"/>
        <v>10071</v>
      </c>
    </row>
    <row r="50" spans="1:10" ht="13.5" customHeight="1">
      <c r="A50" s="24">
        <v>330153</v>
      </c>
      <c r="B50" s="13"/>
      <c r="C50" s="15" t="s">
        <v>700</v>
      </c>
      <c r="D50" s="6"/>
      <c r="E50" s="6"/>
      <c r="F50" s="6"/>
      <c r="G50" s="115">
        <v>34466</v>
      </c>
      <c r="H50" s="115">
        <v>45416</v>
      </c>
      <c r="I50" s="115">
        <v>8547</v>
      </c>
      <c r="J50" s="116">
        <f t="shared" si="0"/>
        <v>88429</v>
      </c>
    </row>
    <row r="51" spans="1:10" ht="13.5" customHeight="1">
      <c r="A51" s="24">
        <v>330201</v>
      </c>
      <c r="B51" s="121">
        <v>4</v>
      </c>
      <c r="C51" s="50"/>
      <c r="D51" s="4" t="s">
        <v>303</v>
      </c>
      <c r="E51" s="4"/>
      <c r="F51" s="4"/>
      <c r="G51" s="111">
        <v>0</v>
      </c>
      <c r="H51" s="111">
        <v>0</v>
      </c>
      <c r="I51" s="111">
        <v>0</v>
      </c>
      <c r="J51" s="112">
        <f t="shared" si="0"/>
        <v>0</v>
      </c>
    </row>
    <row r="52" spans="1:10" ht="13.5" customHeight="1">
      <c r="A52" s="24">
        <v>330202</v>
      </c>
      <c r="B52" s="49" t="s">
        <v>304</v>
      </c>
      <c r="C52" s="50" t="s">
        <v>305</v>
      </c>
      <c r="D52" s="4" t="s">
        <v>306</v>
      </c>
      <c r="E52" s="4"/>
      <c r="F52" s="4"/>
      <c r="G52" s="113">
        <v>0</v>
      </c>
      <c r="H52" s="113">
        <v>64900</v>
      </c>
      <c r="I52" s="113">
        <v>0</v>
      </c>
      <c r="J52" s="114">
        <f t="shared" si="0"/>
        <v>64900</v>
      </c>
    </row>
    <row r="53" spans="1:10" ht="13.5" customHeight="1">
      <c r="A53" s="24">
        <v>330203</v>
      </c>
      <c r="B53" s="49" t="s">
        <v>266</v>
      </c>
      <c r="C53" s="50" t="s">
        <v>307</v>
      </c>
      <c r="D53" s="4" t="s">
        <v>308</v>
      </c>
      <c r="E53" s="4"/>
      <c r="F53" s="4"/>
      <c r="G53" s="113">
        <v>0</v>
      </c>
      <c r="H53" s="113">
        <v>0</v>
      </c>
      <c r="I53" s="113">
        <v>0</v>
      </c>
      <c r="J53" s="114">
        <f t="shared" si="0"/>
        <v>0</v>
      </c>
    </row>
    <row r="54" spans="1:10" ht="13.5" customHeight="1">
      <c r="A54" s="24">
        <v>330204</v>
      </c>
      <c r="B54" s="49" t="s">
        <v>701</v>
      </c>
      <c r="C54" s="50" t="s">
        <v>124</v>
      </c>
      <c r="D54" s="4" t="s">
        <v>309</v>
      </c>
      <c r="E54" s="4"/>
      <c r="F54" s="4"/>
      <c r="G54" s="115">
        <v>0</v>
      </c>
      <c r="H54" s="115">
        <v>1071</v>
      </c>
      <c r="I54" s="115">
        <v>0</v>
      </c>
      <c r="J54" s="116">
        <f t="shared" si="0"/>
        <v>1071</v>
      </c>
    </row>
    <row r="55" spans="1:10" ht="13.5" customHeight="1" thickBot="1">
      <c r="A55" s="24">
        <v>330205</v>
      </c>
      <c r="B55" s="63" t="s">
        <v>310</v>
      </c>
      <c r="C55" s="64"/>
      <c r="D55" s="64"/>
      <c r="E55" s="64"/>
      <c r="F55" s="64"/>
      <c r="G55" s="122">
        <v>0</v>
      </c>
      <c r="H55" s="122">
        <v>0</v>
      </c>
      <c r="I55" s="122">
        <v>0</v>
      </c>
      <c r="J55" s="123">
        <f t="shared" si="0"/>
        <v>0</v>
      </c>
    </row>
    <row r="56" ht="13.5" customHeight="1"/>
    <row r="57" ht="13.5" customHeight="1"/>
    <row r="58" ht="13.5" customHeight="1"/>
  </sheetData>
  <mergeCells count="13">
    <mergeCell ref="C48:D48"/>
    <mergeCell ref="D8:F8"/>
    <mergeCell ref="D9:F9"/>
    <mergeCell ref="B34:C34"/>
    <mergeCell ref="B35:C35"/>
    <mergeCell ref="B36:C36"/>
    <mergeCell ref="B37:C37"/>
    <mergeCell ref="G2:G3"/>
    <mergeCell ref="B38:C38"/>
    <mergeCell ref="J2:J3"/>
    <mergeCell ref="C47:D47"/>
    <mergeCell ref="I2:I3"/>
    <mergeCell ref="H2:H3"/>
  </mergeCells>
  <printOptions/>
  <pageMargins left="0.7874015748031497" right="0.3937007874015748" top="0.5905511811023623" bottom="0.1968503937007874" header="0.3937007874015748" footer="0.1968503937007874"/>
  <pageSetup horizontalDpi="600" verticalDpi="600" orientation="landscape" paperSize="9" scale="67" r:id="rId2"/>
  <drawing r:id="rId1"/>
</worksheet>
</file>

<file path=xl/worksheets/sheet15.xml><?xml version="1.0" encoding="utf-8"?>
<worksheet xmlns="http://schemas.openxmlformats.org/spreadsheetml/2006/main" xmlns:r="http://schemas.openxmlformats.org/officeDocument/2006/relationships">
  <sheetPr>
    <tabColor indexed="13"/>
  </sheetPr>
  <dimension ref="A1:Y94"/>
  <sheetViews>
    <sheetView showGridLines="0" view="pageBreakPreview" zoomScale="85" zoomScaleSheetLayoutView="85" workbookViewId="0" topLeftCell="A40">
      <selection activeCell="B57" sqref="B57:L75"/>
    </sheetView>
  </sheetViews>
  <sheetFormatPr defaultColWidth="8.796875" defaultRowHeight="12" customHeight="1"/>
  <cols>
    <col min="1" max="1" width="9" style="24" customWidth="1"/>
    <col min="2" max="3" width="3.09765625" style="24" customWidth="1"/>
    <col min="4" max="4" width="3.59765625" style="24" customWidth="1"/>
    <col min="5" max="5" width="7.09765625" style="24" customWidth="1"/>
    <col min="6" max="6" width="11.19921875" style="24" customWidth="1"/>
    <col min="7" max="7" width="3.8984375" style="24" customWidth="1"/>
    <col min="8" max="8" width="7.09765625" style="24" customWidth="1"/>
    <col min="9" max="12" width="11.3984375" style="24" customWidth="1"/>
    <col min="13" max="13" width="9" style="24" customWidth="1"/>
    <col min="14" max="15" width="3.09765625" style="24" customWidth="1"/>
    <col min="16" max="16" width="3.59765625" style="24" customWidth="1"/>
    <col min="17" max="17" width="7.09765625" style="24" customWidth="1"/>
    <col min="18" max="18" width="8.59765625" style="24" customWidth="1"/>
    <col min="19" max="19" width="3.8984375" style="24" customWidth="1"/>
    <col min="20" max="20" width="7.09765625" style="24" customWidth="1"/>
    <col min="21" max="24" width="11.3984375" style="24" customWidth="1"/>
    <col min="25" max="25" width="9" style="245" customWidth="1"/>
    <col min="26" max="16384" width="9" style="24" customWidth="1"/>
  </cols>
  <sheetData>
    <row r="1" spans="2:14" ht="13.5" customHeight="1" thickBot="1">
      <c r="B1" s="24" t="s">
        <v>756</v>
      </c>
      <c r="N1" s="24" t="s">
        <v>809</v>
      </c>
    </row>
    <row r="2" spans="2:24" ht="12" customHeight="1">
      <c r="B2" s="28"/>
      <c r="C2" s="29"/>
      <c r="D2" s="29"/>
      <c r="E2" s="29"/>
      <c r="F2" s="29"/>
      <c r="G2" s="29"/>
      <c r="H2" s="30" t="s">
        <v>61</v>
      </c>
      <c r="I2" s="297" t="s">
        <v>66</v>
      </c>
      <c r="J2" s="297" t="s">
        <v>764</v>
      </c>
      <c r="K2" s="297" t="s">
        <v>441</v>
      </c>
      <c r="L2" s="347" t="s">
        <v>442</v>
      </c>
      <c r="N2" s="28"/>
      <c r="O2" s="29"/>
      <c r="P2" s="29"/>
      <c r="Q2" s="29"/>
      <c r="R2" s="29"/>
      <c r="S2" s="29"/>
      <c r="T2" s="30" t="s">
        <v>61</v>
      </c>
      <c r="U2" s="297" t="s">
        <v>66</v>
      </c>
      <c r="V2" s="297" t="s">
        <v>764</v>
      </c>
      <c r="W2" s="297" t="s">
        <v>441</v>
      </c>
      <c r="X2" s="347" t="s">
        <v>442</v>
      </c>
    </row>
    <row r="3" spans="2:24" ht="12" customHeight="1">
      <c r="B3" s="5" t="s">
        <v>62</v>
      </c>
      <c r="C3" s="6"/>
      <c r="D3" s="6"/>
      <c r="E3" s="6"/>
      <c r="F3" s="6"/>
      <c r="G3" s="6"/>
      <c r="H3" s="6"/>
      <c r="I3" s="346"/>
      <c r="J3" s="346"/>
      <c r="K3" s="346"/>
      <c r="L3" s="366"/>
      <c r="N3" s="5" t="s">
        <v>62</v>
      </c>
      <c r="O3" s="6"/>
      <c r="P3" s="6"/>
      <c r="Q3" s="6"/>
      <c r="R3" s="6"/>
      <c r="S3" s="6"/>
      <c r="T3" s="6"/>
      <c r="U3" s="346"/>
      <c r="V3" s="346"/>
      <c r="W3" s="346"/>
      <c r="X3" s="366"/>
    </row>
    <row r="4" spans="1:25" ht="12" customHeight="1">
      <c r="A4" s="24">
        <v>400101</v>
      </c>
      <c r="B4" s="22">
        <v>1</v>
      </c>
      <c r="C4" s="9" t="s">
        <v>313</v>
      </c>
      <c r="D4" s="84"/>
      <c r="E4" s="9" t="s">
        <v>314</v>
      </c>
      <c r="F4" s="2"/>
      <c r="G4" s="14"/>
      <c r="H4" s="9" t="s">
        <v>315</v>
      </c>
      <c r="I4" s="37">
        <v>6613</v>
      </c>
      <c r="J4" s="37">
        <v>113435</v>
      </c>
      <c r="K4" s="37">
        <v>0</v>
      </c>
      <c r="L4" s="85">
        <f>SUM(I4:K4)</f>
        <v>120048</v>
      </c>
      <c r="N4" s="409" t="s">
        <v>371</v>
      </c>
      <c r="O4" s="410"/>
      <c r="P4" s="410"/>
      <c r="Q4" s="410"/>
      <c r="R4" s="410"/>
      <c r="S4" s="410"/>
      <c r="T4" s="410"/>
      <c r="U4" s="38">
        <v>224</v>
      </c>
      <c r="V4" s="38">
        <v>0</v>
      </c>
      <c r="W4" s="38">
        <v>0</v>
      </c>
      <c r="X4" s="86">
        <f aca="true" t="shared" si="0" ref="X4:X14">SUM(U4:W4)</f>
        <v>224</v>
      </c>
      <c r="Y4" s="245">
        <v>400246</v>
      </c>
    </row>
    <row r="5" spans="1:25" ht="12" customHeight="1">
      <c r="A5" s="24">
        <v>400102</v>
      </c>
      <c r="B5" s="10" t="s">
        <v>316</v>
      </c>
      <c r="C5" s="15" t="s">
        <v>317</v>
      </c>
      <c r="D5" s="87"/>
      <c r="E5" s="15" t="s">
        <v>318</v>
      </c>
      <c r="F5" s="6"/>
      <c r="G5" s="16"/>
      <c r="H5" s="15" t="s">
        <v>319</v>
      </c>
      <c r="I5" s="38">
        <v>6613</v>
      </c>
      <c r="J5" s="38">
        <v>113435</v>
      </c>
      <c r="K5" s="38">
        <v>0</v>
      </c>
      <c r="L5" s="86">
        <f aca="true" t="shared" si="1" ref="L5:L74">SUM(I5:K5)</f>
        <v>120048</v>
      </c>
      <c r="N5" s="3" t="s">
        <v>379</v>
      </c>
      <c r="O5" s="4"/>
      <c r="P5" s="4"/>
      <c r="Q5" s="9" t="s">
        <v>372</v>
      </c>
      <c r="R5" s="2"/>
      <c r="S5" s="14"/>
      <c r="T5" s="9" t="s">
        <v>315</v>
      </c>
      <c r="U5" s="37">
        <v>611</v>
      </c>
      <c r="V5" s="37">
        <v>0</v>
      </c>
      <c r="W5" s="37">
        <v>0</v>
      </c>
      <c r="X5" s="85">
        <f t="shared" si="0"/>
        <v>611</v>
      </c>
      <c r="Y5" s="245">
        <v>400247</v>
      </c>
    </row>
    <row r="6" spans="1:25" ht="12" customHeight="1">
      <c r="A6" s="24">
        <v>400112</v>
      </c>
      <c r="B6" s="10" t="s">
        <v>287</v>
      </c>
      <c r="C6" s="88">
        <v>2</v>
      </c>
      <c r="D6" s="9" t="s">
        <v>320</v>
      </c>
      <c r="E6" s="2"/>
      <c r="F6" s="2"/>
      <c r="G6" s="14"/>
      <c r="H6" s="9" t="s">
        <v>315</v>
      </c>
      <c r="I6" s="37">
        <v>241546</v>
      </c>
      <c r="J6" s="37">
        <v>424070</v>
      </c>
      <c r="K6" s="37">
        <v>44916</v>
      </c>
      <c r="L6" s="85">
        <f t="shared" si="1"/>
        <v>710532</v>
      </c>
      <c r="N6" s="3" t="s">
        <v>380</v>
      </c>
      <c r="O6" s="4"/>
      <c r="P6" s="4"/>
      <c r="Q6" s="15"/>
      <c r="R6" s="6"/>
      <c r="S6" s="16"/>
      <c r="T6" s="15" t="s">
        <v>319</v>
      </c>
      <c r="U6" s="43">
        <v>611</v>
      </c>
      <c r="V6" s="43">
        <v>0</v>
      </c>
      <c r="W6" s="43">
        <v>0</v>
      </c>
      <c r="X6" s="89">
        <f t="shared" si="0"/>
        <v>611</v>
      </c>
      <c r="Y6" s="245">
        <v>400248</v>
      </c>
    </row>
    <row r="7" spans="1:25" ht="12" customHeight="1">
      <c r="A7" s="24">
        <v>400113</v>
      </c>
      <c r="B7" s="10" t="s">
        <v>321</v>
      </c>
      <c r="C7" s="72" t="s">
        <v>322</v>
      </c>
      <c r="D7" s="15"/>
      <c r="E7" s="6"/>
      <c r="F7" s="6"/>
      <c r="G7" s="16"/>
      <c r="H7" s="15" t="s">
        <v>319</v>
      </c>
      <c r="I7" s="43">
        <v>420977</v>
      </c>
      <c r="J7" s="43">
        <v>424070</v>
      </c>
      <c r="K7" s="43">
        <v>44939</v>
      </c>
      <c r="L7" s="89">
        <f t="shared" si="1"/>
        <v>889986</v>
      </c>
      <c r="N7" s="3" t="s">
        <v>381</v>
      </c>
      <c r="O7" s="4"/>
      <c r="P7" s="4"/>
      <c r="Q7" s="9" t="s">
        <v>382</v>
      </c>
      <c r="R7" s="2"/>
      <c r="S7" s="14"/>
      <c r="T7" s="9" t="s">
        <v>315</v>
      </c>
      <c r="U7" s="38">
        <v>0</v>
      </c>
      <c r="V7" s="38">
        <v>0</v>
      </c>
      <c r="W7" s="38">
        <v>0</v>
      </c>
      <c r="X7" s="86">
        <f t="shared" si="0"/>
        <v>0</v>
      </c>
      <c r="Y7" s="245">
        <v>400249</v>
      </c>
    </row>
    <row r="8" spans="1:25" ht="12" customHeight="1">
      <c r="A8" s="24">
        <v>400114</v>
      </c>
      <c r="B8" s="10" t="s">
        <v>323</v>
      </c>
      <c r="C8" s="72" t="s">
        <v>122</v>
      </c>
      <c r="D8" s="9" t="s">
        <v>324</v>
      </c>
      <c r="E8" s="2"/>
      <c r="F8" s="2"/>
      <c r="G8" s="14"/>
      <c r="H8" s="9" t="s">
        <v>315</v>
      </c>
      <c r="I8" s="38">
        <v>0</v>
      </c>
      <c r="J8" s="38">
        <v>527</v>
      </c>
      <c r="K8" s="38">
        <v>0</v>
      </c>
      <c r="L8" s="86">
        <f t="shared" si="1"/>
        <v>527</v>
      </c>
      <c r="N8" s="3"/>
      <c r="O8" s="4"/>
      <c r="P8" s="4"/>
      <c r="Q8" s="15" t="s">
        <v>373</v>
      </c>
      <c r="R8" s="6"/>
      <c r="S8" s="16"/>
      <c r="T8" s="15" t="s">
        <v>319</v>
      </c>
      <c r="U8" s="38">
        <v>0</v>
      </c>
      <c r="V8" s="38">
        <v>0</v>
      </c>
      <c r="W8" s="38">
        <v>0</v>
      </c>
      <c r="X8" s="86">
        <f t="shared" si="0"/>
        <v>0</v>
      </c>
      <c r="Y8" s="245">
        <v>400250</v>
      </c>
    </row>
    <row r="9" spans="1:25" ht="12" customHeight="1">
      <c r="A9" s="24">
        <v>400115</v>
      </c>
      <c r="B9" s="10" t="s">
        <v>325</v>
      </c>
      <c r="C9" s="72" t="s">
        <v>326</v>
      </c>
      <c r="D9" s="15"/>
      <c r="E9" s="6"/>
      <c r="F9" s="6"/>
      <c r="G9" s="16"/>
      <c r="H9" s="15" t="s">
        <v>319</v>
      </c>
      <c r="I9" s="38">
        <v>0</v>
      </c>
      <c r="J9" s="38">
        <v>527</v>
      </c>
      <c r="K9" s="38">
        <v>0</v>
      </c>
      <c r="L9" s="86">
        <f t="shared" si="1"/>
        <v>527</v>
      </c>
      <c r="N9" s="3"/>
      <c r="O9" s="4"/>
      <c r="P9" s="4"/>
      <c r="Q9" s="9" t="s">
        <v>674</v>
      </c>
      <c r="R9" s="2"/>
      <c r="S9" s="14"/>
      <c r="T9" s="9" t="s">
        <v>315</v>
      </c>
      <c r="U9" s="37">
        <v>0</v>
      </c>
      <c r="V9" s="37">
        <v>0</v>
      </c>
      <c r="W9" s="37">
        <v>0</v>
      </c>
      <c r="X9" s="85">
        <f t="shared" si="0"/>
        <v>0</v>
      </c>
      <c r="Y9" s="245">
        <v>400251</v>
      </c>
    </row>
    <row r="10" spans="1:25" ht="12" customHeight="1">
      <c r="A10" s="24">
        <v>400116</v>
      </c>
      <c r="B10" s="10" t="s">
        <v>327</v>
      </c>
      <c r="C10" s="72" t="s">
        <v>114</v>
      </c>
      <c r="D10" s="9" t="s">
        <v>328</v>
      </c>
      <c r="E10" s="2"/>
      <c r="F10" s="2"/>
      <c r="G10" s="14"/>
      <c r="H10" s="9" t="s">
        <v>315</v>
      </c>
      <c r="I10" s="37">
        <v>0</v>
      </c>
      <c r="J10" s="37">
        <v>1871</v>
      </c>
      <c r="K10" s="37">
        <v>0</v>
      </c>
      <c r="L10" s="85">
        <f t="shared" si="1"/>
        <v>1871</v>
      </c>
      <c r="N10" s="3"/>
      <c r="O10" s="4"/>
      <c r="P10" s="4"/>
      <c r="Q10" s="15" t="s">
        <v>206</v>
      </c>
      <c r="R10" s="6"/>
      <c r="S10" s="16"/>
      <c r="T10" s="15" t="s">
        <v>319</v>
      </c>
      <c r="U10" s="43">
        <v>0</v>
      </c>
      <c r="V10" s="43">
        <v>0</v>
      </c>
      <c r="W10" s="43">
        <v>0</v>
      </c>
      <c r="X10" s="89">
        <f t="shared" si="0"/>
        <v>0</v>
      </c>
      <c r="Y10" s="245">
        <v>400252</v>
      </c>
    </row>
    <row r="11" spans="1:25" ht="12" customHeight="1">
      <c r="A11" s="24">
        <v>400117</v>
      </c>
      <c r="B11" s="10" t="s">
        <v>294</v>
      </c>
      <c r="C11" s="72" t="s">
        <v>287</v>
      </c>
      <c r="D11" s="15"/>
      <c r="E11" s="6"/>
      <c r="F11" s="6"/>
      <c r="G11" s="16"/>
      <c r="H11" s="15" t="s">
        <v>319</v>
      </c>
      <c r="I11" s="43">
        <v>0</v>
      </c>
      <c r="J11" s="43">
        <v>1871</v>
      </c>
      <c r="K11" s="43">
        <v>0</v>
      </c>
      <c r="L11" s="89">
        <f t="shared" si="1"/>
        <v>1871</v>
      </c>
      <c r="N11" s="3"/>
      <c r="O11" s="4"/>
      <c r="P11" s="4"/>
      <c r="Q11" s="9" t="s">
        <v>383</v>
      </c>
      <c r="R11" s="2"/>
      <c r="S11" s="14"/>
      <c r="T11" s="9" t="s">
        <v>315</v>
      </c>
      <c r="U11" s="38">
        <v>0</v>
      </c>
      <c r="V11" s="38">
        <v>3434</v>
      </c>
      <c r="W11" s="38">
        <v>0</v>
      </c>
      <c r="X11" s="86">
        <f t="shared" si="0"/>
        <v>3434</v>
      </c>
      <c r="Y11" s="245">
        <v>400253</v>
      </c>
    </row>
    <row r="12" spans="1:25" ht="12" customHeight="1">
      <c r="A12" s="24">
        <v>400118</v>
      </c>
      <c r="B12" s="10"/>
      <c r="C12" s="72"/>
      <c r="D12" s="9" t="s">
        <v>329</v>
      </c>
      <c r="E12" s="2"/>
      <c r="F12" s="2"/>
      <c r="G12" s="14"/>
      <c r="H12" s="9" t="s">
        <v>315</v>
      </c>
      <c r="I12" s="38">
        <v>0</v>
      </c>
      <c r="J12" s="38">
        <v>16860</v>
      </c>
      <c r="K12" s="38">
        <v>0</v>
      </c>
      <c r="L12" s="86">
        <f t="shared" si="1"/>
        <v>16860</v>
      </c>
      <c r="N12" s="3"/>
      <c r="O12" s="4"/>
      <c r="P12" s="4"/>
      <c r="Q12" s="15" t="s">
        <v>374</v>
      </c>
      <c r="R12" s="6"/>
      <c r="S12" s="16"/>
      <c r="T12" s="15" t="s">
        <v>319</v>
      </c>
      <c r="U12" s="38">
        <v>0</v>
      </c>
      <c r="V12" s="38">
        <v>3434</v>
      </c>
      <c r="W12" s="38">
        <v>0</v>
      </c>
      <c r="X12" s="86">
        <f t="shared" si="0"/>
        <v>3434</v>
      </c>
      <c r="Y12" s="245">
        <v>400254</v>
      </c>
    </row>
    <row r="13" spans="1:25" ht="12" customHeight="1">
      <c r="A13" s="24">
        <v>400119</v>
      </c>
      <c r="B13" s="10"/>
      <c r="C13" s="72"/>
      <c r="D13" s="15"/>
      <c r="E13" s="6"/>
      <c r="F13" s="6"/>
      <c r="G13" s="16"/>
      <c r="H13" s="15" t="s">
        <v>319</v>
      </c>
      <c r="I13" s="38">
        <v>0</v>
      </c>
      <c r="J13" s="38">
        <v>16860</v>
      </c>
      <c r="K13" s="38">
        <v>0</v>
      </c>
      <c r="L13" s="86">
        <f t="shared" si="1"/>
        <v>16860</v>
      </c>
      <c r="N13" s="3"/>
      <c r="O13" s="4"/>
      <c r="P13" s="4"/>
      <c r="Q13" s="9" t="s">
        <v>375</v>
      </c>
      <c r="R13" s="2"/>
      <c r="S13" s="14"/>
      <c r="T13" s="9" t="s">
        <v>315</v>
      </c>
      <c r="U13" s="37">
        <v>0</v>
      </c>
      <c r="V13" s="37">
        <v>0</v>
      </c>
      <c r="W13" s="37">
        <v>0</v>
      </c>
      <c r="X13" s="85">
        <f t="shared" si="0"/>
        <v>0</v>
      </c>
      <c r="Y13" s="245">
        <v>400255</v>
      </c>
    </row>
    <row r="14" spans="1:25" ht="12" customHeight="1">
      <c r="A14" s="24">
        <v>400120</v>
      </c>
      <c r="B14" s="10"/>
      <c r="C14" s="72"/>
      <c r="D14" s="9" t="s">
        <v>330</v>
      </c>
      <c r="E14" s="2"/>
      <c r="F14" s="2"/>
      <c r="G14" s="14"/>
      <c r="H14" s="9" t="s">
        <v>315</v>
      </c>
      <c r="I14" s="37">
        <v>0</v>
      </c>
      <c r="J14" s="37">
        <v>0</v>
      </c>
      <c r="K14" s="37">
        <v>0</v>
      </c>
      <c r="L14" s="85">
        <f t="shared" si="1"/>
        <v>0</v>
      </c>
      <c r="N14" s="3"/>
      <c r="O14" s="4"/>
      <c r="P14" s="4"/>
      <c r="Q14" s="15"/>
      <c r="R14" s="6"/>
      <c r="S14" s="16"/>
      <c r="T14" s="15" t="s">
        <v>319</v>
      </c>
      <c r="U14" s="43">
        <v>0</v>
      </c>
      <c r="V14" s="43">
        <v>0</v>
      </c>
      <c r="W14" s="43">
        <v>0</v>
      </c>
      <c r="X14" s="89">
        <f t="shared" si="0"/>
        <v>0</v>
      </c>
      <c r="Y14" s="245">
        <v>400256</v>
      </c>
    </row>
    <row r="15" spans="1:25" ht="12" customHeight="1">
      <c r="A15" s="24">
        <v>400121</v>
      </c>
      <c r="B15" s="10"/>
      <c r="C15" s="4"/>
      <c r="D15" s="15" t="s">
        <v>331</v>
      </c>
      <c r="E15" s="6"/>
      <c r="F15" s="6"/>
      <c r="G15" s="16"/>
      <c r="H15" s="15" t="s">
        <v>319</v>
      </c>
      <c r="I15" s="43">
        <v>0</v>
      </c>
      <c r="J15" s="43">
        <v>0</v>
      </c>
      <c r="K15" s="43">
        <v>0</v>
      </c>
      <c r="L15" s="89">
        <f t="shared" si="1"/>
        <v>0</v>
      </c>
      <c r="N15" s="3"/>
      <c r="O15" s="4"/>
      <c r="P15" s="4"/>
      <c r="Q15" s="9" t="s">
        <v>789</v>
      </c>
      <c r="R15" s="2"/>
      <c r="S15" s="14"/>
      <c r="T15" s="9" t="s">
        <v>315</v>
      </c>
      <c r="U15" s="37">
        <v>0</v>
      </c>
      <c r="V15" s="37">
        <v>0</v>
      </c>
      <c r="W15" s="37">
        <v>0</v>
      </c>
      <c r="X15" s="85">
        <f>SUM(U15:W15)</f>
        <v>0</v>
      </c>
      <c r="Y15" s="245">
        <v>400257</v>
      </c>
    </row>
    <row r="16" spans="1:25" ht="12" customHeight="1">
      <c r="A16" s="24">
        <v>400122</v>
      </c>
      <c r="B16" s="10"/>
      <c r="C16" s="4"/>
      <c r="D16" s="9" t="s">
        <v>332</v>
      </c>
      <c r="E16" s="2"/>
      <c r="F16" s="2"/>
      <c r="G16" s="14"/>
      <c r="H16" s="9" t="s">
        <v>315</v>
      </c>
      <c r="I16" s="38">
        <v>37360</v>
      </c>
      <c r="J16" s="38">
        <v>1369</v>
      </c>
      <c r="K16" s="38">
        <v>0</v>
      </c>
      <c r="L16" s="86">
        <f t="shared" si="1"/>
        <v>38729</v>
      </c>
      <c r="N16" s="3"/>
      <c r="O16" s="4"/>
      <c r="P16" s="4"/>
      <c r="Q16" s="15" t="s">
        <v>376</v>
      </c>
      <c r="R16" s="6"/>
      <c r="S16" s="16"/>
      <c r="T16" s="15" t="s">
        <v>319</v>
      </c>
      <c r="U16" s="43">
        <v>0</v>
      </c>
      <c r="V16" s="43">
        <v>0</v>
      </c>
      <c r="W16" s="43">
        <v>0</v>
      </c>
      <c r="X16" s="89">
        <f>SUM(U16:W16)</f>
        <v>0</v>
      </c>
      <c r="Y16" s="245">
        <v>400258</v>
      </c>
    </row>
    <row r="17" spans="1:25" ht="12" customHeight="1">
      <c r="A17" s="24">
        <v>400123</v>
      </c>
      <c r="B17" s="10"/>
      <c r="C17" s="4"/>
      <c r="D17" s="15"/>
      <c r="E17" s="6"/>
      <c r="F17" s="6"/>
      <c r="G17" s="16"/>
      <c r="H17" s="15" t="s">
        <v>319</v>
      </c>
      <c r="I17" s="38">
        <v>37360</v>
      </c>
      <c r="J17" s="38">
        <v>1369</v>
      </c>
      <c r="K17" s="38">
        <v>0</v>
      </c>
      <c r="L17" s="86">
        <f t="shared" si="1"/>
        <v>38729</v>
      </c>
      <c r="N17" s="3"/>
      <c r="O17" s="4"/>
      <c r="P17" s="4"/>
      <c r="Q17" s="9" t="s">
        <v>790</v>
      </c>
      <c r="R17" s="2"/>
      <c r="S17" s="14"/>
      <c r="T17" s="9" t="s">
        <v>315</v>
      </c>
      <c r="U17" s="38">
        <v>0</v>
      </c>
      <c r="V17" s="38">
        <v>0</v>
      </c>
      <c r="W17" s="38">
        <v>0</v>
      </c>
      <c r="X17" s="86">
        <f>SUM(U17:W17)</f>
        <v>0</v>
      </c>
      <c r="Y17" s="245">
        <v>400259</v>
      </c>
    </row>
    <row r="18" spans="1:25" ht="12" customHeight="1" thickBot="1">
      <c r="A18" s="24">
        <v>400124</v>
      </c>
      <c r="B18" s="13"/>
      <c r="C18" s="4"/>
      <c r="D18" s="9" t="s">
        <v>333</v>
      </c>
      <c r="E18" s="2"/>
      <c r="F18" s="2"/>
      <c r="G18" s="14"/>
      <c r="H18" s="9" t="s">
        <v>315</v>
      </c>
      <c r="I18" s="37">
        <v>0</v>
      </c>
      <c r="J18" s="37">
        <v>0</v>
      </c>
      <c r="K18" s="37">
        <v>0</v>
      </c>
      <c r="L18" s="85">
        <f t="shared" si="1"/>
        <v>0</v>
      </c>
      <c r="N18" s="90"/>
      <c r="O18" s="18"/>
      <c r="P18" s="18"/>
      <c r="Q18" s="17" t="s">
        <v>791</v>
      </c>
      <c r="R18" s="18"/>
      <c r="S18" s="91"/>
      <c r="T18" s="17" t="s">
        <v>319</v>
      </c>
      <c r="U18" s="92">
        <v>0</v>
      </c>
      <c r="V18" s="92">
        <v>0</v>
      </c>
      <c r="W18" s="92">
        <v>0</v>
      </c>
      <c r="X18" s="93">
        <f>SUM(U18:W18)</f>
        <v>0</v>
      </c>
      <c r="Y18" s="245">
        <v>400260</v>
      </c>
    </row>
    <row r="19" spans="1:12" ht="12" customHeight="1">
      <c r="A19" s="24">
        <v>400125</v>
      </c>
      <c r="B19" s="13"/>
      <c r="C19" s="4"/>
      <c r="D19" s="15" t="s">
        <v>334</v>
      </c>
      <c r="E19" s="6"/>
      <c r="F19" s="6"/>
      <c r="G19" s="16"/>
      <c r="H19" s="15" t="s">
        <v>319</v>
      </c>
      <c r="I19" s="43">
        <v>0</v>
      </c>
      <c r="J19" s="43">
        <v>0</v>
      </c>
      <c r="K19" s="43">
        <v>0</v>
      </c>
      <c r="L19" s="89">
        <f t="shared" si="1"/>
        <v>0</v>
      </c>
    </row>
    <row r="20" spans="1:12" ht="12" customHeight="1">
      <c r="A20" s="24">
        <v>400126</v>
      </c>
      <c r="B20" s="13"/>
      <c r="C20" s="4"/>
      <c r="D20" s="9" t="s">
        <v>377</v>
      </c>
      <c r="E20" s="2"/>
      <c r="F20" s="2"/>
      <c r="G20" s="14"/>
      <c r="H20" s="9" t="s">
        <v>315</v>
      </c>
      <c r="I20" s="38">
        <v>0</v>
      </c>
      <c r="J20" s="38">
        <v>0</v>
      </c>
      <c r="K20" s="38">
        <v>0</v>
      </c>
      <c r="L20" s="86">
        <f t="shared" si="1"/>
        <v>0</v>
      </c>
    </row>
    <row r="21" spans="1:12" ht="12" customHeight="1">
      <c r="A21" s="24">
        <v>400127</v>
      </c>
      <c r="B21" s="13"/>
      <c r="C21" s="4"/>
      <c r="D21" s="15"/>
      <c r="E21" s="6"/>
      <c r="F21" s="6"/>
      <c r="G21" s="16"/>
      <c r="H21" s="15" t="s">
        <v>319</v>
      </c>
      <c r="I21" s="38">
        <v>0</v>
      </c>
      <c r="J21" s="38">
        <v>0</v>
      </c>
      <c r="K21" s="38">
        <v>0</v>
      </c>
      <c r="L21" s="86">
        <f t="shared" si="1"/>
        <v>0</v>
      </c>
    </row>
    <row r="22" spans="1:12" ht="12" customHeight="1">
      <c r="A22" s="24">
        <v>400128</v>
      </c>
      <c r="B22" s="13"/>
      <c r="C22" s="4"/>
      <c r="D22" s="9" t="s">
        <v>335</v>
      </c>
      <c r="E22" s="2"/>
      <c r="F22" s="2"/>
      <c r="G22" s="14"/>
      <c r="H22" s="9" t="s">
        <v>315</v>
      </c>
      <c r="I22" s="37">
        <v>3246</v>
      </c>
      <c r="J22" s="37">
        <v>10720</v>
      </c>
      <c r="K22" s="37">
        <v>2849</v>
      </c>
      <c r="L22" s="85">
        <f t="shared" si="1"/>
        <v>16815</v>
      </c>
    </row>
    <row r="23" spans="1:12" ht="12" customHeight="1">
      <c r="A23" s="24">
        <v>400129</v>
      </c>
      <c r="B23" s="13"/>
      <c r="C23" s="4"/>
      <c r="D23" s="15"/>
      <c r="E23" s="6"/>
      <c r="F23" s="6"/>
      <c r="G23" s="16"/>
      <c r="H23" s="15" t="s">
        <v>319</v>
      </c>
      <c r="I23" s="43">
        <v>3246</v>
      </c>
      <c r="J23" s="43">
        <v>10720</v>
      </c>
      <c r="K23" s="43">
        <v>2849</v>
      </c>
      <c r="L23" s="89">
        <f t="shared" si="1"/>
        <v>16815</v>
      </c>
    </row>
    <row r="24" spans="1:12" ht="12" customHeight="1">
      <c r="A24" s="24">
        <v>400130</v>
      </c>
      <c r="B24" s="13"/>
      <c r="C24" s="4"/>
      <c r="D24" s="9" t="s">
        <v>665</v>
      </c>
      <c r="E24" s="2"/>
      <c r="F24" s="2"/>
      <c r="G24" s="14"/>
      <c r="H24" s="9" t="s">
        <v>315</v>
      </c>
      <c r="I24" s="38">
        <v>0</v>
      </c>
      <c r="J24" s="38">
        <v>0</v>
      </c>
      <c r="K24" s="38">
        <v>0</v>
      </c>
      <c r="L24" s="86">
        <f t="shared" si="1"/>
        <v>0</v>
      </c>
    </row>
    <row r="25" spans="1:12" ht="12" customHeight="1">
      <c r="A25" s="24">
        <v>400131</v>
      </c>
      <c r="B25" s="13"/>
      <c r="C25" s="4"/>
      <c r="D25" s="12" t="s">
        <v>666</v>
      </c>
      <c r="E25" s="4"/>
      <c r="F25" s="4"/>
      <c r="G25" s="94"/>
      <c r="H25" s="12" t="s">
        <v>319</v>
      </c>
      <c r="I25" s="38">
        <v>0</v>
      </c>
      <c r="J25" s="38">
        <v>0</v>
      </c>
      <c r="K25" s="38">
        <v>0</v>
      </c>
      <c r="L25" s="86">
        <f t="shared" si="1"/>
        <v>0</v>
      </c>
    </row>
    <row r="26" spans="1:12" ht="12" customHeight="1">
      <c r="A26" s="24">
        <v>400132</v>
      </c>
      <c r="B26" s="13"/>
      <c r="C26" s="4"/>
      <c r="D26" s="9" t="s">
        <v>667</v>
      </c>
      <c r="E26" s="2"/>
      <c r="F26" s="2"/>
      <c r="G26" s="14"/>
      <c r="H26" s="9" t="s">
        <v>315</v>
      </c>
      <c r="I26" s="37">
        <v>0</v>
      </c>
      <c r="J26" s="37">
        <v>0</v>
      </c>
      <c r="K26" s="37">
        <v>0</v>
      </c>
      <c r="L26" s="85">
        <f t="shared" si="1"/>
        <v>0</v>
      </c>
    </row>
    <row r="27" spans="1:12" ht="12" customHeight="1">
      <c r="A27" s="24">
        <v>400133</v>
      </c>
      <c r="B27" s="13"/>
      <c r="C27" s="4"/>
      <c r="D27" s="15"/>
      <c r="E27" s="6" t="s">
        <v>668</v>
      </c>
      <c r="F27" s="6"/>
      <c r="G27" s="16"/>
      <c r="H27" s="15" t="s">
        <v>319</v>
      </c>
      <c r="I27" s="43">
        <v>0</v>
      </c>
      <c r="J27" s="43">
        <v>0</v>
      </c>
      <c r="K27" s="43">
        <v>0</v>
      </c>
      <c r="L27" s="89">
        <f t="shared" si="1"/>
        <v>0</v>
      </c>
    </row>
    <row r="28" spans="1:12" ht="12" customHeight="1">
      <c r="A28" s="24">
        <v>400134</v>
      </c>
      <c r="B28" s="13"/>
      <c r="C28" s="4"/>
      <c r="D28" s="9" t="s">
        <v>669</v>
      </c>
      <c r="E28" s="2"/>
      <c r="F28" s="2"/>
      <c r="G28" s="14"/>
      <c r="H28" s="9" t="s">
        <v>315</v>
      </c>
      <c r="I28" s="38">
        <v>0</v>
      </c>
      <c r="J28" s="38">
        <v>1771</v>
      </c>
      <c r="K28" s="38">
        <v>0</v>
      </c>
      <c r="L28" s="86">
        <f t="shared" si="1"/>
        <v>1771</v>
      </c>
    </row>
    <row r="29" spans="1:12" ht="12" customHeight="1">
      <c r="A29" s="24">
        <v>400135</v>
      </c>
      <c r="B29" s="13"/>
      <c r="C29" s="4"/>
      <c r="D29" s="15"/>
      <c r="E29" s="6" t="s">
        <v>472</v>
      </c>
      <c r="F29" s="6"/>
      <c r="G29" s="16"/>
      <c r="H29" s="15" t="s">
        <v>319</v>
      </c>
      <c r="I29" s="38">
        <v>0</v>
      </c>
      <c r="J29" s="38">
        <v>1771</v>
      </c>
      <c r="K29" s="38">
        <v>0</v>
      </c>
      <c r="L29" s="86">
        <f t="shared" si="1"/>
        <v>1771</v>
      </c>
    </row>
    <row r="30" spans="1:12" ht="12" customHeight="1">
      <c r="A30" s="24">
        <v>400136</v>
      </c>
      <c r="B30" s="13"/>
      <c r="C30" s="4"/>
      <c r="D30" s="9" t="s">
        <v>440</v>
      </c>
      <c r="E30" s="2"/>
      <c r="F30" s="2"/>
      <c r="G30" s="14"/>
      <c r="H30" s="9" t="s">
        <v>315</v>
      </c>
      <c r="I30" s="37">
        <v>1526</v>
      </c>
      <c r="J30" s="37">
        <v>0</v>
      </c>
      <c r="K30" s="37">
        <v>0</v>
      </c>
      <c r="L30" s="85">
        <f t="shared" si="1"/>
        <v>1526</v>
      </c>
    </row>
    <row r="31" spans="1:12" ht="12" customHeight="1">
      <c r="A31" s="24">
        <v>400137</v>
      </c>
      <c r="B31" s="13"/>
      <c r="C31" s="4"/>
      <c r="D31" s="15"/>
      <c r="E31" s="6"/>
      <c r="F31" s="6"/>
      <c r="G31" s="16"/>
      <c r="H31" s="15" t="s">
        <v>319</v>
      </c>
      <c r="I31" s="43">
        <v>1526</v>
      </c>
      <c r="J31" s="43">
        <v>0</v>
      </c>
      <c r="K31" s="43">
        <v>0</v>
      </c>
      <c r="L31" s="89">
        <f t="shared" si="1"/>
        <v>1526</v>
      </c>
    </row>
    <row r="32" spans="1:12" ht="12" customHeight="1">
      <c r="A32" s="24">
        <v>400138</v>
      </c>
      <c r="B32" s="13"/>
      <c r="C32" s="4"/>
      <c r="D32" s="9" t="s">
        <v>786</v>
      </c>
      <c r="E32" s="2"/>
      <c r="F32" s="2"/>
      <c r="G32" s="14"/>
      <c r="H32" s="9" t="s">
        <v>315</v>
      </c>
      <c r="I32" s="37">
        <v>199234</v>
      </c>
      <c r="J32" s="37">
        <v>389000</v>
      </c>
      <c r="K32" s="37">
        <v>42067</v>
      </c>
      <c r="L32" s="85">
        <f>SUM(I32:K32)</f>
        <v>630301</v>
      </c>
    </row>
    <row r="33" spans="1:12" ht="12" customHeight="1">
      <c r="A33" s="24">
        <v>400139</v>
      </c>
      <c r="B33" s="13"/>
      <c r="C33" s="4"/>
      <c r="D33" s="15" t="s">
        <v>787</v>
      </c>
      <c r="E33" s="6"/>
      <c r="F33" s="6"/>
      <c r="G33" s="16"/>
      <c r="H33" s="15" t="s">
        <v>319</v>
      </c>
      <c r="I33" s="43">
        <v>199234</v>
      </c>
      <c r="J33" s="43">
        <v>389000</v>
      </c>
      <c r="K33" s="43">
        <v>42067</v>
      </c>
      <c r="L33" s="89">
        <f>SUM(I33:K33)</f>
        <v>630301</v>
      </c>
    </row>
    <row r="34" spans="1:12" ht="12" customHeight="1">
      <c r="A34" s="24">
        <v>400140</v>
      </c>
      <c r="B34" s="13"/>
      <c r="C34" s="4"/>
      <c r="D34" s="9" t="s">
        <v>788</v>
      </c>
      <c r="E34" s="2"/>
      <c r="F34" s="2"/>
      <c r="G34" s="14"/>
      <c r="H34" s="9" t="s">
        <v>315</v>
      </c>
      <c r="I34" s="37">
        <v>0</v>
      </c>
      <c r="J34" s="37">
        <v>1952</v>
      </c>
      <c r="K34" s="37">
        <v>0</v>
      </c>
      <c r="L34" s="85">
        <f>SUM(I34:K34)</f>
        <v>1952</v>
      </c>
    </row>
    <row r="35" spans="1:12" ht="12" customHeight="1">
      <c r="A35" s="24">
        <v>400141</v>
      </c>
      <c r="B35" s="13"/>
      <c r="C35" s="4"/>
      <c r="D35" s="15"/>
      <c r="E35" s="6"/>
      <c r="F35" s="6"/>
      <c r="G35" s="16"/>
      <c r="H35" s="15" t="s">
        <v>319</v>
      </c>
      <c r="I35" s="43">
        <v>0</v>
      </c>
      <c r="J35" s="43">
        <v>1952</v>
      </c>
      <c r="K35" s="43">
        <v>0</v>
      </c>
      <c r="L35" s="89">
        <f>SUM(I35:K35)</f>
        <v>1952</v>
      </c>
    </row>
    <row r="36" spans="1:12" ht="12" customHeight="1">
      <c r="A36" s="24">
        <v>400142</v>
      </c>
      <c r="B36" s="13"/>
      <c r="C36" s="4"/>
      <c r="D36" s="9" t="s">
        <v>785</v>
      </c>
      <c r="E36" s="2"/>
      <c r="F36" s="2"/>
      <c r="G36" s="14"/>
      <c r="H36" s="9" t="s">
        <v>315</v>
      </c>
      <c r="I36" s="38">
        <v>180</v>
      </c>
      <c r="J36" s="38">
        <v>0</v>
      </c>
      <c r="K36" s="38">
        <v>0</v>
      </c>
      <c r="L36" s="86">
        <f t="shared" si="1"/>
        <v>180</v>
      </c>
    </row>
    <row r="37" spans="1:12" ht="12" customHeight="1">
      <c r="A37" s="24">
        <v>400143</v>
      </c>
      <c r="B37" s="13"/>
      <c r="C37" s="4"/>
      <c r="D37" s="15"/>
      <c r="E37" s="6"/>
      <c r="F37" s="6"/>
      <c r="G37" s="16"/>
      <c r="H37" s="15" t="s">
        <v>319</v>
      </c>
      <c r="I37" s="38">
        <v>179611</v>
      </c>
      <c r="J37" s="38">
        <v>0</v>
      </c>
      <c r="K37" s="38">
        <v>23</v>
      </c>
      <c r="L37" s="86">
        <f t="shared" si="1"/>
        <v>179634</v>
      </c>
    </row>
    <row r="38" spans="1:12" ht="12" customHeight="1">
      <c r="A38" s="24">
        <v>400149</v>
      </c>
      <c r="B38" s="13"/>
      <c r="C38" s="9" t="s">
        <v>336</v>
      </c>
      <c r="D38" s="95"/>
      <c r="E38" s="9" t="s">
        <v>337</v>
      </c>
      <c r="F38" s="2"/>
      <c r="G38" s="14"/>
      <c r="H38" s="9" t="s">
        <v>319</v>
      </c>
      <c r="I38" s="37">
        <v>0</v>
      </c>
      <c r="J38" s="37">
        <v>0</v>
      </c>
      <c r="K38" s="37">
        <v>0</v>
      </c>
      <c r="L38" s="85">
        <f t="shared" si="1"/>
        <v>0</v>
      </c>
    </row>
    <row r="39" spans="1:12" ht="12" customHeight="1">
      <c r="A39" s="24">
        <v>400152</v>
      </c>
      <c r="B39" s="55"/>
      <c r="C39" s="15" t="s">
        <v>338</v>
      </c>
      <c r="D39" s="87"/>
      <c r="E39" s="15" t="s">
        <v>339</v>
      </c>
      <c r="F39" s="6"/>
      <c r="G39" s="16"/>
      <c r="H39" s="15" t="s">
        <v>319</v>
      </c>
      <c r="I39" s="43">
        <v>0</v>
      </c>
      <c r="J39" s="43">
        <v>0</v>
      </c>
      <c r="K39" s="43">
        <v>0</v>
      </c>
      <c r="L39" s="89">
        <f t="shared" si="1"/>
        <v>0</v>
      </c>
    </row>
    <row r="40" spans="1:12" ht="12" customHeight="1">
      <c r="A40" s="24">
        <v>400154</v>
      </c>
      <c r="B40" s="96"/>
      <c r="C40" s="9" t="s">
        <v>340</v>
      </c>
      <c r="D40" s="2"/>
      <c r="E40" s="2"/>
      <c r="F40" s="2"/>
      <c r="G40" s="14"/>
      <c r="H40" s="9" t="s">
        <v>319</v>
      </c>
      <c r="I40" s="38">
        <v>0</v>
      </c>
      <c r="J40" s="38">
        <v>0</v>
      </c>
      <c r="K40" s="38">
        <v>0</v>
      </c>
      <c r="L40" s="86">
        <f t="shared" si="1"/>
        <v>0</v>
      </c>
    </row>
    <row r="41" spans="1:12" ht="12" customHeight="1">
      <c r="A41" s="24">
        <v>400203</v>
      </c>
      <c r="B41" s="10">
        <v>2</v>
      </c>
      <c r="C41" s="15" t="s">
        <v>341</v>
      </c>
      <c r="D41" s="6"/>
      <c r="E41" s="6"/>
      <c r="F41" s="6"/>
      <c r="G41" s="16"/>
      <c r="H41" s="15" t="s">
        <v>319</v>
      </c>
      <c r="I41" s="38">
        <v>0</v>
      </c>
      <c r="J41" s="38">
        <v>0</v>
      </c>
      <c r="K41" s="38">
        <v>0</v>
      </c>
      <c r="L41" s="86">
        <f t="shared" si="1"/>
        <v>0</v>
      </c>
    </row>
    <row r="42" spans="1:12" ht="12" customHeight="1">
      <c r="A42" s="24">
        <v>400207</v>
      </c>
      <c r="B42" s="10" t="s">
        <v>111</v>
      </c>
      <c r="C42" s="9" t="s">
        <v>342</v>
      </c>
      <c r="D42" s="2"/>
      <c r="E42" s="2"/>
      <c r="F42" s="2"/>
      <c r="G42" s="14"/>
      <c r="H42" s="9" t="s">
        <v>315</v>
      </c>
      <c r="I42" s="37">
        <v>68571</v>
      </c>
      <c r="J42" s="37">
        <v>102790</v>
      </c>
      <c r="K42" s="37">
        <v>49514</v>
      </c>
      <c r="L42" s="85">
        <f t="shared" si="1"/>
        <v>220875</v>
      </c>
    </row>
    <row r="43" spans="1:12" ht="12" customHeight="1">
      <c r="A43" s="24">
        <v>400208</v>
      </c>
      <c r="B43" s="10" t="s">
        <v>112</v>
      </c>
      <c r="C43" s="15"/>
      <c r="D43" s="6"/>
      <c r="E43" s="6"/>
      <c r="F43" s="6"/>
      <c r="G43" s="16"/>
      <c r="H43" s="15" t="s">
        <v>319</v>
      </c>
      <c r="I43" s="43">
        <v>68571</v>
      </c>
      <c r="J43" s="43">
        <v>222508</v>
      </c>
      <c r="K43" s="43">
        <v>27469</v>
      </c>
      <c r="L43" s="89">
        <f t="shared" si="1"/>
        <v>318548</v>
      </c>
    </row>
    <row r="44" spans="1:12" ht="12" customHeight="1">
      <c r="A44" s="24">
        <v>400211</v>
      </c>
      <c r="B44" s="10" t="s">
        <v>343</v>
      </c>
      <c r="C44" s="9" t="s">
        <v>795</v>
      </c>
      <c r="D44" s="2"/>
      <c r="E44" s="2"/>
      <c r="F44" s="2"/>
      <c r="G44" s="14"/>
      <c r="H44" s="9" t="s">
        <v>315</v>
      </c>
      <c r="I44" s="38">
        <v>0</v>
      </c>
      <c r="J44" s="38">
        <v>5956</v>
      </c>
      <c r="K44" s="38">
        <v>0</v>
      </c>
      <c r="L44" s="86">
        <f>SUM(I44:K44)</f>
        <v>5956</v>
      </c>
    </row>
    <row r="45" spans="1:12" ht="12" customHeight="1">
      <c r="A45" s="24">
        <v>400212</v>
      </c>
      <c r="B45" s="10" t="s">
        <v>344</v>
      </c>
      <c r="C45" s="15" t="s">
        <v>670</v>
      </c>
      <c r="D45" s="6"/>
      <c r="E45" s="6"/>
      <c r="F45" s="6"/>
      <c r="G45" s="16"/>
      <c r="H45" s="15" t="s">
        <v>319</v>
      </c>
      <c r="I45" s="43">
        <v>0</v>
      </c>
      <c r="J45" s="43">
        <v>5956</v>
      </c>
      <c r="K45" s="43">
        <v>0</v>
      </c>
      <c r="L45" s="89">
        <f>SUM(I45:K45)</f>
        <v>5956</v>
      </c>
    </row>
    <row r="46" spans="1:12" ht="12" customHeight="1">
      <c r="A46" s="24">
        <v>400213</v>
      </c>
      <c r="B46" s="10" t="s">
        <v>345</v>
      </c>
      <c r="C46" s="9" t="s">
        <v>794</v>
      </c>
      <c r="D46" s="2"/>
      <c r="E46" s="2"/>
      <c r="F46" s="2"/>
      <c r="G46" s="14"/>
      <c r="H46" s="12" t="s">
        <v>315</v>
      </c>
      <c r="I46" s="38">
        <v>0</v>
      </c>
      <c r="J46" s="38">
        <v>0</v>
      </c>
      <c r="K46" s="38">
        <v>0</v>
      </c>
      <c r="L46" s="86">
        <f t="shared" si="1"/>
        <v>0</v>
      </c>
    </row>
    <row r="47" spans="1:12" ht="12" customHeight="1">
      <c r="A47" s="24">
        <v>400214</v>
      </c>
      <c r="B47" s="10" t="s">
        <v>115</v>
      </c>
      <c r="C47" s="15" t="s">
        <v>670</v>
      </c>
      <c r="D47" s="6"/>
      <c r="E47" s="6"/>
      <c r="F47" s="6"/>
      <c r="G47" s="16"/>
      <c r="H47" s="15" t="s">
        <v>319</v>
      </c>
      <c r="I47" s="38">
        <v>0</v>
      </c>
      <c r="J47" s="38">
        <v>0</v>
      </c>
      <c r="K47" s="38">
        <v>0</v>
      </c>
      <c r="L47" s="86">
        <f t="shared" si="1"/>
        <v>0</v>
      </c>
    </row>
    <row r="48" spans="1:12" ht="12" customHeight="1">
      <c r="A48" s="24">
        <v>400215</v>
      </c>
      <c r="B48" s="10" t="s">
        <v>294</v>
      </c>
      <c r="C48" s="9" t="s">
        <v>796</v>
      </c>
      <c r="D48" s="2"/>
      <c r="E48" s="2"/>
      <c r="F48" s="2"/>
      <c r="G48" s="14"/>
      <c r="H48" s="9" t="s">
        <v>315</v>
      </c>
      <c r="I48" s="37">
        <v>611</v>
      </c>
      <c r="J48" s="37">
        <v>3434</v>
      </c>
      <c r="K48" s="37">
        <v>0</v>
      </c>
      <c r="L48" s="85">
        <f t="shared" si="1"/>
        <v>4045</v>
      </c>
    </row>
    <row r="49" spans="1:12" ht="12" customHeight="1">
      <c r="A49" s="24">
        <v>400216</v>
      </c>
      <c r="B49" s="10"/>
      <c r="C49" s="15"/>
      <c r="D49" s="6"/>
      <c r="E49" s="6"/>
      <c r="F49" s="6"/>
      <c r="G49" s="16"/>
      <c r="H49" s="15" t="s">
        <v>319</v>
      </c>
      <c r="I49" s="43">
        <v>611</v>
      </c>
      <c r="J49" s="43">
        <v>3434</v>
      </c>
      <c r="K49" s="43">
        <v>0</v>
      </c>
      <c r="L49" s="89">
        <f t="shared" si="1"/>
        <v>4045</v>
      </c>
    </row>
    <row r="50" spans="1:12" ht="12" customHeight="1">
      <c r="A50" s="24">
        <v>400217</v>
      </c>
      <c r="B50" s="10"/>
      <c r="C50" s="9" t="s">
        <v>797</v>
      </c>
      <c r="D50" s="2"/>
      <c r="E50" s="2"/>
      <c r="F50" s="2"/>
      <c r="G50" s="14"/>
      <c r="H50" s="9" t="s">
        <v>315</v>
      </c>
      <c r="I50" s="38">
        <v>0</v>
      </c>
      <c r="J50" s="38">
        <v>0</v>
      </c>
      <c r="K50" s="38">
        <v>0</v>
      </c>
      <c r="L50" s="86">
        <f t="shared" si="1"/>
        <v>0</v>
      </c>
    </row>
    <row r="51" spans="1:12" ht="12" customHeight="1">
      <c r="A51" s="24">
        <v>400218</v>
      </c>
      <c r="B51" s="13"/>
      <c r="C51" s="15"/>
      <c r="D51" s="6"/>
      <c r="E51" s="6"/>
      <c r="F51" s="6"/>
      <c r="G51" s="16"/>
      <c r="H51" s="15" t="s">
        <v>319</v>
      </c>
      <c r="I51" s="38">
        <v>0</v>
      </c>
      <c r="J51" s="38">
        <v>0</v>
      </c>
      <c r="K51" s="38">
        <v>0</v>
      </c>
      <c r="L51" s="86">
        <f t="shared" si="1"/>
        <v>0</v>
      </c>
    </row>
    <row r="52" spans="1:12" ht="12" customHeight="1">
      <c r="A52" s="24">
        <v>400219</v>
      </c>
      <c r="B52" s="13"/>
      <c r="C52" s="9" t="s">
        <v>798</v>
      </c>
      <c r="D52" s="2"/>
      <c r="E52" s="2"/>
      <c r="F52" s="2"/>
      <c r="G52" s="14"/>
      <c r="H52" s="9" t="s">
        <v>315</v>
      </c>
      <c r="I52" s="37">
        <v>67960</v>
      </c>
      <c r="J52" s="37">
        <v>93400</v>
      </c>
      <c r="K52" s="37">
        <v>49514</v>
      </c>
      <c r="L52" s="85">
        <f t="shared" si="1"/>
        <v>210874</v>
      </c>
    </row>
    <row r="53" spans="1:12" ht="12" customHeight="1">
      <c r="A53" s="24">
        <v>400220</v>
      </c>
      <c r="B53" s="13"/>
      <c r="C53" s="15" t="s">
        <v>671</v>
      </c>
      <c r="D53" s="6"/>
      <c r="E53" s="6"/>
      <c r="F53" s="6"/>
      <c r="G53" s="16"/>
      <c r="H53" s="15" t="s">
        <v>319</v>
      </c>
      <c r="I53" s="43">
        <v>67960</v>
      </c>
      <c r="J53" s="43">
        <v>93400</v>
      </c>
      <c r="K53" s="43">
        <v>27469</v>
      </c>
      <c r="L53" s="89">
        <f t="shared" si="1"/>
        <v>188829</v>
      </c>
    </row>
    <row r="54" spans="1:12" ht="12" customHeight="1">
      <c r="A54" s="24">
        <v>400221</v>
      </c>
      <c r="B54" s="55"/>
      <c r="C54" s="48" t="s">
        <v>799</v>
      </c>
      <c r="D54" s="8"/>
      <c r="E54" s="8"/>
      <c r="F54" s="8"/>
      <c r="G54" s="97"/>
      <c r="H54" s="48" t="s">
        <v>319</v>
      </c>
      <c r="I54" s="38">
        <v>0</v>
      </c>
      <c r="J54" s="38">
        <v>119718</v>
      </c>
      <c r="K54" s="38">
        <v>0</v>
      </c>
      <c r="L54" s="86">
        <f t="shared" si="1"/>
        <v>119718</v>
      </c>
    </row>
    <row r="55" spans="1:12" ht="12" customHeight="1">
      <c r="A55" s="24">
        <v>400222</v>
      </c>
      <c r="B55" s="1" t="s">
        <v>346</v>
      </c>
      <c r="C55" s="2"/>
      <c r="D55" s="2"/>
      <c r="E55" s="2"/>
      <c r="F55" s="2"/>
      <c r="G55" s="14"/>
      <c r="H55" s="9" t="s">
        <v>315</v>
      </c>
      <c r="I55" s="37">
        <v>316730</v>
      </c>
      <c r="J55" s="37">
        <v>640295</v>
      </c>
      <c r="K55" s="37">
        <v>94430</v>
      </c>
      <c r="L55" s="85">
        <f t="shared" si="1"/>
        <v>1051455</v>
      </c>
    </row>
    <row r="56" spans="1:12" ht="12" customHeight="1">
      <c r="A56" s="24">
        <v>400223</v>
      </c>
      <c r="B56" s="5"/>
      <c r="C56" s="6"/>
      <c r="D56" s="6"/>
      <c r="E56" s="6"/>
      <c r="F56" s="6"/>
      <c r="G56" s="16"/>
      <c r="H56" s="15" t="s">
        <v>319</v>
      </c>
      <c r="I56" s="43">
        <v>496161</v>
      </c>
      <c r="J56" s="43">
        <v>760013</v>
      </c>
      <c r="K56" s="43">
        <v>72408</v>
      </c>
      <c r="L56" s="89">
        <f t="shared" si="1"/>
        <v>1328582</v>
      </c>
    </row>
    <row r="57" spans="1:12" ht="12" customHeight="1">
      <c r="A57" s="24">
        <v>400224</v>
      </c>
      <c r="B57" s="1" t="s">
        <v>347</v>
      </c>
      <c r="C57" s="2"/>
      <c r="D57" s="14"/>
      <c r="E57" s="371" t="s">
        <v>672</v>
      </c>
      <c r="F57" s="51" t="s">
        <v>348</v>
      </c>
      <c r="G57" s="354" t="s">
        <v>349</v>
      </c>
      <c r="H57" s="374"/>
      <c r="I57" s="38">
        <v>0</v>
      </c>
      <c r="J57" s="38">
        <v>0</v>
      </c>
      <c r="K57" s="38">
        <v>0</v>
      </c>
      <c r="L57" s="86">
        <f t="shared" si="1"/>
        <v>0</v>
      </c>
    </row>
    <row r="58" spans="1:12" ht="12" customHeight="1">
      <c r="A58" s="24">
        <v>400226</v>
      </c>
      <c r="B58" s="3" t="s">
        <v>350</v>
      </c>
      <c r="C58" s="4"/>
      <c r="D58" s="94"/>
      <c r="E58" s="372"/>
      <c r="F58" s="35" t="s">
        <v>351</v>
      </c>
      <c r="G58" s="12" t="s">
        <v>352</v>
      </c>
      <c r="H58" s="4"/>
      <c r="I58" s="38">
        <v>179431</v>
      </c>
      <c r="J58" s="38">
        <v>0</v>
      </c>
      <c r="K58" s="38">
        <v>23</v>
      </c>
      <c r="L58" s="86">
        <f t="shared" si="1"/>
        <v>179454</v>
      </c>
    </row>
    <row r="59" spans="1:12" ht="12" customHeight="1">
      <c r="A59" s="24">
        <v>400228</v>
      </c>
      <c r="B59" s="3" t="s">
        <v>353</v>
      </c>
      <c r="C59" s="4"/>
      <c r="D59" s="94"/>
      <c r="E59" s="373"/>
      <c r="F59" s="53" t="s">
        <v>354</v>
      </c>
      <c r="G59" s="15" t="s">
        <v>355</v>
      </c>
      <c r="H59" s="6"/>
      <c r="I59" s="38">
        <v>0</v>
      </c>
      <c r="J59" s="38">
        <v>0</v>
      </c>
      <c r="K59" s="38">
        <v>0</v>
      </c>
      <c r="L59" s="86">
        <f t="shared" si="1"/>
        <v>0</v>
      </c>
    </row>
    <row r="60" spans="1:12" ht="12" customHeight="1">
      <c r="A60" s="24">
        <v>400229</v>
      </c>
      <c r="B60" s="3" t="s">
        <v>356</v>
      </c>
      <c r="C60" s="4"/>
      <c r="D60" s="94"/>
      <c r="E60" s="9" t="s">
        <v>357</v>
      </c>
      <c r="F60" s="14"/>
      <c r="G60" s="9" t="s">
        <v>358</v>
      </c>
      <c r="H60" s="2"/>
      <c r="I60" s="37">
        <v>0</v>
      </c>
      <c r="J60" s="37">
        <v>0</v>
      </c>
      <c r="K60" s="37">
        <v>0</v>
      </c>
      <c r="L60" s="85">
        <f t="shared" si="1"/>
        <v>0</v>
      </c>
    </row>
    <row r="61" spans="1:12" ht="12" customHeight="1">
      <c r="A61" s="24">
        <v>400231</v>
      </c>
      <c r="B61" s="3" t="s">
        <v>378</v>
      </c>
      <c r="C61" s="4"/>
      <c r="D61" s="94"/>
      <c r="E61" s="15"/>
      <c r="F61" s="16"/>
      <c r="G61" s="15" t="s">
        <v>352</v>
      </c>
      <c r="H61" s="6"/>
      <c r="I61" s="43">
        <v>0</v>
      </c>
      <c r="J61" s="43">
        <v>119718</v>
      </c>
      <c r="K61" s="43">
        <v>0</v>
      </c>
      <c r="L61" s="89">
        <f t="shared" si="1"/>
        <v>119718</v>
      </c>
    </row>
    <row r="62" spans="1:12" ht="12" customHeight="1">
      <c r="A62" s="24">
        <v>400232</v>
      </c>
      <c r="B62" s="3" t="s">
        <v>359</v>
      </c>
      <c r="C62" s="4"/>
      <c r="D62" s="94"/>
      <c r="E62" s="4" t="s">
        <v>360</v>
      </c>
      <c r="F62" s="4"/>
      <c r="G62" s="4"/>
      <c r="H62" s="4"/>
      <c r="I62" s="38">
        <v>179431</v>
      </c>
      <c r="J62" s="38">
        <v>119718</v>
      </c>
      <c r="K62" s="38">
        <v>23</v>
      </c>
      <c r="L62" s="86">
        <f t="shared" si="1"/>
        <v>299172</v>
      </c>
    </row>
    <row r="63" spans="1:12" ht="12" customHeight="1">
      <c r="A63" s="24">
        <v>400233</v>
      </c>
      <c r="B63" s="1" t="s">
        <v>361</v>
      </c>
      <c r="C63" s="2"/>
      <c r="D63" s="2"/>
      <c r="E63" s="14"/>
      <c r="F63" s="9" t="s">
        <v>362</v>
      </c>
      <c r="G63" s="2"/>
      <c r="H63" s="2"/>
      <c r="I63" s="37">
        <v>0</v>
      </c>
      <c r="J63" s="37">
        <v>0</v>
      </c>
      <c r="K63" s="37">
        <v>0</v>
      </c>
      <c r="L63" s="85">
        <f t="shared" si="1"/>
        <v>0</v>
      </c>
    </row>
    <row r="64" spans="1:12" ht="12" customHeight="1">
      <c r="A64" s="24">
        <v>400234</v>
      </c>
      <c r="B64" s="5" t="s">
        <v>363</v>
      </c>
      <c r="C64" s="6"/>
      <c r="D64" s="6"/>
      <c r="E64" s="16"/>
      <c r="F64" s="15" t="s">
        <v>364</v>
      </c>
      <c r="G64" s="6"/>
      <c r="H64" s="6"/>
      <c r="I64" s="43">
        <v>0</v>
      </c>
      <c r="J64" s="43">
        <v>0</v>
      </c>
      <c r="K64" s="43">
        <v>0</v>
      </c>
      <c r="L64" s="89">
        <f t="shared" si="1"/>
        <v>0</v>
      </c>
    </row>
    <row r="65" spans="1:12" ht="12" customHeight="1">
      <c r="A65" s="24">
        <v>400235</v>
      </c>
      <c r="B65" s="1" t="s">
        <v>365</v>
      </c>
      <c r="C65" s="2"/>
      <c r="D65" s="2"/>
      <c r="E65" s="14"/>
      <c r="F65" s="9" t="s">
        <v>362</v>
      </c>
      <c r="G65" s="2"/>
      <c r="H65" s="2"/>
      <c r="I65" s="38">
        <v>0</v>
      </c>
      <c r="J65" s="38">
        <v>0</v>
      </c>
      <c r="K65" s="38">
        <v>0</v>
      </c>
      <c r="L65" s="86">
        <f t="shared" si="1"/>
        <v>0</v>
      </c>
    </row>
    <row r="66" spans="1:12" ht="12" customHeight="1">
      <c r="A66" s="24">
        <v>400236</v>
      </c>
      <c r="B66" s="5" t="s">
        <v>363</v>
      </c>
      <c r="C66" s="6"/>
      <c r="D66" s="6"/>
      <c r="E66" s="16"/>
      <c r="F66" s="15" t="s">
        <v>364</v>
      </c>
      <c r="G66" s="6"/>
      <c r="H66" s="6"/>
      <c r="I66" s="38">
        <v>0</v>
      </c>
      <c r="J66" s="38">
        <v>0</v>
      </c>
      <c r="K66" s="38">
        <v>0</v>
      </c>
      <c r="L66" s="86">
        <f t="shared" si="1"/>
        <v>0</v>
      </c>
    </row>
    <row r="67" spans="1:12" ht="12" customHeight="1">
      <c r="A67" s="24">
        <v>400237</v>
      </c>
      <c r="B67" s="3" t="s">
        <v>366</v>
      </c>
      <c r="C67" s="4"/>
      <c r="D67" s="4"/>
      <c r="E67" s="4"/>
      <c r="F67" s="4"/>
      <c r="G67" s="4"/>
      <c r="H67" s="4"/>
      <c r="I67" s="39">
        <v>179431</v>
      </c>
      <c r="J67" s="39">
        <v>119718</v>
      </c>
      <c r="K67" s="39">
        <v>23</v>
      </c>
      <c r="L67" s="98">
        <f t="shared" si="1"/>
        <v>299172</v>
      </c>
    </row>
    <row r="68" spans="1:12" ht="12" customHeight="1">
      <c r="A68" s="24">
        <v>400238</v>
      </c>
      <c r="B68" s="1" t="s">
        <v>367</v>
      </c>
      <c r="C68" s="2"/>
      <c r="D68" s="2"/>
      <c r="E68" s="14"/>
      <c r="F68" s="9" t="s">
        <v>673</v>
      </c>
      <c r="G68" s="14"/>
      <c r="H68" s="9" t="s">
        <v>315</v>
      </c>
      <c r="I68" s="38">
        <v>6613</v>
      </c>
      <c r="J68" s="38">
        <v>12405</v>
      </c>
      <c r="K68" s="38">
        <v>0</v>
      </c>
      <c r="L68" s="86">
        <f t="shared" si="1"/>
        <v>19018</v>
      </c>
    </row>
    <row r="69" spans="1:12" ht="12" customHeight="1">
      <c r="A69" s="24">
        <v>400239</v>
      </c>
      <c r="B69" s="3" t="s">
        <v>368</v>
      </c>
      <c r="C69" s="4"/>
      <c r="D69" s="4"/>
      <c r="E69" s="94"/>
      <c r="F69" s="15"/>
      <c r="G69" s="16"/>
      <c r="H69" s="15" t="s">
        <v>319</v>
      </c>
      <c r="I69" s="38">
        <v>6613</v>
      </c>
      <c r="J69" s="38">
        <v>12405</v>
      </c>
      <c r="K69" s="38">
        <v>0</v>
      </c>
      <c r="L69" s="86">
        <f t="shared" si="1"/>
        <v>19018</v>
      </c>
    </row>
    <row r="70" spans="1:12" ht="12" customHeight="1">
      <c r="A70" s="24">
        <v>400240</v>
      </c>
      <c r="B70" s="3"/>
      <c r="C70" s="4"/>
      <c r="D70" s="4"/>
      <c r="E70" s="94"/>
      <c r="F70" s="9" t="s">
        <v>369</v>
      </c>
      <c r="G70" s="14"/>
      <c r="H70" s="9" t="s">
        <v>315</v>
      </c>
      <c r="I70" s="37">
        <v>0</v>
      </c>
      <c r="J70" s="37">
        <v>101030</v>
      </c>
      <c r="K70" s="37">
        <v>0</v>
      </c>
      <c r="L70" s="85">
        <f t="shared" si="1"/>
        <v>101030</v>
      </c>
    </row>
    <row r="71" spans="1:12" ht="12" customHeight="1">
      <c r="A71" s="24">
        <v>400241</v>
      </c>
      <c r="B71" s="5"/>
      <c r="C71" s="6"/>
      <c r="D71" s="6"/>
      <c r="E71" s="16"/>
      <c r="F71" s="15"/>
      <c r="G71" s="16"/>
      <c r="H71" s="15" t="s">
        <v>319</v>
      </c>
      <c r="I71" s="43">
        <v>0</v>
      </c>
      <c r="J71" s="43">
        <v>101030</v>
      </c>
      <c r="K71" s="43">
        <v>0</v>
      </c>
      <c r="L71" s="89">
        <f t="shared" si="1"/>
        <v>101030</v>
      </c>
    </row>
    <row r="72" spans="1:12" ht="12" customHeight="1">
      <c r="A72" s="24">
        <v>400242</v>
      </c>
      <c r="B72" s="3" t="s">
        <v>370</v>
      </c>
      <c r="C72" s="4"/>
      <c r="D72" s="4"/>
      <c r="E72" s="4"/>
      <c r="F72" s="9" t="s">
        <v>673</v>
      </c>
      <c r="G72" s="14"/>
      <c r="H72" s="9" t="s">
        <v>315</v>
      </c>
      <c r="I72" s="38">
        <v>0</v>
      </c>
      <c r="J72" s="38">
        <v>0</v>
      </c>
      <c r="K72" s="38">
        <v>0</v>
      </c>
      <c r="L72" s="86">
        <f t="shared" si="1"/>
        <v>0</v>
      </c>
    </row>
    <row r="73" spans="1:12" ht="12" customHeight="1">
      <c r="A73" s="24">
        <v>400243</v>
      </c>
      <c r="B73" s="3"/>
      <c r="C73" s="4"/>
      <c r="D73" s="4"/>
      <c r="E73" s="4"/>
      <c r="F73" s="15"/>
      <c r="G73" s="16"/>
      <c r="H73" s="15" t="s">
        <v>319</v>
      </c>
      <c r="I73" s="38">
        <v>0</v>
      </c>
      <c r="J73" s="38">
        <v>0</v>
      </c>
      <c r="K73" s="38">
        <v>0</v>
      </c>
      <c r="L73" s="86">
        <f t="shared" si="1"/>
        <v>0</v>
      </c>
    </row>
    <row r="74" spans="1:12" ht="12" customHeight="1">
      <c r="A74" s="24">
        <v>400244</v>
      </c>
      <c r="B74" s="3"/>
      <c r="C74" s="4"/>
      <c r="D74" s="4"/>
      <c r="E74" s="4"/>
      <c r="F74" s="9" t="s">
        <v>369</v>
      </c>
      <c r="G74" s="14"/>
      <c r="H74" s="9" t="s">
        <v>315</v>
      </c>
      <c r="I74" s="37">
        <v>0</v>
      </c>
      <c r="J74" s="37">
        <v>0</v>
      </c>
      <c r="K74" s="37">
        <v>0</v>
      </c>
      <c r="L74" s="85">
        <f t="shared" si="1"/>
        <v>0</v>
      </c>
    </row>
    <row r="75" spans="1:12" ht="12" customHeight="1" thickBot="1">
      <c r="A75" s="24">
        <v>400245</v>
      </c>
      <c r="B75" s="90"/>
      <c r="C75" s="18"/>
      <c r="D75" s="18"/>
      <c r="E75" s="18"/>
      <c r="F75" s="17"/>
      <c r="G75" s="91"/>
      <c r="H75" s="17" t="s">
        <v>319</v>
      </c>
      <c r="I75" s="92">
        <v>0</v>
      </c>
      <c r="J75" s="92">
        <v>0</v>
      </c>
      <c r="K75" s="92">
        <v>0</v>
      </c>
      <c r="L75" s="93">
        <f>SUM(I75:K75)</f>
        <v>0</v>
      </c>
    </row>
    <row r="76" spans="2:12" ht="12" customHeight="1">
      <c r="B76" s="29"/>
      <c r="C76" s="29"/>
      <c r="D76" s="29"/>
      <c r="E76" s="29"/>
      <c r="F76" s="29"/>
      <c r="G76" s="29"/>
      <c r="H76" s="29"/>
      <c r="I76" s="29"/>
      <c r="J76" s="29"/>
      <c r="K76" s="29"/>
      <c r="L76" s="29"/>
    </row>
    <row r="77" spans="2:12" ht="12" customHeight="1">
      <c r="B77" s="4"/>
      <c r="C77" s="4"/>
      <c r="D77" s="4"/>
      <c r="E77" s="4"/>
      <c r="F77" s="4"/>
      <c r="G77" s="4"/>
      <c r="H77" s="4"/>
      <c r="I77" s="4"/>
      <c r="J77" s="4"/>
      <c r="K77" s="4"/>
      <c r="L77" s="4"/>
    </row>
    <row r="78" spans="2:12" ht="12" customHeight="1">
      <c r="B78" s="4"/>
      <c r="C78" s="4"/>
      <c r="D78" s="4"/>
      <c r="E78" s="4"/>
      <c r="F78" s="4"/>
      <c r="G78" s="4"/>
      <c r="H78" s="4"/>
      <c r="I78" s="4"/>
      <c r="J78" s="4"/>
      <c r="K78" s="4"/>
      <c r="L78" s="4"/>
    </row>
    <row r="79" spans="2:12" ht="12" customHeight="1">
      <c r="B79" s="4"/>
      <c r="C79" s="4"/>
      <c r="D79" s="4"/>
      <c r="E79" s="4"/>
      <c r="F79" s="4"/>
      <c r="G79" s="4"/>
      <c r="H79" s="4"/>
      <c r="I79" s="4"/>
      <c r="J79" s="4"/>
      <c r="K79" s="4"/>
      <c r="L79" s="4"/>
    </row>
    <row r="80" spans="2:12" ht="12" customHeight="1">
      <c r="B80" s="4"/>
      <c r="C80" s="4"/>
      <c r="D80" s="4"/>
      <c r="E80" s="4"/>
      <c r="F80" s="4"/>
      <c r="G80" s="4"/>
      <c r="H80" s="4"/>
      <c r="I80" s="4"/>
      <c r="J80" s="4"/>
      <c r="K80" s="4"/>
      <c r="L80" s="4"/>
    </row>
    <row r="81" spans="2:12" ht="12" customHeight="1">
      <c r="B81" s="4"/>
      <c r="C81" s="4"/>
      <c r="D81" s="4"/>
      <c r="E81" s="4"/>
      <c r="F81" s="4"/>
      <c r="G81" s="4"/>
      <c r="H81" s="4"/>
      <c r="I81" s="4"/>
      <c r="J81" s="4"/>
      <c r="K81" s="4"/>
      <c r="L81" s="4"/>
    </row>
    <row r="82" spans="2:12" ht="12" customHeight="1">
      <c r="B82" s="4"/>
      <c r="C82" s="4"/>
      <c r="D82" s="4"/>
      <c r="E82" s="4"/>
      <c r="F82" s="4"/>
      <c r="G82" s="4"/>
      <c r="H82" s="4"/>
      <c r="I82" s="4"/>
      <c r="J82" s="4"/>
      <c r="K82" s="4"/>
      <c r="L82" s="4"/>
    </row>
    <row r="83" spans="2:12" ht="12" customHeight="1">
      <c r="B83" s="4"/>
      <c r="C83" s="4"/>
      <c r="D83" s="4"/>
      <c r="E83" s="4"/>
      <c r="F83" s="4"/>
      <c r="G83" s="4"/>
      <c r="H83" s="4"/>
      <c r="I83" s="4"/>
      <c r="J83" s="4"/>
      <c r="K83" s="4"/>
      <c r="L83" s="4"/>
    </row>
    <row r="84" spans="2:12" ht="12" customHeight="1">
      <c r="B84" s="4"/>
      <c r="C84" s="4"/>
      <c r="D84" s="4"/>
      <c r="E84" s="4"/>
      <c r="F84" s="4"/>
      <c r="G84" s="4"/>
      <c r="H84" s="4"/>
      <c r="I84" s="4"/>
      <c r="J84" s="4"/>
      <c r="K84" s="4"/>
      <c r="L84" s="4"/>
    </row>
    <row r="85" spans="2:12" ht="12" customHeight="1">
      <c r="B85" s="4"/>
      <c r="C85" s="4"/>
      <c r="D85" s="4"/>
      <c r="E85" s="4"/>
      <c r="F85" s="4"/>
      <c r="G85" s="4"/>
      <c r="H85" s="4"/>
      <c r="I85" s="4"/>
      <c r="J85" s="4"/>
      <c r="K85" s="4"/>
      <c r="L85" s="4"/>
    </row>
    <row r="86" spans="2:12" ht="12" customHeight="1">
      <c r="B86" s="4"/>
      <c r="C86" s="4"/>
      <c r="D86" s="4"/>
      <c r="E86" s="4"/>
      <c r="F86" s="4"/>
      <c r="G86" s="4"/>
      <c r="H86" s="4"/>
      <c r="I86" s="4"/>
      <c r="J86" s="4"/>
      <c r="K86" s="4"/>
      <c r="L86" s="4"/>
    </row>
    <row r="87" spans="2:12" ht="12" customHeight="1">
      <c r="B87" s="4"/>
      <c r="C87" s="4"/>
      <c r="D87" s="4"/>
      <c r="E87" s="4"/>
      <c r="F87" s="4"/>
      <c r="G87" s="4"/>
      <c r="H87" s="4"/>
      <c r="I87" s="4"/>
      <c r="J87" s="4"/>
      <c r="K87" s="4"/>
      <c r="L87" s="4"/>
    </row>
    <row r="88" spans="2:12" ht="12" customHeight="1">
      <c r="B88" s="4"/>
      <c r="C88" s="4"/>
      <c r="D88" s="4"/>
      <c r="E88" s="4"/>
      <c r="F88" s="4"/>
      <c r="G88" s="4"/>
      <c r="H88" s="4"/>
      <c r="I88" s="4"/>
      <c r="J88" s="4"/>
      <c r="K88" s="4"/>
      <c r="L88" s="4"/>
    </row>
    <row r="89" spans="2:12" ht="12" customHeight="1">
      <c r="B89" s="4"/>
      <c r="C89" s="4"/>
      <c r="D89" s="4"/>
      <c r="E89" s="4"/>
      <c r="F89" s="4"/>
      <c r="G89" s="4"/>
      <c r="H89" s="4"/>
      <c r="I89" s="4"/>
      <c r="J89" s="4"/>
      <c r="K89" s="4"/>
      <c r="L89" s="4"/>
    </row>
    <row r="90" spans="2:12" ht="12" customHeight="1">
      <c r="B90" s="4"/>
      <c r="C90" s="4"/>
      <c r="D90" s="4"/>
      <c r="E90" s="4"/>
      <c r="F90" s="4"/>
      <c r="G90" s="4"/>
      <c r="H90" s="4"/>
      <c r="I90" s="4"/>
      <c r="J90" s="4"/>
      <c r="K90" s="4"/>
      <c r="L90" s="4"/>
    </row>
    <row r="91" spans="2:12" ht="12" customHeight="1">
      <c r="B91" s="4"/>
      <c r="C91" s="4"/>
      <c r="D91" s="4"/>
      <c r="E91" s="4"/>
      <c r="F91" s="4"/>
      <c r="G91" s="4"/>
      <c r="H91" s="4"/>
      <c r="I91" s="4"/>
      <c r="J91" s="4"/>
      <c r="K91" s="4"/>
      <c r="L91" s="4"/>
    </row>
    <row r="92" spans="2:12" ht="12" customHeight="1">
      <c r="B92" s="4"/>
      <c r="C92" s="4"/>
      <c r="D92" s="4"/>
      <c r="E92" s="4"/>
      <c r="F92" s="4"/>
      <c r="G92" s="4"/>
      <c r="H92" s="4"/>
      <c r="I92" s="4"/>
      <c r="J92" s="4"/>
      <c r="K92" s="4"/>
      <c r="L92" s="4"/>
    </row>
    <row r="93" spans="2:12" ht="12" customHeight="1">
      <c r="B93" s="4"/>
      <c r="C93" s="4"/>
      <c r="D93" s="4"/>
      <c r="E93" s="4"/>
      <c r="F93" s="4"/>
      <c r="G93" s="4"/>
      <c r="H93" s="4"/>
      <c r="I93" s="4"/>
      <c r="J93" s="4"/>
      <c r="K93" s="4"/>
      <c r="L93" s="4"/>
    </row>
    <row r="94" spans="2:12" ht="12" customHeight="1">
      <c r="B94" s="4"/>
      <c r="C94" s="4"/>
      <c r="D94" s="4"/>
      <c r="E94" s="4"/>
      <c r="F94" s="4"/>
      <c r="G94" s="4"/>
      <c r="H94" s="4"/>
      <c r="I94" s="4"/>
      <c r="J94" s="4"/>
      <c r="K94" s="4"/>
      <c r="L94" s="4"/>
    </row>
  </sheetData>
  <mergeCells count="11">
    <mergeCell ref="W2:W3"/>
    <mergeCell ref="X2:X3"/>
    <mergeCell ref="L2:L3"/>
    <mergeCell ref="G57:H57"/>
    <mergeCell ref="N4:T4"/>
    <mergeCell ref="U2:U3"/>
    <mergeCell ref="V2:V3"/>
    <mergeCell ref="E57:E59"/>
    <mergeCell ref="I2:I3"/>
    <mergeCell ref="K2:K3"/>
    <mergeCell ref="J2:J3"/>
  </mergeCells>
  <printOptions/>
  <pageMargins left="0.7874015748031497" right="0.3937007874015748" top="0.5905511811023623" bottom="0.1968503937007874" header="0.3937007874015748" footer="0.1968503937007874"/>
  <pageSetup horizontalDpi="600" verticalDpi="600" orientation="landscape" paperSize="9" scale="65" r:id="rId2"/>
  <rowBreaks count="1" manualBreakCount="1">
    <brk id="75" min="1" max="23" man="1"/>
  </rowBreaks>
  <drawing r:id="rId1"/>
</worksheet>
</file>

<file path=xl/worksheets/sheet16.xml><?xml version="1.0" encoding="utf-8"?>
<worksheet xmlns="http://schemas.openxmlformats.org/spreadsheetml/2006/main" xmlns:r="http://schemas.openxmlformats.org/officeDocument/2006/relationships">
  <sheetPr>
    <tabColor indexed="13"/>
  </sheetPr>
  <dimension ref="A1:J37"/>
  <sheetViews>
    <sheetView showGridLines="0" view="pageBreakPreview" zoomScale="85" zoomScaleSheetLayoutView="85" workbookViewId="0" topLeftCell="A1">
      <selection activeCell="A1" sqref="A1:L16384"/>
    </sheetView>
  </sheetViews>
  <sheetFormatPr defaultColWidth="8.796875" defaultRowHeight="14.25"/>
  <cols>
    <col min="1" max="1" width="9" style="24" customWidth="1"/>
    <col min="2" max="3" width="3.8984375" style="24" customWidth="1"/>
    <col min="4" max="4" width="6.09765625" style="24" customWidth="1"/>
    <col min="5" max="5" width="2.59765625" style="24" customWidth="1"/>
    <col min="6" max="6" width="22" style="24" customWidth="1"/>
    <col min="7" max="10" width="11.3984375" style="24" customWidth="1"/>
    <col min="11" max="11" width="9" style="24" customWidth="1"/>
    <col min="12" max="12" width="9" style="4" customWidth="1"/>
    <col min="13" max="16384" width="9" style="24" customWidth="1"/>
  </cols>
  <sheetData>
    <row r="1" ht="15" customHeight="1" thickBot="1">
      <c r="B1" s="24" t="s">
        <v>755</v>
      </c>
    </row>
    <row r="2" spans="2:10" ht="15" customHeight="1">
      <c r="B2" s="28"/>
      <c r="C2" s="29"/>
      <c r="D2" s="29"/>
      <c r="E2" s="29"/>
      <c r="F2" s="30" t="s">
        <v>198</v>
      </c>
      <c r="G2" s="297" t="s">
        <v>66</v>
      </c>
      <c r="H2" s="297" t="s">
        <v>764</v>
      </c>
      <c r="I2" s="297" t="s">
        <v>441</v>
      </c>
      <c r="J2" s="347" t="s">
        <v>442</v>
      </c>
    </row>
    <row r="3" spans="2:10" ht="15" customHeight="1">
      <c r="B3" s="5" t="s">
        <v>723</v>
      </c>
      <c r="C3" s="6"/>
      <c r="D3" s="6"/>
      <c r="E3" s="6"/>
      <c r="F3" s="6"/>
      <c r="G3" s="379"/>
      <c r="H3" s="379"/>
      <c r="I3" s="379"/>
      <c r="J3" s="380"/>
    </row>
    <row r="4" spans="1:10" ht="15" customHeight="1">
      <c r="A4" s="24">
        <v>520101</v>
      </c>
      <c r="B4" s="381" t="s">
        <v>722</v>
      </c>
      <c r="C4" s="4" t="s">
        <v>708</v>
      </c>
      <c r="D4" s="4"/>
      <c r="E4" s="4"/>
      <c r="F4" s="4"/>
      <c r="G4" s="70">
        <v>213100</v>
      </c>
      <c r="H4" s="70">
        <v>1365096</v>
      </c>
      <c r="I4" s="70">
        <v>125769</v>
      </c>
      <c r="J4" s="73">
        <f>SUM(G4:I4)</f>
        <v>1703965</v>
      </c>
    </row>
    <row r="5" spans="1:10" ht="15" customHeight="1">
      <c r="A5" s="24">
        <v>520102</v>
      </c>
      <c r="B5" s="382"/>
      <c r="C5" s="50"/>
      <c r="D5" s="384" t="s">
        <v>852</v>
      </c>
      <c r="E5" s="387" t="s">
        <v>707</v>
      </c>
      <c r="F5" s="388"/>
      <c r="G5" s="67">
        <v>0</v>
      </c>
      <c r="H5" s="67">
        <v>0</v>
      </c>
      <c r="I5" s="67">
        <v>0</v>
      </c>
      <c r="J5" s="78">
        <f aca="true" t="shared" si="0" ref="J5:J37">SUM(G5:I5)</f>
        <v>0</v>
      </c>
    </row>
    <row r="6" spans="1:10" ht="15" customHeight="1">
      <c r="A6" s="24">
        <v>520103</v>
      </c>
      <c r="B6" s="382"/>
      <c r="C6" s="50"/>
      <c r="D6" s="385"/>
      <c r="E6" s="389" t="s">
        <v>706</v>
      </c>
      <c r="F6" s="390"/>
      <c r="G6" s="70">
        <v>0</v>
      </c>
      <c r="H6" s="70">
        <v>0</v>
      </c>
      <c r="I6" s="70">
        <v>0</v>
      </c>
      <c r="J6" s="78">
        <f t="shared" si="0"/>
        <v>0</v>
      </c>
    </row>
    <row r="7" spans="1:10" ht="15" customHeight="1">
      <c r="A7" s="24">
        <v>520104</v>
      </c>
      <c r="B7" s="382"/>
      <c r="C7" s="50"/>
      <c r="D7" s="385"/>
      <c r="E7" s="389" t="s">
        <v>705</v>
      </c>
      <c r="F7" s="390"/>
      <c r="G7" s="70">
        <v>0</v>
      </c>
      <c r="H7" s="70">
        <v>0</v>
      </c>
      <c r="I7" s="70">
        <v>0</v>
      </c>
      <c r="J7" s="78">
        <f t="shared" si="0"/>
        <v>0</v>
      </c>
    </row>
    <row r="8" spans="1:10" ht="15" customHeight="1">
      <c r="A8" s="24">
        <v>520105</v>
      </c>
      <c r="B8" s="382"/>
      <c r="C8" s="50"/>
      <c r="D8" s="385"/>
      <c r="E8" s="389" t="s">
        <v>704</v>
      </c>
      <c r="F8" s="390"/>
      <c r="G8" s="70">
        <v>611</v>
      </c>
      <c r="H8" s="70">
        <v>3434</v>
      </c>
      <c r="I8" s="70">
        <v>0</v>
      </c>
      <c r="J8" s="78">
        <f t="shared" si="0"/>
        <v>4045</v>
      </c>
    </row>
    <row r="9" spans="1:10" ht="15" customHeight="1">
      <c r="A9" s="24">
        <v>520106</v>
      </c>
      <c r="B9" s="382"/>
      <c r="C9" s="50"/>
      <c r="D9" s="385"/>
      <c r="E9" s="389" t="s">
        <v>801</v>
      </c>
      <c r="F9" s="390"/>
      <c r="G9" s="70">
        <v>0</v>
      </c>
      <c r="H9" s="70">
        <v>9510</v>
      </c>
      <c r="I9" s="70">
        <v>0</v>
      </c>
      <c r="J9" s="78">
        <f t="shared" si="0"/>
        <v>9510</v>
      </c>
    </row>
    <row r="10" spans="1:10" ht="15" customHeight="1">
      <c r="A10" s="24">
        <v>520107</v>
      </c>
      <c r="B10" s="382"/>
      <c r="C10" s="50"/>
      <c r="D10" s="385"/>
      <c r="E10" s="389" t="s">
        <v>703</v>
      </c>
      <c r="F10" s="390"/>
      <c r="G10" s="70">
        <v>0</v>
      </c>
      <c r="H10" s="70">
        <v>692100</v>
      </c>
      <c r="I10" s="70">
        <v>0</v>
      </c>
      <c r="J10" s="78">
        <f t="shared" si="0"/>
        <v>692100</v>
      </c>
    </row>
    <row r="11" spans="1:10" ht="15" customHeight="1">
      <c r="A11" s="24">
        <v>520108</v>
      </c>
      <c r="B11" s="382"/>
      <c r="C11" s="50"/>
      <c r="D11" s="385"/>
      <c r="E11" s="389" t="s">
        <v>702</v>
      </c>
      <c r="F11" s="308"/>
      <c r="G11" s="70">
        <v>67960</v>
      </c>
      <c r="H11" s="70">
        <v>94189</v>
      </c>
      <c r="I11" s="70">
        <v>49514</v>
      </c>
      <c r="J11" s="78">
        <f t="shared" si="0"/>
        <v>211663</v>
      </c>
    </row>
    <row r="12" spans="1:10" ht="15" customHeight="1">
      <c r="A12" s="24">
        <v>520109</v>
      </c>
      <c r="B12" s="382"/>
      <c r="C12" s="50"/>
      <c r="D12" s="385"/>
      <c r="E12" s="389" t="s">
        <v>710</v>
      </c>
      <c r="F12" s="308"/>
      <c r="G12" s="70">
        <v>0</v>
      </c>
      <c r="H12" s="70">
        <v>0</v>
      </c>
      <c r="I12" s="70">
        <v>0</v>
      </c>
      <c r="J12" s="78">
        <f t="shared" si="0"/>
        <v>0</v>
      </c>
    </row>
    <row r="13" spans="1:10" ht="15" customHeight="1">
      <c r="A13" s="24">
        <v>520110</v>
      </c>
      <c r="B13" s="382"/>
      <c r="C13" s="50"/>
      <c r="D13" s="385"/>
      <c r="E13" s="389" t="s">
        <v>711</v>
      </c>
      <c r="F13" s="390"/>
      <c r="G13" s="70">
        <v>0</v>
      </c>
      <c r="H13" s="70">
        <v>23256</v>
      </c>
      <c r="I13" s="70">
        <v>10281</v>
      </c>
      <c r="J13" s="78">
        <f t="shared" si="0"/>
        <v>33537</v>
      </c>
    </row>
    <row r="14" spans="1:10" ht="15" customHeight="1">
      <c r="A14" s="24">
        <v>520111</v>
      </c>
      <c r="B14" s="382"/>
      <c r="C14" s="50"/>
      <c r="D14" s="385"/>
      <c r="E14" s="389" t="s">
        <v>792</v>
      </c>
      <c r="F14" s="390"/>
      <c r="G14" s="70">
        <v>0</v>
      </c>
      <c r="H14" s="70">
        <v>0</v>
      </c>
      <c r="I14" s="70">
        <v>0</v>
      </c>
      <c r="J14" s="78">
        <f t="shared" si="0"/>
        <v>0</v>
      </c>
    </row>
    <row r="15" spans="1:10" ht="15" customHeight="1">
      <c r="A15" s="24">
        <v>520112</v>
      </c>
      <c r="B15" s="382"/>
      <c r="C15" s="50"/>
      <c r="D15" s="385"/>
      <c r="E15" s="389" t="s">
        <v>793</v>
      </c>
      <c r="F15" s="308"/>
      <c r="G15" s="70">
        <v>0</v>
      </c>
      <c r="H15" s="70">
        <v>5956</v>
      </c>
      <c r="I15" s="70">
        <v>0</v>
      </c>
      <c r="J15" s="78">
        <f t="shared" si="0"/>
        <v>5956</v>
      </c>
    </row>
    <row r="16" spans="1:10" ht="15" customHeight="1">
      <c r="A16" s="24">
        <v>520113</v>
      </c>
      <c r="B16" s="382"/>
      <c r="C16" s="74"/>
      <c r="D16" s="386"/>
      <c r="E16" s="391" t="s">
        <v>853</v>
      </c>
      <c r="F16" s="392"/>
      <c r="G16" s="27">
        <v>0</v>
      </c>
      <c r="H16" s="27">
        <v>588</v>
      </c>
      <c r="I16" s="27">
        <v>0</v>
      </c>
      <c r="J16" s="79">
        <f t="shared" si="0"/>
        <v>588</v>
      </c>
    </row>
    <row r="17" spans="1:10" ht="15" customHeight="1">
      <c r="A17" s="24">
        <v>520115</v>
      </c>
      <c r="B17" s="382"/>
      <c r="C17" s="393" t="s">
        <v>810</v>
      </c>
      <c r="D17" s="393"/>
      <c r="E17" s="393"/>
      <c r="F17" s="394"/>
      <c r="G17" s="75">
        <v>121429</v>
      </c>
      <c r="H17" s="75">
        <v>384601</v>
      </c>
      <c r="I17" s="75">
        <v>44916</v>
      </c>
      <c r="J17" s="76">
        <f t="shared" si="0"/>
        <v>550946</v>
      </c>
    </row>
    <row r="18" spans="1:10" ht="15" customHeight="1">
      <c r="A18" s="24">
        <v>520116</v>
      </c>
      <c r="B18" s="382"/>
      <c r="C18" s="72"/>
      <c r="D18" s="41"/>
      <c r="E18" s="387" t="s">
        <v>707</v>
      </c>
      <c r="F18" s="388"/>
      <c r="G18" s="70">
        <v>0</v>
      </c>
      <c r="H18" s="70">
        <v>0</v>
      </c>
      <c r="I18" s="70">
        <v>0</v>
      </c>
      <c r="J18" s="71">
        <f t="shared" si="0"/>
        <v>0</v>
      </c>
    </row>
    <row r="19" spans="1:10" ht="15" customHeight="1">
      <c r="A19" s="24">
        <v>520117</v>
      </c>
      <c r="B19" s="382"/>
      <c r="C19" s="72"/>
      <c r="D19" s="11"/>
      <c r="E19" s="389" t="s">
        <v>706</v>
      </c>
      <c r="F19" s="390"/>
      <c r="G19" s="70">
        <v>0</v>
      </c>
      <c r="H19" s="70">
        <v>3966</v>
      </c>
      <c r="I19" s="70">
        <v>0</v>
      </c>
      <c r="J19" s="71">
        <f t="shared" si="0"/>
        <v>3966</v>
      </c>
    </row>
    <row r="20" spans="1:10" ht="15" customHeight="1">
      <c r="A20" s="24">
        <v>520118</v>
      </c>
      <c r="B20" s="382"/>
      <c r="C20" s="72"/>
      <c r="D20" s="11" t="s">
        <v>709</v>
      </c>
      <c r="E20" s="389" t="s">
        <v>705</v>
      </c>
      <c r="F20" s="390"/>
      <c r="G20" s="70">
        <v>0</v>
      </c>
      <c r="H20" s="70">
        <v>0</v>
      </c>
      <c r="I20" s="70">
        <v>0</v>
      </c>
      <c r="J20" s="71">
        <f t="shared" si="0"/>
        <v>0</v>
      </c>
    </row>
    <row r="21" spans="1:10" ht="15" customHeight="1">
      <c r="A21" s="24">
        <v>520119</v>
      </c>
      <c r="B21" s="382"/>
      <c r="C21" s="72"/>
      <c r="D21" s="11"/>
      <c r="E21" s="389" t="s">
        <v>704</v>
      </c>
      <c r="F21" s="390"/>
      <c r="G21" s="70">
        <v>1526</v>
      </c>
      <c r="H21" s="70">
        <v>1771</v>
      </c>
      <c r="I21" s="70">
        <v>0</v>
      </c>
      <c r="J21" s="71">
        <f t="shared" si="0"/>
        <v>3297</v>
      </c>
    </row>
    <row r="22" spans="1:10" ht="15" customHeight="1">
      <c r="A22" s="24">
        <v>520120</v>
      </c>
      <c r="B22" s="382"/>
      <c r="C22" s="72"/>
      <c r="D22" s="11"/>
      <c r="E22" s="389" t="s">
        <v>801</v>
      </c>
      <c r="F22" s="390"/>
      <c r="G22" s="70">
        <v>0</v>
      </c>
      <c r="H22" s="70">
        <v>757</v>
      </c>
      <c r="I22" s="70">
        <v>0</v>
      </c>
      <c r="J22" s="71">
        <f t="shared" si="0"/>
        <v>757</v>
      </c>
    </row>
    <row r="23" spans="1:10" ht="15" customHeight="1">
      <c r="A23" s="24">
        <v>520121</v>
      </c>
      <c r="B23" s="382"/>
      <c r="C23" s="72"/>
      <c r="D23" s="11"/>
      <c r="E23" s="389" t="s">
        <v>702</v>
      </c>
      <c r="F23" s="308"/>
      <c r="G23" s="70">
        <v>3246</v>
      </c>
      <c r="H23" s="70">
        <v>10786</v>
      </c>
      <c r="I23" s="70">
        <v>2849</v>
      </c>
      <c r="J23" s="71">
        <f t="shared" si="0"/>
        <v>16881</v>
      </c>
    </row>
    <row r="24" spans="1:10" ht="15" customHeight="1">
      <c r="A24" s="24">
        <v>520122</v>
      </c>
      <c r="B24" s="382"/>
      <c r="C24" s="72"/>
      <c r="D24" s="11" t="s">
        <v>714</v>
      </c>
      <c r="E24" s="389" t="s">
        <v>710</v>
      </c>
      <c r="F24" s="308"/>
      <c r="G24" s="70">
        <v>0</v>
      </c>
      <c r="H24" s="70">
        <v>0</v>
      </c>
      <c r="I24" s="70">
        <v>0</v>
      </c>
      <c r="J24" s="71">
        <f t="shared" si="0"/>
        <v>0</v>
      </c>
    </row>
    <row r="25" spans="1:10" ht="15" customHeight="1">
      <c r="A25" s="24">
        <v>520123</v>
      </c>
      <c r="B25" s="382"/>
      <c r="C25" s="72"/>
      <c r="D25" s="11"/>
      <c r="E25" s="389" t="s">
        <v>711</v>
      </c>
      <c r="F25" s="390"/>
      <c r="G25" s="70">
        <v>0</v>
      </c>
      <c r="H25" s="70">
        <v>5984</v>
      </c>
      <c r="I25" s="70">
        <v>2875</v>
      </c>
      <c r="J25" s="71">
        <f t="shared" si="0"/>
        <v>8859</v>
      </c>
    </row>
    <row r="26" spans="1:10" ht="15" customHeight="1">
      <c r="A26" s="24">
        <v>520124</v>
      </c>
      <c r="B26" s="382"/>
      <c r="C26" s="72"/>
      <c r="D26" s="11"/>
      <c r="E26" s="389" t="s">
        <v>712</v>
      </c>
      <c r="F26" s="390"/>
      <c r="G26" s="70">
        <v>0</v>
      </c>
      <c r="H26" s="70">
        <v>0</v>
      </c>
      <c r="I26" s="70">
        <v>0</v>
      </c>
      <c r="J26" s="71">
        <f t="shared" si="0"/>
        <v>0</v>
      </c>
    </row>
    <row r="27" spans="1:10" ht="15" customHeight="1">
      <c r="A27" s="24">
        <v>520125</v>
      </c>
      <c r="B27" s="382"/>
      <c r="C27" s="50"/>
      <c r="D27" s="72"/>
      <c r="E27" s="391" t="s">
        <v>793</v>
      </c>
      <c r="F27" s="378"/>
      <c r="G27" s="27">
        <v>0</v>
      </c>
      <c r="H27" s="27">
        <v>1952</v>
      </c>
      <c r="I27" s="27">
        <v>0</v>
      </c>
      <c r="J27" s="79">
        <f>SUM(G27:I27)</f>
        <v>1952</v>
      </c>
    </row>
    <row r="28" spans="1:10" ht="15" customHeight="1">
      <c r="A28" s="24">
        <v>520133</v>
      </c>
      <c r="B28" s="382"/>
      <c r="C28" s="50"/>
      <c r="D28" s="384" t="s">
        <v>713</v>
      </c>
      <c r="E28" s="308" t="s">
        <v>474</v>
      </c>
      <c r="F28" s="308"/>
      <c r="G28" s="70">
        <v>206430</v>
      </c>
      <c r="H28" s="70">
        <v>1145089</v>
      </c>
      <c r="I28" s="70">
        <v>125769</v>
      </c>
      <c r="J28" s="78">
        <f t="shared" si="0"/>
        <v>1477288</v>
      </c>
    </row>
    <row r="29" spans="1:10" ht="15" customHeight="1">
      <c r="A29" s="24">
        <v>520134</v>
      </c>
      <c r="B29" s="382"/>
      <c r="C29" s="50">
        <v>3</v>
      </c>
      <c r="D29" s="385"/>
      <c r="E29" s="396" t="s">
        <v>715</v>
      </c>
      <c r="F29" s="69" t="s">
        <v>716</v>
      </c>
      <c r="G29" s="67">
        <v>611</v>
      </c>
      <c r="H29" s="67">
        <v>11109</v>
      </c>
      <c r="I29" s="67">
        <v>0</v>
      </c>
      <c r="J29" s="68">
        <f t="shared" si="0"/>
        <v>11720</v>
      </c>
    </row>
    <row r="30" spans="1:10" ht="15" customHeight="1">
      <c r="A30" s="24">
        <v>520135</v>
      </c>
      <c r="B30" s="382"/>
      <c r="C30" s="50" t="s">
        <v>717</v>
      </c>
      <c r="D30" s="385"/>
      <c r="E30" s="397"/>
      <c r="F30" s="23" t="s">
        <v>407</v>
      </c>
      <c r="G30" s="70">
        <v>0</v>
      </c>
      <c r="H30" s="70">
        <v>75303</v>
      </c>
      <c r="I30" s="70">
        <v>70800</v>
      </c>
      <c r="J30" s="71">
        <f t="shared" si="0"/>
        <v>146103</v>
      </c>
    </row>
    <row r="31" spans="1:10" ht="15" customHeight="1">
      <c r="A31" s="24">
        <v>520136</v>
      </c>
      <c r="B31" s="382"/>
      <c r="C31" s="50" t="s">
        <v>405</v>
      </c>
      <c r="D31" s="385"/>
      <c r="E31" s="397"/>
      <c r="F31" s="23" t="s">
        <v>718</v>
      </c>
      <c r="G31" s="70">
        <v>0</v>
      </c>
      <c r="H31" s="70">
        <v>540735</v>
      </c>
      <c r="I31" s="70">
        <v>0</v>
      </c>
      <c r="J31" s="71">
        <f t="shared" si="0"/>
        <v>540735</v>
      </c>
    </row>
    <row r="32" spans="1:10" ht="15" customHeight="1">
      <c r="A32" s="24">
        <v>520137</v>
      </c>
      <c r="B32" s="382"/>
      <c r="C32" s="50" t="s">
        <v>384</v>
      </c>
      <c r="D32" s="385"/>
      <c r="E32" s="397"/>
      <c r="F32" s="23" t="s">
        <v>406</v>
      </c>
      <c r="G32" s="70">
        <v>64525</v>
      </c>
      <c r="H32" s="70">
        <v>93400</v>
      </c>
      <c r="I32" s="70">
        <v>49514</v>
      </c>
      <c r="J32" s="71">
        <f t="shared" si="0"/>
        <v>207439</v>
      </c>
    </row>
    <row r="33" spans="1:10" ht="15" customHeight="1">
      <c r="A33" s="24">
        <v>520138</v>
      </c>
      <c r="B33" s="382"/>
      <c r="C33" s="50"/>
      <c r="D33" s="385"/>
      <c r="E33" s="398"/>
      <c r="F33" s="80" t="s">
        <v>719</v>
      </c>
      <c r="G33" s="27">
        <v>0</v>
      </c>
      <c r="H33" s="27">
        <v>448</v>
      </c>
      <c r="I33" s="27">
        <v>0</v>
      </c>
      <c r="J33" s="73">
        <f t="shared" si="0"/>
        <v>448</v>
      </c>
    </row>
    <row r="34" spans="1:10" ht="15" customHeight="1">
      <c r="A34" s="24">
        <v>520139</v>
      </c>
      <c r="B34" s="382"/>
      <c r="C34" s="50"/>
      <c r="D34" s="385"/>
      <c r="E34" s="308" t="s">
        <v>473</v>
      </c>
      <c r="F34" s="308"/>
      <c r="G34" s="70">
        <v>119455</v>
      </c>
      <c r="H34" s="70">
        <v>351271</v>
      </c>
      <c r="I34" s="70">
        <v>44916</v>
      </c>
      <c r="J34" s="78">
        <f t="shared" si="0"/>
        <v>515642</v>
      </c>
    </row>
    <row r="35" spans="1:10" ht="15" customHeight="1">
      <c r="A35" s="24">
        <v>520140</v>
      </c>
      <c r="B35" s="382"/>
      <c r="C35" s="50"/>
      <c r="D35" s="385"/>
      <c r="E35" s="396" t="s">
        <v>720</v>
      </c>
      <c r="F35" s="69" t="s">
        <v>721</v>
      </c>
      <c r="G35" s="67">
        <v>1526</v>
      </c>
      <c r="H35" s="67">
        <v>1749</v>
      </c>
      <c r="I35" s="67">
        <v>0</v>
      </c>
      <c r="J35" s="68">
        <f t="shared" si="0"/>
        <v>3275</v>
      </c>
    </row>
    <row r="36" spans="1:10" ht="15" customHeight="1">
      <c r="A36" s="24">
        <v>520141</v>
      </c>
      <c r="B36" s="382"/>
      <c r="C36" s="50"/>
      <c r="D36" s="385"/>
      <c r="E36" s="397"/>
      <c r="F36" s="23" t="s">
        <v>407</v>
      </c>
      <c r="G36" s="70">
        <v>0</v>
      </c>
      <c r="H36" s="70">
        <v>0</v>
      </c>
      <c r="I36" s="70">
        <v>16500</v>
      </c>
      <c r="J36" s="71">
        <f t="shared" si="0"/>
        <v>16500</v>
      </c>
    </row>
    <row r="37" spans="1:10" ht="15" customHeight="1" thickBot="1">
      <c r="A37" s="24">
        <v>520142</v>
      </c>
      <c r="B37" s="383"/>
      <c r="C37" s="81"/>
      <c r="D37" s="395"/>
      <c r="E37" s="399"/>
      <c r="F37" s="82" t="s">
        <v>406</v>
      </c>
      <c r="G37" s="77">
        <v>3053</v>
      </c>
      <c r="H37" s="77">
        <v>10721</v>
      </c>
      <c r="I37" s="77">
        <v>2849</v>
      </c>
      <c r="J37" s="83">
        <f t="shared" si="0"/>
        <v>16623</v>
      </c>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sheetData>
  <mergeCells count="34">
    <mergeCell ref="E13:F13"/>
    <mergeCell ref="E19:F19"/>
    <mergeCell ref="E20:F20"/>
    <mergeCell ref="E21:F21"/>
    <mergeCell ref="B4:B37"/>
    <mergeCell ref="E28:F28"/>
    <mergeCell ref="E29:E33"/>
    <mergeCell ref="E35:E37"/>
    <mergeCell ref="D28:D37"/>
    <mergeCell ref="E34:F34"/>
    <mergeCell ref="E22:F22"/>
    <mergeCell ref="E8:F8"/>
    <mergeCell ref="E23:F23"/>
    <mergeCell ref="E18:F18"/>
    <mergeCell ref="H2:H3"/>
    <mergeCell ref="E14:F14"/>
    <mergeCell ref="C17:F17"/>
    <mergeCell ref="J2:J3"/>
    <mergeCell ref="E5:F5"/>
    <mergeCell ref="E11:F11"/>
    <mergeCell ref="E15:F15"/>
    <mergeCell ref="G2:G3"/>
    <mergeCell ref="I2:I3"/>
    <mergeCell ref="E12:F12"/>
    <mergeCell ref="D5:D16"/>
    <mergeCell ref="E16:F16"/>
    <mergeCell ref="E27:F27"/>
    <mergeCell ref="E25:F25"/>
    <mergeCell ref="E26:F26"/>
    <mergeCell ref="E24:F24"/>
    <mergeCell ref="E6:F6"/>
    <mergeCell ref="E7:F7"/>
    <mergeCell ref="E9:F9"/>
    <mergeCell ref="E10:F10"/>
  </mergeCells>
  <printOptions/>
  <pageMargins left="0.7874015748031497" right="0.3937007874015748" top="0.5905511811023623" bottom="0.1968503937007874" header="0.3937007874015748" footer="0.1968503937007874"/>
  <pageSetup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sheetPr>
    <tabColor indexed="10"/>
  </sheetPr>
  <dimension ref="A1:P72"/>
  <sheetViews>
    <sheetView showGridLines="0" view="pageBreakPreview" zoomScale="85" zoomScaleSheetLayoutView="85" workbookViewId="0" topLeftCell="A19">
      <selection activeCell="D25" sqref="D25"/>
    </sheetView>
  </sheetViews>
  <sheetFormatPr defaultColWidth="8.796875" defaultRowHeight="15" customHeight="1"/>
  <cols>
    <col min="1" max="1" width="9" style="24" customWidth="1"/>
    <col min="2" max="2" width="3.59765625" style="182" customWidth="1"/>
    <col min="3" max="3" width="6.5" style="182" customWidth="1"/>
    <col min="4" max="4" width="23.09765625" style="182" customWidth="1"/>
    <col min="5" max="7" width="11.3984375" style="217" customWidth="1"/>
    <col min="8" max="8" width="11.3984375" style="4" customWidth="1"/>
    <col min="9" max="9" width="9" style="24" customWidth="1"/>
    <col min="10" max="10" width="8.8984375" style="24" customWidth="1"/>
    <col min="11" max="11" width="24.59765625" style="24" customWidth="1"/>
    <col min="12" max="15" width="11.3984375" style="24" customWidth="1"/>
    <col min="16" max="16384" width="9" style="24" customWidth="1"/>
  </cols>
  <sheetData>
    <row r="1" spans="1:16" ht="12" customHeight="1" thickBot="1">
      <c r="A1" s="4"/>
      <c r="B1" s="182" t="s">
        <v>529</v>
      </c>
      <c r="H1" s="212"/>
      <c r="I1" s="4"/>
      <c r="J1" s="24" t="s">
        <v>555</v>
      </c>
      <c r="K1" s="4"/>
      <c r="L1" s="4"/>
      <c r="M1" s="4"/>
      <c r="N1" s="4"/>
      <c r="O1" s="212"/>
      <c r="P1" s="4"/>
    </row>
    <row r="2" spans="1:16" ht="12" customHeight="1">
      <c r="A2" s="4"/>
      <c r="B2" s="259" t="s">
        <v>61</v>
      </c>
      <c r="C2" s="260"/>
      <c r="D2" s="260"/>
      <c r="E2" s="266" t="s">
        <v>66</v>
      </c>
      <c r="F2" s="266" t="s">
        <v>764</v>
      </c>
      <c r="G2" s="266" t="s">
        <v>441</v>
      </c>
      <c r="H2" s="264" t="s">
        <v>442</v>
      </c>
      <c r="I2" s="4"/>
      <c r="J2" s="28"/>
      <c r="K2" s="30" t="s">
        <v>61</v>
      </c>
      <c r="L2" s="297" t="s">
        <v>66</v>
      </c>
      <c r="M2" s="297" t="s">
        <v>764</v>
      </c>
      <c r="N2" s="297" t="s">
        <v>441</v>
      </c>
      <c r="O2" s="299" t="s">
        <v>442</v>
      </c>
      <c r="P2" s="4"/>
    </row>
    <row r="3" spans="1:16" ht="12" customHeight="1">
      <c r="A3" s="4"/>
      <c r="B3" s="218" t="s">
        <v>63</v>
      </c>
      <c r="C3" s="174"/>
      <c r="D3" s="174"/>
      <c r="E3" s="255"/>
      <c r="F3" s="255"/>
      <c r="G3" s="255"/>
      <c r="H3" s="265"/>
      <c r="I3" s="4"/>
      <c r="J3" s="3" t="s">
        <v>62</v>
      </c>
      <c r="K3" s="4"/>
      <c r="L3" s="298"/>
      <c r="M3" s="298"/>
      <c r="N3" s="298"/>
      <c r="O3" s="300"/>
      <c r="P3" s="4"/>
    </row>
    <row r="4" spans="1:16" ht="12" customHeight="1">
      <c r="A4" s="4">
        <v>210101</v>
      </c>
      <c r="B4" s="199">
        <v>1</v>
      </c>
      <c r="C4" s="177" t="s">
        <v>881</v>
      </c>
      <c r="D4" s="178"/>
      <c r="E4" s="67">
        <v>24526</v>
      </c>
      <c r="F4" s="67">
        <v>42147</v>
      </c>
      <c r="G4" s="67">
        <v>3699</v>
      </c>
      <c r="H4" s="213">
        <f aca="true" t="shared" si="0" ref="H4:H35">SUM(E4:G4)</f>
        <v>70372</v>
      </c>
      <c r="I4" s="4"/>
      <c r="J4" s="1" t="s">
        <v>556</v>
      </c>
      <c r="K4" s="2"/>
      <c r="L4" s="37">
        <v>9662428</v>
      </c>
      <c r="M4" s="37">
        <v>26819885</v>
      </c>
      <c r="N4" s="37">
        <v>5376230</v>
      </c>
      <c r="O4" s="213">
        <f>SUM(L4:N4)</f>
        <v>41858543</v>
      </c>
      <c r="P4" s="4">
        <v>220101</v>
      </c>
    </row>
    <row r="5" spans="1:16" ht="12" customHeight="1">
      <c r="A5" s="4">
        <v>210102</v>
      </c>
      <c r="B5" s="180" t="s">
        <v>93</v>
      </c>
      <c r="C5" s="185" t="s">
        <v>531</v>
      </c>
      <c r="E5" s="70">
        <v>10543</v>
      </c>
      <c r="F5" s="70">
        <v>24553</v>
      </c>
      <c r="G5" s="70">
        <v>1979</v>
      </c>
      <c r="H5" s="214">
        <f t="shared" si="0"/>
        <v>37075</v>
      </c>
      <c r="I5" s="4"/>
      <c r="J5" s="3" t="s">
        <v>557</v>
      </c>
      <c r="K5" s="4"/>
      <c r="L5" s="38">
        <v>8133007</v>
      </c>
      <c r="M5" s="38">
        <v>26819813</v>
      </c>
      <c r="N5" s="38">
        <v>5176790</v>
      </c>
      <c r="O5" s="214">
        <f aca="true" t="shared" si="1" ref="O5:O72">SUM(L5:N5)</f>
        <v>40129610</v>
      </c>
      <c r="P5" s="4">
        <v>220102</v>
      </c>
    </row>
    <row r="6" spans="1:16" ht="12" customHeight="1">
      <c r="A6" s="4">
        <v>210103</v>
      </c>
      <c r="B6" s="180" t="s">
        <v>94</v>
      </c>
      <c r="C6" s="185" t="s">
        <v>882</v>
      </c>
      <c r="E6" s="70">
        <v>0</v>
      </c>
      <c r="F6" s="70">
        <v>0</v>
      </c>
      <c r="G6" s="70">
        <v>0</v>
      </c>
      <c r="H6" s="214">
        <f t="shared" si="0"/>
        <v>0</v>
      </c>
      <c r="I6" s="4"/>
      <c r="J6" s="3" t="s">
        <v>558</v>
      </c>
      <c r="K6" s="4"/>
      <c r="L6" s="38">
        <v>3194</v>
      </c>
      <c r="M6" s="38">
        <v>764817</v>
      </c>
      <c r="N6" s="38">
        <v>181446</v>
      </c>
      <c r="O6" s="214">
        <f t="shared" si="1"/>
        <v>949457</v>
      </c>
      <c r="P6" s="4">
        <v>220103</v>
      </c>
    </row>
    <row r="7" spans="1:16" ht="12" customHeight="1">
      <c r="A7" s="4">
        <v>210104</v>
      </c>
      <c r="B7" s="180" t="s">
        <v>95</v>
      </c>
      <c r="C7" s="185" t="s">
        <v>883</v>
      </c>
      <c r="E7" s="70">
        <v>0</v>
      </c>
      <c r="F7" s="70">
        <v>9470</v>
      </c>
      <c r="G7" s="70">
        <v>0</v>
      </c>
      <c r="H7" s="214">
        <f t="shared" si="0"/>
        <v>9470</v>
      </c>
      <c r="I7" s="4"/>
      <c r="J7" s="3" t="s">
        <v>559</v>
      </c>
      <c r="K7" s="4"/>
      <c r="L7" s="38">
        <v>8980620</v>
      </c>
      <c r="M7" s="38">
        <v>27097254</v>
      </c>
      <c r="N7" s="38">
        <v>5319689</v>
      </c>
      <c r="O7" s="214">
        <f t="shared" si="1"/>
        <v>41397563</v>
      </c>
      <c r="P7" s="4">
        <v>220104</v>
      </c>
    </row>
    <row r="8" spans="1:16" ht="12" customHeight="1">
      <c r="A8" s="4">
        <v>210105</v>
      </c>
      <c r="B8" s="180" t="s">
        <v>96</v>
      </c>
      <c r="C8" s="185" t="s">
        <v>534</v>
      </c>
      <c r="E8" s="70">
        <v>5234</v>
      </c>
      <c r="F8" s="70">
        <v>12991</v>
      </c>
      <c r="G8" s="70">
        <v>1862</v>
      </c>
      <c r="H8" s="214">
        <f t="shared" si="0"/>
        <v>20087</v>
      </c>
      <c r="I8" s="4"/>
      <c r="J8" s="3" t="s">
        <v>560</v>
      </c>
      <c r="K8" s="4"/>
      <c r="L8" s="38">
        <v>1082889</v>
      </c>
      <c r="M8" s="38">
        <v>1042258</v>
      </c>
      <c r="N8" s="38">
        <v>324345</v>
      </c>
      <c r="O8" s="214">
        <f t="shared" si="1"/>
        <v>2449492</v>
      </c>
      <c r="P8" s="4">
        <v>220105</v>
      </c>
    </row>
    <row r="9" spans="1:16" ht="12" customHeight="1">
      <c r="A9" s="4">
        <v>210106</v>
      </c>
      <c r="B9" s="219" t="s">
        <v>97</v>
      </c>
      <c r="C9" s="188" t="s">
        <v>535</v>
      </c>
      <c r="D9" s="189"/>
      <c r="E9" s="70">
        <v>40303</v>
      </c>
      <c r="F9" s="70">
        <v>89161</v>
      </c>
      <c r="G9" s="70">
        <v>7540</v>
      </c>
      <c r="H9" s="214">
        <f t="shared" si="0"/>
        <v>137004</v>
      </c>
      <c r="I9" s="4"/>
      <c r="J9" s="3" t="s">
        <v>561</v>
      </c>
      <c r="K9" s="4"/>
      <c r="L9" s="38">
        <v>232082</v>
      </c>
      <c r="M9" s="38">
        <v>0</v>
      </c>
      <c r="N9" s="38">
        <v>0</v>
      </c>
      <c r="O9" s="214">
        <f t="shared" si="1"/>
        <v>232082</v>
      </c>
      <c r="P9" s="4">
        <v>220106</v>
      </c>
    </row>
    <row r="10" spans="1:16" ht="12" customHeight="1">
      <c r="A10" s="4">
        <v>210107</v>
      </c>
      <c r="B10" s="173" t="s">
        <v>98</v>
      </c>
      <c r="E10" s="75">
        <v>121429</v>
      </c>
      <c r="F10" s="75">
        <v>384601</v>
      </c>
      <c r="G10" s="75">
        <v>44916</v>
      </c>
      <c r="H10" s="220">
        <f t="shared" si="0"/>
        <v>550946</v>
      </c>
      <c r="I10" s="4"/>
      <c r="J10" s="3" t="s">
        <v>562</v>
      </c>
      <c r="K10" s="4"/>
      <c r="L10" s="38">
        <v>1528351</v>
      </c>
      <c r="M10" s="38">
        <v>72</v>
      </c>
      <c r="N10" s="38">
        <v>0</v>
      </c>
      <c r="O10" s="214">
        <f t="shared" si="1"/>
        <v>1528423</v>
      </c>
      <c r="P10" s="4">
        <v>220107</v>
      </c>
    </row>
    <row r="11" spans="1:16" ht="12" customHeight="1">
      <c r="A11" s="4">
        <v>210108</v>
      </c>
      <c r="B11" s="221"/>
      <c r="C11" s="179"/>
      <c r="D11" s="177" t="s">
        <v>536</v>
      </c>
      <c r="E11" s="70">
        <v>0</v>
      </c>
      <c r="F11" s="70">
        <v>0</v>
      </c>
      <c r="G11" s="70">
        <v>0</v>
      </c>
      <c r="H11" s="214">
        <f t="shared" si="0"/>
        <v>0</v>
      </c>
      <c r="I11" s="4"/>
      <c r="J11" s="3" t="s">
        <v>563</v>
      </c>
      <c r="K11" s="4"/>
      <c r="L11" s="38">
        <v>1070</v>
      </c>
      <c r="M11" s="38">
        <v>0</v>
      </c>
      <c r="N11" s="38">
        <v>199440</v>
      </c>
      <c r="O11" s="214">
        <f t="shared" si="1"/>
        <v>200510</v>
      </c>
      <c r="P11" s="4">
        <v>220108</v>
      </c>
    </row>
    <row r="12" spans="1:16" ht="12" customHeight="1">
      <c r="A12" s="4">
        <v>210109</v>
      </c>
      <c r="B12" s="289" t="s">
        <v>67</v>
      </c>
      <c r="C12" s="290"/>
      <c r="D12" s="185" t="s">
        <v>537</v>
      </c>
      <c r="E12" s="70">
        <v>121429</v>
      </c>
      <c r="F12" s="70">
        <v>384601</v>
      </c>
      <c r="G12" s="70">
        <v>44916</v>
      </c>
      <c r="H12" s="214">
        <f t="shared" si="0"/>
        <v>550946</v>
      </c>
      <c r="I12" s="4"/>
      <c r="J12" s="3" t="s">
        <v>814</v>
      </c>
      <c r="K12" s="4"/>
      <c r="L12" s="38">
        <v>1070</v>
      </c>
      <c r="M12" s="38">
        <v>0</v>
      </c>
      <c r="N12" s="38">
        <v>50</v>
      </c>
      <c r="O12" s="214">
        <f t="shared" si="1"/>
        <v>1120</v>
      </c>
      <c r="P12" s="4">
        <v>220205</v>
      </c>
    </row>
    <row r="13" spans="1:16" ht="12" customHeight="1">
      <c r="A13" s="4">
        <v>210110</v>
      </c>
      <c r="B13" s="222"/>
      <c r="C13" s="190"/>
      <c r="D13" s="188" t="s">
        <v>538</v>
      </c>
      <c r="E13" s="70">
        <v>0</v>
      </c>
      <c r="F13" s="70">
        <v>0</v>
      </c>
      <c r="G13" s="70">
        <v>0</v>
      </c>
      <c r="H13" s="214">
        <f t="shared" si="0"/>
        <v>0</v>
      </c>
      <c r="I13" s="4"/>
      <c r="J13" s="301" t="s">
        <v>822</v>
      </c>
      <c r="K13" s="302"/>
      <c r="L13" s="38">
        <v>0</v>
      </c>
      <c r="M13" s="38">
        <v>0</v>
      </c>
      <c r="N13" s="38">
        <v>0</v>
      </c>
      <c r="O13" s="214">
        <f t="shared" si="1"/>
        <v>0</v>
      </c>
      <c r="P13" s="4">
        <v>220206</v>
      </c>
    </row>
    <row r="14" spans="1:16" ht="12" customHeight="1">
      <c r="A14" s="4">
        <v>210111</v>
      </c>
      <c r="B14" s="173" t="s">
        <v>539</v>
      </c>
      <c r="E14" s="67">
        <v>195121</v>
      </c>
      <c r="F14" s="67">
        <v>523663</v>
      </c>
      <c r="G14" s="67">
        <v>45882</v>
      </c>
      <c r="H14" s="213">
        <f t="shared" si="0"/>
        <v>764666</v>
      </c>
      <c r="I14" s="4"/>
      <c r="J14" s="3" t="s">
        <v>823</v>
      </c>
      <c r="K14" s="4"/>
      <c r="L14" s="38">
        <v>1070</v>
      </c>
      <c r="M14" s="38">
        <v>0</v>
      </c>
      <c r="N14" s="38">
        <v>50</v>
      </c>
      <c r="O14" s="214">
        <f t="shared" si="1"/>
        <v>1120</v>
      </c>
      <c r="P14" s="4">
        <v>220207</v>
      </c>
    </row>
    <row r="15" spans="1:16" ht="12" customHeight="1">
      <c r="A15" s="4">
        <v>210112</v>
      </c>
      <c r="B15" s="173" t="s">
        <v>540</v>
      </c>
      <c r="E15" s="70">
        <v>661</v>
      </c>
      <c r="F15" s="70">
        <v>41141</v>
      </c>
      <c r="G15" s="70">
        <v>4832</v>
      </c>
      <c r="H15" s="214">
        <f t="shared" si="0"/>
        <v>46634</v>
      </c>
      <c r="I15" s="4"/>
      <c r="J15" s="3" t="s">
        <v>815</v>
      </c>
      <c r="K15" s="4"/>
      <c r="L15" s="38">
        <v>0</v>
      </c>
      <c r="M15" s="38">
        <v>0</v>
      </c>
      <c r="N15" s="38">
        <v>0</v>
      </c>
      <c r="O15" s="214">
        <f t="shared" si="1"/>
        <v>0</v>
      </c>
      <c r="P15" s="4">
        <v>220208</v>
      </c>
    </row>
    <row r="16" spans="1:16" ht="12" customHeight="1">
      <c r="A16" s="4">
        <v>210113</v>
      </c>
      <c r="B16" s="173" t="s">
        <v>541</v>
      </c>
      <c r="E16" s="70">
        <v>0</v>
      </c>
      <c r="F16" s="70">
        <v>1543</v>
      </c>
      <c r="G16" s="70">
        <v>126</v>
      </c>
      <c r="H16" s="214">
        <f t="shared" si="0"/>
        <v>1669</v>
      </c>
      <c r="I16" s="4"/>
      <c r="J16" s="301" t="s">
        <v>824</v>
      </c>
      <c r="K16" s="302"/>
      <c r="L16" s="38">
        <v>0</v>
      </c>
      <c r="M16" s="38">
        <v>0</v>
      </c>
      <c r="N16" s="38">
        <v>0</v>
      </c>
      <c r="O16" s="214">
        <f t="shared" si="1"/>
        <v>0</v>
      </c>
      <c r="P16" s="4">
        <v>220209</v>
      </c>
    </row>
    <row r="17" spans="1:16" ht="12" customHeight="1">
      <c r="A17" s="4">
        <v>210114</v>
      </c>
      <c r="B17" s="173" t="s">
        <v>542</v>
      </c>
      <c r="E17" s="70">
        <v>441</v>
      </c>
      <c r="F17" s="70">
        <v>1082</v>
      </c>
      <c r="G17" s="70">
        <v>252</v>
      </c>
      <c r="H17" s="214">
        <f t="shared" si="0"/>
        <v>1775</v>
      </c>
      <c r="I17" s="4"/>
      <c r="J17" s="3" t="s">
        <v>825</v>
      </c>
      <c r="K17" s="4"/>
      <c r="L17" s="38">
        <v>0</v>
      </c>
      <c r="M17" s="38">
        <v>0</v>
      </c>
      <c r="N17" s="38">
        <v>0</v>
      </c>
      <c r="O17" s="214">
        <f t="shared" si="1"/>
        <v>0</v>
      </c>
      <c r="P17" s="4">
        <v>220210</v>
      </c>
    </row>
    <row r="18" spans="1:16" ht="12" customHeight="1">
      <c r="A18" s="4">
        <v>210115</v>
      </c>
      <c r="B18" s="173" t="s">
        <v>543</v>
      </c>
      <c r="E18" s="70">
        <v>940</v>
      </c>
      <c r="F18" s="70">
        <v>44210</v>
      </c>
      <c r="G18" s="70">
        <v>1362</v>
      </c>
      <c r="H18" s="214">
        <f t="shared" si="0"/>
        <v>46512</v>
      </c>
      <c r="I18" s="4"/>
      <c r="J18" s="3" t="s">
        <v>816</v>
      </c>
      <c r="K18" s="4"/>
      <c r="L18" s="38">
        <v>0</v>
      </c>
      <c r="M18" s="38">
        <v>0</v>
      </c>
      <c r="N18" s="38">
        <v>0</v>
      </c>
      <c r="O18" s="214">
        <f t="shared" si="1"/>
        <v>0</v>
      </c>
      <c r="P18" s="4">
        <v>220211</v>
      </c>
    </row>
    <row r="19" spans="1:16" ht="12" customHeight="1">
      <c r="A19" s="4">
        <v>210116</v>
      </c>
      <c r="B19" s="173" t="s">
        <v>544</v>
      </c>
      <c r="E19" s="70">
        <v>94</v>
      </c>
      <c r="F19" s="70">
        <v>965</v>
      </c>
      <c r="G19" s="70">
        <v>0</v>
      </c>
      <c r="H19" s="214">
        <f t="shared" si="0"/>
        <v>1059</v>
      </c>
      <c r="I19" s="4"/>
      <c r="J19" s="1" t="s">
        <v>564</v>
      </c>
      <c r="K19" s="2"/>
      <c r="L19" s="37">
        <v>843157</v>
      </c>
      <c r="M19" s="37">
        <v>702148</v>
      </c>
      <c r="N19" s="37">
        <v>216535</v>
      </c>
      <c r="O19" s="213">
        <f t="shared" si="1"/>
        <v>1761840</v>
      </c>
      <c r="P19" s="4">
        <v>220112</v>
      </c>
    </row>
    <row r="20" spans="1:16" ht="12" customHeight="1">
      <c r="A20" s="4">
        <v>210117</v>
      </c>
      <c r="B20" s="173" t="s">
        <v>545</v>
      </c>
      <c r="E20" s="70">
        <v>0</v>
      </c>
      <c r="F20" s="70">
        <v>13265</v>
      </c>
      <c r="G20" s="70">
        <v>1374</v>
      </c>
      <c r="H20" s="214">
        <f t="shared" si="0"/>
        <v>14639</v>
      </c>
      <c r="I20" s="4"/>
      <c r="J20" s="3" t="s">
        <v>565</v>
      </c>
      <c r="K20" s="4"/>
      <c r="L20" s="38">
        <v>815246</v>
      </c>
      <c r="M20" s="38">
        <v>576285</v>
      </c>
      <c r="N20" s="38">
        <v>140137</v>
      </c>
      <c r="O20" s="214">
        <f t="shared" si="1"/>
        <v>1531668</v>
      </c>
      <c r="P20" s="4">
        <v>220113</v>
      </c>
    </row>
    <row r="21" spans="1:16" ht="12" customHeight="1">
      <c r="A21" s="4">
        <v>210118</v>
      </c>
      <c r="B21" s="173" t="s">
        <v>68</v>
      </c>
      <c r="E21" s="70">
        <v>0</v>
      </c>
      <c r="F21" s="70">
        <v>0</v>
      </c>
      <c r="G21" s="70">
        <v>0</v>
      </c>
      <c r="H21" s="214">
        <f t="shared" si="0"/>
        <v>0</v>
      </c>
      <c r="I21" s="4"/>
      <c r="J21" s="3" t="s">
        <v>566</v>
      </c>
      <c r="K21" s="4"/>
      <c r="L21" s="38">
        <v>27911</v>
      </c>
      <c r="M21" s="38">
        <v>125863</v>
      </c>
      <c r="N21" s="38">
        <v>76398</v>
      </c>
      <c r="O21" s="214">
        <f t="shared" si="1"/>
        <v>230172</v>
      </c>
      <c r="P21" s="4">
        <v>220114</v>
      </c>
    </row>
    <row r="22" spans="1:16" ht="12" customHeight="1">
      <c r="A22" s="4">
        <v>210119</v>
      </c>
      <c r="B22" s="173" t="s">
        <v>69</v>
      </c>
      <c r="E22" s="70">
        <v>3931</v>
      </c>
      <c r="F22" s="70">
        <v>163719</v>
      </c>
      <c r="G22" s="70">
        <v>9115</v>
      </c>
      <c r="H22" s="214">
        <f t="shared" si="0"/>
        <v>176765</v>
      </c>
      <c r="I22" s="4"/>
      <c r="J22" s="3" t="s">
        <v>567</v>
      </c>
      <c r="K22" s="4"/>
      <c r="L22" s="38">
        <v>0</v>
      </c>
      <c r="M22" s="38">
        <v>0</v>
      </c>
      <c r="N22" s="38">
        <v>0</v>
      </c>
      <c r="O22" s="214">
        <f t="shared" si="1"/>
        <v>0</v>
      </c>
      <c r="P22" s="4">
        <v>220115</v>
      </c>
    </row>
    <row r="23" spans="1:16" ht="12" customHeight="1">
      <c r="A23" s="4">
        <v>210127</v>
      </c>
      <c r="B23" s="173" t="s">
        <v>70</v>
      </c>
      <c r="E23" s="70">
        <v>156981</v>
      </c>
      <c r="F23" s="70">
        <v>0</v>
      </c>
      <c r="G23" s="70">
        <v>0</v>
      </c>
      <c r="H23" s="214">
        <f t="shared" si="0"/>
        <v>156981</v>
      </c>
      <c r="I23" s="4"/>
      <c r="J23" s="3" t="s">
        <v>568</v>
      </c>
      <c r="K23" s="4"/>
      <c r="L23" s="38">
        <v>0</v>
      </c>
      <c r="M23" s="38">
        <v>0</v>
      </c>
      <c r="N23" s="38">
        <v>0</v>
      </c>
      <c r="O23" s="214">
        <f t="shared" si="1"/>
        <v>0</v>
      </c>
      <c r="P23" s="4">
        <v>220116</v>
      </c>
    </row>
    <row r="24" spans="1:16" ht="12" customHeight="1">
      <c r="A24" s="4">
        <v>210128</v>
      </c>
      <c r="B24" s="173" t="s">
        <v>71</v>
      </c>
      <c r="E24" s="70">
        <v>25370</v>
      </c>
      <c r="F24" s="70">
        <v>23670</v>
      </c>
      <c r="G24" s="70">
        <v>1578</v>
      </c>
      <c r="H24" s="214">
        <f t="shared" si="0"/>
        <v>50618</v>
      </c>
      <c r="I24" s="4"/>
      <c r="J24" s="3" t="s">
        <v>817</v>
      </c>
      <c r="K24" s="4"/>
      <c r="L24" s="38">
        <v>0</v>
      </c>
      <c r="M24" s="38">
        <v>0</v>
      </c>
      <c r="N24" s="38">
        <v>0</v>
      </c>
      <c r="O24" s="214">
        <f t="shared" si="1"/>
        <v>0</v>
      </c>
      <c r="P24" s="4">
        <v>220212</v>
      </c>
    </row>
    <row r="25" spans="1:16" ht="12" customHeight="1">
      <c r="A25" s="4">
        <v>210129</v>
      </c>
      <c r="B25" s="173" t="s">
        <v>72</v>
      </c>
      <c r="E25" s="27">
        <v>545271</v>
      </c>
      <c r="F25" s="27">
        <v>1287020</v>
      </c>
      <c r="G25" s="27">
        <v>116977</v>
      </c>
      <c r="H25" s="215">
        <f t="shared" si="0"/>
        <v>1949268</v>
      </c>
      <c r="I25" s="4"/>
      <c r="J25" s="3" t="s">
        <v>818</v>
      </c>
      <c r="K25" s="4"/>
      <c r="L25" s="38">
        <v>0</v>
      </c>
      <c r="M25" s="38">
        <v>0</v>
      </c>
      <c r="N25" s="38">
        <v>0</v>
      </c>
      <c r="O25" s="214">
        <f t="shared" si="1"/>
        <v>0</v>
      </c>
      <c r="P25" s="4">
        <v>220213</v>
      </c>
    </row>
    <row r="26" spans="1:16" ht="12" customHeight="1">
      <c r="A26" s="4">
        <v>210130</v>
      </c>
      <c r="B26" s="199">
        <v>15</v>
      </c>
      <c r="C26" s="177" t="s">
        <v>469</v>
      </c>
      <c r="D26" s="178"/>
      <c r="E26" s="70">
        <v>108</v>
      </c>
      <c r="F26" s="70">
        <v>177</v>
      </c>
      <c r="G26" s="70">
        <v>9</v>
      </c>
      <c r="H26" s="214">
        <f t="shared" si="0"/>
        <v>294</v>
      </c>
      <c r="I26" s="4"/>
      <c r="J26" s="3" t="s">
        <v>819</v>
      </c>
      <c r="K26" s="4"/>
      <c r="L26" s="38">
        <v>0</v>
      </c>
      <c r="M26" s="38">
        <v>0</v>
      </c>
      <c r="N26" s="38">
        <v>0</v>
      </c>
      <c r="O26" s="214">
        <f t="shared" si="1"/>
        <v>0</v>
      </c>
      <c r="P26" s="4">
        <v>220214</v>
      </c>
    </row>
    <row r="27" spans="1:16" ht="12" customHeight="1">
      <c r="A27" s="4">
        <v>210131</v>
      </c>
      <c r="B27" s="180" t="s">
        <v>73</v>
      </c>
      <c r="C27" s="185" t="s">
        <v>470</v>
      </c>
      <c r="E27" s="70">
        <v>9</v>
      </c>
      <c r="F27" s="70">
        <v>13</v>
      </c>
      <c r="G27" s="70">
        <v>1</v>
      </c>
      <c r="H27" s="214">
        <f t="shared" si="0"/>
        <v>23</v>
      </c>
      <c r="I27" s="4"/>
      <c r="J27" s="1" t="s">
        <v>569</v>
      </c>
      <c r="K27" s="2"/>
      <c r="L27" s="37">
        <v>0</v>
      </c>
      <c r="M27" s="37">
        <v>0</v>
      </c>
      <c r="N27" s="37">
        <v>0</v>
      </c>
      <c r="O27" s="213">
        <f t="shared" si="1"/>
        <v>0</v>
      </c>
      <c r="P27" s="4">
        <v>220117</v>
      </c>
    </row>
    <row r="28" spans="1:16" ht="12" customHeight="1">
      <c r="A28" s="4">
        <v>210132</v>
      </c>
      <c r="B28" s="180" t="s">
        <v>74</v>
      </c>
      <c r="C28" s="188" t="s">
        <v>75</v>
      </c>
      <c r="D28" s="189"/>
      <c r="E28" s="70">
        <v>41782</v>
      </c>
      <c r="F28" s="70">
        <v>62766</v>
      </c>
      <c r="G28" s="70">
        <v>3699</v>
      </c>
      <c r="H28" s="214">
        <f t="shared" si="0"/>
        <v>108247</v>
      </c>
      <c r="I28" s="4"/>
      <c r="J28" s="5" t="s">
        <v>570</v>
      </c>
      <c r="K28" s="6"/>
      <c r="L28" s="43">
        <v>10505585</v>
      </c>
      <c r="M28" s="43">
        <v>27522033</v>
      </c>
      <c r="N28" s="43">
        <v>5592765</v>
      </c>
      <c r="O28" s="215">
        <f t="shared" si="1"/>
        <v>43620383</v>
      </c>
      <c r="P28" s="4">
        <v>220118</v>
      </c>
    </row>
    <row r="29" spans="1:16" ht="12" customHeight="1">
      <c r="A29" s="4">
        <v>210133</v>
      </c>
      <c r="B29" s="180" t="s">
        <v>76</v>
      </c>
      <c r="C29" s="111"/>
      <c r="D29" s="177" t="s">
        <v>77</v>
      </c>
      <c r="E29" s="67">
        <v>40178</v>
      </c>
      <c r="F29" s="67">
        <v>60927</v>
      </c>
      <c r="G29" s="67">
        <v>3595</v>
      </c>
      <c r="H29" s="213">
        <f t="shared" si="0"/>
        <v>104700</v>
      </c>
      <c r="I29" s="4"/>
      <c r="J29" s="3" t="s">
        <v>571</v>
      </c>
      <c r="K29" s="4"/>
      <c r="L29" s="38">
        <v>0</v>
      </c>
      <c r="M29" s="38">
        <v>553507</v>
      </c>
      <c r="N29" s="38">
        <v>276508</v>
      </c>
      <c r="O29" s="214">
        <f t="shared" si="1"/>
        <v>830015</v>
      </c>
      <c r="P29" s="4">
        <v>220119</v>
      </c>
    </row>
    <row r="30" spans="1:16" ht="12" customHeight="1">
      <c r="A30" s="4">
        <v>210134</v>
      </c>
      <c r="B30" s="180" t="s">
        <v>78</v>
      </c>
      <c r="C30" s="195" t="s">
        <v>67</v>
      </c>
      <c r="D30" s="185" t="s">
        <v>79</v>
      </c>
      <c r="E30" s="70">
        <v>1604</v>
      </c>
      <c r="F30" s="70">
        <v>1839</v>
      </c>
      <c r="G30" s="70">
        <v>104</v>
      </c>
      <c r="H30" s="214">
        <f t="shared" si="0"/>
        <v>3547</v>
      </c>
      <c r="I30" s="4"/>
      <c r="J30" s="3" t="s">
        <v>572</v>
      </c>
      <c r="K30" s="4"/>
      <c r="L30" s="38">
        <v>0</v>
      </c>
      <c r="M30" s="38">
        <v>535794</v>
      </c>
      <c r="N30" s="38">
        <v>276508</v>
      </c>
      <c r="O30" s="214">
        <f t="shared" si="1"/>
        <v>812302</v>
      </c>
      <c r="P30" s="4">
        <v>220120</v>
      </c>
    </row>
    <row r="31" spans="1:16" ht="12" customHeight="1">
      <c r="A31" s="4">
        <v>210135</v>
      </c>
      <c r="B31" s="180" t="s">
        <v>80</v>
      </c>
      <c r="C31" s="115"/>
      <c r="D31" s="188" t="s">
        <v>807</v>
      </c>
      <c r="E31" s="27">
        <v>0</v>
      </c>
      <c r="F31" s="27">
        <v>0</v>
      </c>
      <c r="G31" s="27">
        <v>0</v>
      </c>
      <c r="H31" s="215">
        <f t="shared" si="0"/>
        <v>0</v>
      </c>
      <c r="I31" s="4"/>
      <c r="J31" s="3" t="s">
        <v>573</v>
      </c>
      <c r="K31" s="4"/>
      <c r="L31" s="38">
        <v>0</v>
      </c>
      <c r="M31" s="38">
        <v>0</v>
      </c>
      <c r="N31" s="38">
        <v>0</v>
      </c>
      <c r="O31" s="214">
        <f t="shared" si="1"/>
        <v>0</v>
      </c>
      <c r="P31" s="4">
        <v>220121</v>
      </c>
    </row>
    <row r="32" spans="1:16" ht="12" customHeight="1">
      <c r="A32" s="4">
        <v>210136</v>
      </c>
      <c r="B32" s="180" t="s">
        <v>81</v>
      </c>
      <c r="C32" s="182" t="s">
        <v>82</v>
      </c>
      <c r="E32" s="70">
        <v>19224</v>
      </c>
      <c r="F32" s="70">
        <v>33836</v>
      </c>
      <c r="G32" s="70">
        <v>1979</v>
      </c>
      <c r="H32" s="214">
        <f t="shared" si="0"/>
        <v>55039</v>
      </c>
      <c r="I32" s="4"/>
      <c r="J32" s="3" t="s">
        <v>574</v>
      </c>
      <c r="K32" s="4"/>
      <c r="L32" s="38">
        <v>0</v>
      </c>
      <c r="M32" s="38">
        <v>0</v>
      </c>
      <c r="N32" s="38">
        <v>0</v>
      </c>
      <c r="O32" s="214">
        <f t="shared" si="1"/>
        <v>0</v>
      </c>
      <c r="P32" s="4">
        <v>220122</v>
      </c>
    </row>
    <row r="33" spans="1:16" ht="12" customHeight="1">
      <c r="A33" s="4">
        <v>210137</v>
      </c>
      <c r="B33" s="180" t="s">
        <v>83</v>
      </c>
      <c r="C33" s="111"/>
      <c r="D33" s="177" t="s">
        <v>84</v>
      </c>
      <c r="E33" s="67">
        <v>555</v>
      </c>
      <c r="F33" s="67">
        <v>6284</v>
      </c>
      <c r="G33" s="67">
        <v>72</v>
      </c>
      <c r="H33" s="213">
        <f t="shared" si="0"/>
        <v>6911</v>
      </c>
      <c r="I33" s="4"/>
      <c r="J33" s="3" t="s">
        <v>575</v>
      </c>
      <c r="K33" s="4"/>
      <c r="L33" s="38">
        <v>0</v>
      </c>
      <c r="M33" s="38">
        <v>17713</v>
      </c>
      <c r="N33" s="38">
        <v>0</v>
      </c>
      <c r="O33" s="214">
        <f t="shared" si="1"/>
        <v>17713</v>
      </c>
      <c r="P33" s="4">
        <v>220123</v>
      </c>
    </row>
    <row r="34" spans="1:16" ht="12" customHeight="1">
      <c r="A34" s="4">
        <v>210138</v>
      </c>
      <c r="B34" s="180"/>
      <c r="C34" s="195" t="s">
        <v>67</v>
      </c>
      <c r="D34" s="185" t="s">
        <v>85</v>
      </c>
      <c r="E34" s="70">
        <v>0</v>
      </c>
      <c r="F34" s="70">
        <v>0</v>
      </c>
      <c r="G34" s="70">
        <v>0</v>
      </c>
      <c r="H34" s="214">
        <f t="shared" si="0"/>
        <v>0</v>
      </c>
      <c r="I34" s="4"/>
      <c r="J34" s="3" t="s">
        <v>820</v>
      </c>
      <c r="K34" s="4"/>
      <c r="L34" s="38">
        <v>0</v>
      </c>
      <c r="M34" s="38">
        <v>17713</v>
      </c>
      <c r="N34" s="38">
        <v>0</v>
      </c>
      <c r="O34" s="214">
        <f t="shared" si="1"/>
        <v>17713</v>
      </c>
      <c r="P34" s="4">
        <v>220202</v>
      </c>
    </row>
    <row r="35" spans="1:16" ht="12" customHeight="1">
      <c r="A35" s="4">
        <v>210139</v>
      </c>
      <c r="B35" s="180"/>
      <c r="C35" s="113"/>
      <c r="D35" s="185" t="s">
        <v>86</v>
      </c>
      <c r="E35" s="70">
        <v>16577</v>
      </c>
      <c r="F35" s="70">
        <v>25514</v>
      </c>
      <c r="G35" s="70">
        <v>1821</v>
      </c>
      <c r="H35" s="214">
        <f t="shared" si="0"/>
        <v>43912</v>
      </c>
      <c r="I35" s="4"/>
      <c r="J35" s="3" t="s">
        <v>821</v>
      </c>
      <c r="K35" s="4"/>
      <c r="L35" s="38">
        <v>0</v>
      </c>
      <c r="M35" s="38">
        <v>0</v>
      </c>
      <c r="N35" s="38">
        <v>0</v>
      </c>
      <c r="O35" s="214">
        <f t="shared" si="1"/>
        <v>0</v>
      </c>
      <c r="P35" s="4">
        <v>220203</v>
      </c>
    </row>
    <row r="36" spans="1:16" ht="12" customHeight="1">
      <c r="A36" s="4">
        <v>210140</v>
      </c>
      <c r="B36" s="180"/>
      <c r="C36" s="115"/>
      <c r="D36" s="188" t="s">
        <v>87</v>
      </c>
      <c r="E36" s="27">
        <v>2092</v>
      </c>
      <c r="F36" s="27">
        <v>2038</v>
      </c>
      <c r="G36" s="27">
        <v>86</v>
      </c>
      <c r="H36" s="215">
        <f aca="true" t="shared" si="2" ref="H36:H55">SUM(E36:G36)</f>
        <v>4216</v>
      </c>
      <c r="I36" s="4"/>
      <c r="J36" s="3" t="s">
        <v>576</v>
      </c>
      <c r="K36" s="4"/>
      <c r="L36" s="38">
        <v>0</v>
      </c>
      <c r="M36" s="38">
        <v>0</v>
      </c>
      <c r="N36" s="38">
        <v>0</v>
      </c>
      <c r="O36" s="214">
        <f t="shared" si="1"/>
        <v>0</v>
      </c>
      <c r="P36" s="4">
        <v>220124</v>
      </c>
    </row>
    <row r="37" spans="1:16" ht="12" customHeight="1">
      <c r="A37" s="4">
        <v>210141</v>
      </c>
      <c r="B37" s="180"/>
      <c r="C37" s="207" t="s">
        <v>88</v>
      </c>
      <c r="D37" s="203"/>
      <c r="E37" s="70">
        <v>61006</v>
      </c>
      <c r="F37" s="70">
        <v>96602</v>
      </c>
      <c r="G37" s="70">
        <v>5678</v>
      </c>
      <c r="H37" s="214">
        <f t="shared" si="2"/>
        <v>163286</v>
      </c>
      <c r="I37" s="4"/>
      <c r="J37" s="1" t="s">
        <v>577</v>
      </c>
      <c r="K37" s="2"/>
      <c r="L37" s="37">
        <v>44053</v>
      </c>
      <c r="M37" s="37">
        <v>564003</v>
      </c>
      <c r="N37" s="37">
        <v>1348</v>
      </c>
      <c r="O37" s="213">
        <f t="shared" si="1"/>
        <v>609404</v>
      </c>
      <c r="P37" s="4">
        <v>220125</v>
      </c>
    </row>
    <row r="38" spans="1:16" ht="12" customHeight="1">
      <c r="A38" s="4">
        <v>210142</v>
      </c>
      <c r="B38" s="180"/>
      <c r="C38" s="182" t="s">
        <v>546</v>
      </c>
      <c r="E38" s="67">
        <v>417</v>
      </c>
      <c r="F38" s="67">
        <v>578</v>
      </c>
      <c r="G38" s="67">
        <v>46</v>
      </c>
      <c r="H38" s="213">
        <f t="shared" si="2"/>
        <v>1041</v>
      </c>
      <c r="I38" s="4"/>
      <c r="J38" s="3" t="s">
        <v>578</v>
      </c>
      <c r="K38" s="4"/>
      <c r="L38" s="38">
        <v>0</v>
      </c>
      <c r="M38" s="38">
        <v>0</v>
      </c>
      <c r="N38" s="38">
        <v>0</v>
      </c>
      <c r="O38" s="214">
        <f t="shared" si="1"/>
        <v>0</v>
      </c>
      <c r="P38" s="4">
        <v>220126</v>
      </c>
    </row>
    <row r="39" spans="1:16" ht="12" customHeight="1">
      <c r="A39" s="4">
        <v>210143</v>
      </c>
      <c r="B39" s="219"/>
      <c r="C39" s="182" t="s">
        <v>547</v>
      </c>
      <c r="E39" s="27">
        <v>245</v>
      </c>
      <c r="F39" s="27">
        <v>0</v>
      </c>
      <c r="G39" s="27">
        <v>2</v>
      </c>
      <c r="H39" s="215">
        <f t="shared" si="2"/>
        <v>247</v>
      </c>
      <c r="I39" s="4"/>
      <c r="J39" s="3" t="s">
        <v>579</v>
      </c>
      <c r="K39" s="4"/>
      <c r="L39" s="38">
        <v>44053</v>
      </c>
      <c r="M39" s="38">
        <v>563545</v>
      </c>
      <c r="N39" s="38">
        <v>1348</v>
      </c>
      <c r="O39" s="214">
        <f t="shared" si="1"/>
        <v>608946</v>
      </c>
      <c r="P39" s="4">
        <v>220127</v>
      </c>
    </row>
    <row r="40" spans="1:16" ht="12" customHeight="1">
      <c r="A40" s="4">
        <v>210144</v>
      </c>
      <c r="B40" s="199">
        <v>16</v>
      </c>
      <c r="C40" s="207" t="s">
        <v>89</v>
      </c>
      <c r="D40" s="203"/>
      <c r="E40" s="70">
        <v>0</v>
      </c>
      <c r="F40" s="70">
        <v>2246</v>
      </c>
      <c r="G40" s="70">
        <v>0</v>
      </c>
      <c r="H40" s="214">
        <f t="shared" si="2"/>
        <v>2246</v>
      </c>
      <c r="I40" s="4"/>
      <c r="J40" s="5" t="s">
        <v>580</v>
      </c>
      <c r="K40" s="6"/>
      <c r="L40" s="43">
        <v>0</v>
      </c>
      <c r="M40" s="43">
        <v>458</v>
      </c>
      <c r="N40" s="43">
        <v>0</v>
      </c>
      <c r="O40" s="215">
        <f t="shared" si="1"/>
        <v>458</v>
      </c>
      <c r="P40" s="4">
        <v>220128</v>
      </c>
    </row>
    <row r="41" spans="1:16" ht="12" customHeight="1">
      <c r="A41" s="4">
        <v>210145</v>
      </c>
      <c r="B41" s="252" t="s">
        <v>90</v>
      </c>
      <c r="C41" s="192"/>
      <c r="D41" s="177" t="s">
        <v>91</v>
      </c>
      <c r="E41" s="67">
        <v>0</v>
      </c>
      <c r="F41" s="67">
        <v>961</v>
      </c>
      <c r="G41" s="67">
        <v>0</v>
      </c>
      <c r="H41" s="213">
        <f t="shared" si="2"/>
        <v>961</v>
      </c>
      <c r="I41" s="4"/>
      <c r="J41" s="7" t="s">
        <v>581</v>
      </c>
      <c r="K41" s="8"/>
      <c r="L41" s="38">
        <v>44053</v>
      </c>
      <c r="M41" s="38">
        <v>1117510</v>
      </c>
      <c r="N41" s="38">
        <v>277856</v>
      </c>
      <c r="O41" s="214">
        <f t="shared" si="1"/>
        <v>1439419</v>
      </c>
      <c r="P41" s="4">
        <v>220129</v>
      </c>
    </row>
    <row r="42" spans="1:16" ht="12" customHeight="1">
      <c r="A42" s="4">
        <v>210146</v>
      </c>
      <c r="B42" s="252"/>
      <c r="C42" s="195" t="s">
        <v>67</v>
      </c>
      <c r="D42" s="185" t="s">
        <v>92</v>
      </c>
      <c r="E42" s="70">
        <v>0</v>
      </c>
      <c r="F42" s="70">
        <v>0</v>
      </c>
      <c r="G42" s="70">
        <v>0</v>
      </c>
      <c r="H42" s="214">
        <f t="shared" si="2"/>
        <v>0</v>
      </c>
      <c r="I42" s="4"/>
      <c r="J42" s="3" t="s">
        <v>582</v>
      </c>
      <c r="K42" s="4"/>
      <c r="L42" s="37">
        <v>5565962</v>
      </c>
      <c r="M42" s="37">
        <v>12516327</v>
      </c>
      <c r="N42" s="37">
        <v>2195278</v>
      </c>
      <c r="O42" s="213">
        <f t="shared" si="1"/>
        <v>20277567</v>
      </c>
      <c r="P42" s="4">
        <v>220130</v>
      </c>
    </row>
    <row r="43" spans="1:16" ht="12" customHeight="1">
      <c r="A43" s="4">
        <v>210147</v>
      </c>
      <c r="B43" s="252"/>
      <c r="C43" s="193"/>
      <c r="D43" s="188" t="s">
        <v>548</v>
      </c>
      <c r="E43" s="27">
        <v>0</v>
      </c>
      <c r="F43" s="27">
        <v>1285</v>
      </c>
      <c r="G43" s="27">
        <v>0</v>
      </c>
      <c r="H43" s="215">
        <f t="shared" si="2"/>
        <v>1285</v>
      </c>
      <c r="I43" s="4"/>
      <c r="J43" s="3" t="s">
        <v>583</v>
      </c>
      <c r="K43" s="4"/>
      <c r="L43" s="38">
        <v>409429</v>
      </c>
      <c r="M43" s="38">
        <v>0</v>
      </c>
      <c r="N43" s="38">
        <v>405787</v>
      </c>
      <c r="O43" s="214">
        <f t="shared" si="1"/>
        <v>815216</v>
      </c>
      <c r="P43" s="4">
        <v>220131</v>
      </c>
    </row>
    <row r="44" spans="1:16" ht="12" customHeight="1">
      <c r="A44" s="4">
        <v>210148</v>
      </c>
      <c r="B44" s="252"/>
      <c r="C44" s="182" t="s">
        <v>471</v>
      </c>
      <c r="E44" s="67">
        <v>0</v>
      </c>
      <c r="F44" s="67">
        <v>2</v>
      </c>
      <c r="G44" s="67">
        <v>0</v>
      </c>
      <c r="H44" s="213">
        <f t="shared" si="2"/>
        <v>2</v>
      </c>
      <c r="I44" s="4"/>
      <c r="J44" s="3" t="s">
        <v>584</v>
      </c>
      <c r="K44" s="4"/>
      <c r="L44" s="38">
        <v>0</v>
      </c>
      <c r="M44" s="38">
        <v>0</v>
      </c>
      <c r="N44" s="38">
        <v>15157</v>
      </c>
      <c r="O44" s="214">
        <f t="shared" si="1"/>
        <v>15157</v>
      </c>
      <c r="P44" s="4">
        <v>220132</v>
      </c>
    </row>
    <row r="45" spans="1:16" ht="12" customHeight="1">
      <c r="A45" s="4">
        <v>210149</v>
      </c>
      <c r="B45" s="252"/>
      <c r="C45" s="182" t="s">
        <v>549</v>
      </c>
      <c r="E45" s="70">
        <v>0</v>
      </c>
      <c r="F45" s="70">
        <v>36</v>
      </c>
      <c r="G45" s="70">
        <v>0</v>
      </c>
      <c r="H45" s="214">
        <f t="shared" si="2"/>
        <v>36</v>
      </c>
      <c r="I45" s="4"/>
      <c r="J45" s="3" t="s">
        <v>585</v>
      </c>
      <c r="K45" s="4"/>
      <c r="L45" s="38">
        <v>0</v>
      </c>
      <c r="M45" s="38">
        <v>0</v>
      </c>
      <c r="N45" s="38">
        <v>0</v>
      </c>
      <c r="O45" s="214">
        <f t="shared" si="1"/>
        <v>0</v>
      </c>
      <c r="P45" s="4">
        <v>220133</v>
      </c>
    </row>
    <row r="46" spans="1:16" ht="12" customHeight="1">
      <c r="A46" s="4">
        <v>210150</v>
      </c>
      <c r="B46" s="253"/>
      <c r="C46" s="182" t="s">
        <v>550</v>
      </c>
      <c r="E46" s="27">
        <v>0</v>
      </c>
      <c r="F46" s="27">
        <v>2</v>
      </c>
      <c r="G46" s="27">
        <v>0</v>
      </c>
      <c r="H46" s="215">
        <f t="shared" si="2"/>
        <v>2</v>
      </c>
      <c r="I46" s="4"/>
      <c r="J46" s="3" t="s">
        <v>586</v>
      </c>
      <c r="K46" s="4"/>
      <c r="L46" s="38">
        <v>409429</v>
      </c>
      <c r="M46" s="38">
        <v>0</v>
      </c>
      <c r="N46" s="38">
        <v>390630</v>
      </c>
      <c r="O46" s="214">
        <f t="shared" si="1"/>
        <v>800059</v>
      </c>
      <c r="P46" s="4">
        <v>220134</v>
      </c>
    </row>
    <row r="47" spans="1:16" ht="12" customHeight="1">
      <c r="A47" s="4">
        <v>210152</v>
      </c>
      <c r="B47" s="291" t="s">
        <v>811</v>
      </c>
      <c r="C47" s="292"/>
      <c r="D47" s="179" t="s">
        <v>812</v>
      </c>
      <c r="E47" s="231">
        <v>565</v>
      </c>
      <c r="F47" s="37">
        <v>546</v>
      </c>
      <c r="G47" s="234">
        <v>631</v>
      </c>
      <c r="H47" s="215">
        <f t="shared" si="2"/>
        <v>1742</v>
      </c>
      <c r="I47" s="4"/>
      <c r="J47" s="3" t="s">
        <v>587</v>
      </c>
      <c r="K47" s="4"/>
      <c r="L47" s="38">
        <v>0</v>
      </c>
      <c r="M47" s="38">
        <v>0</v>
      </c>
      <c r="N47" s="38">
        <v>0</v>
      </c>
      <c r="O47" s="214">
        <f t="shared" si="1"/>
        <v>0</v>
      </c>
      <c r="P47" s="4">
        <v>220135</v>
      </c>
    </row>
    <row r="48" spans="1:16" ht="12" customHeight="1">
      <c r="A48" s="4">
        <v>210153</v>
      </c>
      <c r="B48" s="293"/>
      <c r="C48" s="294"/>
      <c r="D48" s="232" t="s">
        <v>813</v>
      </c>
      <c r="E48" s="233">
        <v>0</v>
      </c>
      <c r="F48" s="39">
        <v>21</v>
      </c>
      <c r="G48" s="235">
        <v>0</v>
      </c>
      <c r="H48" s="215">
        <f t="shared" si="2"/>
        <v>21</v>
      </c>
      <c r="I48" s="4"/>
      <c r="J48" s="3" t="s">
        <v>588</v>
      </c>
      <c r="K48" s="4"/>
      <c r="L48" s="38">
        <v>5156533</v>
      </c>
      <c r="M48" s="38">
        <v>12516327</v>
      </c>
      <c r="N48" s="38">
        <v>1789491</v>
      </c>
      <c r="O48" s="214">
        <f t="shared" si="1"/>
        <v>19462351</v>
      </c>
      <c r="P48" s="4">
        <v>220136</v>
      </c>
    </row>
    <row r="49" spans="1:16" ht="12" customHeight="1">
      <c r="A49" s="4">
        <v>210154</v>
      </c>
      <c r="B49" s="221" t="s">
        <v>884</v>
      </c>
      <c r="C49" s="178"/>
      <c r="D49" s="178"/>
      <c r="E49" s="70">
        <v>0</v>
      </c>
      <c r="F49" s="70">
        <v>0</v>
      </c>
      <c r="G49" s="70">
        <v>0</v>
      </c>
      <c r="H49" s="214">
        <f t="shared" si="2"/>
        <v>0</v>
      </c>
      <c r="I49" s="4"/>
      <c r="J49" s="3" t="s">
        <v>589</v>
      </c>
      <c r="K49" s="4"/>
      <c r="L49" s="38">
        <v>5156533</v>
      </c>
      <c r="M49" s="38">
        <v>12516327</v>
      </c>
      <c r="N49" s="38">
        <v>1789491</v>
      </c>
      <c r="O49" s="214">
        <f t="shared" si="1"/>
        <v>19462351</v>
      </c>
      <c r="P49" s="4">
        <v>220137</v>
      </c>
    </row>
    <row r="50" spans="1:16" ht="12" customHeight="1">
      <c r="A50" s="4">
        <v>210155</v>
      </c>
      <c r="B50" s="173" t="s">
        <v>885</v>
      </c>
      <c r="E50" s="70">
        <v>0</v>
      </c>
      <c r="F50" s="70">
        <v>0</v>
      </c>
      <c r="G50" s="70">
        <v>0</v>
      </c>
      <c r="H50" s="214">
        <f t="shared" si="2"/>
        <v>0</v>
      </c>
      <c r="I50" s="4"/>
      <c r="J50" s="3" t="s">
        <v>590</v>
      </c>
      <c r="K50" s="4"/>
      <c r="L50" s="43">
        <v>0</v>
      </c>
      <c r="M50" s="43">
        <v>0</v>
      </c>
      <c r="N50" s="43">
        <v>0</v>
      </c>
      <c r="O50" s="215">
        <f t="shared" si="1"/>
        <v>0</v>
      </c>
      <c r="P50" s="4">
        <v>220138</v>
      </c>
    </row>
    <row r="51" spans="1:16" ht="12" customHeight="1">
      <c r="A51" s="4">
        <v>210156</v>
      </c>
      <c r="B51" s="173" t="s">
        <v>886</v>
      </c>
      <c r="E51" s="70">
        <v>0</v>
      </c>
      <c r="F51" s="70">
        <v>0</v>
      </c>
      <c r="G51" s="70">
        <v>0</v>
      </c>
      <c r="H51" s="214">
        <f t="shared" si="2"/>
        <v>0</v>
      </c>
      <c r="I51" s="4"/>
      <c r="J51" s="1" t="s">
        <v>591</v>
      </c>
      <c r="K51" s="2"/>
      <c r="L51" s="38">
        <v>4895570</v>
      </c>
      <c r="M51" s="38">
        <v>13888196</v>
      </c>
      <c r="N51" s="38">
        <v>3119631</v>
      </c>
      <c r="O51" s="214">
        <f t="shared" si="1"/>
        <v>21903397</v>
      </c>
      <c r="P51" s="4">
        <v>220139</v>
      </c>
    </row>
    <row r="52" spans="1:16" ht="12" customHeight="1">
      <c r="A52" s="4">
        <v>210157</v>
      </c>
      <c r="B52" s="173" t="s">
        <v>887</v>
      </c>
      <c r="E52" s="70">
        <v>545271</v>
      </c>
      <c r="F52" s="70">
        <v>1287020</v>
      </c>
      <c r="G52" s="70">
        <v>116977</v>
      </c>
      <c r="H52" s="214">
        <f t="shared" si="2"/>
        <v>1949268</v>
      </c>
      <c r="I52" s="4"/>
      <c r="J52" s="3" t="s">
        <v>592</v>
      </c>
      <c r="K52" s="4"/>
      <c r="L52" s="38">
        <v>4895570</v>
      </c>
      <c r="M52" s="38">
        <v>14180663</v>
      </c>
      <c r="N52" s="38">
        <v>3301051</v>
      </c>
      <c r="O52" s="214">
        <f t="shared" si="1"/>
        <v>22377284</v>
      </c>
      <c r="P52" s="4">
        <v>220140</v>
      </c>
    </row>
    <row r="53" spans="1:16" ht="12" customHeight="1">
      <c r="A53" s="4">
        <v>210158</v>
      </c>
      <c r="B53" s="256" t="s">
        <v>475</v>
      </c>
      <c r="C53" s="257"/>
      <c r="D53" s="258"/>
      <c r="E53" s="67">
        <v>0</v>
      </c>
      <c r="F53" s="67">
        <v>8510</v>
      </c>
      <c r="G53" s="67">
        <v>0</v>
      </c>
      <c r="H53" s="213">
        <f t="shared" si="2"/>
        <v>8510</v>
      </c>
      <c r="I53" s="4"/>
      <c r="J53" s="3" t="s">
        <v>593</v>
      </c>
      <c r="K53" s="4"/>
      <c r="L53" s="38">
        <v>2918520</v>
      </c>
      <c r="M53" s="38">
        <v>9140105</v>
      </c>
      <c r="N53" s="38">
        <v>2616284</v>
      </c>
      <c r="O53" s="214">
        <f t="shared" si="1"/>
        <v>14674909</v>
      </c>
      <c r="P53" s="4">
        <v>220141</v>
      </c>
    </row>
    <row r="54" spans="1:16" ht="12" customHeight="1">
      <c r="A54" s="4">
        <v>210159</v>
      </c>
      <c r="B54" s="271" t="s">
        <v>726</v>
      </c>
      <c r="C54" s="261"/>
      <c r="D54" s="51" t="s">
        <v>724</v>
      </c>
      <c r="E54" s="223">
        <v>6553</v>
      </c>
      <c r="F54" s="223">
        <v>219974</v>
      </c>
      <c r="G54" s="223">
        <v>44916</v>
      </c>
      <c r="H54" s="68">
        <f t="shared" si="2"/>
        <v>271443</v>
      </c>
      <c r="I54" s="4"/>
      <c r="J54" s="3" t="s">
        <v>594</v>
      </c>
      <c r="K54" s="4"/>
      <c r="L54" s="38">
        <v>125731</v>
      </c>
      <c r="M54" s="38">
        <v>377449</v>
      </c>
      <c r="N54" s="38">
        <v>106895</v>
      </c>
      <c r="O54" s="214">
        <f t="shared" si="1"/>
        <v>610075</v>
      </c>
      <c r="P54" s="4">
        <v>220142</v>
      </c>
    </row>
    <row r="55" spans="1:16" ht="12" customHeight="1" thickBot="1">
      <c r="A55" s="4">
        <v>210160</v>
      </c>
      <c r="B55" s="262"/>
      <c r="C55" s="263"/>
      <c r="D55" s="224" t="s">
        <v>725</v>
      </c>
      <c r="E55" s="225">
        <v>121429</v>
      </c>
      <c r="F55" s="225">
        <v>371492</v>
      </c>
      <c r="G55" s="225">
        <v>44916</v>
      </c>
      <c r="H55" s="83">
        <f t="shared" si="2"/>
        <v>537837</v>
      </c>
      <c r="I55" s="4"/>
      <c r="J55" s="3" t="s">
        <v>595</v>
      </c>
      <c r="K55" s="4"/>
      <c r="L55" s="38">
        <v>708226</v>
      </c>
      <c r="M55" s="38">
        <v>786235</v>
      </c>
      <c r="N55" s="38">
        <v>0</v>
      </c>
      <c r="O55" s="214">
        <f t="shared" si="1"/>
        <v>1494461</v>
      </c>
      <c r="P55" s="4">
        <v>220143</v>
      </c>
    </row>
    <row r="56" spans="1:16" ht="12" customHeight="1">
      <c r="A56" s="4"/>
      <c r="I56" s="4"/>
      <c r="J56" s="3" t="s">
        <v>596</v>
      </c>
      <c r="K56" s="4"/>
      <c r="L56" s="38">
        <v>0</v>
      </c>
      <c r="M56" s="38">
        <v>0</v>
      </c>
      <c r="N56" s="38">
        <v>0</v>
      </c>
      <c r="O56" s="214">
        <f t="shared" si="1"/>
        <v>0</v>
      </c>
      <c r="P56" s="4">
        <v>220144</v>
      </c>
    </row>
    <row r="57" spans="1:16" ht="12" customHeight="1">
      <c r="A57" s="4"/>
      <c r="I57" s="4"/>
      <c r="J57" s="3" t="s">
        <v>597</v>
      </c>
      <c r="K57" s="4"/>
      <c r="L57" s="38">
        <v>1143093</v>
      </c>
      <c r="M57" s="38">
        <v>3876874</v>
      </c>
      <c r="N57" s="38">
        <v>577872</v>
      </c>
      <c r="O57" s="214">
        <f t="shared" si="1"/>
        <v>5597839</v>
      </c>
      <c r="P57" s="4">
        <v>220145</v>
      </c>
    </row>
    <row r="58" spans="1:16" ht="12" customHeight="1">
      <c r="A58" s="4"/>
      <c r="I58" s="4"/>
      <c r="J58" s="3" t="s">
        <v>598</v>
      </c>
      <c r="K58" s="4"/>
      <c r="L58" s="38">
        <v>0</v>
      </c>
      <c r="M58" s="38">
        <v>-292467</v>
      </c>
      <c r="N58" s="38">
        <v>-181420</v>
      </c>
      <c r="O58" s="214">
        <f t="shared" si="1"/>
        <v>-473887</v>
      </c>
      <c r="P58" s="4">
        <v>220146</v>
      </c>
    </row>
    <row r="59" spans="1:16" ht="12" customHeight="1">
      <c r="A59" s="4"/>
      <c r="I59" s="4"/>
      <c r="J59" s="3" t="s">
        <v>599</v>
      </c>
      <c r="K59" s="4"/>
      <c r="L59" s="38">
        <v>0</v>
      </c>
      <c r="M59" s="38">
        <v>0</v>
      </c>
      <c r="N59" s="38">
        <v>0</v>
      </c>
      <c r="O59" s="214">
        <f t="shared" si="1"/>
        <v>0</v>
      </c>
      <c r="P59" s="4">
        <v>220147</v>
      </c>
    </row>
    <row r="60" spans="9:16" ht="12" customHeight="1">
      <c r="I60" s="4"/>
      <c r="J60" s="3" t="s">
        <v>600</v>
      </c>
      <c r="K60" s="4"/>
      <c r="L60" s="38">
        <v>0</v>
      </c>
      <c r="M60" s="38">
        <v>0</v>
      </c>
      <c r="N60" s="38">
        <v>0</v>
      </c>
      <c r="O60" s="214">
        <f t="shared" si="1"/>
        <v>0</v>
      </c>
      <c r="P60" s="4">
        <v>220148</v>
      </c>
    </row>
    <row r="61" spans="9:16" ht="12" customHeight="1">
      <c r="I61" s="4"/>
      <c r="J61" s="3" t="s">
        <v>601</v>
      </c>
      <c r="K61" s="4"/>
      <c r="L61" s="38">
        <v>0</v>
      </c>
      <c r="M61" s="38">
        <v>0</v>
      </c>
      <c r="N61" s="38">
        <v>0</v>
      </c>
      <c r="O61" s="214">
        <f t="shared" si="1"/>
        <v>0</v>
      </c>
      <c r="P61" s="4">
        <v>220149</v>
      </c>
    </row>
    <row r="62" spans="9:16" ht="12" customHeight="1">
      <c r="I62" s="4"/>
      <c r="J62" s="3" t="s">
        <v>602</v>
      </c>
      <c r="K62" s="4"/>
      <c r="L62" s="38">
        <v>0</v>
      </c>
      <c r="M62" s="38">
        <v>0</v>
      </c>
      <c r="N62" s="38">
        <v>0</v>
      </c>
      <c r="O62" s="214">
        <f t="shared" si="1"/>
        <v>0</v>
      </c>
      <c r="P62" s="4">
        <v>220150</v>
      </c>
    </row>
    <row r="63" spans="9:16" ht="12" customHeight="1">
      <c r="I63" s="4"/>
      <c r="J63" s="3" t="s">
        <v>603</v>
      </c>
      <c r="K63" s="4"/>
      <c r="L63" s="38">
        <v>0</v>
      </c>
      <c r="M63" s="38">
        <v>0</v>
      </c>
      <c r="N63" s="38">
        <v>0</v>
      </c>
      <c r="O63" s="214">
        <f t="shared" si="1"/>
        <v>0</v>
      </c>
      <c r="P63" s="4">
        <v>220151</v>
      </c>
    </row>
    <row r="64" spans="9:16" ht="12" customHeight="1">
      <c r="I64" s="4"/>
      <c r="J64" s="3" t="s">
        <v>604</v>
      </c>
      <c r="K64" s="4"/>
      <c r="L64" s="38">
        <v>0</v>
      </c>
      <c r="M64" s="38">
        <v>292467</v>
      </c>
      <c r="N64" s="38">
        <v>181420</v>
      </c>
      <c r="O64" s="214">
        <f t="shared" si="1"/>
        <v>473887</v>
      </c>
      <c r="P64" s="4">
        <v>220152</v>
      </c>
    </row>
    <row r="65" spans="9:16" ht="12" customHeight="1">
      <c r="I65" s="4"/>
      <c r="J65" s="3" t="s">
        <v>605</v>
      </c>
      <c r="K65" s="4"/>
      <c r="L65" s="38">
        <v>0</v>
      </c>
      <c r="M65" s="38">
        <v>0</v>
      </c>
      <c r="N65" s="38">
        <v>0</v>
      </c>
      <c r="O65" s="214">
        <f t="shared" si="1"/>
        <v>0</v>
      </c>
      <c r="P65" s="4">
        <v>220153</v>
      </c>
    </row>
    <row r="66" spans="9:16" ht="12" customHeight="1">
      <c r="I66" s="4"/>
      <c r="J66" s="5" t="s">
        <v>606</v>
      </c>
      <c r="K66" s="6"/>
      <c r="L66" s="38">
        <v>0</v>
      </c>
      <c r="M66" s="38">
        <v>133593</v>
      </c>
      <c r="N66" s="38">
        <v>18215</v>
      </c>
      <c r="O66" s="214">
        <f t="shared" si="1"/>
        <v>151808</v>
      </c>
      <c r="P66" s="4">
        <v>220154</v>
      </c>
    </row>
    <row r="67" spans="9:16" ht="12" customHeight="1">
      <c r="I67" s="4"/>
      <c r="J67" s="3" t="s">
        <v>607</v>
      </c>
      <c r="K67" s="4"/>
      <c r="L67" s="37">
        <v>10461532</v>
      </c>
      <c r="M67" s="37">
        <v>26404523</v>
      </c>
      <c r="N67" s="37">
        <v>5314909</v>
      </c>
      <c r="O67" s="213">
        <f t="shared" si="1"/>
        <v>42180964</v>
      </c>
      <c r="P67" s="4">
        <v>220155</v>
      </c>
    </row>
    <row r="68" spans="9:16" ht="12" customHeight="1">
      <c r="I68" s="4"/>
      <c r="J68" s="3" t="s">
        <v>608</v>
      </c>
      <c r="K68" s="4"/>
      <c r="L68" s="38">
        <v>10505585</v>
      </c>
      <c r="M68" s="38">
        <v>27522033</v>
      </c>
      <c r="N68" s="38">
        <v>5592765</v>
      </c>
      <c r="O68" s="214">
        <f t="shared" si="1"/>
        <v>43620383</v>
      </c>
      <c r="P68" s="4">
        <v>220156</v>
      </c>
    </row>
    <row r="69" spans="9:16" ht="12" customHeight="1">
      <c r="I69" s="4"/>
      <c r="J69" s="3" t="s">
        <v>609</v>
      </c>
      <c r="K69" s="4"/>
      <c r="L69" s="38">
        <v>0</v>
      </c>
      <c r="M69" s="38">
        <v>0</v>
      </c>
      <c r="N69" s="38">
        <v>0</v>
      </c>
      <c r="O69" s="214">
        <f t="shared" si="1"/>
        <v>0</v>
      </c>
      <c r="P69" s="4">
        <v>220158</v>
      </c>
    </row>
    <row r="70" spans="9:16" ht="12" customHeight="1">
      <c r="I70" s="4"/>
      <c r="J70" s="3" t="s">
        <v>610</v>
      </c>
      <c r="K70" s="4"/>
      <c r="L70" s="43">
        <v>0</v>
      </c>
      <c r="M70" s="43">
        <v>0</v>
      </c>
      <c r="N70" s="43">
        <v>0</v>
      </c>
      <c r="O70" s="215">
        <f t="shared" si="1"/>
        <v>0</v>
      </c>
      <c r="P70" s="4">
        <v>220159</v>
      </c>
    </row>
    <row r="71" spans="9:16" ht="12" customHeight="1">
      <c r="I71" s="4"/>
      <c r="J71" s="295" t="s">
        <v>99</v>
      </c>
      <c r="K71" s="9" t="s">
        <v>100</v>
      </c>
      <c r="L71" s="37">
        <v>0</v>
      </c>
      <c r="M71" s="37">
        <v>0</v>
      </c>
      <c r="N71" s="37">
        <v>0</v>
      </c>
      <c r="O71" s="213">
        <f t="shared" si="1"/>
        <v>0</v>
      </c>
      <c r="P71" s="4">
        <v>220160</v>
      </c>
    </row>
    <row r="72" spans="9:16" ht="12" customHeight="1" thickBot="1">
      <c r="I72" s="4"/>
      <c r="J72" s="296"/>
      <c r="K72" s="17" t="s">
        <v>611</v>
      </c>
      <c r="L72" s="92">
        <v>0</v>
      </c>
      <c r="M72" s="92">
        <v>172556</v>
      </c>
      <c r="N72" s="92">
        <v>18214</v>
      </c>
      <c r="O72" s="216">
        <f t="shared" si="1"/>
        <v>190770</v>
      </c>
      <c r="P72" s="4">
        <v>220201</v>
      </c>
    </row>
  </sheetData>
  <mergeCells count="17">
    <mergeCell ref="J71:J72"/>
    <mergeCell ref="L2:L3"/>
    <mergeCell ref="N2:N3"/>
    <mergeCell ref="O2:O3"/>
    <mergeCell ref="J13:K13"/>
    <mergeCell ref="M2:M3"/>
    <mergeCell ref="J16:K16"/>
    <mergeCell ref="B54:C55"/>
    <mergeCell ref="H2:H3"/>
    <mergeCell ref="E2:E3"/>
    <mergeCell ref="G2:G3"/>
    <mergeCell ref="B53:D53"/>
    <mergeCell ref="B2:D2"/>
    <mergeCell ref="B41:B46"/>
    <mergeCell ref="B12:C12"/>
    <mergeCell ref="F2:F3"/>
    <mergeCell ref="B47:C48"/>
  </mergeCells>
  <printOptions/>
  <pageMargins left="0.7874015748031497" right="0.3937007874015748" top="0.5905511811023623" bottom="0.3937007874015748" header="0.3937007874015748" footer="0.1968503937007874"/>
  <pageSetup horizontalDpi="600" verticalDpi="600" orientation="landscape" paperSize="9" scale="67" r:id="rId2"/>
  <drawing r:id="rId1"/>
</worksheet>
</file>

<file path=xl/worksheets/sheet3.xml><?xml version="1.0" encoding="utf-8"?>
<worksheet xmlns="http://schemas.openxmlformats.org/spreadsheetml/2006/main" xmlns:r="http://schemas.openxmlformats.org/officeDocument/2006/relationships">
  <sheetPr>
    <tabColor indexed="10"/>
  </sheetPr>
  <dimension ref="A1:R67"/>
  <sheetViews>
    <sheetView showGridLines="0" view="pageBreakPreview" zoomScale="85" zoomScaleSheetLayoutView="85" workbookViewId="0" topLeftCell="A1">
      <selection activeCell="F22" sqref="F22"/>
    </sheetView>
  </sheetViews>
  <sheetFormatPr defaultColWidth="8.796875" defaultRowHeight="14.25"/>
  <cols>
    <col min="1" max="1" width="9" style="24" customWidth="1"/>
    <col min="2" max="5" width="3.59765625" style="26" customWidth="1"/>
    <col min="6" max="6" width="20.8984375" style="26" customWidth="1"/>
    <col min="7" max="10" width="11.3984375" style="24" customWidth="1"/>
    <col min="11" max="11" width="9" style="24" customWidth="1"/>
    <col min="12" max="12" width="17.5" style="24" customWidth="1"/>
    <col min="13" max="13" width="22" style="24" customWidth="1"/>
    <col min="14" max="17" width="11.3984375" style="24" customWidth="1"/>
    <col min="18" max="18" width="9" style="245" customWidth="1"/>
    <col min="19" max="16384" width="9" style="24" customWidth="1"/>
  </cols>
  <sheetData>
    <row r="1" spans="2:12" ht="12" customHeight="1" thickBot="1">
      <c r="B1" s="26" t="s">
        <v>612</v>
      </c>
      <c r="L1" s="24" t="s">
        <v>922</v>
      </c>
    </row>
    <row r="2" spans="2:17" ht="12" customHeight="1">
      <c r="B2" s="170"/>
      <c r="C2" s="171"/>
      <c r="D2" s="171"/>
      <c r="E2" s="171"/>
      <c r="F2" s="172" t="s">
        <v>61</v>
      </c>
      <c r="G2" s="324" t="s">
        <v>0</v>
      </c>
      <c r="H2" s="278" t="s">
        <v>764</v>
      </c>
      <c r="I2" s="278" t="s">
        <v>441</v>
      </c>
      <c r="J2" s="317" t="s">
        <v>442</v>
      </c>
      <c r="L2" s="28"/>
      <c r="M2" s="30" t="s">
        <v>1</v>
      </c>
      <c r="N2" s="267" t="s">
        <v>0</v>
      </c>
      <c r="O2" s="267" t="s">
        <v>764</v>
      </c>
      <c r="P2" s="267" t="s">
        <v>441</v>
      </c>
      <c r="Q2" s="269" t="s">
        <v>442</v>
      </c>
    </row>
    <row r="3" spans="2:17" ht="12" customHeight="1">
      <c r="B3" s="173" t="s">
        <v>63</v>
      </c>
      <c r="C3" s="174"/>
      <c r="D3" s="174"/>
      <c r="E3" s="174"/>
      <c r="F3" s="175"/>
      <c r="G3" s="325"/>
      <c r="H3" s="329"/>
      <c r="I3" s="329"/>
      <c r="J3" s="300"/>
      <c r="L3" s="5" t="s">
        <v>62</v>
      </c>
      <c r="M3" s="6"/>
      <c r="N3" s="313"/>
      <c r="O3" s="313"/>
      <c r="P3" s="313"/>
      <c r="Q3" s="314"/>
    </row>
    <row r="4" spans="1:18" ht="12" customHeight="1">
      <c r="A4" s="24">
        <v>230101</v>
      </c>
      <c r="B4" s="176"/>
      <c r="C4" s="177" t="s">
        <v>148</v>
      </c>
      <c r="D4" s="178"/>
      <c r="E4" s="178"/>
      <c r="F4" s="179"/>
      <c r="G4" s="37">
        <v>141200</v>
      </c>
      <c r="H4" s="37">
        <v>1237500</v>
      </c>
      <c r="I4" s="37">
        <v>97500</v>
      </c>
      <c r="J4" s="85">
        <f>SUM(G4:I4)</f>
        <v>1476200</v>
      </c>
      <c r="L4" s="22"/>
      <c r="M4" s="9" t="s">
        <v>160</v>
      </c>
      <c r="N4" s="37">
        <v>169263</v>
      </c>
      <c r="O4" s="37">
        <v>592729</v>
      </c>
      <c r="P4" s="37">
        <v>18203</v>
      </c>
      <c r="Q4" s="85">
        <f>SUM(N4:P4)</f>
        <v>780195</v>
      </c>
      <c r="R4" s="245">
        <v>230206</v>
      </c>
    </row>
    <row r="5" spans="1:18" ht="12" customHeight="1">
      <c r="A5" s="24">
        <v>230102</v>
      </c>
      <c r="B5" s="180">
        <v>1</v>
      </c>
      <c r="C5" s="181" t="s">
        <v>613</v>
      </c>
      <c r="D5" s="182" t="s">
        <v>110</v>
      </c>
      <c r="E5" s="182"/>
      <c r="F5" s="183"/>
      <c r="G5" s="38">
        <v>141200</v>
      </c>
      <c r="H5" s="38">
        <v>375400</v>
      </c>
      <c r="I5" s="38">
        <v>0</v>
      </c>
      <c r="J5" s="86">
        <f aca="true" t="shared" si="0" ref="J5:J67">SUM(G5:I5)</f>
        <v>516600</v>
      </c>
      <c r="L5" s="10"/>
      <c r="M5" s="12" t="s">
        <v>162</v>
      </c>
      <c r="N5" s="38">
        <v>0</v>
      </c>
      <c r="O5" s="38">
        <v>0</v>
      </c>
      <c r="P5" s="38">
        <v>0</v>
      </c>
      <c r="Q5" s="86">
        <f aca="true" t="shared" si="1" ref="Q5:Q46">SUM(N5:P5)</f>
        <v>0</v>
      </c>
      <c r="R5" s="245">
        <v>230207</v>
      </c>
    </row>
    <row r="6" spans="1:18" ht="12" customHeight="1">
      <c r="A6" s="24">
        <v>230103</v>
      </c>
      <c r="B6" s="184"/>
      <c r="C6" s="181" t="s">
        <v>614</v>
      </c>
      <c r="D6" s="182" t="s">
        <v>87</v>
      </c>
      <c r="E6" s="182"/>
      <c r="F6" s="183"/>
      <c r="G6" s="38">
        <v>0</v>
      </c>
      <c r="H6" s="38">
        <v>862100</v>
      </c>
      <c r="I6" s="38">
        <v>97500</v>
      </c>
      <c r="J6" s="86">
        <f t="shared" si="0"/>
        <v>959600</v>
      </c>
      <c r="L6" s="10" t="s">
        <v>408</v>
      </c>
      <c r="M6" s="12" t="s">
        <v>163</v>
      </c>
      <c r="N6" s="38">
        <v>0</v>
      </c>
      <c r="O6" s="38">
        <v>281437</v>
      </c>
      <c r="P6" s="38">
        <v>0</v>
      </c>
      <c r="Q6" s="86">
        <f t="shared" si="1"/>
        <v>281437</v>
      </c>
      <c r="R6" s="245">
        <v>230208</v>
      </c>
    </row>
    <row r="7" spans="1:18" ht="12" customHeight="1">
      <c r="A7" s="24">
        <v>230104</v>
      </c>
      <c r="B7" s="180" t="s">
        <v>111</v>
      </c>
      <c r="C7" s="185" t="s">
        <v>149</v>
      </c>
      <c r="D7" s="182"/>
      <c r="E7" s="182"/>
      <c r="F7" s="183"/>
      <c r="G7" s="38">
        <v>0</v>
      </c>
      <c r="H7" s="38">
        <v>0</v>
      </c>
      <c r="I7" s="38">
        <v>0</v>
      </c>
      <c r="J7" s="86">
        <f t="shared" si="0"/>
        <v>0</v>
      </c>
      <c r="L7" s="10" t="s">
        <v>409</v>
      </c>
      <c r="M7" s="12" t="s">
        <v>410</v>
      </c>
      <c r="N7" s="38">
        <v>70003</v>
      </c>
      <c r="O7" s="38">
        <v>0</v>
      </c>
      <c r="P7" s="38">
        <v>0</v>
      </c>
      <c r="Q7" s="86">
        <f t="shared" si="1"/>
        <v>70003</v>
      </c>
      <c r="R7" s="245">
        <v>230209</v>
      </c>
    </row>
    <row r="8" spans="1:18" ht="12" customHeight="1">
      <c r="A8" s="24">
        <v>230105</v>
      </c>
      <c r="B8" s="184"/>
      <c r="C8" s="185" t="s">
        <v>615</v>
      </c>
      <c r="D8" s="182"/>
      <c r="E8" s="182"/>
      <c r="F8" s="183"/>
      <c r="G8" s="38">
        <v>0</v>
      </c>
      <c r="H8" s="38">
        <v>0</v>
      </c>
      <c r="I8" s="38">
        <v>0</v>
      </c>
      <c r="J8" s="86">
        <f t="shared" si="0"/>
        <v>0</v>
      </c>
      <c r="L8" s="10"/>
      <c r="M8" s="12" t="s">
        <v>165</v>
      </c>
      <c r="N8" s="38">
        <v>0</v>
      </c>
      <c r="O8" s="38">
        <v>0</v>
      </c>
      <c r="P8" s="38">
        <v>0</v>
      </c>
      <c r="Q8" s="86">
        <f t="shared" si="1"/>
        <v>0</v>
      </c>
      <c r="R8" s="245">
        <v>230210</v>
      </c>
    </row>
    <row r="9" spans="1:18" ht="12" customHeight="1">
      <c r="A9" s="24">
        <v>230106</v>
      </c>
      <c r="B9" s="180" t="s">
        <v>112</v>
      </c>
      <c r="C9" s="186" t="s">
        <v>616</v>
      </c>
      <c r="D9" s="182"/>
      <c r="E9" s="182"/>
      <c r="F9" s="183"/>
      <c r="G9" s="38">
        <v>0</v>
      </c>
      <c r="H9" s="38">
        <v>0</v>
      </c>
      <c r="I9" s="38">
        <v>0</v>
      </c>
      <c r="J9" s="86">
        <f t="shared" si="0"/>
        <v>0</v>
      </c>
      <c r="L9" s="44"/>
      <c r="M9" s="15" t="s">
        <v>166</v>
      </c>
      <c r="N9" s="38">
        <v>0</v>
      </c>
      <c r="O9" s="38">
        <v>0</v>
      </c>
      <c r="P9" s="38">
        <v>0</v>
      </c>
      <c r="Q9" s="86">
        <f t="shared" si="1"/>
        <v>0</v>
      </c>
      <c r="R9" s="245">
        <v>230211</v>
      </c>
    </row>
    <row r="10" spans="1:18" ht="12" customHeight="1">
      <c r="A10" s="24">
        <v>230107</v>
      </c>
      <c r="B10" s="184"/>
      <c r="C10" s="186" t="s">
        <v>617</v>
      </c>
      <c r="D10" s="182"/>
      <c r="E10" s="182"/>
      <c r="F10" s="183"/>
      <c r="G10" s="38">
        <v>68571</v>
      </c>
      <c r="H10" s="38">
        <v>222508</v>
      </c>
      <c r="I10" s="38">
        <v>27469</v>
      </c>
      <c r="J10" s="86">
        <f t="shared" si="0"/>
        <v>318548</v>
      </c>
      <c r="L10" s="3" t="s">
        <v>167</v>
      </c>
      <c r="M10" s="4"/>
      <c r="N10" s="39">
        <v>0</v>
      </c>
      <c r="O10" s="39">
        <v>0</v>
      </c>
      <c r="P10" s="39">
        <v>0</v>
      </c>
      <c r="Q10" s="98">
        <f t="shared" si="1"/>
        <v>0</v>
      </c>
      <c r="R10" s="245">
        <v>230212</v>
      </c>
    </row>
    <row r="11" spans="1:18" ht="12" customHeight="1">
      <c r="A11" s="24">
        <v>230108</v>
      </c>
      <c r="B11" s="180" t="s">
        <v>113</v>
      </c>
      <c r="C11" s="186" t="s">
        <v>618</v>
      </c>
      <c r="D11" s="182"/>
      <c r="E11" s="182"/>
      <c r="F11" s="183"/>
      <c r="G11" s="38">
        <v>0</v>
      </c>
      <c r="H11" s="38">
        <v>0</v>
      </c>
      <c r="I11" s="38">
        <v>0</v>
      </c>
      <c r="J11" s="86">
        <f t="shared" si="0"/>
        <v>0</v>
      </c>
      <c r="L11" s="22" t="s">
        <v>168</v>
      </c>
      <c r="M11" s="9" t="s">
        <v>411</v>
      </c>
      <c r="N11" s="38">
        <v>0</v>
      </c>
      <c r="O11" s="38">
        <v>0</v>
      </c>
      <c r="P11" s="38">
        <v>0</v>
      </c>
      <c r="Q11" s="86">
        <f t="shared" si="1"/>
        <v>0</v>
      </c>
      <c r="R11" s="245">
        <v>230213</v>
      </c>
    </row>
    <row r="12" spans="1:18" ht="12" customHeight="1">
      <c r="A12" s="24">
        <v>230109</v>
      </c>
      <c r="B12" s="184"/>
      <c r="C12" s="186" t="s">
        <v>619</v>
      </c>
      <c r="D12" s="182"/>
      <c r="E12" s="182"/>
      <c r="F12" s="183"/>
      <c r="G12" s="38">
        <v>25000</v>
      </c>
      <c r="H12" s="38">
        <v>378450</v>
      </c>
      <c r="I12" s="38">
        <v>7500</v>
      </c>
      <c r="J12" s="86">
        <f t="shared" si="0"/>
        <v>410950</v>
      </c>
      <c r="L12" s="44" t="s">
        <v>169</v>
      </c>
      <c r="M12" s="15" t="s">
        <v>170</v>
      </c>
      <c r="N12" s="38">
        <v>0</v>
      </c>
      <c r="O12" s="38">
        <v>0</v>
      </c>
      <c r="P12" s="38">
        <v>0</v>
      </c>
      <c r="Q12" s="86">
        <f t="shared" si="1"/>
        <v>0</v>
      </c>
      <c r="R12" s="245">
        <v>230214</v>
      </c>
    </row>
    <row r="13" spans="1:18" ht="12" customHeight="1">
      <c r="A13" s="24">
        <v>230110</v>
      </c>
      <c r="B13" s="180" t="s">
        <v>114</v>
      </c>
      <c r="C13" s="186" t="s">
        <v>620</v>
      </c>
      <c r="D13" s="182"/>
      <c r="E13" s="182"/>
      <c r="F13" s="183"/>
      <c r="G13" s="38">
        <v>1250</v>
      </c>
      <c r="H13" s="38">
        <v>12380</v>
      </c>
      <c r="I13" s="38">
        <v>375</v>
      </c>
      <c r="J13" s="86">
        <f t="shared" si="0"/>
        <v>14005</v>
      </c>
      <c r="L13" s="7" t="s">
        <v>171</v>
      </c>
      <c r="M13" s="8"/>
      <c r="N13" s="39">
        <v>0</v>
      </c>
      <c r="O13" s="39">
        <v>0</v>
      </c>
      <c r="P13" s="39">
        <v>0</v>
      </c>
      <c r="Q13" s="98">
        <f t="shared" si="1"/>
        <v>0</v>
      </c>
      <c r="R13" s="245">
        <v>230215</v>
      </c>
    </row>
    <row r="14" spans="1:18" ht="12" customHeight="1">
      <c r="A14" s="24">
        <v>230111</v>
      </c>
      <c r="B14" s="184"/>
      <c r="C14" s="186" t="s">
        <v>621</v>
      </c>
      <c r="D14" s="182"/>
      <c r="E14" s="182"/>
      <c r="F14" s="183"/>
      <c r="G14" s="38">
        <v>34466</v>
      </c>
      <c r="H14" s="38">
        <v>45416</v>
      </c>
      <c r="I14" s="38">
        <v>8547</v>
      </c>
      <c r="J14" s="86">
        <f t="shared" si="0"/>
        <v>88429</v>
      </c>
      <c r="L14" s="3" t="s">
        <v>172</v>
      </c>
      <c r="M14" s="4"/>
      <c r="N14" s="38">
        <v>0</v>
      </c>
      <c r="O14" s="38">
        <v>0</v>
      </c>
      <c r="P14" s="38">
        <v>0</v>
      </c>
      <c r="Q14" s="86">
        <f t="shared" si="1"/>
        <v>0</v>
      </c>
      <c r="R14" s="245">
        <v>230216</v>
      </c>
    </row>
    <row r="15" spans="1:18" ht="12" customHeight="1">
      <c r="A15" s="24">
        <v>230112</v>
      </c>
      <c r="B15" s="180" t="s">
        <v>115</v>
      </c>
      <c r="C15" s="185" t="s">
        <v>622</v>
      </c>
      <c r="D15" s="182"/>
      <c r="E15" s="182"/>
      <c r="F15" s="183"/>
      <c r="G15" s="38">
        <v>40</v>
      </c>
      <c r="H15" s="38">
        <v>20646</v>
      </c>
      <c r="I15" s="38">
        <v>0</v>
      </c>
      <c r="J15" s="86">
        <f t="shared" si="0"/>
        <v>20686</v>
      </c>
      <c r="L15" s="22" t="s">
        <v>173</v>
      </c>
      <c r="M15" s="9" t="s">
        <v>412</v>
      </c>
      <c r="N15" s="37">
        <v>0</v>
      </c>
      <c r="O15" s="37">
        <v>0</v>
      </c>
      <c r="P15" s="37">
        <v>0</v>
      </c>
      <c r="Q15" s="85">
        <f t="shared" si="1"/>
        <v>0</v>
      </c>
      <c r="R15" s="245">
        <v>230217</v>
      </c>
    </row>
    <row r="16" spans="1:18" ht="12" customHeight="1">
      <c r="A16" s="24">
        <v>230113</v>
      </c>
      <c r="B16" s="184"/>
      <c r="C16" s="185" t="s">
        <v>623</v>
      </c>
      <c r="D16" s="182"/>
      <c r="E16" s="182"/>
      <c r="F16" s="183"/>
      <c r="G16" s="38">
        <v>270527</v>
      </c>
      <c r="H16" s="38">
        <v>1916900</v>
      </c>
      <c r="I16" s="38">
        <v>141391</v>
      </c>
      <c r="J16" s="86">
        <f t="shared" si="0"/>
        <v>2328818</v>
      </c>
      <c r="L16" s="44" t="s">
        <v>174</v>
      </c>
      <c r="M16" s="15" t="s">
        <v>175</v>
      </c>
      <c r="N16" s="43">
        <v>0</v>
      </c>
      <c r="O16" s="43">
        <v>0</v>
      </c>
      <c r="P16" s="43">
        <v>0</v>
      </c>
      <c r="Q16" s="89">
        <f t="shared" si="1"/>
        <v>0</v>
      </c>
      <c r="R16" s="245">
        <v>230218</v>
      </c>
    </row>
    <row r="17" spans="1:18" ht="12" customHeight="1">
      <c r="A17" s="24">
        <v>230114</v>
      </c>
      <c r="B17" s="184"/>
      <c r="C17" s="326" t="s">
        <v>624</v>
      </c>
      <c r="D17" s="327"/>
      <c r="E17" s="327"/>
      <c r="F17" s="328"/>
      <c r="G17" s="38">
        <v>0</v>
      </c>
      <c r="H17" s="38">
        <v>0</v>
      </c>
      <c r="I17" s="38">
        <v>0</v>
      </c>
      <c r="J17" s="86">
        <f t="shared" si="0"/>
        <v>0</v>
      </c>
      <c r="L17" s="307" t="s">
        <v>404</v>
      </c>
      <c r="M17" s="308"/>
      <c r="N17" s="38">
        <v>0</v>
      </c>
      <c r="O17" s="38">
        <v>0</v>
      </c>
      <c r="P17" s="38">
        <v>0</v>
      </c>
      <c r="Q17" s="86">
        <f t="shared" si="1"/>
        <v>0</v>
      </c>
      <c r="R17" s="245">
        <v>230219</v>
      </c>
    </row>
    <row r="18" spans="1:18" ht="12" customHeight="1">
      <c r="A18" s="24">
        <v>230115</v>
      </c>
      <c r="B18" s="184"/>
      <c r="C18" s="185" t="s">
        <v>826</v>
      </c>
      <c r="D18" s="182"/>
      <c r="E18" s="182"/>
      <c r="F18" s="183"/>
      <c r="G18" s="38">
        <v>0</v>
      </c>
      <c r="H18" s="38">
        <v>0</v>
      </c>
      <c r="I18" s="38">
        <v>0</v>
      </c>
      <c r="J18" s="86">
        <f t="shared" si="0"/>
        <v>0</v>
      </c>
      <c r="L18" s="7" t="s">
        <v>176</v>
      </c>
      <c r="M18" s="8"/>
      <c r="N18" s="39">
        <v>0</v>
      </c>
      <c r="O18" s="39">
        <v>69456</v>
      </c>
      <c r="P18" s="39">
        <v>0</v>
      </c>
      <c r="Q18" s="98">
        <f t="shared" si="1"/>
        <v>69456</v>
      </c>
      <c r="R18" s="245">
        <v>230220</v>
      </c>
    </row>
    <row r="19" spans="1:18" ht="12" customHeight="1">
      <c r="A19" s="24">
        <v>230116</v>
      </c>
      <c r="B19" s="187"/>
      <c r="C19" s="188" t="s">
        <v>625</v>
      </c>
      <c r="D19" s="189"/>
      <c r="E19" s="189"/>
      <c r="F19" s="190"/>
      <c r="G19" s="38">
        <v>270527</v>
      </c>
      <c r="H19" s="38">
        <v>1916900</v>
      </c>
      <c r="I19" s="38">
        <v>141391</v>
      </c>
      <c r="J19" s="86">
        <f t="shared" si="0"/>
        <v>2328818</v>
      </c>
      <c r="L19" s="22" t="s">
        <v>168</v>
      </c>
      <c r="M19" s="4" t="s">
        <v>413</v>
      </c>
      <c r="N19" s="38">
        <v>0</v>
      </c>
      <c r="O19" s="38">
        <v>0</v>
      </c>
      <c r="P19" s="38">
        <v>0</v>
      </c>
      <c r="Q19" s="86">
        <f t="shared" si="1"/>
        <v>0</v>
      </c>
      <c r="R19" s="245">
        <v>230221</v>
      </c>
    </row>
    <row r="20" spans="1:18" ht="12" customHeight="1">
      <c r="A20" s="24">
        <v>230117</v>
      </c>
      <c r="B20" s="176"/>
      <c r="C20" s="191" t="s">
        <v>150</v>
      </c>
      <c r="D20" s="182"/>
      <c r="E20" s="182"/>
      <c r="F20" s="183"/>
      <c r="G20" s="39">
        <v>239266</v>
      </c>
      <c r="H20" s="39">
        <v>874166</v>
      </c>
      <c r="I20" s="39">
        <v>18203</v>
      </c>
      <c r="J20" s="98">
        <f t="shared" si="0"/>
        <v>1131635</v>
      </c>
      <c r="L20" s="44" t="s">
        <v>177</v>
      </c>
      <c r="M20" s="4" t="s">
        <v>170</v>
      </c>
      <c r="N20" s="38">
        <v>0</v>
      </c>
      <c r="O20" s="38">
        <v>69456</v>
      </c>
      <c r="P20" s="38">
        <v>0</v>
      </c>
      <c r="Q20" s="86">
        <f t="shared" si="1"/>
        <v>69456</v>
      </c>
      <c r="R20" s="245">
        <v>230222</v>
      </c>
    </row>
    <row r="21" spans="1:18" ht="12" customHeight="1">
      <c r="A21" s="24">
        <v>230118</v>
      </c>
      <c r="B21" s="180">
        <v>2</v>
      </c>
      <c r="C21" s="192" t="s">
        <v>116</v>
      </c>
      <c r="D21" s="177" t="s">
        <v>117</v>
      </c>
      <c r="E21" s="178"/>
      <c r="F21" s="179"/>
      <c r="G21" s="38">
        <v>29659</v>
      </c>
      <c r="H21" s="38">
        <v>34790</v>
      </c>
      <c r="I21" s="38">
        <v>971</v>
      </c>
      <c r="J21" s="86">
        <f t="shared" si="0"/>
        <v>65420</v>
      </c>
      <c r="L21" s="49"/>
      <c r="M21" s="9" t="s">
        <v>178</v>
      </c>
      <c r="N21" s="37">
        <v>0</v>
      </c>
      <c r="O21" s="37">
        <v>0</v>
      </c>
      <c r="P21" s="37">
        <v>0</v>
      </c>
      <c r="Q21" s="85">
        <f t="shared" si="1"/>
        <v>0</v>
      </c>
      <c r="R21" s="245">
        <v>230223</v>
      </c>
    </row>
    <row r="22" spans="1:18" ht="12" customHeight="1">
      <c r="A22" s="24">
        <v>230119</v>
      </c>
      <c r="B22" s="184"/>
      <c r="C22" s="193" t="s">
        <v>118</v>
      </c>
      <c r="D22" s="188" t="s">
        <v>626</v>
      </c>
      <c r="E22" s="189"/>
      <c r="F22" s="190"/>
      <c r="G22" s="38">
        <v>0</v>
      </c>
      <c r="H22" s="38">
        <v>0</v>
      </c>
      <c r="I22" s="38">
        <v>0</v>
      </c>
      <c r="J22" s="86">
        <f t="shared" si="0"/>
        <v>0</v>
      </c>
      <c r="L22" s="49" t="s">
        <v>414</v>
      </c>
      <c r="M22" s="12" t="s">
        <v>179</v>
      </c>
      <c r="N22" s="38">
        <v>0</v>
      </c>
      <c r="O22" s="38">
        <v>69456</v>
      </c>
      <c r="P22" s="38">
        <v>0</v>
      </c>
      <c r="Q22" s="86">
        <f t="shared" si="1"/>
        <v>69456</v>
      </c>
      <c r="R22" s="245">
        <v>230224</v>
      </c>
    </row>
    <row r="23" spans="1:18" ht="12" customHeight="1">
      <c r="A23" s="24">
        <v>230120</v>
      </c>
      <c r="B23" s="180" t="s">
        <v>111</v>
      </c>
      <c r="C23" s="194" t="s">
        <v>15</v>
      </c>
      <c r="D23" s="177" t="s">
        <v>627</v>
      </c>
      <c r="E23" s="178"/>
      <c r="F23" s="179"/>
      <c r="G23" s="37">
        <v>143988</v>
      </c>
      <c r="H23" s="37">
        <v>619000</v>
      </c>
      <c r="I23" s="37">
        <v>15000</v>
      </c>
      <c r="J23" s="85">
        <f t="shared" si="0"/>
        <v>777988</v>
      </c>
      <c r="L23" s="49" t="s">
        <v>415</v>
      </c>
      <c r="M23" s="12" t="s">
        <v>416</v>
      </c>
      <c r="N23" s="38">
        <v>0</v>
      </c>
      <c r="O23" s="38">
        <v>0</v>
      </c>
      <c r="P23" s="38">
        <v>0</v>
      </c>
      <c r="Q23" s="86">
        <f t="shared" si="1"/>
        <v>0</v>
      </c>
      <c r="R23" s="245">
        <v>230225</v>
      </c>
    </row>
    <row r="24" spans="1:18" ht="12" customHeight="1">
      <c r="A24" s="24">
        <v>230121</v>
      </c>
      <c r="B24" s="184"/>
      <c r="C24" s="182"/>
      <c r="D24" s="318" t="s">
        <v>119</v>
      </c>
      <c r="E24" s="319"/>
      <c r="F24" s="320"/>
      <c r="G24" s="38">
        <v>97500</v>
      </c>
      <c r="H24" s="38">
        <v>197600</v>
      </c>
      <c r="I24" s="38">
        <v>0</v>
      </c>
      <c r="J24" s="86">
        <f t="shared" si="0"/>
        <v>295100</v>
      </c>
      <c r="L24" s="3"/>
      <c r="M24" s="15" t="s">
        <v>421</v>
      </c>
      <c r="N24" s="43">
        <v>0</v>
      </c>
      <c r="O24" s="43">
        <v>0</v>
      </c>
      <c r="P24" s="43">
        <v>0</v>
      </c>
      <c r="Q24" s="89">
        <f t="shared" si="1"/>
        <v>0</v>
      </c>
      <c r="R24" s="245">
        <v>230226</v>
      </c>
    </row>
    <row r="25" spans="1:18" ht="12" customHeight="1">
      <c r="A25" s="24">
        <v>230122</v>
      </c>
      <c r="B25" s="180" t="s">
        <v>112</v>
      </c>
      <c r="C25" s="182"/>
      <c r="D25" s="185" t="s">
        <v>628</v>
      </c>
      <c r="E25" s="182"/>
      <c r="F25" s="183"/>
      <c r="G25" s="38">
        <v>95278</v>
      </c>
      <c r="H25" s="38">
        <v>255166</v>
      </c>
      <c r="I25" s="38">
        <v>3203</v>
      </c>
      <c r="J25" s="86">
        <f t="shared" si="0"/>
        <v>353647</v>
      </c>
      <c r="L25" s="22" t="s">
        <v>161</v>
      </c>
      <c r="M25" s="4" t="s">
        <v>180</v>
      </c>
      <c r="N25" s="37">
        <v>239266</v>
      </c>
      <c r="O25" s="37">
        <v>592729</v>
      </c>
      <c r="P25" s="37">
        <v>18203</v>
      </c>
      <c r="Q25" s="85">
        <f t="shared" si="1"/>
        <v>850198</v>
      </c>
      <c r="R25" s="245">
        <v>230227</v>
      </c>
    </row>
    <row r="26" spans="1:18" ht="12" customHeight="1">
      <c r="A26" s="24">
        <v>230123</v>
      </c>
      <c r="B26" s="184"/>
      <c r="C26" s="194" t="s">
        <v>16</v>
      </c>
      <c r="D26" s="321" t="s">
        <v>120</v>
      </c>
      <c r="E26" s="322"/>
      <c r="F26" s="323"/>
      <c r="G26" s="43">
        <v>43700</v>
      </c>
      <c r="H26" s="43">
        <v>177800</v>
      </c>
      <c r="I26" s="43">
        <v>0</v>
      </c>
      <c r="J26" s="89">
        <f t="shared" si="0"/>
        <v>221500</v>
      </c>
      <c r="L26" s="10" t="s">
        <v>164</v>
      </c>
      <c r="M26" s="4" t="s">
        <v>181</v>
      </c>
      <c r="N26" s="43">
        <v>0</v>
      </c>
      <c r="O26" s="43">
        <v>281437</v>
      </c>
      <c r="P26" s="43">
        <v>0</v>
      </c>
      <c r="Q26" s="89">
        <f t="shared" si="1"/>
        <v>281437</v>
      </c>
      <c r="R26" s="245">
        <v>230228</v>
      </c>
    </row>
    <row r="27" spans="1:18" ht="12" customHeight="1">
      <c r="A27" s="24">
        <v>230124</v>
      </c>
      <c r="B27" s="180" t="s">
        <v>113</v>
      </c>
      <c r="C27" s="111"/>
      <c r="D27" s="194" t="s">
        <v>121</v>
      </c>
      <c r="E27" s="195" t="s">
        <v>15</v>
      </c>
      <c r="F27" s="183" t="s">
        <v>629</v>
      </c>
      <c r="G27" s="38">
        <v>82900</v>
      </c>
      <c r="H27" s="38">
        <v>181800</v>
      </c>
      <c r="I27" s="38">
        <v>0</v>
      </c>
      <c r="J27" s="86">
        <f t="shared" si="0"/>
        <v>264700</v>
      </c>
      <c r="L27" s="1" t="s">
        <v>182</v>
      </c>
      <c r="M27" s="2"/>
      <c r="N27" s="38">
        <v>68571</v>
      </c>
      <c r="O27" s="38">
        <v>222508</v>
      </c>
      <c r="P27" s="38">
        <v>27469</v>
      </c>
      <c r="Q27" s="86">
        <f t="shared" si="1"/>
        <v>318548</v>
      </c>
      <c r="R27" s="245">
        <v>230229</v>
      </c>
    </row>
    <row r="28" spans="1:18" ht="12" customHeight="1">
      <c r="A28" s="24">
        <v>230125</v>
      </c>
      <c r="B28" s="184"/>
      <c r="C28" s="195" t="s">
        <v>11</v>
      </c>
      <c r="D28" s="194" t="s">
        <v>122</v>
      </c>
      <c r="E28" s="113"/>
      <c r="F28" s="183" t="s">
        <v>630</v>
      </c>
      <c r="G28" s="38">
        <v>58300</v>
      </c>
      <c r="H28" s="38">
        <v>193600</v>
      </c>
      <c r="I28" s="38">
        <v>0</v>
      </c>
      <c r="J28" s="86">
        <f t="shared" si="0"/>
        <v>251900</v>
      </c>
      <c r="L28" s="3" t="s">
        <v>417</v>
      </c>
      <c r="M28" s="4"/>
      <c r="N28" s="38">
        <v>68571</v>
      </c>
      <c r="O28" s="38">
        <v>102790</v>
      </c>
      <c r="P28" s="38">
        <v>27469</v>
      </c>
      <c r="Q28" s="86">
        <f t="shared" si="1"/>
        <v>198830</v>
      </c>
      <c r="R28" s="245">
        <v>230230</v>
      </c>
    </row>
    <row r="29" spans="1:18" ht="12" customHeight="1">
      <c r="A29" s="24">
        <v>230126</v>
      </c>
      <c r="B29" s="180" t="s">
        <v>123</v>
      </c>
      <c r="C29" s="113"/>
      <c r="D29" s="194" t="s">
        <v>124</v>
      </c>
      <c r="E29" s="193" t="s">
        <v>16</v>
      </c>
      <c r="F29" s="183" t="s">
        <v>631</v>
      </c>
      <c r="G29" s="38">
        <v>0</v>
      </c>
      <c r="H29" s="38">
        <v>0</v>
      </c>
      <c r="I29" s="38">
        <v>0</v>
      </c>
      <c r="J29" s="86">
        <f t="shared" si="0"/>
        <v>0</v>
      </c>
      <c r="L29" s="3" t="s">
        <v>418</v>
      </c>
      <c r="M29" s="4"/>
      <c r="N29" s="38">
        <v>0</v>
      </c>
      <c r="O29" s="38">
        <v>119718</v>
      </c>
      <c r="P29" s="38">
        <v>0</v>
      </c>
      <c r="Q29" s="86">
        <f t="shared" si="1"/>
        <v>119718</v>
      </c>
      <c r="R29" s="245">
        <v>230231</v>
      </c>
    </row>
    <row r="30" spans="1:18" ht="12" customHeight="1">
      <c r="A30" s="24">
        <v>230127</v>
      </c>
      <c r="B30" s="184"/>
      <c r="C30" s="195" t="s">
        <v>125</v>
      </c>
      <c r="D30" s="177" t="s">
        <v>632</v>
      </c>
      <c r="E30" s="178"/>
      <c r="F30" s="179"/>
      <c r="G30" s="37">
        <v>40500</v>
      </c>
      <c r="H30" s="37">
        <v>313550</v>
      </c>
      <c r="I30" s="37">
        <v>7500</v>
      </c>
      <c r="J30" s="85">
        <f t="shared" si="0"/>
        <v>361550</v>
      </c>
      <c r="L30" s="307" t="s">
        <v>419</v>
      </c>
      <c r="M30" s="308"/>
      <c r="N30" s="38">
        <v>0</v>
      </c>
      <c r="O30" s="38">
        <v>0</v>
      </c>
      <c r="P30" s="38">
        <v>0</v>
      </c>
      <c r="Q30" s="86">
        <f t="shared" si="1"/>
        <v>0</v>
      </c>
      <c r="R30" s="245">
        <v>230232</v>
      </c>
    </row>
    <row r="31" spans="1:18" ht="12" customHeight="1">
      <c r="A31" s="24">
        <v>230128</v>
      </c>
      <c r="B31" s="180" t="s">
        <v>126</v>
      </c>
      <c r="C31" s="113"/>
      <c r="D31" s="185" t="s">
        <v>127</v>
      </c>
      <c r="E31" s="182"/>
      <c r="F31" s="183"/>
      <c r="G31" s="38">
        <v>1870</v>
      </c>
      <c r="H31" s="38">
        <v>12380</v>
      </c>
      <c r="I31" s="38">
        <v>375</v>
      </c>
      <c r="J31" s="86">
        <f t="shared" si="0"/>
        <v>14625</v>
      </c>
      <c r="L31" s="3" t="s">
        <v>420</v>
      </c>
      <c r="M31" s="4"/>
      <c r="N31" s="38">
        <v>0</v>
      </c>
      <c r="O31" s="38">
        <v>119718</v>
      </c>
      <c r="P31" s="38">
        <v>0</v>
      </c>
      <c r="Q31" s="86">
        <f t="shared" si="1"/>
        <v>119718</v>
      </c>
      <c r="R31" s="245">
        <v>230233</v>
      </c>
    </row>
    <row r="32" spans="1:18" ht="12" customHeight="1">
      <c r="A32" s="24">
        <v>230129</v>
      </c>
      <c r="B32" s="184"/>
      <c r="C32" s="195" t="s">
        <v>15</v>
      </c>
      <c r="D32" s="185" t="s">
        <v>633</v>
      </c>
      <c r="E32" s="182"/>
      <c r="F32" s="183"/>
      <c r="G32" s="38">
        <v>35946</v>
      </c>
      <c r="H32" s="38">
        <v>45416</v>
      </c>
      <c r="I32" s="38">
        <v>8547</v>
      </c>
      <c r="J32" s="86">
        <f t="shared" si="0"/>
        <v>89909</v>
      </c>
      <c r="L32" s="309" t="s">
        <v>476</v>
      </c>
      <c r="M32" s="310"/>
      <c r="N32" s="37">
        <v>0</v>
      </c>
      <c r="O32" s="37">
        <v>83800</v>
      </c>
      <c r="P32" s="37">
        <v>87300</v>
      </c>
      <c r="Q32" s="85">
        <f t="shared" si="1"/>
        <v>171100</v>
      </c>
      <c r="R32" s="245">
        <v>230234</v>
      </c>
    </row>
    <row r="33" spans="1:18" ht="12" customHeight="1">
      <c r="A33" s="24">
        <v>230130</v>
      </c>
      <c r="B33" s="184"/>
      <c r="C33" s="113"/>
      <c r="D33" s="185" t="s">
        <v>128</v>
      </c>
      <c r="E33" s="182"/>
      <c r="F33" s="183"/>
      <c r="G33" s="38">
        <v>0</v>
      </c>
      <c r="H33" s="38">
        <v>70210</v>
      </c>
      <c r="I33" s="38">
        <v>0</v>
      </c>
      <c r="J33" s="86">
        <f t="shared" si="0"/>
        <v>70210</v>
      </c>
      <c r="L33" s="3" t="s">
        <v>477</v>
      </c>
      <c r="M33" s="4"/>
      <c r="N33" s="38">
        <v>0</v>
      </c>
      <c r="O33" s="38">
        <v>29212</v>
      </c>
      <c r="P33" s="38">
        <v>10281</v>
      </c>
      <c r="Q33" s="86">
        <f t="shared" si="1"/>
        <v>39493</v>
      </c>
      <c r="R33" s="245">
        <v>230235</v>
      </c>
    </row>
    <row r="34" spans="1:18" ht="12" customHeight="1">
      <c r="A34" s="24">
        <v>230131</v>
      </c>
      <c r="B34" s="184"/>
      <c r="C34" s="193" t="s">
        <v>16</v>
      </c>
      <c r="D34" s="188" t="s">
        <v>631</v>
      </c>
      <c r="E34" s="189"/>
      <c r="F34" s="190"/>
      <c r="G34" s="43">
        <v>19750</v>
      </c>
      <c r="H34" s="43">
        <v>57210</v>
      </c>
      <c r="I34" s="43">
        <v>1781</v>
      </c>
      <c r="J34" s="89">
        <f t="shared" si="0"/>
        <v>78741</v>
      </c>
      <c r="L34" s="311" t="s">
        <v>761</v>
      </c>
      <c r="M34" s="37" t="s">
        <v>762</v>
      </c>
      <c r="N34" s="37">
        <v>68571</v>
      </c>
      <c r="O34" s="37">
        <v>388658</v>
      </c>
      <c r="P34" s="37">
        <v>87641</v>
      </c>
      <c r="Q34" s="85">
        <f t="shared" si="1"/>
        <v>544870</v>
      </c>
      <c r="R34" s="245">
        <v>230236</v>
      </c>
    </row>
    <row r="35" spans="1:18" ht="12" customHeight="1">
      <c r="A35" s="24">
        <v>230132</v>
      </c>
      <c r="B35" s="184"/>
      <c r="C35" s="196" t="s">
        <v>151</v>
      </c>
      <c r="D35" s="182"/>
      <c r="E35" s="182"/>
      <c r="F35" s="183"/>
      <c r="G35" s="38">
        <v>213100</v>
      </c>
      <c r="H35" s="38">
        <v>1365096</v>
      </c>
      <c r="I35" s="38">
        <v>125769</v>
      </c>
      <c r="J35" s="86">
        <f t="shared" si="0"/>
        <v>1703965</v>
      </c>
      <c r="L35" s="312"/>
      <c r="M35" s="43" t="s">
        <v>763</v>
      </c>
      <c r="N35" s="43">
        <v>68571</v>
      </c>
      <c r="O35" s="43">
        <v>222508</v>
      </c>
      <c r="P35" s="43">
        <v>27469</v>
      </c>
      <c r="Q35" s="89">
        <f t="shared" si="1"/>
        <v>318548</v>
      </c>
      <c r="R35" s="245">
        <v>230237</v>
      </c>
    </row>
    <row r="36" spans="1:18" ht="12" customHeight="1">
      <c r="A36" s="24">
        <v>230133</v>
      </c>
      <c r="B36" s="184"/>
      <c r="C36" s="192" t="s">
        <v>116</v>
      </c>
      <c r="D36" s="177" t="s">
        <v>129</v>
      </c>
      <c r="E36" s="178"/>
      <c r="F36" s="179"/>
      <c r="G36" s="37">
        <v>0</v>
      </c>
      <c r="H36" s="37">
        <v>459039</v>
      </c>
      <c r="I36" s="37">
        <v>0</v>
      </c>
      <c r="J36" s="85">
        <f t="shared" si="0"/>
        <v>459039</v>
      </c>
      <c r="L36" s="306" t="s">
        <v>838</v>
      </c>
      <c r="M36" s="38" t="s">
        <v>762</v>
      </c>
      <c r="N36" s="38">
        <v>75124</v>
      </c>
      <c r="O36" s="38">
        <v>608632</v>
      </c>
      <c r="P36" s="38">
        <v>132557</v>
      </c>
      <c r="Q36" s="86">
        <f t="shared" si="1"/>
        <v>816313</v>
      </c>
      <c r="R36" s="245">
        <v>230240</v>
      </c>
    </row>
    <row r="37" spans="1:18" ht="12" customHeight="1">
      <c r="A37" s="24">
        <v>230134</v>
      </c>
      <c r="B37" s="184"/>
      <c r="C37" s="195"/>
      <c r="D37" s="185" t="s">
        <v>130</v>
      </c>
      <c r="E37" s="182"/>
      <c r="F37" s="183"/>
      <c r="G37" s="38">
        <v>0</v>
      </c>
      <c r="H37" s="38">
        <v>233649</v>
      </c>
      <c r="I37" s="38">
        <v>0</v>
      </c>
      <c r="J37" s="86">
        <f t="shared" si="0"/>
        <v>233649</v>
      </c>
      <c r="L37" s="306"/>
      <c r="M37" s="38" t="s">
        <v>763</v>
      </c>
      <c r="N37" s="38">
        <v>190000</v>
      </c>
      <c r="O37" s="38">
        <v>594000</v>
      </c>
      <c r="P37" s="38">
        <v>72385</v>
      </c>
      <c r="Q37" s="86">
        <f t="shared" si="1"/>
        <v>856385</v>
      </c>
      <c r="R37" s="245">
        <v>230241</v>
      </c>
    </row>
    <row r="38" spans="1:18" ht="12" customHeight="1">
      <c r="A38" s="24">
        <v>230135</v>
      </c>
      <c r="B38" s="184"/>
      <c r="C38" s="193" t="s">
        <v>634</v>
      </c>
      <c r="D38" s="188" t="s">
        <v>131</v>
      </c>
      <c r="E38" s="189"/>
      <c r="F38" s="190"/>
      <c r="G38" s="43">
        <v>0</v>
      </c>
      <c r="H38" s="43">
        <v>0</v>
      </c>
      <c r="I38" s="43">
        <v>0</v>
      </c>
      <c r="J38" s="89">
        <f t="shared" si="0"/>
        <v>0</v>
      </c>
      <c r="L38" s="303" t="s">
        <v>827</v>
      </c>
      <c r="M38" s="106" t="s">
        <v>828</v>
      </c>
      <c r="N38" s="39">
        <v>0</v>
      </c>
      <c r="O38" s="39">
        <v>233500</v>
      </c>
      <c r="P38" s="39">
        <v>0</v>
      </c>
      <c r="Q38" s="236">
        <f t="shared" si="1"/>
        <v>233500</v>
      </c>
      <c r="R38" s="245">
        <v>230242</v>
      </c>
    </row>
    <row r="39" spans="1:18" ht="12" customHeight="1">
      <c r="A39" s="24">
        <v>230136</v>
      </c>
      <c r="B39" s="184"/>
      <c r="C39" s="197" t="s">
        <v>635</v>
      </c>
      <c r="D39" s="315" t="s">
        <v>132</v>
      </c>
      <c r="E39" s="315"/>
      <c r="F39" s="316"/>
      <c r="G39" s="38">
        <v>213100</v>
      </c>
      <c r="H39" s="38">
        <v>643195</v>
      </c>
      <c r="I39" s="38">
        <v>115488</v>
      </c>
      <c r="J39" s="86">
        <f t="shared" si="0"/>
        <v>971783</v>
      </c>
      <c r="L39" s="304"/>
      <c r="M39" s="35" t="s">
        <v>829</v>
      </c>
      <c r="N39" s="37">
        <v>0</v>
      </c>
      <c r="O39" s="37">
        <v>458600</v>
      </c>
      <c r="P39" s="37">
        <v>0</v>
      </c>
      <c r="Q39" s="241">
        <f t="shared" si="1"/>
        <v>458600</v>
      </c>
      <c r="R39" s="245">
        <v>230243</v>
      </c>
    </row>
    <row r="40" spans="1:18" ht="12" customHeight="1">
      <c r="A40" s="24">
        <v>230137</v>
      </c>
      <c r="B40" s="184"/>
      <c r="C40" s="197" t="s">
        <v>636</v>
      </c>
      <c r="D40" s="182" t="s">
        <v>637</v>
      </c>
      <c r="E40" s="182"/>
      <c r="F40" s="183"/>
      <c r="G40" s="38">
        <v>0</v>
      </c>
      <c r="H40" s="38">
        <v>721901</v>
      </c>
      <c r="I40" s="38">
        <v>10281</v>
      </c>
      <c r="J40" s="86">
        <f t="shared" si="0"/>
        <v>732182</v>
      </c>
      <c r="L40" s="304"/>
      <c r="M40" s="35" t="s">
        <v>830</v>
      </c>
      <c r="N40" s="38">
        <v>0</v>
      </c>
      <c r="O40" s="38">
        <v>114900</v>
      </c>
      <c r="P40" s="38">
        <v>0</v>
      </c>
      <c r="Q40" s="242">
        <f t="shared" si="1"/>
        <v>114900</v>
      </c>
      <c r="R40" s="245">
        <v>230244</v>
      </c>
    </row>
    <row r="41" spans="1:18" ht="12" customHeight="1">
      <c r="A41" s="24">
        <v>230138</v>
      </c>
      <c r="B41" s="184"/>
      <c r="C41" s="198" t="s">
        <v>152</v>
      </c>
      <c r="D41" s="182"/>
      <c r="E41" s="182"/>
      <c r="F41" s="183"/>
      <c r="G41" s="38">
        <v>0</v>
      </c>
      <c r="H41" s="38">
        <v>0</v>
      </c>
      <c r="I41" s="38">
        <v>0</v>
      </c>
      <c r="J41" s="86">
        <f t="shared" si="0"/>
        <v>0</v>
      </c>
      <c r="L41" s="304"/>
      <c r="M41" s="237" t="s">
        <v>831</v>
      </c>
      <c r="N41" s="38">
        <v>0</v>
      </c>
      <c r="O41" s="38">
        <v>343700</v>
      </c>
      <c r="P41" s="38">
        <v>0</v>
      </c>
      <c r="Q41" s="242">
        <f t="shared" si="1"/>
        <v>343700</v>
      </c>
      <c r="R41" s="245">
        <v>230245</v>
      </c>
    </row>
    <row r="42" spans="1:18" ht="12" customHeight="1">
      <c r="A42" s="24">
        <v>230139</v>
      </c>
      <c r="B42" s="184"/>
      <c r="C42" s="196" t="s">
        <v>153</v>
      </c>
      <c r="D42" s="182"/>
      <c r="E42" s="182"/>
      <c r="F42" s="183"/>
      <c r="G42" s="38">
        <v>0</v>
      </c>
      <c r="H42" s="38">
        <v>0</v>
      </c>
      <c r="I42" s="38">
        <v>0</v>
      </c>
      <c r="J42" s="86">
        <f t="shared" si="0"/>
        <v>0</v>
      </c>
      <c r="L42" s="304"/>
      <c r="M42" s="35" t="s">
        <v>832</v>
      </c>
      <c r="N42" s="38">
        <v>0</v>
      </c>
      <c r="O42" s="38">
        <v>0</v>
      </c>
      <c r="P42" s="38">
        <v>0</v>
      </c>
      <c r="Q42" s="242">
        <f t="shared" si="1"/>
        <v>0</v>
      </c>
      <c r="R42" s="245">
        <v>230246</v>
      </c>
    </row>
    <row r="43" spans="1:18" ht="12" customHeight="1">
      <c r="A43" s="24">
        <v>230140</v>
      </c>
      <c r="B43" s="184"/>
      <c r="C43" s="196" t="s">
        <v>638</v>
      </c>
      <c r="D43" s="182"/>
      <c r="E43" s="182"/>
      <c r="F43" s="183"/>
      <c r="G43" s="38">
        <v>0</v>
      </c>
      <c r="H43" s="38">
        <v>0</v>
      </c>
      <c r="I43" s="38">
        <v>199390</v>
      </c>
      <c r="J43" s="86">
        <f t="shared" si="0"/>
        <v>199390</v>
      </c>
      <c r="L43" s="305"/>
      <c r="M43" s="53" t="s">
        <v>833</v>
      </c>
      <c r="N43" s="43">
        <v>0</v>
      </c>
      <c r="O43" s="43">
        <v>0</v>
      </c>
      <c r="P43" s="43">
        <v>0</v>
      </c>
      <c r="Q43" s="243">
        <f t="shared" si="1"/>
        <v>0</v>
      </c>
      <c r="R43" s="245">
        <v>230247</v>
      </c>
    </row>
    <row r="44" spans="1:18" ht="12" customHeight="1">
      <c r="A44" s="24">
        <v>230141</v>
      </c>
      <c r="B44" s="187"/>
      <c r="C44" s="196" t="s">
        <v>639</v>
      </c>
      <c r="D44" s="182"/>
      <c r="E44" s="182"/>
      <c r="F44" s="183"/>
      <c r="G44" s="38">
        <v>452366</v>
      </c>
      <c r="H44" s="38">
        <v>2239262</v>
      </c>
      <c r="I44" s="38">
        <v>343362</v>
      </c>
      <c r="J44" s="86">
        <f t="shared" si="0"/>
        <v>3034990</v>
      </c>
      <c r="L44" s="303" t="s">
        <v>834</v>
      </c>
      <c r="M44" s="238" t="s">
        <v>835</v>
      </c>
      <c r="N44" s="39">
        <v>0</v>
      </c>
      <c r="O44" s="39">
        <v>459039</v>
      </c>
      <c r="P44" s="39">
        <v>0</v>
      </c>
      <c r="Q44" s="236">
        <f t="shared" si="1"/>
        <v>459039</v>
      </c>
      <c r="R44" s="245">
        <v>230248</v>
      </c>
    </row>
    <row r="45" spans="1:18" ht="12" customHeight="1">
      <c r="A45" s="24">
        <v>230142</v>
      </c>
      <c r="B45" s="199">
        <v>3</v>
      </c>
      <c r="C45" s="200" t="s">
        <v>640</v>
      </c>
      <c r="D45" s="178"/>
      <c r="E45" s="178"/>
      <c r="F45" s="179"/>
      <c r="G45" s="37">
        <v>0</v>
      </c>
      <c r="H45" s="37">
        <v>0</v>
      </c>
      <c r="I45" s="37">
        <v>0</v>
      </c>
      <c r="J45" s="85">
        <f t="shared" si="0"/>
        <v>0</v>
      </c>
      <c r="L45" s="304"/>
      <c r="M45" s="238" t="s">
        <v>836</v>
      </c>
      <c r="N45" s="39">
        <v>0</v>
      </c>
      <c r="O45" s="39">
        <v>0</v>
      </c>
      <c r="P45" s="39">
        <v>0</v>
      </c>
      <c r="Q45" s="236">
        <f t="shared" si="1"/>
        <v>0</v>
      </c>
      <c r="R45" s="245">
        <v>230249</v>
      </c>
    </row>
    <row r="46" spans="1:18" ht="12" customHeight="1" thickBot="1">
      <c r="A46" s="24">
        <v>230143</v>
      </c>
      <c r="B46" s="187" t="s">
        <v>641</v>
      </c>
      <c r="C46" s="201" t="s">
        <v>154</v>
      </c>
      <c r="D46" s="189"/>
      <c r="E46" s="189"/>
      <c r="F46" s="190"/>
      <c r="G46" s="43">
        <v>181839</v>
      </c>
      <c r="H46" s="43">
        <v>322362</v>
      </c>
      <c r="I46" s="43">
        <v>201971</v>
      </c>
      <c r="J46" s="89">
        <f t="shared" si="0"/>
        <v>706172</v>
      </c>
      <c r="L46" s="296"/>
      <c r="M46" s="239" t="s">
        <v>837</v>
      </c>
      <c r="N46" s="240">
        <v>0</v>
      </c>
      <c r="O46" s="240">
        <v>0</v>
      </c>
      <c r="P46" s="240">
        <v>0</v>
      </c>
      <c r="Q46" s="244">
        <f t="shared" si="1"/>
        <v>0</v>
      </c>
      <c r="R46" s="245">
        <v>230250</v>
      </c>
    </row>
    <row r="47" spans="1:10" ht="12" customHeight="1">
      <c r="A47" s="24">
        <v>230144</v>
      </c>
      <c r="B47" s="199">
        <v>4</v>
      </c>
      <c r="C47" s="196" t="s">
        <v>155</v>
      </c>
      <c r="D47" s="182"/>
      <c r="E47" s="182"/>
      <c r="F47" s="183"/>
      <c r="G47" s="38">
        <v>157934</v>
      </c>
      <c r="H47" s="38">
        <v>0</v>
      </c>
      <c r="I47" s="38">
        <v>174305</v>
      </c>
      <c r="J47" s="86">
        <f t="shared" si="0"/>
        <v>332239</v>
      </c>
    </row>
    <row r="48" spans="1:10" ht="12" customHeight="1">
      <c r="A48" s="24">
        <v>230145</v>
      </c>
      <c r="B48" s="180" t="s">
        <v>133</v>
      </c>
      <c r="C48" s="196" t="s">
        <v>156</v>
      </c>
      <c r="D48" s="182"/>
      <c r="E48" s="182"/>
      <c r="F48" s="183"/>
      <c r="G48" s="38">
        <v>0</v>
      </c>
      <c r="H48" s="38">
        <v>283491</v>
      </c>
      <c r="I48" s="38">
        <v>27666</v>
      </c>
      <c r="J48" s="86">
        <f t="shared" si="0"/>
        <v>311157</v>
      </c>
    </row>
    <row r="49" spans="1:10" ht="12" customHeight="1">
      <c r="A49" s="24">
        <v>230146</v>
      </c>
      <c r="B49" s="180" t="s">
        <v>642</v>
      </c>
      <c r="C49" s="196" t="s">
        <v>157</v>
      </c>
      <c r="D49" s="182"/>
      <c r="E49" s="182"/>
      <c r="F49" s="183"/>
      <c r="G49" s="38">
        <v>0</v>
      </c>
      <c r="H49" s="38">
        <v>0</v>
      </c>
      <c r="I49" s="38">
        <v>0</v>
      </c>
      <c r="J49" s="86">
        <f t="shared" si="0"/>
        <v>0</v>
      </c>
    </row>
    <row r="50" spans="1:10" ht="12" customHeight="1">
      <c r="A50" s="24">
        <v>230147</v>
      </c>
      <c r="B50" s="180" t="s">
        <v>643</v>
      </c>
      <c r="C50" s="196" t="s">
        <v>158</v>
      </c>
      <c r="D50" s="182"/>
      <c r="E50" s="182"/>
      <c r="F50" s="183"/>
      <c r="G50" s="38">
        <v>0</v>
      </c>
      <c r="H50" s="38">
        <v>0</v>
      </c>
      <c r="I50" s="38">
        <v>0</v>
      </c>
      <c r="J50" s="86">
        <f t="shared" si="0"/>
        <v>0</v>
      </c>
    </row>
    <row r="51" spans="1:10" ht="12" customHeight="1">
      <c r="A51" s="24">
        <v>230148</v>
      </c>
      <c r="B51" s="180" t="s">
        <v>11</v>
      </c>
      <c r="C51" s="196" t="s">
        <v>159</v>
      </c>
      <c r="D51" s="182"/>
      <c r="E51" s="182"/>
      <c r="F51" s="183"/>
      <c r="G51" s="38">
        <v>0</v>
      </c>
      <c r="H51" s="38">
        <v>0</v>
      </c>
      <c r="I51" s="38">
        <v>0</v>
      </c>
      <c r="J51" s="86">
        <f t="shared" si="0"/>
        <v>0</v>
      </c>
    </row>
    <row r="52" spans="1:10" ht="12" customHeight="1">
      <c r="A52" s="24">
        <v>230149</v>
      </c>
      <c r="B52" s="180" t="s">
        <v>125</v>
      </c>
      <c r="C52" s="196" t="s">
        <v>644</v>
      </c>
      <c r="D52" s="182"/>
      <c r="E52" s="182"/>
      <c r="F52" s="183"/>
      <c r="G52" s="38">
        <v>17600</v>
      </c>
      <c r="H52" s="38">
        <v>0</v>
      </c>
      <c r="I52" s="38">
        <v>0</v>
      </c>
      <c r="J52" s="86">
        <f t="shared" si="0"/>
        <v>17600</v>
      </c>
    </row>
    <row r="53" spans="1:10" ht="12" customHeight="1">
      <c r="A53" s="24">
        <v>230150</v>
      </c>
      <c r="B53" s="184"/>
      <c r="C53" s="196" t="s">
        <v>645</v>
      </c>
      <c r="D53" s="182"/>
      <c r="E53" s="182"/>
      <c r="F53" s="183"/>
      <c r="G53" s="38">
        <v>6305</v>
      </c>
      <c r="H53" s="38">
        <v>38871</v>
      </c>
      <c r="I53" s="38">
        <v>0</v>
      </c>
      <c r="J53" s="86">
        <f t="shared" si="0"/>
        <v>45176</v>
      </c>
    </row>
    <row r="54" spans="1:10" ht="12" customHeight="1">
      <c r="A54" s="24">
        <v>230151</v>
      </c>
      <c r="B54" s="184"/>
      <c r="C54" s="182" t="s">
        <v>646</v>
      </c>
      <c r="D54" s="182"/>
      <c r="E54" s="182"/>
      <c r="F54" s="183"/>
      <c r="G54" s="38">
        <v>6305</v>
      </c>
      <c r="H54" s="38">
        <v>38871</v>
      </c>
      <c r="I54" s="38">
        <v>0</v>
      </c>
      <c r="J54" s="86">
        <f t="shared" si="0"/>
        <v>45176</v>
      </c>
    </row>
    <row r="55" spans="1:10" ht="12" customHeight="1">
      <c r="A55" s="24">
        <v>230152</v>
      </c>
      <c r="B55" s="184"/>
      <c r="C55" s="196" t="s">
        <v>647</v>
      </c>
      <c r="D55" s="182"/>
      <c r="E55" s="182"/>
      <c r="F55" s="183"/>
      <c r="G55" s="38">
        <v>181839</v>
      </c>
      <c r="H55" s="38">
        <v>322362</v>
      </c>
      <c r="I55" s="38">
        <v>201971</v>
      </c>
      <c r="J55" s="86">
        <f t="shared" si="0"/>
        <v>706172</v>
      </c>
    </row>
    <row r="56" spans="1:10" ht="12" customHeight="1">
      <c r="A56" s="24">
        <v>230153</v>
      </c>
      <c r="B56" s="202">
        <v>5</v>
      </c>
      <c r="C56" s="203" t="s">
        <v>403</v>
      </c>
      <c r="D56" s="203"/>
      <c r="E56" s="203"/>
      <c r="F56" s="204"/>
      <c r="G56" s="39">
        <v>0</v>
      </c>
      <c r="H56" s="39">
        <v>0</v>
      </c>
      <c r="I56" s="39">
        <v>0</v>
      </c>
      <c r="J56" s="98">
        <f t="shared" si="0"/>
        <v>0</v>
      </c>
    </row>
    <row r="57" spans="1:10" ht="12" customHeight="1">
      <c r="A57" s="24">
        <v>230154</v>
      </c>
      <c r="B57" s="205">
        <v>6</v>
      </c>
      <c r="C57" s="182" t="s">
        <v>803</v>
      </c>
      <c r="D57" s="182"/>
      <c r="E57" s="182"/>
      <c r="F57" s="183"/>
      <c r="G57" s="38">
        <v>0</v>
      </c>
      <c r="H57" s="38">
        <v>0</v>
      </c>
      <c r="I57" s="38">
        <v>0</v>
      </c>
      <c r="J57" s="86">
        <f t="shared" si="0"/>
        <v>0</v>
      </c>
    </row>
    <row r="58" spans="1:10" ht="12" customHeight="1">
      <c r="A58" s="24">
        <v>230155</v>
      </c>
      <c r="B58" s="206" t="s">
        <v>134</v>
      </c>
      <c r="C58" s="177" t="s">
        <v>648</v>
      </c>
      <c r="D58" s="178"/>
      <c r="E58" s="178"/>
      <c r="F58" s="179"/>
      <c r="G58" s="37">
        <v>9624379</v>
      </c>
      <c r="H58" s="37">
        <v>26481087</v>
      </c>
      <c r="I58" s="37">
        <v>5205320</v>
      </c>
      <c r="J58" s="85">
        <f t="shared" si="0"/>
        <v>41310786</v>
      </c>
    </row>
    <row r="59" spans="1:10" ht="12" customHeight="1">
      <c r="A59" s="24">
        <v>230156</v>
      </c>
      <c r="B59" s="184" t="s">
        <v>135</v>
      </c>
      <c r="C59" s="185" t="s">
        <v>649</v>
      </c>
      <c r="D59" s="182"/>
      <c r="E59" s="182"/>
      <c r="F59" s="183"/>
      <c r="G59" s="38">
        <v>863859</v>
      </c>
      <c r="H59" s="38">
        <v>1222409</v>
      </c>
      <c r="I59" s="38">
        <v>392626</v>
      </c>
      <c r="J59" s="86">
        <f t="shared" si="0"/>
        <v>2478894</v>
      </c>
    </row>
    <row r="60" spans="1:10" ht="12" customHeight="1">
      <c r="A60" s="24">
        <v>230157</v>
      </c>
      <c r="B60" s="184" t="s">
        <v>136</v>
      </c>
      <c r="C60" s="185" t="s">
        <v>137</v>
      </c>
      <c r="D60" s="182"/>
      <c r="E60" s="182"/>
      <c r="F60" s="183"/>
      <c r="G60" s="38">
        <v>43436</v>
      </c>
      <c r="H60" s="38">
        <v>118935</v>
      </c>
      <c r="I60" s="38">
        <v>105206</v>
      </c>
      <c r="J60" s="86">
        <f t="shared" si="0"/>
        <v>267577</v>
      </c>
    </row>
    <row r="61" spans="1:10" ht="12" customHeight="1">
      <c r="A61" s="24">
        <v>230158</v>
      </c>
      <c r="B61" s="184" t="s">
        <v>138</v>
      </c>
      <c r="C61" s="185" t="s">
        <v>650</v>
      </c>
      <c r="D61" s="182"/>
      <c r="E61" s="182"/>
      <c r="F61" s="183"/>
      <c r="G61" s="38">
        <v>409429</v>
      </c>
      <c r="H61" s="38">
        <v>0</v>
      </c>
      <c r="I61" s="38">
        <v>378318</v>
      </c>
      <c r="J61" s="86">
        <f t="shared" si="0"/>
        <v>787747</v>
      </c>
    </row>
    <row r="62" spans="1:10" ht="12" customHeight="1">
      <c r="A62" s="24">
        <v>230159</v>
      </c>
      <c r="B62" s="184" t="s">
        <v>139</v>
      </c>
      <c r="C62" s="185" t="s">
        <v>651</v>
      </c>
      <c r="D62" s="182"/>
      <c r="E62" s="182"/>
      <c r="F62" s="183"/>
      <c r="G62" s="38">
        <v>4765195</v>
      </c>
      <c r="H62" s="38">
        <v>13711378</v>
      </c>
      <c r="I62" s="38">
        <v>3122714</v>
      </c>
      <c r="J62" s="86">
        <f t="shared" si="0"/>
        <v>21599287</v>
      </c>
    </row>
    <row r="63" spans="1:10" ht="12" customHeight="1">
      <c r="A63" s="4">
        <v>230160</v>
      </c>
      <c r="B63" s="184"/>
      <c r="C63" s="185" t="s">
        <v>652</v>
      </c>
      <c r="D63" s="182"/>
      <c r="E63" s="182"/>
      <c r="F63" s="183"/>
      <c r="G63" s="38">
        <v>10488238</v>
      </c>
      <c r="H63" s="38">
        <v>27703496</v>
      </c>
      <c r="I63" s="38">
        <v>5597946</v>
      </c>
      <c r="J63" s="86">
        <f t="shared" si="0"/>
        <v>43789680</v>
      </c>
    </row>
    <row r="64" spans="1:10" ht="12" customHeight="1">
      <c r="A64" s="24">
        <v>230202</v>
      </c>
      <c r="B64" s="176" t="s">
        <v>140</v>
      </c>
      <c r="C64" s="207" t="s">
        <v>141</v>
      </c>
      <c r="D64" s="203"/>
      <c r="E64" s="203"/>
      <c r="F64" s="204"/>
      <c r="G64" s="39">
        <v>240206</v>
      </c>
      <c r="H64" s="39">
        <v>920587</v>
      </c>
      <c r="I64" s="39">
        <v>18203</v>
      </c>
      <c r="J64" s="98">
        <f t="shared" si="0"/>
        <v>1178996</v>
      </c>
    </row>
    <row r="65" spans="1:10" ht="12" customHeight="1">
      <c r="A65" s="24">
        <v>230203</v>
      </c>
      <c r="B65" s="184" t="s">
        <v>142</v>
      </c>
      <c r="C65" s="111" t="s">
        <v>143</v>
      </c>
      <c r="D65" s="177" t="s">
        <v>653</v>
      </c>
      <c r="E65" s="178"/>
      <c r="F65" s="179"/>
      <c r="G65" s="38">
        <v>25000</v>
      </c>
      <c r="H65" s="38">
        <v>378450</v>
      </c>
      <c r="I65" s="38">
        <v>7500</v>
      </c>
      <c r="J65" s="86">
        <f t="shared" si="0"/>
        <v>410950</v>
      </c>
    </row>
    <row r="66" spans="1:10" ht="12" customHeight="1">
      <c r="A66" s="24">
        <v>230204</v>
      </c>
      <c r="B66" s="184" t="s">
        <v>144</v>
      </c>
      <c r="C66" s="113" t="s">
        <v>145</v>
      </c>
      <c r="D66" s="185" t="s">
        <v>146</v>
      </c>
      <c r="E66" s="182"/>
      <c r="F66" s="183"/>
      <c r="G66" s="38">
        <v>1250</v>
      </c>
      <c r="H66" s="38">
        <v>12380</v>
      </c>
      <c r="I66" s="38">
        <v>375</v>
      </c>
      <c r="J66" s="86">
        <f t="shared" si="0"/>
        <v>14005</v>
      </c>
    </row>
    <row r="67" spans="1:10" ht="12" customHeight="1" thickBot="1">
      <c r="A67" s="24">
        <v>230205</v>
      </c>
      <c r="B67" s="208" t="s">
        <v>111</v>
      </c>
      <c r="C67" s="122"/>
      <c r="D67" s="209" t="s">
        <v>147</v>
      </c>
      <c r="E67" s="210"/>
      <c r="F67" s="211"/>
      <c r="G67" s="92">
        <v>213956</v>
      </c>
      <c r="H67" s="92">
        <v>529757</v>
      </c>
      <c r="I67" s="92">
        <v>10328</v>
      </c>
      <c r="J67" s="93">
        <f t="shared" si="0"/>
        <v>754041</v>
      </c>
    </row>
  </sheetData>
  <mergeCells count="19">
    <mergeCell ref="D39:F39"/>
    <mergeCell ref="J2:J3"/>
    <mergeCell ref="D24:F24"/>
    <mergeCell ref="D26:F26"/>
    <mergeCell ref="G2:G3"/>
    <mergeCell ref="C17:F17"/>
    <mergeCell ref="I2:I3"/>
    <mergeCell ref="H2:H3"/>
    <mergeCell ref="N2:N3"/>
    <mergeCell ref="O2:O3"/>
    <mergeCell ref="P2:P3"/>
    <mergeCell ref="Q2:Q3"/>
    <mergeCell ref="L38:L43"/>
    <mergeCell ref="L44:L46"/>
    <mergeCell ref="L36:L37"/>
    <mergeCell ref="L17:M17"/>
    <mergeCell ref="L30:M30"/>
    <mergeCell ref="L32:M32"/>
    <mergeCell ref="L34:L35"/>
  </mergeCells>
  <printOptions/>
  <pageMargins left="0.7874015748031497" right="0.3937007874015748" top="0.5905511811023623" bottom="0.3937007874015748" header="0.3937007874015748" footer="0.1968503937007874"/>
  <pageSetup horizontalDpi="600" verticalDpi="600" orientation="landscape" paperSize="9" scale="67" r:id="rId2"/>
  <drawing r:id="rId1"/>
</worksheet>
</file>

<file path=xl/worksheets/sheet4.xml><?xml version="1.0" encoding="utf-8"?>
<worksheet xmlns="http://schemas.openxmlformats.org/spreadsheetml/2006/main" xmlns:r="http://schemas.openxmlformats.org/officeDocument/2006/relationships">
  <sheetPr>
    <tabColor indexed="10"/>
  </sheetPr>
  <dimension ref="A1:R64"/>
  <sheetViews>
    <sheetView showGridLines="0" view="pageBreakPreview" zoomScaleSheetLayoutView="100" workbookViewId="0" topLeftCell="A1">
      <selection activeCell="J1" sqref="J1:J16384"/>
    </sheetView>
  </sheetViews>
  <sheetFormatPr defaultColWidth="8.796875" defaultRowHeight="14.25"/>
  <cols>
    <col min="1" max="1" width="9" style="24" customWidth="1"/>
    <col min="2" max="2" width="3.09765625" style="24" customWidth="1"/>
    <col min="3" max="3" width="3.8984375" style="24" customWidth="1"/>
    <col min="4" max="4" width="7.59765625" style="24" customWidth="1"/>
    <col min="5" max="5" width="20.09765625" style="24" customWidth="1"/>
    <col min="6" max="9" width="11.3984375" style="24" customWidth="1"/>
    <col min="10" max="10" width="9" style="20" customWidth="1"/>
    <col min="11" max="12" width="5.09765625" style="20" customWidth="1"/>
    <col min="13" max="13" width="23.8984375" style="20" customWidth="1"/>
    <col min="14" max="16" width="11.3984375" style="161" customWidth="1"/>
    <col min="17" max="17" width="11.3984375" style="20" customWidth="1"/>
    <col min="18" max="18" width="9" style="20" customWidth="1"/>
    <col min="19" max="16384" width="9" style="24" customWidth="1"/>
  </cols>
  <sheetData>
    <row r="1" spans="2:16" ht="15" customHeight="1" thickBot="1">
      <c r="B1" s="24" t="s">
        <v>197</v>
      </c>
      <c r="K1" s="20" t="s">
        <v>759</v>
      </c>
      <c r="N1" s="128"/>
      <c r="O1" s="128"/>
      <c r="P1" s="128"/>
    </row>
    <row r="2" spans="2:17" ht="15" customHeight="1">
      <c r="B2" s="28"/>
      <c r="C2" s="29"/>
      <c r="D2" s="29"/>
      <c r="E2" s="30" t="s">
        <v>1</v>
      </c>
      <c r="F2" s="297" t="s">
        <v>66</v>
      </c>
      <c r="G2" s="297" t="s">
        <v>764</v>
      </c>
      <c r="H2" s="297" t="s">
        <v>441</v>
      </c>
      <c r="I2" s="269" t="s">
        <v>442</v>
      </c>
      <c r="K2" s="129"/>
      <c r="L2" s="130"/>
      <c r="M2" s="131" t="s">
        <v>727</v>
      </c>
      <c r="N2" s="297" t="s">
        <v>66</v>
      </c>
      <c r="O2" s="297" t="s">
        <v>764</v>
      </c>
      <c r="P2" s="297" t="s">
        <v>441</v>
      </c>
      <c r="Q2" s="333" t="s">
        <v>728</v>
      </c>
    </row>
    <row r="3" spans="2:17" ht="15" customHeight="1">
      <c r="B3" s="3" t="s">
        <v>62</v>
      </c>
      <c r="C3" s="4"/>
      <c r="D3" s="4"/>
      <c r="E3" s="4"/>
      <c r="F3" s="331"/>
      <c r="G3" s="331"/>
      <c r="H3" s="331"/>
      <c r="I3" s="330"/>
      <c r="K3" s="132" t="s">
        <v>62</v>
      </c>
      <c r="L3" s="133"/>
      <c r="M3" s="133"/>
      <c r="N3" s="332"/>
      <c r="O3" s="332"/>
      <c r="P3" s="332"/>
      <c r="Q3" s="334"/>
    </row>
    <row r="4" spans="1:18" ht="15" customHeight="1">
      <c r="A4" s="24">
        <v>240112</v>
      </c>
      <c r="B4" s="7" t="s">
        <v>888</v>
      </c>
      <c r="C4" s="8"/>
      <c r="D4" s="8"/>
      <c r="E4" s="97"/>
      <c r="F4" s="37">
        <v>5156533</v>
      </c>
      <c r="G4" s="37">
        <v>13052121</v>
      </c>
      <c r="H4" s="37">
        <v>2065999</v>
      </c>
      <c r="I4" s="85">
        <f aca="true" t="shared" si="0" ref="I4:I27">SUM(F4:H4)</f>
        <v>20274653</v>
      </c>
      <c r="J4" s="134"/>
      <c r="K4" s="135"/>
      <c r="L4" s="136" t="s">
        <v>732</v>
      </c>
      <c r="M4" s="137"/>
      <c r="N4" s="37">
        <v>72</v>
      </c>
      <c r="O4" s="37">
        <v>75</v>
      </c>
      <c r="P4" s="37">
        <v>9</v>
      </c>
      <c r="Q4" s="138">
        <f>SUM(N4:P4)</f>
        <v>156</v>
      </c>
      <c r="R4" s="134">
        <v>250101</v>
      </c>
    </row>
    <row r="5" spans="1:18" ht="15" customHeight="1">
      <c r="A5" s="24">
        <v>240212</v>
      </c>
      <c r="B5" s="22">
        <v>2</v>
      </c>
      <c r="C5" s="162">
        <v>1</v>
      </c>
      <c r="D5" s="14" t="s">
        <v>183</v>
      </c>
      <c r="E5" s="9" t="s">
        <v>446</v>
      </c>
      <c r="F5" s="37">
        <v>2274991</v>
      </c>
      <c r="G5" s="37">
        <v>6296292</v>
      </c>
      <c r="H5" s="37">
        <v>876360</v>
      </c>
      <c r="I5" s="85">
        <f t="shared" si="0"/>
        <v>9447643</v>
      </c>
      <c r="J5" s="134"/>
      <c r="K5" s="139">
        <v>1</v>
      </c>
      <c r="L5" s="140" t="s">
        <v>733</v>
      </c>
      <c r="M5" s="133"/>
      <c r="N5" s="38">
        <v>6</v>
      </c>
      <c r="O5" s="38">
        <v>6</v>
      </c>
      <c r="P5" s="38">
        <v>1</v>
      </c>
      <c r="Q5" s="141">
        <f>SUM(N5:P5)</f>
        <v>13</v>
      </c>
      <c r="R5" s="134">
        <v>250102</v>
      </c>
    </row>
    <row r="6" spans="1:18" ht="15" customHeight="1">
      <c r="A6" s="24">
        <v>240312</v>
      </c>
      <c r="B6" s="10"/>
      <c r="C6" s="163"/>
      <c r="D6" s="94"/>
      <c r="E6" s="140" t="s">
        <v>849</v>
      </c>
      <c r="F6" s="38">
        <v>0</v>
      </c>
      <c r="G6" s="38">
        <v>0</v>
      </c>
      <c r="H6" s="38">
        <v>0</v>
      </c>
      <c r="I6" s="86">
        <f t="shared" si="0"/>
        <v>0</v>
      </c>
      <c r="J6" s="134"/>
      <c r="K6" s="142" t="s">
        <v>6</v>
      </c>
      <c r="L6" s="140" t="s">
        <v>734</v>
      </c>
      <c r="M6" s="133"/>
      <c r="N6" s="38">
        <v>29814</v>
      </c>
      <c r="O6" s="38">
        <v>24196</v>
      </c>
      <c r="P6" s="38">
        <v>3699</v>
      </c>
      <c r="Q6" s="141">
        <f aca="true" t="shared" si="1" ref="Q6:Q61">SUM(N6:P6)</f>
        <v>57709</v>
      </c>
      <c r="R6" s="134">
        <v>250103</v>
      </c>
    </row>
    <row r="7" spans="1:18" ht="15" customHeight="1">
      <c r="A7" s="24">
        <v>240412</v>
      </c>
      <c r="B7" s="10"/>
      <c r="C7" s="164"/>
      <c r="D7" s="16"/>
      <c r="E7" s="143" t="s">
        <v>850</v>
      </c>
      <c r="F7" s="43">
        <v>1067867</v>
      </c>
      <c r="G7" s="43">
        <v>2059931</v>
      </c>
      <c r="H7" s="43">
        <v>508711</v>
      </c>
      <c r="I7" s="89">
        <f t="shared" si="0"/>
        <v>3636509</v>
      </c>
      <c r="J7" s="134"/>
      <c r="K7" s="142"/>
      <c r="L7" s="143" t="s">
        <v>735</v>
      </c>
      <c r="M7" s="144"/>
      <c r="N7" s="38">
        <v>13612</v>
      </c>
      <c r="O7" s="38">
        <v>15230</v>
      </c>
      <c r="P7" s="38">
        <v>1979</v>
      </c>
      <c r="Q7" s="141">
        <f t="shared" si="1"/>
        <v>30821</v>
      </c>
      <c r="R7" s="134">
        <v>250104</v>
      </c>
    </row>
    <row r="8" spans="1:18" ht="15" customHeight="1">
      <c r="A8" s="24">
        <v>240512</v>
      </c>
      <c r="B8" s="10" t="s">
        <v>184</v>
      </c>
      <c r="C8" s="165">
        <v>2</v>
      </c>
      <c r="D8" s="4" t="s">
        <v>185</v>
      </c>
      <c r="E8" s="4"/>
      <c r="F8" s="37">
        <v>1813675</v>
      </c>
      <c r="G8" s="37">
        <v>3701504</v>
      </c>
      <c r="H8" s="37">
        <v>424982</v>
      </c>
      <c r="I8" s="85">
        <f t="shared" si="0"/>
        <v>5940161</v>
      </c>
      <c r="J8" s="134"/>
      <c r="K8" s="142" t="s">
        <v>736</v>
      </c>
      <c r="L8" s="145"/>
      <c r="M8" s="136" t="s">
        <v>737</v>
      </c>
      <c r="N8" s="37">
        <v>216</v>
      </c>
      <c r="O8" s="37">
        <v>4443</v>
      </c>
      <c r="P8" s="37">
        <v>72</v>
      </c>
      <c r="Q8" s="138">
        <f t="shared" si="1"/>
        <v>4731</v>
      </c>
      <c r="R8" s="134">
        <v>250105</v>
      </c>
    </row>
    <row r="9" spans="1:18" ht="15" customHeight="1">
      <c r="A9" s="24">
        <v>240612</v>
      </c>
      <c r="B9" s="10"/>
      <c r="C9" s="165">
        <v>3</v>
      </c>
      <c r="D9" s="4" t="s">
        <v>186</v>
      </c>
      <c r="E9" s="4"/>
      <c r="F9" s="38">
        <v>0</v>
      </c>
      <c r="G9" s="38">
        <v>650694</v>
      </c>
      <c r="H9" s="38">
        <v>97500</v>
      </c>
      <c r="I9" s="86">
        <f t="shared" si="0"/>
        <v>748194</v>
      </c>
      <c r="J9" s="134"/>
      <c r="K9" s="142"/>
      <c r="L9" s="146" t="s">
        <v>15</v>
      </c>
      <c r="M9" s="140" t="s">
        <v>738</v>
      </c>
      <c r="N9" s="38">
        <v>0</v>
      </c>
      <c r="O9" s="38">
        <v>0</v>
      </c>
      <c r="P9" s="38">
        <v>0</v>
      </c>
      <c r="Q9" s="141">
        <f t="shared" si="1"/>
        <v>0</v>
      </c>
      <c r="R9" s="134">
        <v>250106</v>
      </c>
    </row>
    <row r="10" spans="1:18" ht="15" customHeight="1">
      <c r="A10" s="24">
        <v>240712</v>
      </c>
      <c r="B10" s="10"/>
      <c r="C10" s="165">
        <v>4</v>
      </c>
      <c r="D10" s="4" t="s">
        <v>187</v>
      </c>
      <c r="E10" s="4"/>
      <c r="F10" s="38">
        <v>0</v>
      </c>
      <c r="G10" s="38">
        <v>343700</v>
      </c>
      <c r="H10" s="38">
        <v>158446</v>
      </c>
      <c r="I10" s="86">
        <f t="shared" si="0"/>
        <v>502146</v>
      </c>
      <c r="J10" s="134"/>
      <c r="K10" s="142" t="s">
        <v>739</v>
      </c>
      <c r="L10" s="146" t="s">
        <v>16</v>
      </c>
      <c r="M10" s="140" t="s">
        <v>740</v>
      </c>
      <c r="N10" s="38">
        <v>11847</v>
      </c>
      <c r="O10" s="38">
        <v>9868</v>
      </c>
      <c r="P10" s="38">
        <v>1821</v>
      </c>
      <c r="Q10" s="141">
        <f t="shared" si="1"/>
        <v>23536</v>
      </c>
      <c r="R10" s="134">
        <v>250107</v>
      </c>
    </row>
    <row r="11" spans="1:18" ht="15" customHeight="1">
      <c r="A11" s="24">
        <v>240812</v>
      </c>
      <c r="B11" s="10"/>
      <c r="C11" s="165">
        <v>5</v>
      </c>
      <c r="D11" s="4" t="s">
        <v>188</v>
      </c>
      <c r="E11" s="4"/>
      <c r="F11" s="38">
        <v>0</v>
      </c>
      <c r="G11" s="38">
        <v>0</v>
      </c>
      <c r="H11" s="38">
        <v>0</v>
      </c>
      <c r="I11" s="86">
        <f t="shared" si="0"/>
        <v>0</v>
      </c>
      <c r="J11" s="134"/>
      <c r="K11" s="142"/>
      <c r="L11" s="147"/>
      <c r="M11" s="143" t="s">
        <v>166</v>
      </c>
      <c r="N11" s="43">
        <v>1549</v>
      </c>
      <c r="O11" s="43">
        <v>919</v>
      </c>
      <c r="P11" s="43">
        <v>86</v>
      </c>
      <c r="Q11" s="148">
        <f t="shared" si="1"/>
        <v>2554</v>
      </c>
      <c r="R11" s="134">
        <v>250108</v>
      </c>
    </row>
    <row r="12" spans="1:18" ht="15" customHeight="1">
      <c r="A12" s="24">
        <v>240912</v>
      </c>
      <c r="B12" s="10" t="s">
        <v>189</v>
      </c>
      <c r="C12" s="165">
        <v>6</v>
      </c>
      <c r="D12" s="4" t="s">
        <v>190</v>
      </c>
      <c r="E12" s="4"/>
      <c r="F12" s="38">
        <v>0</v>
      </c>
      <c r="G12" s="38">
        <v>0</v>
      </c>
      <c r="H12" s="38">
        <v>0</v>
      </c>
      <c r="I12" s="86">
        <f t="shared" si="0"/>
        <v>0</v>
      </c>
      <c r="J12" s="134"/>
      <c r="K12" s="142" t="s">
        <v>741</v>
      </c>
      <c r="L12" s="133" t="s">
        <v>658</v>
      </c>
      <c r="M12" s="133"/>
      <c r="N12" s="38">
        <v>43426</v>
      </c>
      <c r="O12" s="38">
        <v>39426</v>
      </c>
      <c r="P12" s="38">
        <v>5678</v>
      </c>
      <c r="Q12" s="141">
        <f t="shared" si="1"/>
        <v>88530</v>
      </c>
      <c r="R12" s="134">
        <v>250109</v>
      </c>
    </row>
    <row r="13" spans="1:18" ht="15" customHeight="1">
      <c r="A13" s="24">
        <v>241012</v>
      </c>
      <c r="B13" s="10"/>
      <c r="C13" s="165">
        <v>7</v>
      </c>
      <c r="D13" s="4" t="s">
        <v>447</v>
      </c>
      <c r="E13" s="4"/>
      <c r="F13" s="38">
        <v>0</v>
      </c>
      <c r="G13" s="38">
        <v>0</v>
      </c>
      <c r="H13" s="38">
        <v>0</v>
      </c>
      <c r="I13" s="86">
        <f t="shared" si="0"/>
        <v>0</v>
      </c>
      <c r="J13" s="134"/>
      <c r="K13" s="149"/>
      <c r="L13" s="136" t="s">
        <v>742</v>
      </c>
      <c r="M13" s="137"/>
      <c r="N13" s="37">
        <v>297</v>
      </c>
      <c r="O13" s="37">
        <v>249</v>
      </c>
      <c r="P13" s="37">
        <v>46</v>
      </c>
      <c r="Q13" s="138">
        <f t="shared" si="1"/>
        <v>592</v>
      </c>
      <c r="R13" s="134">
        <v>250110</v>
      </c>
    </row>
    <row r="14" spans="1:18" ht="15" customHeight="1">
      <c r="A14" s="24">
        <v>241112</v>
      </c>
      <c r="B14" s="10"/>
      <c r="C14" s="165">
        <v>8</v>
      </c>
      <c r="D14" s="4" t="s">
        <v>191</v>
      </c>
      <c r="E14" s="4"/>
      <c r="F14" s="38">
        <v>0</v>
      </c>
      <c r="G14" s="38">
        <v>0</v>
      </c>
      <c r="H14" s="38">
        <v>0</v>
      </c>
      <c r="I14" s="86">
        <f t="shared" si="0"/>
        <v>0</v>
      </c>
      <c r="J14" s="134"/>
      <c r="K14" s="150"/>
      <c r="L14" s="143" t="s">
        <v>743</v>
      </c>
      <c r="M14" s="144"/>
      <c r="N14" s="43">
        <v>180</v>
      </c>
      <c r="O14" s="43">
        <v>113</v>
      </c>
      <c r="P14" s="43">
        <v>2</v>
      </c>
      <c r="Q14" s="148">
        <f t="shared" si="1"/>
        <v>295</v>
      </c>
      <c r="R14" s="134">
        <v>250111</v>
      </c>
    </row>
    <row r="15" spans="1:18" ht="15" customHeight="1">
      <c r="A15" s="24">
        <v>241212</v>
      </c>
      <c r="B15" s="44"/>
      <c r="C15" s="165">
        <v>9</v>
      </c>
      <c r="D15" s="4" t="s">
        <v>87</v>
      </c>
      <c r="E15" s="4"/>
      <c r="F15" s="43">
        <v>0</v>
      </c>
      <c r="G15" s="43">
        <v>0</v>
      </c>
      <c r="H15" s="43">
        <v>0</v>
      </c>
      <c r="I15" s="89">
        <f t="shared" si="0"/>
        <v>0</v>
      </c>
      <c r="J15" s="134"/>
      <c r="K15" s="151"/>
      <c r="L15" s="133" t="s">
        <v>732</v>
      </c>
      <c r="M15" s="133"/>
      <c r="N15" s="38">
        <v>36</v>
      </c>
      <c r="O15" s="38">
        <v>78</v>
      </c>
      <c r="P15" s="38">
        <v>0</v>
      </c>
      <c r="Q15" s="141">
        <f t="shared" si="1"/>
        <v>114</v>
      </c>
      <c r="R15" s="134">
        <v>250112</v>
      </c>
    </row>
    <row r="16" spans="1:18" ht="15" customHeight="1">
      <c r="A16" s="24">
        <v>240101</v>
      </c>
      <c r="B16" s="49">
        <v>3</v>
      </c>
      <c r="C16" s="166">
        <v>1</v>
      </c>
      <c r="D16" s="246" t="s">
        <v>839</v>
      </c>
      <c r="E16" s="2"/>
      <c r="F16" s="38">
        <v>0</v>
      </c>
      <c r="G16" s="38">
        <v>181800</v>
      </c>
      <c r="H16" s="38">
        <v>0</v>
      </c>
      <c r="I16" s="86">
        <f t="shared" si="0"/>
        <v>181800</v>
      </c>
      <c r="J16" s="134"/>
      <c r="K16" s="139">
        <v>2</v>
      </c>
      <c r="L16" s="133" t="s">
        <v>733</v>
      </c>
      <c r="M16" s="133"/>
      <c r="N16" s="38">
        <v>3</v>
      </c>
      <c r="O16" s="38">
        <v>5</v>
      </c>
      <c r="P16" s="38">
        <v>0</v>
      </c>
      <c r="Q16" s="141">
        <f t="shared" si="1"/>
        <v>8</v>
      </c>
      <c r="R16" s="134">
        <v>250113</v>
      </c>
    </row>
    <row r="17" spans="1:18" ht="15" customHeight="1">
      <c r="A17" s="24">
        <v>240102</v>
      </c>
      <c r="B17" s="49" t="s">
        <v>192</v>
      </c>
      <c r="C17" s="167">
        <v>2</v>
      </c>
      <c r="D17" s="247" t="s">
        <v>840</v>
      </c>
      <c r="E17" s="4"/>
      <c r="F17" s="38">
        <v>0</v>
      </c>
      <c r="G17" s="38">
        <v>520709</v>
      </c>
      <c r="H17" s="38">
        <v>0</v>
      </c>
      <c r="I17" s="86">
        <f t="shared" si="0"/>
        <v>520709</v>
      </c>
      <c r="J17" s="134"/>
      <c r="K17" s="142" t="s">
        <v>729</v>
      </c>
      <c r="L17" s="133" t="s">
        <v>734</v>
      </c>
      <c r="M17" s="133"/>
      <c r="N17" s="38">
        <v>11968</v>
      </c>
      <c r="O17" s="38">
        <v>30722</v>
      </c>
      <c r="P17" s="38">
        <v>0</v>
      </c>
      <c r="Q17" s="141">
        <f t="shared" si="1"/>
        <v>42690</v>
      </c>
      <c r="R17" s="134">
        <v>250114</v>
      </c>
    </row>
    <row r="18" spans="1:18" ht="15" customHeight="1">
      <c r="A18" s="24">
        <v>240103</v>
      </c>
      <c r="B18" s="49"/>
      <c r="C18" s="167">
        <v>3</v>
      </c>
      <c r="D18" s="247" t="s">
        <v>841</v>
      </c>
      <c r="E18" s="4"/>
      <c r="F18" s="38">
        <v>682813</v>
      </c>
      <c r="G18" s="38">
        <v>2110776</v>
      </c>
      <c r="H18" s="38">
        <v>731977</v>
      </c>
      <c r="I18" s="86">
        <f t="shared" si="0"/>
        <v>3525566</v>
      </c>
      <c r="J18" s="134"/>
      <c r="K18" s="142"/>
      <c r="L18" s="133" t="s">
        <v>735</v>
      </c>
      <c r="M18" s="133"/>
      <c r="N18" s="38">
        <v>5612</v>
      </c>
      <c r="O18" s="38">
        <v>15305</v>
      </c>
      <c r="P18" s="38">
        <v>0</v>
      </c>
      <c r="Q18" s="141">
        <f t="shared" si="1"/>
        <v>20917</v>
      </c>
      <c r="R18" s="134">
        <v>250115</v>
      </c>
    </row>
    <row r="19" spans="1:18" ht="15" customHeight="1">
      <c r="A19" s="24">
        <v>240104</v>
      </c>
      <c r="B19" s="49" t="s">
        <v>193</v>
      </c>
      <c r="C19" s="167">
        <v>4</v>
      </c>
      <c r="D19" s="247" t="s">
        <v>842</v>
      </c>
      <c r="E19" s="4"/>
      <c r="F19" s="38">
        <v>3711821</v>
      </c>
      <c r="G19" s="38">
        <v>6599794</v>
      </c>
      <c r="H19" s="38">
        <v>1100563</v>
      </c>
      <c r="I19" s="86">
        <f t="shared" si="0"/>
        <v>11412178</v>
      </c>
      <c r="J19" s="134"/>
      <c r="K19" s="142" t="s">
        <v>744</v>
      </c>
      <c r="L19" s="145"/>
      <c r="M19" s="136" t="s">
        <v>737</v>
      </c>
      <c r="N19" s="37">
        <v>339</v>
      </c>
      <c r="O19" s="37">
        <v>1751</v>
      </c>
      <c r="P19" s="37">
        <v>0</v>
      </c>
      <c r="Q19" s="138">
        <f t="shared" si="1"/>
        <v>2090</v>
      </c>
      <c r="R19" s="134">
        <v>250116</v>
      </c>
    </row>
    <row r="20" spans="1:18" ht="15" customHeight="1">
      <c r="A20" s="24">
        <v>240105</v>
      </c>
      <c r="B20" s="49"/>
      <c r="C20" s="167">
        <v>5</v>
      </c>
      <c r="D20" s="247" t="s">
        <v>843</v>
      </c>
      <c r="E20" s="4"/>
      <c r="F20" s="38">
        <v>513289</v>
      </c>
      <c r="G20" s="38">
        <v>1571733</v>
      </c>
      <c r="H20" s="38">
        <v>232810</v>
      </c>
      <c r="I20" s="86">
        <f t="shared" si="0"/>
        <v>2317832</v>
      </c>
      <c r="J20" s="134"/>
      <c r="K20" s="142"/>
      <c r="L20" s="146" t="s">
        <v>15</v>
      </c>
      <c r="M20" s="140" t="s">
        <v>738</v>
      </c>
      <c r="N20" s="38">
        <v>0</v>
      </c>
      <c r="O20" s="38">
        <v>0</v>
      </c>
      <c r="P20" s="38">
        <v>0</v>
      </c>
      <c r="Q20" s="141">
        <f t="shared" si="1"/>
        <v>0</v>
      </c>
      <c r="R20" s="134">
        <v>250117</v>
      </c>
    </row>
    <row r="21" spans="1:18" ht="15" customHeight="1">
      <c r="A21" s="24">
        <v>240106</v>
      </c>
      <c r="B21" s="49" t="s">
        <v>194</v>
      </c>
      <c r="C21" s="167">
        <v>6</v>
      </c>
      <c r="D21" s="247" t="s">
        <v>844</v>
      </c>
      <c r="E21" s="4"/>
      <c r="F21" s="38">
        <v>248610</v>
      </c>
      <c r="G21" s="38">
        <v>1391545</v>
      </c>
      <c r="H21" s="38">
        <v>649</v>
      </c>
      <c r="I21" s="86">
        <f t="shared" si="0"/>
        <v>1640804</v>
      </c>
      <c r="J21" s="134"/>
      <c r="K21" s="142" t="s">
        <v>739</v>
      </c>
      <c r="L21" s="146" t="s">
        <v>16</v>
      </c>
      <c r="M21" s="140" t="s">
        <v>740</v>
      </c>
      <c r="N21" s="38">
        <v>4730</v>
      </c>
      <c r="O21" s="38">
        <v>12508</v>
      </c>
      <c r="P21" s="38">
        <v>0</v>
      </c>
      <c r="Q21" s="141">
        <f t="shared" si="1"/>
        <v>17238</v>
      </c>
      <c r="R21" s="134">
        <v>250118</v>
      </c>
    </row>
    <row r="22" spans="1:18" ht="15" customHeight="1">
      <c r="A22" s="24">
        <v>240107</v>
      </c>
      <c r="B22" s="49"/>
      <c r="C22" s="167">
        <v>7</v>
      </c>
      <c r="D22" s="247" t="s">
        <v>845</v>
      </c>
      <c r="E22" s="4"/>
      <c r="F22" s="38">
        <v>0</v>
      </c>
      <c r="G22" s="38">
        <v>418390</v>
      </c>
      <c r="H22" s="38">
        <v>0</v>
      </c>
      <c r="I22" s="86">
        <f t="shared" si="0"/>
        <v>418390</v>
      </c>
      <c r="J22" s="134"/>
      <c r="K22" s="142"/>
      <c r="L22" s="147"/>
      <c r="M22" s="143" t="s">
        <v>166</v>
      </c>
      <c r="N22" s="43">
        <v>543</v>
      </c>
      <c r="O22" s="43">
        <v>1046</v>
      </c>
      <c r="P22" s="43">
        <v>0</v>
      </c>
      <c r="Q22" s="148">
        <f t="shared" si="1"/>
        <v>1589</v>
      </c>
      <c r="R22" s="134">
        <v>250119</v>
      </c>
    </row>
    <row r="23" spans="1:18" ht="15" customHeight="1">
      <c r="A23" s="24">
        <v>240108</v>
      </c>
      <c r="B23" s="49" t="s">
        <v>184</v>
      </c>
      <c r="C23" s="167">
        <v>8</v>
      </c>
      <c r="D23" s="247" t="s">
        <v>846</v>
      </c>
      <c r="E23" s="4"/>
      <c r="F23" s="38">
        <v>0</v>
      </c>
      <c r="G23" s="38">
        <v>257374</v>
      </c>
      <c r="H23" s="38">
        <v>0</v>
      </c>
      <c r="I23" s="86">
        <f t="shared" si="0"/>
        <v>257374</v>
      </c>
      <c r="J23" s="134"/>
      <c r="K23" s="142" t="s">
        <v>741</v>
      </c>
      <c r="L23" s="133" t="s">
        <v>34</v>
      </c>
      <c r="M23" s="133"/>
      <c r="N23" s="38">
        <v>17580</v>
      </c>
      <c r="O23" s="38">
        <v>46027</v>
      </c>
      <c r="P23" s="38">
        <v>0</v>
      </c>
      <c r="Q23" s="141">
        <f t="shared" si="1"/>
        <v>63607</v>
      </c>
      <c r="R23" s="134">
        <v>250120</v>
      </c>
    </row>
    <row r="24" spans="1:18" ht="15" customHeight="1">
      <c r="A24" s="24">
        <v>240109</v>
      </c>
      <c r="B24" s="49"/>
      <c r="C24" s="167">
        <v>9</v>
      </c>
      <c r="D24" s="247" t="s">
        <v>847</v>
      </c>
      <c r="E24" s="4"/>
      <c r="F24" s="38">
        <v>0</v>
      </c>
      <c r="G24" s="38">
        <v>0</v>
      </c>
      <c r="H24" s="38">
        <v>0</v>
      </c>
      <c r="I24" s="86">
        <f t="shared" si="0"/>
        <v>0</v>
      </c>
      <c r="J24" s="134"/>
      <c r="K24" s="142"/>
      <c r="L24" s="136" t="s">
        <v>742</v>
      </c>
      <c r="M24" s="137"/>
      <c r="N24" s="37">
        <v>120</v>
      </c>
      <c r="O24" s="37">
        <v>241</v>
      </c>
      <c r="P24" s="37">
        <v>0</v>
      </c>
      <c r="Q24" s="138">
        <f t="shared" si="1"/>
        <v>361</v>
      </c>
      <c r="R24" s="134">
        <v>250121</v>
      </c>
    </row>
    <row r="25" spans="1:18" ht="15" customHeight="1">
      <c r="A25" s="24">
        <v>240110</v>
      </c>
      <c r="B25" s="49" t="s">
        <v>189</v>
      </c>
      <c r="C25" s="167">
        <v>10</v>
      </c>
      <c r="D25" s="247" t="s">
        <v>195</v>
      </c>
      <c r="E25" s="4"/>
      <c r="F25" s="38">
        <v>0</v>
      </c>
      <c r="G25" s="38">
        <v>0</v>
      </c>
      <c r="H25" s="38">
        <v>0</v>
      </c>
      <c r="I25" s="86">
        <f t="shared" si="0"/>
        <v>0</v>
      </c>
      <c r="J25" s="134"/>
      <c r="K25" s="152"/>
      <c r="L25" s="143" t="s">
        <v>743</v>
      </c>
      <c r="M25" s="144"/>
      <c r="N25" s="43">
        <v>65</v>
      </c>
      <c r="O25" s="43">
        <v>125</v>
      </c>
      <c r="P25" s="43">
        <v>0</v>
      </c>
      <c r="Q25" s="148">
        <f t="shared" si="1"/>
        <v>190</v>
      </c>
      <c r="R25" s="134">
        <v>250122</v>
      </c>
    </row>
    <row r="26" spans="1:18" ht="15" customHeight="1">
      <c r="A26" s="24">
        <v>240111</v>
      </c>
      <c r="B26" s="49"/>
      <c r="C26" s="167">
        <v>11</v>
      </c>
      <c r="D26" s="247" t="s">
        <v>848</v>
      </c>
      <c r="E26" s="4"/>
      <c r="F26" s="38">
        <v>0</v>
      </c>
      <c r="G26" s="38">
        <v>0</v>
      </c>
      <c r="H26" s="38">
        <v>0</v>
      </c>
      <c r="I26" s="86">
        <f t="shared" si="0"/>
        <v>0</v>
      </c>
      <c r="J26" s="134"/>
      <c r="K26" s="151"/>
      <c r="L26" s="133" t="s">
        <v>732</v>
      </c>
      <c r="M26" s="133"/>
      <c r="N26" s="38">
        <v>0</v>
      </c>
      <c r="O26" s="38">
        <v>24</v>
      </c>
      <c r="P26" s="38">
        <v>0</v>
      </c>
      <c r="Q26" s="138">
        <f t="shared" si="1"/>
        <v>24</v>
      </c>
      <c r="R26" s="134">
        <v>250123</v>
      </c>
    </row>
    <row r="27" spans="1:18" ht="15" customHeight="1" thickBot="1">
      <c r="A27" s="24">
        <v>240112</v>
      </c>
      <c r="B27" s="168"/>
      <c r="C27" s="169">
        <v>12</v>
      </c>
      <c r="D27" s="18" t="s">
        <v>196</v>
      </c>
      <c r="E27" s="18"/>
      <c r="F27" s="92">
        <f>SUM(F16:F26)</f>
        <v>5156533</v>
      </c>
      <c r="G27" s="92">
        <f>SUM(G16:G26)</f>
        <v>13052121</v>
      </c>
      <c r="H27" s="92">
        <f>SUM(H16:H26)</f>
        <v>2065999</v>
      </c>
      <c r="I27" s="93">
        <f t="shared" si="0"/>
        <v>20274653</v>
      </c>
      <c r="J27" s="134"/>
      <c r="K27" s="142">
        <v>3</v>
      </c>
      <c r="L27" s="133" t="s">
        <v>733</v>
      </c>
      <c r="M27" s="133"/>
      <c r="N27" s="38">
        <v>0</v>
      </c>
      <c r="O27" s="38">
        <v>2</v>
      </c>
      <c r="P27" s="38">
        <v>0</v>
      </c>
      <c r="Q27" s="141">
        <f t="shared" si="1"/>
        <v>2</v>
      </c>
      <c r="R27" s="134">
        <v>250124</v>
      </c>
    </row>
    <row r="28" spans="10:18" ht="11.25">
      <c r="J28" s="134"/>
      <c r="K28" s="142" t="s">
        <v>729</v>
      </c>
      <c r="L28" s="133" t="s">
        <v>734</v>
      </c>
      <c r="M28" s="133"/>
      <c r="N28" s="38">
        <v>0</v>
      </c>
      <c r="O28" s="38">
        <v>7848</v>
      </c>
      <c r="P28" s="38">
        <v>0</v>
      </c>
      <c r="Q28" s="141">
        <f t="shared" si="1"/>
        <v>7848</v>
      </c>
      <c r="R28" s="134">
        <v>250125</v>
      </c>
    </row>
    <row r="29" spans="10:18" ht="11.25">
      <c r="J29" s="134"/>
      <c r="K29" s="142"/>
      <c r="L29" s="133" t="s">
        <v>730</v>
      </c>
      <c r="M29" s="133"/>
      <c r="N29" s="38">
        <v>0</v>
      </c>
      <c r="O29" s="38">
        <v>3301</v>
      </c>
      <c r="P29" s="38">
        <v>0</v>
      </c>
      <c r="Q29" s="148">
        <f t="shared" si="1"/>
        <v>3301</v>
      </c>
      <c r="R29" s="134">
        <v>250126</v>
      </c>
    </row>
    <row r="30" spans="10:18" ht="11.25">
      <c r="J30" s="134"/>
      <c r="K30" s="142" t="s">
        <v>760</v>
      </c>
      <c r="L30" s="145"/>
      <c r="M30" s="136" t="s">
        <v>737</v>
      </c>
      <c r="N30" s="37">
        <v>0</v>
      </c>
      <c r="O30" s="37">
        <v>90</v>
      </c>
      <c r="P30" s="37">
        <v>0</v>
      </c>
      <c r="Q30" s="141">
        <f t="shared" si="1"/>
        <v>90</v>
      </c>
      <c r="R30" s="134">
        <v>250127</v>
      </c>
    </row>
    <row r="31" spans="10:18" ht="11.25">
      <c r="J31" s="134"/>
      <c r="K31" s="142"/>
      <c r="L31" s="146" t="s">
        <v>15</v>
      </c>
      <c r="M31" s="140" t="s">
        <v>738</v>
      </c>
      <c r="N31" s="38">
        <v>0</v>
      </c>
      <c r="O31" s="38">
        <v>0</v>
      </c>
      <c r="P31" s="38">
        <v>0</v>
      </c>
      <c r="Q31" s="141">
        <f t="shared" si="1"/>
        <v>0</v>
      </c>
      <c r="R31" s="134">
        <v>250128</v>
      </c>
    </row>
    <row r="32" spans="10:18" ht="11.25">
      <c r="J32" s="134"/>
      <c r="K32" s="142" t="s">
        <v>93</v>
      </c>
      <c r="L32" s="146" t="s">
        <v>16</v>
      </c>
      <c r="M32" s="140" t="s">
        <v>740</v>
      </c>
      <c r="N32" s="38">
        <v>0</v>
      </c>
      <c r="O32" s="38">
        <v>3138</v>
      </c>
      <c r="P32" s="38">
        <v>0</v>
      </c>
      <c r="Q32" s="141">
        <f t="shared" si="1"/>
        <v>3138</v>
      </c>
      <c r="R32" s="134">
        <v>250129</v>
      </c>
    </row>
    <row r="33" spans="10:18" ht="11.25">
      <c r="J33" s="134"/>
      <c r="K33" s="142"/>
      <c r="L33" s="147"/>
      <c r="M33" s="143" t="s">
        <v>166</v>
      </c>
      <c r="N33" s="43">
        <v>0</v>
      </c>
      <c r="O33" s="43">
        <v>73</v>
      </c>
      <c r="P33" s="43">
        <v>0</v>
      </c>
      <c r="Q33" s="141">
        <f t="shared" si="1"/>
        <v>73</v>
      </c>
      <c r="R33" s="134">
        <v>250130</v>
      </c>
    </row>
    <row r="34" spans="10:18" ht="11.25">
      <c r="J34" s="134"/>
      <c r="K34" s="142" t="s">
        <v>94</v>
      </c>
      <c r="L34" s="133" t="s">
        <v>34</v>
      </c>
      <c r="M34" s="133"/>
      <c r="N34" s="38">
        <v>0</v>
      </c>
      <c r="O34" s="38">
        <v>11149</v>
      </c>
      <c r="P34" s="38">
        <v>0</v>
      </c>
      <c r="Q34" s="153">
        <f t="shared" si="1"/>
        <v>11149</v>
      </c>
      <c r="R34" s="134">
        <v>250131</v>
      </c>
    </row>
    <row r="35" spans="10:18" ht="11.25">
      <c r="J35" s="134"/>
      <c r="K35" s="142"/>
      <c r="L35" s="136" t="s">
        <v>742</v>
      </c>
      <c r="M35" s="137"/>
      <c r="N35" s="37">
        <v>0</v>
      </c>
      <c r="O35" s="37">
        <v>88</v>
      </c>
      <c r="P35" s="37">
        <v>0</v>
      </c>
      <c r="Q35" s="141">
        <f t="shared" si="1"/>
        <v>88</v>
      </c>
      <c r="R35" s="134">
        <v>250132</v>
      </c>
    </row>
    <row r="36" spans="10:18" ht="11.25">
      <c r="J36" s="134"/>
      <c r="K36" s="152"/>
      <c r="L36" s="143" t="s">
        <v>743</v>
      </c>
      <c r="M36" s="144"/>
      <c r="N36" s="43">
        <v>0</v>
      </c>
      <c r="O36" s="43">
        <v>49</v>
      </c>
      <c r="P36" s="43">
        <v>0</v>
      </c>
      <c r="Q36" s="141">
        <f t="shared" si="1"/>
        <v>49</v>
      </c>
      <c r="R36" s="134">
        <v>250133</v>
      </c>
    </row>
    <row r="37" spans="10:18" ht="11.25">
      <c r="J37" s="134"/>
      <c r="K37" s="151"/>
      <c r="L37" s="133" t="s">
        <v>732</v>
      </c>
      <c r="M37" s="133"/>
      <c r="N37" s="38">
        <v>0</v>
      </c>
      <c r="O37" s="38">
        <v>0</v>
      </c>
      <c r="P37" s="38">
        <v>0</v>
      </c>
      <c r="Q37" s="138">
        <f t="shared" si="1"/>
        <v>0</v>
      </c>
      <c r="R37" s="134">
        <v>250134</v>
      </c>
    </row>
    <row r="38" spans="10:18" ht="11.25">
      <c r="J38" s="134"/>
      <c r="K38" s="142">
        <v>4</v>
      </c>
      <c r="L38" s="133" t="s">
        <v>733</v>
      </c>
      <c r="M38" s="133"/>
      <c r="N38" s="38">
        <v>0</v>
      </c>
      <c r="O38" s="38">
        <v>0</v>
      </c>
      <c r="P38" s="38">
        <v>0</v>
      </c>
      <c r="Q38" s="141">
        <f t="shared" si="1"/>
        <v>0</v>
      </c>
      <c r="R38" s="134">
        <v>250135</v>
      </c>
    </row>
    <row r="39" spans="6:18" ht="11.25">
      <c r="F39" s="24">
        <v>0</v>
      </c>
      <c r="J39" s="134"/>
      <c r="K39" s="142" t="s">
        <v>745</v>
      </c>
      <c r="L39" s="133" t="s">
        <v>734</v>
      </c>
      <c r="M39" s="133"/>
      <c r="N39" s="38">
        <v>0</v>
      </c>
      <c r="O39" s="38">
        <v>0</v>
      </c>
      <c r="P39" s="38">
        <v>0</v>
      </c>
      <c r="Q39" s="141">
        <f t="shared" si="1"/>
        <v>0</v>
      </c>
      <c r="R39" s="134">
        <v>250136</v>
      </c>
    </row>
    <row r="40" spans="10:18" ht="11.25">
      <c r="J40" s="134"/>
      <c r="K40" s="142"/>
      <c r="L40" s="133" t="s">
        <v>735</v>
      </c>
      <c r="M40" s="133"/>
      <c r="N40" s="38">
        <v>0</v>
      </c>
      <c r="O40" s="38">
        <v>0</v>
      </c>
      <c r="P40" s="38">
        <v>0</v>
      </c>
      <c r="Q40" s="148">
        <f t="shared" si="1"/>
        <v>0</v>
      </c>
      <c r="R40" s="134">
        <v>250137</v>
      </c>
    </row>
    <row r="41" spans="10:18" ht="11.25">
      <c r="J41" s="134"/>
      <c r="K41" s="142" t="s">
        <v>746</v>
      </c>
      <c r="L41" s="145"/>
      <c r="M41" s="136" t="s">
        <v>737</v>
      </c>
      <c r="N41" s="37">
        <v>0</v>
      </c>
      <c r="O41" s="37">
        <v>0</v>
      </c>
      <c r="P41" s="37">
        <v>0</v>
      </c>
      <c r="Q41" s="141">
        <f t="shared" si="1"/>
        <v>0</v>
      </c>
      <c r="R41" s="134">
        <v>250138</v>
      </c>
    </row>
    <row r="42" spans="10:18" ht="11.25">
      <c r="J42" s="134"/>
      <c r="K42" s="142"/>
      <c r="L42" s="146" t="s">
        <v>15</v>
      </c>
      <c r="M42" s="140" t="s">
        <v>738</v>
      </c>
      <c r="N42" s="38">
        <v>0</v>
      </c>
      <c r="O42" s="38">
        <v>0</v>
      </c>
      <c r="P42" s="38">
        <v>0</v>
      </c>
      <c r="Q42" s="141">
        <f t="shared" si="1"/>
        <v>0</v>
      </c>
      <c r="R42" s="134">
        <v>250139</v>
      </c>
    </row>
    <row r="43" spans="10:18" ht="11.25">
      <c r="J43" s="134"/>
      <c r="K43" s="142" t="s">
        <v>731</v>
      </c>
      <c r="L43" s="146" t="s">
        <v>16</v>
      </c>
      <c r="M43" s="140" t="s">
        <v>740</v>
      </c>
      <c r="N43" s="38">
        <v>0</v>
      </c>
      <c r="O43" s="38">
        <v>0</v>
      </c>
      <c r="P43" s="38">
        <v>0</v>
      </c>
      <c r="Q43" s="141">
        <f t="shared" si="1"/>
        <v>0</v>
      </c>
      <c r="R43" s="134">
        <v>250140</v>
      </c>
    </row>
    <row r="44" spans="10:18" ht="11.25">
      <c r="J44" s="134"/>
      <c r="K44" s="142"/>
      <c r="L44" s="147"/>
      <c r="M44" s="143" t="s">
        <v>166</v>
      </c>
      <c r="N44" s="38">
        <v>0</v>
      </c>
      <c r="O44" s="38">
        <v>0</v>
      </c>
      <c r="P44" s="38">
        <v>0</v>
      </c>
      <c r="Q44" s="141">
        <f t="shared" si="1"/>
        <v>0</v>
      </c>
      <c r="R44" s="134">
        <v>250141</v>
      </c>
    </row>
    <row r="45" spans="10:18" ht="11.25">
      <c r="J45" s="134"/>
      <c r="K45" s="142"/>
      <c r="L45" s="133" t="s">
        <v>34</v>
      </c>
      <c r="M45" s="133"/>
      <c r="N45" s="39">
        <v>0</v>
      </c>
      <c r="O45" s="39">
        <v>0</v>
      </c>
      <c r="P45" s="39">
        <v>0</v>
      </c>
      <c r="Q45" s="153">
        <f t="shared" si="1"/>
        <v>0</v>
      </c>
      <c r="R45" s="134">
        <v>250142</v>
      </c>
    </row>
    <row r="46" spans="10:18" ht="11.25">
      <c r="J46" s="134"/>
      <c r="K46" s="142"/>
      <c r="L46" s="136" t="s">
        <v>742</v>
      </c>
      <c r="M46" s="137"/>
      <c r="N46" s="38">
        <v>0</v>
      </c>
      <c r="O46" s="38">
        <v>0</v>
      </c>
      <c r="P46" s="38">
        <v>0</v>
      </c>
      <c r="Q46" s="141">
        <f t="shared" si="1"/>
        <v>0</v>
      </c>
      <c r="R46" s="134">
        <v>250143</v>
      </c>
    </row>
    <row r="47" spans="10:18" ht="11.25">
      <c r="J47" s="134"/>
      <c r="K47" s="152"/>
      <c r="L47" s="143" t="s">
        <v>743</v>
      </c>
      <c r="M47" s="144"/>
      <c r="N47" s="43">
        <v>0</v>
      </c>
      <c r="O47" s="43">
        <v>0</v>
      </c>
      <c r="P47" s="43">
        <v>0</v>
      </c>
      <c r="Q47" s="141">
        <f t="shared" si="1"/>
        <v>0</v>
      </c>
      <c r="R47" s="134">
        <v>250144</v>
      </c>
    </row>
    <row r="48" spans="10:18" ht="11.25">
      <c r="J48" s="134"/>
      <c r="K48" s="151"/>
      <c r="L48" s="137" t="s">
        <v>732</v>
      </c>
      <c r="M48" s="137"/>
      <c r="N48" s="37">
        <v>108</v>
      </c>
      <c r="O48" s="37">
        <v>177</v>
      </c>
      <c r="P48" s="37">
        <v>9</v>
      </c>
      <c r="Q48" s="138">
        <f t="shared" si="1"/>
        <v>294</v>
      </c>
      <c r="R48" s="134">
        <v>250145</v>
      </c>
    </row>
    <row r="49" spans="10:18" ht="11.25">
      <c r="J49" s="134"/>
      <c r="K49" s="142" t="s">
        <v>34</v>
      </c>
      <c r="L49" s="133" t="s">
        <v>733</v>
      </c>
      <c r="M49" s="133"/>
      <c r="N49" s="38">
        <v>9</v>
      </c>
      <c r="O49" s="38">
        <v>13</v>
      </c>
      <c r="P49" s="38">
        <v>1</v>
      </c>
      <c r="Q49" s="141">
        <f t="shared" si="1"/>
        <v>23</v>
      </c>
      <c r="R49" s="134">
        <v>250146</v>
      </c>
    </row>
    <row r="50" spans="10:18" ht="11.25">
      <c r="J50" s="134"/>
      <c r="K50" s="139" t="s">
        <v>747</v>
      </c>
      <c r="L50" s="133" t="s">
        <v>734</v>
      </c>
      <c r="M50" s="133"/>
      <c r="N50" s="38">
        <v>41782</v>
      </c>
      <c r="O50" s="38">
        <v>62766</v>
      </c>
      <c r="P50" s="38">
        <v>3699</v>
      </c>
      <c r="Q50" s="141">
        <f t="shared" si="1"/>
        <v>108247</v>
      </c>
      <c r="R50" s="134">
        <v>250147</v>
      </c>
    </row>
    <row r="51" spans="10:18" ht="11.25">
      <c r="J51" s="134"/>
      <c r="K51" s="142"/>
      <c r="L51" s="133" t="s">
        <v>730</v>
      </c>
      <c r="M51" s="133"/>
      <c r="N51" s="38">
        <v>19224</v>
      </c>
      <c r="O51" s="38">
        <v>33836</v>
      </c>
      <c r="P51" s="38">
        <v>1979</v>
      </c>
      <c r="Q51" s="148">
        <f t="shared" si="1"/>
        <v>55039</v>
      </c>
      <c r="R51" s="134">
        <v>250148</v>
      </c>
    </row>
    <row r="52" spans="10:18" ht="11.25">
      <c r="J52" s="134"/>
      <c r="K52" s="142" t="s">
        <v>748</v>
      </c>
      <c r="L52" s="154"/>
      <c r="M52" s="136" t="s">
        <v>737</v>
      </c>
      <c r="N52" s="37">
        <v>555</v>
      </c>
      <c r="O52" s="37">
        <v>6284</v>
      </c>
      <c r="P52" s="37">
        <v>72</v>
      </c>
      <c r="Q52" s="141">
        <f t="shared" si="1"/>
        <v>6911</v>
      </c>
      <c r="R52" s="134">
        <v>250149</v>
      </c>
    </row>
    <row r="53" spans="10:18" ht="11.25">
      <c r="J53" s="134"/>
      <c r="K53" s="142"/>
      <c r="L53" s="146" t="s">
        <v>15</v>
      </c>
      <c r="M53" s="140" t="s">
        <v>738</v>
      </c>
      <c r="N53" s="38">
        <v>0</v>
      </c>
      <c r="O53" s="38">
        <v>0</v>
      </c>
      <c r="P53" s="38">
        <v>0</v>
      </c>
      <c r="Q53" s="141">
        <f t="shared" si="1"/>
        <v>0</v>
      </c>
      <c r="R53" s="134">
        <v>250150</v>
      </c>
    </row>
    <row r="54" spans="10:18" ht="11.25">
      <c r="J54" s="134"/>
      <c r="K54" s="139" t="s">
        <v>749</v>
      </c>
      <c r="L54" s="146" t="s">
        <v>16</v>
      </c>
      <c r="M54" s="140" t="s">
        <v>740</v>
      </c>
      <c r="N54" s="38">
        <v>16577</v>
      </c>
      <c r="O54" s="38">
        <v>25514</v>
      </c>
      <c r="P54" s="38">
        <v>1821</v>
      </c>
      <c r="Q54" s="141">
        <f t="shared" si="1"/>
        <v>43912</v>
      </c>
      <c r="R54" s="134">
        <v>250151</v>
      </c>
    </row>
    <row r="55" spans="10:18" ht="11.25">
      <c r="J55" s="134"/>
      <c r="K55" s="142"/>
      <c r="L55" s="155"/>
      <c r="M55" s="143" t="s">
        <v>166</v>
      </c>
      <c r="N55" s="43">
        <v>2092</v>
      </c>
      <c r="O55" s="43">
        <v>2038</v>
      </c>
      <c r="P55" s="43">
        <v>86</v>
      </c>
      <c r="Q55" s="141">
        <f t="shared" si="1"/>
        <v>4216</v>
      </c>
      <c r="R55" s="134">
        <v>250152</v>
      </c>
    </row>
    <row r="56" spans="10:18" ht="11.25">
      <c r="J56" s="134"/>
      <c r="K56" s="142"/>
      <c r="L56" s="133" t="s">
        <v>34</v>
      </c>
      <c r="M56" s="133"/>
      <c r="N56" s="38">
        <v>61006</v>
      </c>
      <c r="O56" s="38">
        <v>96602</v>
      </c>
      <c r="P56" s="38">
        <v>5678</v>
      </c>
      <c r="Q56" s="153">
        <f t="shared" si="1"/>
        <v>163286</v>
      </c>
      <c r="R56" s="134">
        <v>250153</v>
      </c>
    </row>
    <row r="57" spans="10:18" ht="11.25">
      <c r="J57" s="134"/>
      <c r="K57" s="142"/>
      <c r="L57" s="136" t="s">
        <v>742</v>
      </c>
      <c r="M57" s="137"/>
      <c r="N57" s="37">
        <v>417</v>
      </c>
      <c r="O57" s="37">
        <v>578</v>
      </c>
      <c r="P57" s="37">
        <v>46</v>
      </c>
      <c r="Q57" s="138">
        <f t="shared" si="1"/>
        <v>1041</v>
      </c>
      <c r="R57" s="134">
        <v>250154</v>
      </c>
    </row>
    <row r="58" spans="10:18" ht="11.25">
      <c r="J58" s="134"/>
      <c r="K58" s="152"/>
      <c r="L58" s="143" t="s">
        <v>743</v>
      </c>
      <c r="M58" s="144"/>
      <c r="N58" s="43">
        <v>245</v>
      </c>
      <c r="O58" s="43">
        <v>287</v>
      </c>
      <c r="P58" s="43">
        <v>2</v>
      </c>
      <c r="Q58" s="148">
        <f t="shared" si="1"/>
        <v>534</v>
      </c>
      <c r="R58" s="134">
        <v>250155</v>
      </c>
    </row>
    <row r="59" spans="10:18" ht="11.25">
      <c r="J59" s="134"/>
      <c r="K59" s="135" t="s">
        <v>750</v>
      </c>
      <c r="L59" s="133" t="s">
        <v>751</v>
      </c>
      <c r="M59" s="133"/>
      <c r="N59" s="38">
        <v>40178</v>
      </c>
      <c r="O59" s="38">
        <v>60927</v>
      </c>
      <c r="P59" s="38">
        <v>3595</v>
      </c>
      <c r="Q59" s="141">
        <f t="shared" si="1"/>
        <v>104700</v>
      </c>
      <c r="R59" s="134">
        <v>250156</v>
      </c>
    </row>
    <row r="60" spans="10:18" ht="11.25">
      <c r="J60" s="134"/>
      <c r="K60" s="149" t="s">
        <v>752</v>
      </c>
      <c r="L60" s="133" t="s">
        <v>753</v>
      </c>
      <c r="M60" s="133"/>
      <c r="N60" s="38">
        <v>1604</v>
      </c>
      <c r="O60" s="38">
        <v>1839</v>
      </c>
      <c r="P60" s="38">
        <v>104</v>
      </c>
      <c r="Q60" s="141">
        <f t="shared" si="1"/>
        <v>3547</v>
      </c>
      <c r="R60" s="134">
        <v>250157</v>
      </c>
    </row>
    <row r="61" spans="10:18" ht="12" thickBot="1">
      <c r="J61" s="134"/>
      <c r="K61" s="156" t="s">
        <v>754</v>
      </c>
      <c r="L61" s="157" t="s">
        <v>800</v>
      </c>
      <c r="M61" s="157"/>
      <c r="N61" s="92">
        <v>0</v>
      </c>
      <c r="O61" s="92">
        <v>0</v>
      </c>
      <c r="P61" s="92">
        <v>0</v>
      </c>
      <c r="Q61" s="158">
        <f t="shared" si="1"/>
        <v>0</v>
      </c>
      <c r="R61" s="134">
        <v>250158</v>
      </c>
    </row>
    <row r="62" spans="14:16" ht="11.25">
      <c r="N62" s="159"/>
      <c r="O62" s="160"/>
      <c r="P62" s="160"/>
    </row>
    <row r="63" spans="14:16" ht="11.25">
      <c r="N63" s="159"/>
      <c r="O63" s="160"/>
      <c r="P63" s="160"/>
    </row>
    <row r="64" spans="14:16" ht="11.25">
      <c r="N64" s="159"/>
      <c r="O64" s="160"/>
      <c r="P64" s="160"/>
    </row>
  </sheetData>
  <mergeCells count="8">
    <mergeCell ref="N2:N3"/>
    <mergeCell ref="O2:O3"/>
    <mergeCell ref="P2:P3"/>
    <mergeCell ref="Q2:Q3"/>
    <mergeCell ref="I2:I3"/>
    <mergeCell ref="F2:F3"/>
    <mergeCell ref="H2:H3"/>
    <mergeCell ref="G2:G3"/>
  </mergeCells>
  <printOptions/>
  <pageMargins left="0.7874015748031497" right="0.3937007874015748" top="0.7874015748031497" bottom="0.3937007874015748" header="0.3937007874015748" footer="0.1968503937007874"/>
  <pageSetup horizontalDpi="600" verticalDpi="600" orientation="landscape" paperSize="9" scale="67" r:id="rId2"/>
  <drawing r:id="rId1"/>
</worksheet>
</file>

<file path=xl/worksheets/sheet5.xml><?xml version="1.0" encoding="utf-8"?>
<worksheet xmlns="http://schemas.openxmlformats.org/spreadsheetml/2006/main" xmlns:r="http://schemas.openxmlformats.org/officeDocument/2006/relationships">
  <sheetPr>
    <tabColor indexed="10"/>
  </sheetPr>
  <dimension ref="A1:S53"/>
  <sheetViews>
    <sheetView showGridLines="0" view="pageBreakPreview" zoomScale="85" zoomScaleSheetLayoutView="85" workbookViewId="0" topLeftCell="A13">
      <selection activeCell="E34" sqref="E34"/>
    </sheetView>
  </sheetViews>
  <sheetFormatPr defaultColWidth="8.796875" defaultRowHeight="14.25"/>
  <cols>
    <col min="1" max="1" width="9" style="24" customWidth="1"/>
    <col min="2" max="4" width="3.09765625" style="24" customWidth="1"/>
    <col min="5" max="5" width="25.3984375" style="24" customWidth="1"/>
    <col min="6" max="9" width="11.3984375" style="24" customWidth="1"/>
    <col min="10" max="10" width="9" style="24" customWidth="1"/>
    <col min="11" max="13" width="3.09765625" style="24" customWidth="1"/>
    <col min="14" max="14" width="25.3984375" style="24" customWidth="1"/>
    <col min="15" max="18" width="11.3984375" style="24" customWidth="1"/>
    <col min="19" max="19" width="9" style="245" customWidth="1"/>
    <col min="20" max="16384" width="9" style="24" customWidth="1"/>
  </cols>
  <sheetData>
    <row r="1" spans="2:11" ht="15" customHeight="1" thickBot="1">
      <c r="B1" s="24" t="s">
        <v>758</v>
      </c>
      <c r="K1" s="24" t="s">
        <v>758</v>
      </c>
    </row>
    <row r="2" spans="2:18" ht="15" customHeight="1">
      <c r="B2" s="28"/>
      <c r="C2" s="29"/>
      <c r="D2" s="29"/>
      <c r="E2" s="30" t="s">
        <v>198</v>
      </c>
      <c r="F2" s="297" t="s">
        <v>66</v>
      </c>
      <c r="G2" s="297" t="s">
        <v>764</v>
      </c>
      <c r="H2" s="297" t="s">
        <v>441</v>
      </c>
      <c r="I2" s="347" t="s">
        <v>442</v>
      </c>
      <c r="K2" s="28"/>
      <c r="L2" s="29"/>
      <c r="M2" s="29"/>
      <c r="N2" s="30" t="s">
        <v>198</v>
      </c>
      <c r="O2" s="297" t="s">
        <v>0</v>
      </c>
      <c r="P2" s="297" t="s">
        <v>764</v>
      </c>
      <c r="Q2" s="297" t="s">
        <v>441</v>
      </c>
      <c r="R2" s="347" t="s">
        <v>442</v>
      </c>
    </row>
    <row r="3" spans="2:18" ht="15" customHeight="1">
      <c r="B3" s="3" t="s">
        <v>199</v>
      </c>
      <c r="C3" s="4"/>
      <c r="D3" s="4"/>
      <c r="E3" s="4"/>
      <c r="F3" s="346"/>
      <c r="G3" s="346"/>
      <c r="H3" s="346"/>
      <c r="I3" s="348"/>
      <c r="K3" s="3" t="s">
        <v>199</v>
      </c>
      <c r="L3" s="4"/>
      <c r="M3" s="4"/>
      <c r="N3" s="4"/>
      <c r="O3" s="346"/>
      <c r="P3" s="346"/>
      <c r="Q3" s="346"/>
      <c r="R3" s="348"/>
    </row>
    <row r="4" spans="1:19" ht="14.25" customHeight="1">
      <c r="A4" s="24">
        <v>320101</v>
      </c>
      <c r="B4" s="22">
        <v>1</v>
      </c>
      <c r="C4" s="104">
        <v>1</v>
      </c>
      <c r="D4" s="9" t="s">
        <v>200</v>
      </c>
      <c r="E4" s="2"/>
      <c r="F4" s="37">
        <v>0</v>
      </c>
      <c r="G4" s="37">
        <v>1719</v>
      </c>
      <c r="H4" s="37">
        <v>0</v>
      </c>
      <c r="I4" s="85">
        <f>SUM(F4:H4)</f>
        <v>1719</v>
      </c>
      <c r="K4" s="22">
        <v>2</v>
      </c>
      <c r="L4" s="48" t="s">
        <v>231</v>
      </c>
      <c r="M4" s="8"/>
      <c r="N4" s="8"/>
      <c r="O4" s="37">
        <v>121429</v>
      </c>
      <c r="P4" s="37">
        <v>394333</v>
      </c>
      <c r="Q4" s="37">
        <v>44916</v>
      </c>
      <c r="R4" s="85">
        <f>SUM(O4:Q4)</f>
        <v>560678</v>
      </c>
      <c r="S4" s="245">
        <v>320151</v>
      </c>
    </row>
    <row r="5" spans="1:19" ht="14.25" customHeight="1">
      <c r="A5" s="24">
        <v>320102</v>
      </c>
      <c r="B5" s="10" t="s">
        <v>201</v>
      </c>
      <c r="C5" s="11" t="s">
        <v>17</v>
      </c>
      <c r="D5" s="12" t="s">
        <v>202</v>
      </c>
      <c r="E5" s="4"/>
      <c r="F5" s="38">
        <v>940</v>
      </c>
      <c r="G5" s="38">
        <v>16364</v>
      </c>
      <c r="H5" s="38">
        <v>534</v>
      </c>
      <c r="I5" s="86">
        <f aca="true" t="shared" si="0" ref="I5:I53">SUM(F5:H5)</f>
        <v>17838</v>
      </c>
      <c r="K5" s="10" t="s">
        <v>232</v>
      </c>
      <c r="L5" s="340" t="s">
        <v>661</v>
      </c>
      <c r="M5" s="4" t="s">
        <v>210</v>
      </c>
      <c r="N5" s="4"/>
      <c r="O5" s="37">
        <v>24024</v>
      </c>
      <c r="P5" s="37">
        <v>162122</v>
      </c>
      <c r="Q5" s="37">
        <v>0</v>
      </c>
      <c r="R5" s="85">
        <f aca="true" t="shared" si="1" ref="R5:R22">SUM(O5:Q5)</f>
        <v>186146</v>
      </c>
      <c r="S5" s="245">
        <v>320152</v>
      </c>
    </row>
    <row r="6" spans="1:19" ht="14.25" customHeight="1">
      <c r="A6" s="24">
        <v>320103</v>
      </c>
      <c r="B6" s="10" t="s">
        <v>203</v>
      </c>
      <c r="C6" s="11" t="s">
        <v>204</v>
      </c>
      <c r="D6" s="12" t="s">
        <v>205</v>
      </c>
      <c r="E6" s="4"/>
      <c r="F6" s="38">
        <v>94</v>
      </c>
      <c r="G6" s="38">
        <v>886</v>
      </c>
      <c r="H6" s="38">
        <v>0</v>
      </c>
      <c r="I6" s="86">
        <f t="shared" si="0"/>
        <v>980</v>
      </c>
      <c r="K6" s="10" t="s">
        <v>112</v>
      </c>
      <c r="L6" s="341"/>
      <c r="M6" s="4" t="s">
        <v>211</v>
      </c>
      <c r="N6" s="4"/>
      <c r="O6" s="38">
        <v>1781</v>
      </c>
      <c r="P6" s="38">
        <v>33330</v>
      </c>
      <c r="Q6" s="38">
        <v>0</v>
      </c>
      <c r="R6" s="86">
        <f t="shared" si="1"/>
        <v>35111</v>
      </c>
      <c r="S6" s="245">
        <v>320153</v>
      </c>
    </row>
    <row r="7" spans="1:19" ht="14.25" customHeight="1">
      <c r="A7" s="24">
        <v>320104</v>
      </c>
      <c r="B7" s="10" t="s">
        <v>17</v>
      </c>
      <c r="C7" s="11" t="s">
        <v>206</v>
      </c>
      <c r="D7" s="12" t="s">
        <v>207</v>
      </c>
      <c r="E7" s="4"/>
      <c r="F7" s="38">
        <v>0</v>
      </c>
      <c r="G7" s="38">
        <v>0</v>
      </c>
      <c r="H7" s="38">
        <v>0</v>
      </c>
      <c r="I7" s="86">
        <f t="shared" si="0"/>
        <v>0</v>
      </c>
      <c r="K7" s="10" t="s">
        <v>206</v>
      </c>
      <c r="L7" s="342"/>
      <c r="M7" s="4" t="s">
        <v>166</v>
      </c>
      <c r="N7" s="4"/>
      <c r="O7" s="43">
        <v>95624</v>
      </c>
      <c r="P7" s="43">
        <v>198881</v>
      </c>
      <c r="Q7" s="43">
        <v>44916</v>
      </c>
      <c r="R7" s="89">
        <f t="shared" si="1"/>
        <v>339421</v>
      </c>
      <c r="S7" s="245">
        <v>320154</v>
      </c>
    </row>
    <row r="8" spans="1:19" ht="14.25" customHeight="1">
      <c r="A8" s="24">
        <v>320105</v>
      </c>
      <c r="B8" s="10" t="s">
        <v>27</v>
      </c>
      <c r="C8" s="11"/>
      <c r="D8" s="12" t="s">
        <v>655</v>
      </c>
      <c r="E8" s="4"/>
      <c r="F8" s="38">
        <v>547</v>
      </c>
      <c r="G8" s="38">
        <v>8794</v>
      </c>
      <c r="H8" s="38">
        <v>0</v>
      </c>
      <c r="I8" s="86">
        <f t="shared" si="0"/>
        <v>9341</v>
      </c>
      <c r="K8" s="10"/>
      <c r="L8" s="48" t="s">
        <v>233</v>
      </c>
      <c r="M8" s="8"/>
      <c r="N8" s="8"/>
      <c r="O8" s="38">
        <v>195121</v>
      </c>
      <c r="P8" s="38">
        <v>523663</v>
      </c>
      <c r="Q8" s="38">
        <v>45882</v>
      </c>
      <c r="R8" s="86">
        <f t="shared" si="1"/>
        <v>764666</v>
      </c>
      <c r="S8" s="245">
        <v>320155</v>
      </c>
    </row>
    <row r="9" spans="1:19" ht="14.25" customHeight="1">
      <c r="A9" s="24">
        <v>320106</v>
      </c>
      <c r="B9" s="10" t="s">
        <v>206</v>
      </c>
      <c r="C9" s="11"/>
      <c r="D9" s="12" t="s">
        <v>208</v>
      </c>
      <c r="E9" s="4"/>
      <c r="F9" s="38">
        <v>937</v>
      </c>
      <c r="G9" s="38">
        <v>2008</v>
      </c>
      <c r="H9" s="38">
        <v>96</v>
      </c>
      <c r="I9" s="86">
        <f t="shared" si="0"/>
        <v>3041</v>
      </c>
      <c r="K9" s="10"/>
      <c r="L9" s="340" t="s">
        <v>661</v>
      </c>
      <c r="M9" s="4" t="s">
        <v>210</v>
      </c>
      <c r="N9" s="4"/>
      <c r="O9" s="37">
        <v>43936</v>
      </c>
      <c r="P9" s="37">
        <v>148968</v>
      </c>
      <c r="Q9" s="37">
        <v>31164</v>
      </c>
      <c r="R9" s="85">
        <f t="shared" si="1"/>
        <v>224068</v>
      </c>
      <c r="S9" s="245">
        <v>320156</v>
      </c>
    </row>
    <row r="10" spans="1:19" ht="14.25" customHeight="1">
      <c r="A10" s="24">
        <v>320107</v>
      </c>
      <c r="B10" s="10"/>
      <c r="C10" s="11"/>
      <c r="D10" s="15" t="s">
        <v>209</v>
      </c>
      <c r="E10" s="6"/>
      <c r="F10" s="38">
        <v>2518</v>
      </c>
      <c r="G10" s="38">
        <v>29771</v>
      </c>
      <c r="H10" s="38">
        <v>630</v>
      </c>
      <c r="I10" s="86">
        <f t="shared" si="0"/>
        <v>32919</v>
      </c>
      <c r="K10" s="10"/>
      <c r="L10" s="341"/>
      <c r="M10" s="4" t="s">
        <v>211</v>
      </c>
      <c r="N10" s="4"/>
      <c r="O10" s="38">
        <v>4832</v>
      </c>
      <c r="P10" s="38">
        <v>38599</v>
      </c>
      <c r="Q10" s="38">
        <v>0</v>
      </c>
      <c r="R10" s="86">
        <f t="shared" si="1"/>
        <v>43431</v>
      </c>
      <c r="S10" s="245">
        <v>320157</v>
      </c>
    </row>
    <row r="11" spans="1:19" ht="14.25" customHeight="1">
      <c r="A11" s="24">
        <v>320108</v>
      </c>
      <c r="B11" s="10"/>
      <c r="C11" s="11"/>
      <c r="D11" s="349" t="s">
        <v>656</v>
      </c>
      <c r="E11" s="9" t="s">
        <v>210</v>
      </c>
      <c r="F11" s="37">
        <v>2518</v>
      </c>
      <c r="G11" s="37">
        <v>28727</v>
      </c>
      <c r="H11" s="37">
        <v>630</v>
      </c>
      <c r="I11" s="85">
        <f t="shared" si="0"/>
        <v>31875</v>
      </c>
      <c r="K11" s="10"/>
      <c r="L11" s="342"/>
      <c r="M11" s="4" t="s">
        <v>166</v>
      </c>
      <c r="N11" s="4"/>
      <c r="O11" s="43">
        <v>146353</v>
      </c>
      <c r="P11" s="43">
        <v>336096</v>
      </c>
      <c r="Q11" s="43">
        <v>14718</v>
      </c>
      <c r="R11" s="89">
        <f t="shared" si="1"/>
        <v>497167</v>
      </c>
      <c r="S11" s="245">
        <v>320158</v>
      </c>
    </row>
    <row r="12" spans="1:19" ht="14.25" customHeight="1">
      <c r="A12" s="24">
        <v>320109</v>
      </c>
      <c r="B12" s="10"/>
      <c r="C12" s="11"/>
      <c r="D12" s="350"/>
      <c r="E12" s="12" t="s">
        <v>211</v>
      </c>
      <c r="F12" s="38">
        <v>0</v>
      </c>
      <c r="G12" s="38">
        <v>1044</v>
      </c>
      <c r="H12" s="38">
        <v>0</v>
      </c>
      <c r="I12" s="86">
        <f t="shared" si="0"/>
        <v>1044</v>
      </c>
      <c r="K12" s="10"/>
      <c r="L12" s="48" t="s">
        <v>234</v>
      </c>
      <c r="M12" s="8"/>
      <c r="N12" s="8"/>
      <c r="O12" s="38">
        <v>316550</v>
      </c>
      <c r="P12" s="38">
        <v>917996</v>
      </c>
      <c r="Q12" s="38">
        <v>90798</v>
      </c>
      <c r="R12" s="86">
        <f t="shared" si="1"/>
        <v>1325344</v>
      </c>
      <c r="S12" s="245">
        <v>320159</v>
      </c>
    </row>
    <row r="13" spans="1:19" ht="14.25" customHeight="1">
      <c r="A13" s="24">
        <v>320110</v>
      </c>
      <c r="B13" s="10"/>
      <c r="C13" s="11"/>
      <c r="D13" s="351"/>
      <c r="E13" s="12" t="s">
        <v>166</v>
      </c>
      <c r="F13" s="43">
        <v>0</v>
      </c>
      <c r="G13" s="43">
        <v>0</v>
      </c>
      <c r="H13" s="43">
        <v>0</v>
      </c>
      <c r="I13" s="89">
        <f t="shared" si="0"/>
        <v>0</v>
      </c>
      <c r="K13" s="10"/>
      <c r="L13" s="340" t="s">
        <v>662</v>
      </c>
      <c r="M13" s="4" t="s">
        <v>210</v>
      </c>
      <c r="N13" s="4"/>
      <c r="O13" s="37">
        <v>67960</v>
      </c>
      <c r="P13" s="37">
        <v>311090</v>
      </c>
      <c r="Q13" s="37">
        <v>31164</v>
      </c>
      <c r="R13" s="85">
        <f t="shared" si="1"/>
        <v>410214</v>
      </c>
      <c r="S13" s="245">
        <v>320160</v>
      </c>
    </row>
    <row r="14" spans="1:19" ht="14.25" customHeight="1">
      <c r="A14" s="24">
        <v>320111</v>
      </c>
      <c r="B14" s="10"/>
      <c r="C14" s="104">
        <v>2</v>
      </c>
      <c r="D14" s="2" t="s">
        <v>200</v>
      </c>
      <c r="E14" s="2"/>
      <c r="F14" s="38">
        <v>0</v>
      </c>
      <c r="G14" s="38">
        <v>346</v>
      </c>
      <c r="H14" s="38">
        <v>0</v>
      </c>
      <c r="I14" s="86">
        <f t="shared" si="0"/>
        <v>346</v>
      </c>
      <c r="K14" s="10"/>
      <c r="L14" s="341"/>
      <c r="M14" s="4" t="s">
        <v>211</v>
      </c>
      <c r="N14" s="4"/>
      <c r="O14" s="38">
        <v>6613</v>
      </c>
      <c r="P14" s="38">
        <v>71929</v>
      </c>
      <c r="Q14" s="38">
        <v>0</v>
      </c>
      <c r="R14" s="86">
        <f t="shared" si="1"/>
        <v>78542</v>
      </c>
      <c r="S14" s="245">
        <v>320201</v>
      </c>
    </row>
    <row r="15" spans="1:19" ht="14.25" customHeight="1">
      <c r="A15" s="24">
        <v>320112</v>
      </c>
      <c r="B15" s="10"/>
      <c r="C15" s="11" t="s">
        <v>237</v>
      </c>
      <c r="D15" s="4" t="s">
        <v>212</v>
      </c>
      <c r="E15" s="4"/>
      <c r="F15" s="38">
        <v>0</v>
      </c>
      <c r="G15" s="38">
        <v>956</v>
      </c>
      <c r="H15" s="38">
        <v>427</v>
      </c>
      <c r="I15" s="86">
        <f t="shared" si="0"/>
        <v>1383</v>
      </c>
      <c r="K15" s="10"/>
      <c r="L15" s="341"/>
      <c r="M15" s="4" t="s">
        <v>230</v>
      </c>
      <c r="N15" s="4"/>
      <c r="O15" s="38">
        <v>0</v>
      </c>
      <c r="P15" s="38">
        <v>0</v>
      </c>
      <c r="Q15" s="38">
        <v>0</v>
      </c>
      <c r="R15" s="86">
        <f t="shared" si="1"/>
        <v>0</v>
      </c>
      <c r="S15" s="245">
        <v>320202</v>
      </c>
    </row>
    <row r="16" spans="1:19" ht="14.25" customHeight="1">
      <c r="A16" s="24">
        <v>320113</v>
      </c>
      <c r="B16" s="10"/>
      <c r="C16" s="11" t="s">
        <v>238</v>
      </c>
      <c r="D16" s="4" t="s">
        <v>213</v>
      </c>
      <c r="E16" s="4"/>
      <c r="F16" s="38">
        <v>0</v>
      </c>
      <c r="G16" s="38">
        <v>956</v>
      </c>
      <c r="H16" s="38">
        <v>427</v>
      </c>
      <c r="I16" s="86">
        <f t="shared" si="0"/>
        <v>1383</v>
      </c>
      <c r="K16" s="10"/>
      <c r="L16" s="341"/>
      <c r="M16" s="4" t="s">
        <v>235</v>
      </c>
      <c r="N16" s="4"/>
      <c r="O16" s="38">
        <v>37360</v>
      </c>
      <c r="P16" s="38">
        <v>1369</v>
      </c>
      <c r="Q16" s="38">
        <v>0</v>
      </c>
      <c r="R16" s="86">
        <f t="shared" si="1"/>
        <v>38729</v>
      </c>
      <c r="S16" s="245">
        <v>320203</v>
      </c>
    </row>
    <row r="17" spans="1:19" ht="14.25" customHeight="1">
      <c r="A17" s="24">
        <v>320114</v>
      </c>
      <c r="B17" s="10"/>
      <c r="C17" s="11" t="s">
        <v>239</v>
      </c>
      <c r="D17" s="4" t="s">
        <v>214</v>
      </c>
      <c r="E17" s="4"/>
      <c r="F17" s="38">
        <v>0</v>
      </c>
      <c r="G17" s="38">
        <v>2200</v>
      </c>
      <c r="H17" s="38">
        <v>0</v>
      </c>
      <c r="I17" s="86">
        <f t="shared" si="0"/>
        <v>2200</v>
      </c>
      <c r="K17" s="10"/>
      <c r="L17" s="342"/>
      <c r="M17" s="4" t="s">
        <v>166</v>
      </c>
      <c r="N17" s="4"/>
      <c r="O17" s="43">
        <v>204617</v>
      </c>
      <c r="P17" s="43">
        <v>533608</v>
      </c>
      <c r="Q17" s="43">
        <v>59634</v>
      </c>
      <c r="R17" s="89">
        <f t="shared" si="1"/>
        <v>797859</v>
      </c>
      <c r="S17" s="245">
        <v>320204</v>
      </c>
    </row>
    <row r="18" spans="1:19" ht="14.25" customHeight="1">
      <c r="A18" s="24">
        <v>320115</v>
      </c>
      <c r="B18" s="10"/>
      <c r="C18" s="11" t="s">
        <v>30</v>
      </c>
      <c r="D18" s="4" t="s">
        <v>215</v>
      </c>
      <c r="E18" s="4"/>
      <c r="F18" s="38">
        <v>0</v>
      </c>
      <c r="G18" s="38">
        <v>0</v>
      </c>
      <c r="H18" s="38">
        <v>0</v>
      </c>
      <c r="I18" s="86">
        <f t="shared" si="0"/>
        <v>0</v>
      </c>
      <c r="K18" s="7" t="s">
        <v>236</v>
      </c>
      <c r="L18" s="8"/>
      <c r="M18" s="8"/>
      <c r="N18" s="8"/>
      <c r="O18" s="39">
        <v>545271</v>
      </c>
      <c r="P18" s="39">
        <v>1287020</v>
      </c>
      <c r="Q18" s="39">
        <v>116977</v>
      </c>
      <c r="R18" s="98">
        <f t="shared" si="1"/>
        <v>1949268</v>
      </c>
      <c r="S18" s="245">
        <v>320205</v>
      </c>
    </row>
    <row r="19" spans="1:19" ht="14.25" customHeight="1">
      <c r="A19" s="24">
        <v>320116</v>
      </c>
      <c r="B19" s="10"/>
      <c r="C19" s="11" t="s">
        <v>206</v>
      </c>
      <c r="D19" s="4" t="s">
        <v>216</v>
      </c>
      <c r="E19" s="4"/>
      <c r="F19" s="38">
        <v>0</v>
      </c>
      <c r="G19" s="38">
        <v>0</v>
      </c>
      <c r="H19" s="38">
        <v>0</v>
      </c>
      <c r="I19" s="86">
        <f t="shared" si="0"/>
        <v>0</v>
      </c>
      <c r="K19" s="343" t="s">
        <v>663</v>
      </c>
      <c r="L19" s="4" t="s">
        <v>210</v>
      </c>
      <c r="M19" s="4"/>
      <c r="N19" s="4"/>
      <c r="O19" s="38">
        <v>296681</v>
      </c>
      <c r="P19" s="38">
        <v>615452</v>
      </c>
      <c r="Q19" s="38">
        <v>57320</v>
      </c>
      <c r="R19" s="86">
        <f t="shared" si="1"/>
        <v>969453</v>
      </c>
      <c r="S19" s="245">
        <v>320206</v>
      </c>
    </row>
    <row r="20" spans="1:19" ht="14.25" customHeight="1">
      <c r="A20" s="24">
        <v>320117</v>
      </c>
      <c r="B20" s="10"/>
      <c r="C20" s="11"/>
      <c r="D20" s="4" t="s">
        <v>217</v>
      </c>
      <c r="E20" s="4"/>
      <c r="F20" s="38">
        <v>0</v>
      </c>
      <c r="G20" s="38">
        <v>2644</v>
      </c>
      <c r="H20" s="38">
        <v>0</v>
      </c>
      <c r="I20" s="86">
        <f t="shared" si="0"/>
        <v>2644</v>
      </c>
      <c r="K20" s="344"/>
      <c r="L20" s="4" t="s">
        <v>211</v>
      </c>
      <c r="M20" s="4"/>
      <c r="N20" s="4"/>
      <c r="O20" s="38">
        <v>6613</v>
      </c>
      <c r="P20" s="38">
        <v>82769</v>
      </c>
      <c r="Q20" s="38">
        <v>0</v>
      </c>
      <c r="R20" s="86">
        <f t="shared" si="1"/>
        <v>89382</v>
      </c>
      <c r="S20" s="245">
        <v>320207</v>
      </c>
    </row>
    <row r="21" spans="1:19" ht="14.25" customHeight="1">
      <c r="A21" s="24">
        <v>320118</v>
      </c>
      <c r="B21" s="10"/>
      <c r="C21" s="11"/>
      <c r="D21" s="4" t="s">
        <v>218</v>
      </c>
      <c r="E21" s="4"/>
      <c r="F21" s="38">
        <v>0</v>
      </c>
      <c r="G21" s="38">
        <v>144</v>
      </c>
      <c r="H21" s="38">
        <v>0</v>
      </c>
      <c r="I21" s="86">
        <f t="shared" si="0"/>
        <v>144</v>
      </c>
      <c r="K21" s="344"/>
      <c r="L21" s="4" t="s">
        <v>166</v>
      </c>
      <c r="M21" s="4"/>
      <c r="N21" s="4"/>
      <c r="O21" s="38">
        <v>241977</v>
      </c>
      <c r="P21" s="38">
        <v>588799</v>
      </c>
      <c r="Q21" s="38">
        <v>59657</v>
      </c>
      <c r="R21" s="86">
        <f t="shared" si="1"/>
        <v>890433</v>
      </c>
      <c r="S21" s="245">
        <v>320208</v>
      </c>
    </row>
    <row r="22" spans="1:19" ht="14.25" customHeight="1">
      <c r="A22" s="24">
        <v>320119</v>
      </c>
      <c r="B22" s="10"/>
      <c r="C22" s="11"/>
      <c r="D22" s="4" t="s">
        <v>219</v>
      </c>
      <c r="E22" s="4"/>
      <c r="F22" s="38">
        <v>0</v>
      </c>
      <c r="G22" s="38">
        <v>6290</v>
      </c>
      <c r="H22" s="38">
        <v>427</v>
      </c>
      <c r="I22" s="86">
        <f t="shared" si="0"/>
        <v>6717</v>
      </c>
      <c r="K22" s="345"/>
      <c r="L22" s="124" t="s">
        <v>479</v>
      </c>
      <c r="M22" s="9" t="s">
        <v>802</v>
      </c>
      <c r="N22" s="14"/>
      <c r="O22" s="39">
        <v>199234</v>
      </c>
      <c r="P22" s="39">
        <v>389000</v>
      </c>
      <c r="Q22" s="39">
        <v>42067</v>
      </c>
      <c r="R22" s="98">
        <f t="shared" si="1"/>
        <v>630301</v>
      </c>
      <c r="S22" s="245">
        <v>320209</v>
      </c>
    </row>
    <row r="23" spans="1:19" ht="14.25" customHeight="1">
      <c r="A23" s="24">
        <v>320120</v>
      </c>
      <c r="B23" s="10"/>
      <c r="C23" s="11"/>
      <c r="D23" s="349" t="s">
        <v>656</v>
      </c>
      <c r="E23" s="9" t="s">
        <v>210</v>
      </c>
      <c r="F23" s="37">
        <v>0</v>
      </c>
      <c r="G23" s="37">
        <v>4403</v>
      </c>
      <c r="H23" s="37">
        <v>427</v>
      </c>
      <c r="I23" s="85">
        <f t="shared" si="0"/>
        <v>4830</v>
      </c>
      <c r="K23" s="19" t="s">
        <v>664</v>
      </c>
      <c r="L23" s="8" t="s">
        <v>478</v>
      </c>
      <c r="M23" s="8"/>
      <c r="N23" s="8"/>
      <c r="O23" s="39">
        <v>213100</v>
      </c>
      <c r="P23" s="39">
        <v>1365096</v>
      </c>
      <c r="Q23" s="39">
        <v>125769</v>
      </c>
      <c r="R23" s="98">
        <f>SUM(O23:Q23)</f>
        <v>1703965</v>
      </c>
      <c r="S23" s="245">
        <v>320210</v>
      </c>
    </row>
    <row r="24" spans="1:19" ht="14.25" customHeight="1">
      <c r="A24" s="24">
        <v>320121</v>
      </c>
      <c r="B24" s="10"/>
      <c r="C24" s="11"/>
      <c r="D24" s="350"/>
      <c r="E24" s="12" t="s">
        <v>211</v>
      </c>
      <c r="F24" s="38">
        <v>0</v>
      </c>
      <c r="G24" s="38">
        <v>0</v>
      </c>
      <c r="H24" s="38">
        <v>0</v>
      </c>
      <c r="I24" s="86">
        <f t="shared" si="0"/>
        <v>0</v>
      </c>
      <c r="K24" s="335" t="s">
        <v>480</v>
      </c>
      <c r="L24" s="337" t="s">
        <v>479</v>
      </c>
      <c r="M24" s="4" t="s">
        <v>210</v>
      </c>
      <c r="N24" s="4"/>
      <c r="O24" s="38">
        <v>60077</v>
      </c>
      <c r="P24" s="38">
        <v>809737</v>
      </c>
      <c r="Q24" s="38">
        <v>76255</v>
      </c>
      <c r="R24" s="86">
        <f>SUM(O24:Q24)</f>
        <v>946069</v>
      </c>
      <c r="S24" s="245">
        <v>320211</v>
      </c>
    </row>
    <row r="25" spans="1:19" ht="14.25" customHeight="1">
      <c r="A25" s="24">
        <v>320122</v>
      </c>
      <c r="B25" s="10"/>
      <c r="C25" s="42"/>
      <c r="D25" s="351"/>
      <c r="E25" s="15" t="s">
        <v>166</v>
      </c>
      <c r="F25" s="43">
        <v>0</v>
      </c>
      <c r="G25" s="43">
        <v>1887</v>
      </c>
      <c r="H25" s="43">
        <v>0</v>
      </c>
      <c r="I25" s="89">
        <f t="shared" si="0"/>
        <v>1887</v>
      </c>
      <c r="K25" s="335"/>
      <c r="L25" s="338"/>
      <c r="M25" s="4" t="s">
        <v>211</v>
      </c>
      <c r="N25" s="4"/>
      <c r="O25" s="38">
        <v>6670</v>
      </c>
      <c r="P25" s="38">
        <v>219263</v>
      </c>
      <c r="Q25" s="38">
        <v>0</v>
      </c>
      <c r="R25" s="86">
        <f>SUM(O25:Q25)</f>
        <v>225933</v>
      </c>
      <c r="S25" s="245">
        <v>320212</v>
      </c>
    </row>
    <row r="26" spans="1:19" ht="14.25" customHeight="1" thickBot="1">
      <c r="A26" s="24">
        <v>320123</v>
      </c>
      <c r="B26" s="10"/>
      <c r="C26" s="125">
        <v>3</v>
      </c>
      <c r="D26" s="4" t="s">
        <v>200</v>
      </c>
      <c r="E26" s="4"/>
      <c r="F26" s="38">
        <v>0</v>
      </c>
      <c r="G26" s="38">
        <v>28855</v>
      </c>
      <c r="H26" s="38">
        <v>0</v>
      </c>
      <c r="I26" s="86">
        <f t="shared" si="0"/>
        <v>28855</v>
      </c>
      <c r="K26" s="336"/>
      <c r="L26" s="339"/>
      <c r="M26" s="18" t="s">
        <v>166</v>
      </c>
      <c r="N26" s="18"/>
      <c r="O26" s="92">
        <v>146353</v>
      </c>
      <c r="P26" s="92">
        <v>336096</v>
      </c>
      <c r="Q26" s="92">
        <v>49514</v>
      </c>
      <c r="R26" s="93">
        <f>SUM(O26:Q26)</f>
        <v>531963</v>
      </c>
      <c r="S26" s="245">
        <v>320213</v>
      </c>
    </row>
    <row r="27" spans="1:9" ht="14.25" customHeight="1">
      <c r="A27" s="24">
        <v>320124</v>
      </c>
      <c r="B27" s="10"/>
      <c r="C27" s="11" t="s">
        <v>220</v>
      </c>
      <c r="D27" s="4" t="s">
        <v>212</v>
      </c>
      <c r="E27" s="4"/>
      <c r="F27" s="38">
        <v>0</v>
      </c>
      <c r="G27" s="38">
        <v>28914</v>
      </c>
      <c r="H27" s="38">
        <v>4405</v>
      </c>
      <c r="I27" s="86">
        <f t="shared" si="0"/>
        <v>33319</v>
      </c>
    </row>
    <row r="28" spans="1:9" ht="14.25" customHeight="1">
      <c r="A28" s="24">
        <v>320125</v>
      </c>
      <c r="B28" s="10"/>
      <c r="C28" s="11" t="s">
        <v>27</v>
      </c>
      <c r="D28" s="4" t="s">
        <v>213</v>
      </c>
      <c r="E28" s="4"/>
      <c r="F28" s="38">
        <v>0</v>
      </c>
      <c r="G28" s="38">
        <v>28598</v>
      </c>
      <c r="H28" s="38">
        <v>4405</v>
      </c>
      <c r="I28" s="86">
        <f t="shared" si="0"/>
        <v>33003</v>
      </c>
    </row>
    <row r="29" spans="1:9" ht="14.25" customHeight="1">
      <c r="A29" s="24">
        <v>320126</v>
      </c>
      <c r="B29" s="10"/>
      <c r="C29" s="11" t="s">
        <v>30</v>
      </c>
      <c r="D29" s="4" t="s">
        <v>214</v>
      </c>
      <c r="E29" s="4"/>
      <c r="F29" s="38">
        <v>0</v>
      </c>
      <c r="G29" s="38">
        <v>25609</v>
      </c>
      <c r="H29" s="38">
        <v>828</v>
      </c>
      <c r="I29" s="86">
        <f t="shared" si="0"/>
        <v>26437</v>
      </c>
    </row>
    <row r="30" spans="1:9" ht="14.25" customHeight="1">
      <c r="A30" s="24">
        <v>320127</v>
      </c>
      <c r="B30" s="10"/>
      <c r="C30" s="11" t="s">
        <v>206</v>
      </c>
      <c r="D30" s="4" t="s">
        <v>215</v>
      </c>
      <c r="E30" s="4"/>
      <c r="F30" s="38">
        <v>0</v>
      </c>
      <c r="G30" s="38">
        <v>79</v>
      </c>
      <c r="H30" s="38">
        <v>0</v>
      </c>
      <c r="I30" s="86">
        <f t="shared" si="0"/>
        <v>79</v>
      </c>
    </row>
    <row r="31" spans="1:9" ht="14.25" customHeight="1">
      <c r="A31" s="24">
        <v>320128</v>
      </c>
      <c r="B31" s="10"/>
      <c r="C31" s="11"/>
      <c r="D31" s="4" t="s">
        <v>216</v>
      </c>
      <c r="E31" s="4"/>
      <c r="F31" s="38">
        <v>0</v>
      </c>
      <c r="G31" s="38">
        <v>11991</v>
      </c>
      <c r="H31" s="38">
        <v>1374</v>
      </c>
      <c r="I31" s="86">
        <f t="shared" si="0"/>
        <v>13365</v>
      </c>
    </row>
    <row r="32" spans="1:9" ht="14.25" customHeight="1">
      <c r="A32" s="24">
        <v>320129</v>
      </c>
      <c r="B32" s="10"/>
      <c r="C32" s="11"/>
      <c r="D32" s="4" t="s">
        <v>217</v>
      </c>
      <c r="E32" s="4"/>
      <c r="F32" s="38">
        <v>0</v>
      </c>
      <c r="G32" s="38">
        <v>121579</v>
      </c>
      <c r="H32" s="38">
        <v>6812</v>
      </c>
      <c r="I32" s="86">
        <f t="shared" si="0"/>
        <v>128391</v>
      </c>
    </row>
    <row r="33" spans="1:9" ht="14.25" customHeight="1">
      <c r="A33" s="24">
        <v>320130</v>
      </c>
      <c r="B33" s="10"/>
      <c r="C33" s="11"/>
      <c r="D33" s="4" t="s">
        <v>218</v>
      </c>
      <c r="E33" s="4"/>
      <c r="F33" s="38">
        <v>0</v>
      </c>
      <c r="G33" s="38">
        <v>7360</v>
      </c>
      <c r="H33" s="38">
        <v>1330</v>
      </c>
      <c r="I33" s="86">
        <f t="shared" si="0"/>
        <v>8690</v>
      </c>
    </row>
    <row r="34" spans="1:9" ht="14.25" customHeight="1">
      <c r="A34" s="24">
        <v>320131</v>
      </c>
      <c r="B34" s="10"/>
      <c r="C34" s="11"/>
      <c r="D34" s="4" t="s">
        <v>219</v>
      </c>
      <c r="E34" s="4"/>
      <c r="F34" s="38">
        <v>0</v>
      </c>
      <c r="G34" s="38">
        <v>224387</v>
      </c>
      <c r="H34" s="38">
        <v>14749</v>
      </c>
      <c r="I34" s="86">
        <f t="shared" si="0"/>
        <v>239136</v>
      </c>
    </row>
    <row r="35" spans="1:9" ht="14.25" customHeight="1">
      <c r="A35" s="24">
        <v>320132</v>
      </c>
      <c r="B35" s="10"/>
      <c r="C35" s="11"/>
      <c r="D35" s="349" t="s">
        <v>656</v>
      </c>
      <c r="E35" s="9" t="s">
        <v>210</v>
      </c>
      <c r="F35" s="37">
        <v>0</v>
      </c>
      <c r="G35" s="37">
        <v>191329</v>
      </c>
      <c r="H35" s="37">
        <v>14749</v>
      </c>
      <c r="I35" s="85">
        <f t="shared" si="0"/>
        <v>206078</v>
      </c>
    </row>
    <row r="36" spans="1:9" ht="14.25" customHeight="1">
      <c r="A36" s="24">
        <v>320133</v>
      </c>
      <c r="B36" s="10"/>
      <c r="C36" s="11"/>
      <c r="D36" s="350"/>
      <c r="E36" s="12" t="s">
        <v>211</v>
      </c>
      <c r="F36" s="38">
        <v>0</v>
      </c>
      <c r="G36" s="38">
        <v>9796</v>
      </c>
      <c r="H36" s="38">
        <v>0</v>
      </c>
      <c r="I36" s="86">
        <f t="shared" si="0"/>
        <v>9796</v>
      </c>
    </row>
    <row r="37" spans="1:9" ht="14.25" customHeight="1">
      <c r="A37" s="24">
        <v>320134</v>
      </c>
      <c r="B37" s="10"/>
      <c r="C37" s="11"/>
      <c r="D37" s="351"/>
      <c r="E37" s="15" t="s">
        <v>166</v>
      </c>
      <c r="F37" s="43">
        <v>0</v>
      </c>
      <c r="G37" s="43">
        <v>23262</v>
      </c>
      <c r="H37" s="43">
        <v>0</v>
      </c>
      <c r="I37" s="89">
        <f t="shared" si="0"/>
        <v>23262</v>
      </c>
    </row>
    <row r="38" spans="1:9" ht="14.25" customHeight="1">
      <c r="A38" s="24">
        <v>320135</v>
      </c>
      <c r="B38" s="10"/>
      <c r="C38" s="104">
        <v>4</v>
      </c>
      <c r="D38" s="4" t="s">
        <v>200</v>
      </c>
      <c r="E38" s="4"/>
      <c r="F38" s="38">
        <v>40303</v>
      </c>
      <c r="G38" s="38">
        <v>58241</v>
      </c>
      <c r="H38" s="38">
        <v>7540</v>
      </c>
      <c r="I38" s="86">
        <f t="shared" si="0"/>
        <v>106084</v>
      </c>
    </row>
    <row r="39" spans="1:9" ht="14.25" customHeight="1">
      <c r="A39" s="24">
        <v>320136</v>
      </c>
      <c r="B39" s="10"/>
      <c r="C39" s="11" t="s">
        <v>240</v>
      </c>
      <c r="D39" s="4" t="s">
        <v>221</v>
      </c>
      <c r="E39" s="4"/>
      <c r="F39" s="38">
        <v>0</v>
      </c>
      <c r="G39" s="38">
        <v>0</v>
      </c>
      <c r="H39" s="38">
        <v>0</v>
      </c>
      <c r="I39" s="86">
        <f t="shared" si="0"/>
        <v>0</v>
      </c>
    </row>
    <row r="40" spans="1:9" ht="14.25" customHeight="1">
      <c r="A40" s="24">
        <v>320137</v>
      </c>
      <c r="B40" s="10"/>
      <c r="C40" s="11" t="s">
        <v>241</v>
      </c>
      <c r="D40" s="4" t="s">
        <v>222</v>
      </c>
      <c r="E40" s="4"/>
      <c r="F40" s="38">
        <v>3384</v>
      </c>
      <c r="G40" s="38">
        <v>30702</v>
      </c>
      <c r="H40" s="38">
        <v>2303</v>
      </c>
      <c r="I40" s="86">
        <f t="shared" si="0"/>
        <v>36389</v>
      </c>
    </row>
    <row r="41" spans="1:9" ht="14.25" customHeight="1">
      <c r="A41" s="24">
        <v>320138</v>
      </c>
      <c r="B41" s="10"/>
      <c r="C41" s="11" t="s">
        <v>223</v>
      </c>
      <c r="D41" s="4" t="s">
        <v>224</v>
      </c>
      <c r="E41" s="4"/>
      <c r="F41" s="38">
        <v>25535</v>
      </c>
      <c r="G41" s="38">
        <v>19633</v>
      </c>
      <c r="H41" s="38">
        <v>530</v>
      </c>
      <c r="I41" s="86">
        <f t="shared" si="0"/>
        <v>45698</v>
      </c>
    </row>
    <row r="42" spans="1:9" ht="14.25" customHeight="1">
      <c r="A42" s="24">
        <v>320139</v>
      </c>
      <c r="B42" s="10"/>
      <c r="C42" s="11"/>
      <c r="D42" s="4" t="s">
        <v>225</v>
      </c>
      <c r="E42" s="4"/>
      <c r="F42" s="38">
        <v>226203</v>
      </c>
      <c r="G42" s="38">
        <v>108576</v>
      </c>
      <c r="H42" s="38">
        <v>10373</v>
      </c>
      <c r="I42" s="86">
        <f t="shared" si="0"/>
        <v>345152</v>
      </c>
    </row>
    <row r="43" spans="1:9" ht="14.25" customHeight="1">
      <c r="A43" s="24">
        <v>320140</v>
      </c>
      <c r="B43" s="10"/>
      <c r="C43" s="11"/>
      <c r="D43" s="349" t="s">
        <v>656</v>
      </c>
      <c r="E43" s="9" t="s">
        <v>210</v>
      </c>
      <c r="F43" s="37">
        <v>226203</v>
      </c>
      <c r="G43" s="37">
        <v>79903</v>
      </c>
      <c r="H43" s="37">
        <v>10350</v>
      </c>
      <c r="I43" s="85">
        <f t="shared" si="0"/>
        <v>316456</v>
      </c>
    </row>
    <row r="44" spans="1:9" ht="14.25" customHeight="1">
      <c r="A44" s="24">
        <v>320141</v>
      </c>
      <c r="B44" s="10"/>
      <c r="C44" s="11"/>
      <c r="D44" s="350"/>
      <c r="E44" s="12" t="s">
        <v>211</v>
      </c>
      <c r="F44" s="38">
        <v>0</v>
      </c>
      <c r="G44" s="38">
        <v>0</v>
      </c>
      <c r="H44" s="38">
        <v>0</v>
      </c>
      <c r="I44" s="86">
        <f t="shared" si="0"/>
        <v>0</v>
      </c>
    </row>
    <row r="45" spans="1:9" ht="14.25" customHeight="1">
      <c r="A45" s="24">
        <v>320142</v>
      </c>
      <c r="B45" s="10"/>
      <c r="C45" s="42"/>
      <c r="D45" s="351"/>
      <c r="E45" s="15" t="s">
        <v>166</v>
      </c>
      <c r="F45" s="43">
        <v>0</v>
      </c>
      <c r="G45" s="43">
        <v>28673</v>
      </c>
      <c r="H45" s="43">
        <v>23</v>
      </c>
      <c r="I45" s="89">
        <f t="shared" si="0"/>
        <v>28696</v>
      </c>
    </row>
    <row r="46" spans="1:9" ht="14.25" customHeight="1">
      <c r="A46" s="24">
        <v>320143</v>
      </c>
      <c r="B46" s="10"/>
      <c r="C46" s="4" t="s">
        <v>226</v>
      </c>
      <c r="D46" s="4"/>
      <c r="E46" s="4"/>
      <c r="F46" s="39">
        <v>228721</v>
      </c>
      <c r="G46" s="39">
        <v>369024</v>
      </c>
      <c r="H46" s="39">
        <v>26179</v>
      </c>
      <c r="I46" s="98">
        <f t="shared" si="0"/>
        <v>623924</v>
      </c>
    </row>
    <row r="47" spans="1:9" ht="14.25" customHeight="1">
      <c r="A47" s="24">
        <v>320144</v>
      </c>
      <c r="B47" s="13"/>
      <c r="C47" s="41"/>
      <c r="D47" s="9" t="s">
        <v>210</v>
      </c>
      <c r="E47" s="2"/>
      <c r="F47" s="38">
        <v>228721</v>
      </c>
      <c r="G47" s="38">
        <v>304362</v>
      </c>
      <c r="H47" s="38">
        <v>26156</v>
      </c>
      <c r="I47" s="86">
        <f t="shared" si="0"/>
        <v>559239</v>
      </c>
    </row>
    <row r="48" spans="1:9" ht="14.25" customHeight="1">
      <c r="A48" s="24">
        <v>320145</v>
      </c>
      <c r="B48" s="13"/>
      <c r="C48" s="11" t="s">
        <v>657</v>
      </c>
      <c r="D48" s="12" t="s">
        <v>211</v>
      </c>
      <c r="E48" s="4"/>
      <c r="F48" s="38">
        <v>0</v>
      </c>
      <c r="G48" s="38">
        <v>10840</v>
      </c>
      <c r="H48" s="38">
        <v>0</v>
      </c>
      <c r="I48" s="86">
        <f t="shared" si="0"/>
        <v>10840</v>
      </c>
    </row>
    <row r="49" spans="1:9" ht="14.25" customHeight="1">
      <c r="A49" s="24">
        <v>320146</v>
      </c>
      <c r="B49" s="13"/>
      <c r="C49" s="11" t="s">
        <v>658</v>
      </c>
      <c r="D49" s="12" t="s">
        <v>227</v>
      </c>
      <c r="E49" s="4"/>
      <c r="F49" s="38">
        <v>0</v>
      </c>
      <c r="G49" s="38">
        <v>415</v>
      </c>
      <c r="H49" s="38">
        <v>0</v>
      </c>
      <c r="I49" s="86">
        <f t="shared" si="0"/>
        <v>415</v>
      </c>
    </row>
    <row r="50" spans="1:9" ht="14.25" customHeight="1">
      <c r="A50" s="24">
        <v>320147</v>
      </c>
      <c r="B50" s="13"/>
      <c r="C50" s="11" t="s">
        <v>659</v>
      </c>
      <c r="D50" s="12" t="s">
        <v>228</v>
      </c>
      <c r="E50" s="4"/>
      <c r="F50" s="38">
        <v>0</v>
      </c>
      <c r="G50" s="38">
        <v>6312</v>
      </c>
      <c r="H50" s="38">
        <v>0</v>
      </c>
      <c r="I50" s="86">
        <f t="shared" si="0"/>
        <v>6312</v>
      </c>
    </row>
    <row r="51" spans="1:9" ht="14.25" customHeight="1">
      <c r="A51" s="24">
        <v>320148</v>
      </c>
      <c r="B51" s="10"/>
      <c r="C51" s="11" t="s">
        <v>660</v>
      </c>
      <c r="D51" s="12" t="s">
        <v>229</v>
      </c>
      <c r="E51" s="4"/>
      <c r="F51" s="38">
        <v>0</v>
      </c>
      <c r="G51" s="38">
        <v>24734</v>
      </c>
      <c r="H51" s="38">
        <v>0</v>
      </c>
      <c r="I51" s="86">
        <f t="shared" si="0"/>
        <v>24734</v>
      </c>
    </row>
    <row r="52" spans="1:9" ht="14.25" customHeight="1">
      <c r="A52" s="24">
        <v>320149</v>
      </c>
      <c r="B52" s="10"/>
      <c r="C52" s="11" t="s">
        <v>16</v>
      </c>
      <c r="D52" s="12" t="s">
        <v>230</v>
      </c>
      <c r="E52" s="4"/>
      <c r="F52" s="38">
        <v>0</v>
      </c>
      <c r="G52" s="38">
        <v>0</v>
      </c>
      <c r="H52" s="38">
        <v>0</v>
      </c>
      <c r="I52" s="86">
        <f t="shared" si="0"/>
        <v>0</v>
      </c>
    </row>
    <row r="53" spans="1:9" ht="14.25" customHeight="1" thickBot="1">
      <c r="A53" s="24">
        <v>320150</v>
      </c>
      <c r="B53" s="126"/>
      <c r="C53" s="127"/>
      <c r="D53" s="17" t="s">
        <v>166</v>
      </c>
      <c r="E53" s="18"/>
      <c r="F53" s="92">
        <v>0</v>
      </c>
      <c r="G53" s="92">
        <v>22361</v>
      </c>
      <c r="H53" s="92">
        <v>23</v>
      </c>
      <c r="I53" s="93">
        <f t="shared" si="0"/>
        <v>22384</v>
      </c>
    </row>
  </sheetData>
  <mergeCells count="18">
    <mergeCell ref="D43:D45"/>
    <mergeCell ref="I2:I3"/>
    <mergeCell ref="D11:D13"/>
    <mergeCell ref="D23:D25"/>
    <mergeCell ref="D35:D37"/>
    <mergeCell ref="F2:F3"/>
    <mergeCell ref="H2:H3"/>
    <mergeCell ref="G2:G3"/>
    <mergeCell ref="O2:O3"/>
    <mergeCell ref="P2:P3"/>
    <mergeCell ref="Q2:Q3"/>
    <mergeCell ref="R2:R3"/>
    <mergeCell ref="K24:K26"/>
    <mergeCell ref="L24:L26"/>
    <mergeCell ref="L5:L7"/>
    <mergeCell ref="L9:L11"/>
    <mergeCell ref="L13:L17"/>
    <mergeCell ref="K19:K22"/>
  </mergeCells>
  <printOptions/>
  <pageMargins left="0.7874015748031497" right="0.3937007874015748" top="0.7874015748031497" bottom="0.3937007874015748" header="0.3937007874015748" footer="0.1968503937007874"/>
  <pageSetup horizontalDpi="600" verticalDpi="600" orientation="landscape" paperSize="9" scale="67" r:id="rId2"/>
  <drawing r:id="rId1"/>
</worksheet>
</file>

<file path=xl/worksheets/sheet6.xml><?xml version="1.0" encoding="utf-8"?>
<worksheet xmlns="http://schemas.openxmlformats.org/spreadsheetml/2006/main" xmlns:r="http://schemas.openxmlformats.org/officeDocument/2006/relationships">
  <sheetPr>
    <tabColor indexed="10"/>
  </sheetPr>
  <dimension ref="A1:W89"/>
  <sheetViews>
    <sheetView showGridLines="0" tabSelected="1" view="pageBreakPreview" zoomScaleSheetLayoutView="100" workbookViewId="0" topLeftCell="J40">
      <selection activeCell="T47" sqref="T47"/>
    </sheetView>
  </sheetViews>
  <sheetFormatPr defaultColWidth="8.796875" defaultRowHeight="14.25"/>
  <cols>
    <col min="1" max="1" width="9" style="24" customWidth="1"/>
    <col min="2" max="3" width="3.09765625" style="24" customWidth="1"/>
    <col min="4" max="4" width="8.59765625" style="24" customWidth="1"/>
    <col min="5" max="5" width="9.59765625" style="24" customWidth="1"/>
    <col min="6" max="6" width="10.8984375" style="24" customWidth="1"/>
    <col min="7" max="10" width="11.3984375" style="24" customWidth="1"/>
    <col min="11" max="11" width="9" style="24" customWidth="1"/>
    <col min="12" max="13" width="3.09765625" style="24" customWidth="1"/>
    <col min="14" max="14" width="3.59765625" style="24" customWidth="1"/>
    <col min="15" max="15" width="7.09765625" style="24" customWidth="1"/>
    <col min="16" max="16" width="11.19921875" style="24" customWidth="1"/>
    <col min="17" max="17" width="3.8984375" style="24" customWidth="1"/>
    <col min="18" max="18" width="7.09765625" style="24" customWidth="1"/>
    <col min="19" max="22" width="11.3984375" style="24" customWidth="1"/>
    <col min="23" max="16384" width="9" style="24" customWidth="1"/>
  </cols>
  <sheetData>
    <row r="1" spans="2:12" ht="12" customHeight="1" thickBot="1">
      <c r="B1" s="24" t="s">
        <v>757</v>
      </c>
      <c r="L1" s="24" t="s">
        <v>756</v>
      </c>
    </row>
    <row r="2" spans="2:22" ht="12" customHeight="1">
      <c r="B2" s="28"/>
      <c r="C2" s="29"/>
      <c r="D2" s="29"/>
      <c r="E2" s="29"/>
      <c r="F2" s="30" t="s">
        <v>61</v>
      </c>
      <c r="G2" s="356" t="s">
        <v>0</v>
      </c>
      <c r="H2" s="356" t="s">
        <v>764</v>
      </c>
      <c r="I2" s="356" t="s">
        <v>441</v>
      </c>
      <c r="J2" s="369" t="s">
        <v>442</v>
      </c>
      <c r="L2" s="28"/>
      <c r="M2" s="29"/>
      <c r="N2" s="29"/>
      <c r="O2" s="29"/>
      <c r="P2" s="29"/>
      <c r="Q2" s="29"/>
      <c r="R2" s="30" t="s">
        <v>61</v>
      </c>
      <c r="S2" s="297" t="s">
        <v>66</v>
      </c>
      <c r="T2" s="297" t="s">
        <v>764</v>
      </c>
      <c r="U2" s="297" t="s">
        <v>441</v>
      </c>
      <c r="V2" s="347" t="s">
        <v>442</v>
      </c>
    </row>
    <row r="3" spans="2:22" ht="12" customHeight="1">
      <c r="B3" s="3" t="s">
        <v>63</v>
      </c>
      <c r="C3" s="4"/>
      <c r="D3" s="4"/>
      <c r="E3" s="4"/>
      <c r="F3" s="4"/>
      <c r="G3" s="357"/>
      <c r="H3" s="357"/>
      <c r="I3" s="357"/>
      <c r="J3" s="370"/>
      <c r="L3" s="5" t="s">
        <v>62</v>
      </c>
      <c r="M3" s="6"/>
      <c r="N3" s="6"/>
      <c r="O3" s="6"/>
      <c r="P3" s="6"/>
      <c r="Q3" s="6"/>
      <c r="R3" s="6"/>
      <c r="S3" s="346"/>
      <c r="T3" s="346"/>
      <c r="U3" s="346"/>
      <c r="V3" s="366"/>
    </row>
    <row r="4" spans="1:23" ht="12" customHeight="1">
      <c r="A4" s="24">
        <v>330101</v>
      </c>
      <c r="B4" s="22"/>
      <c r="C4" s="9" t="s">
        <v>242</v>
      </c>
      <c r="D4" s="2"/>
      <c r="E4" s="14"/>
      <c r="F4" s="9" t="s">
        <v>243</v>
      </c>
      <c r="G4" s="51">
        <v>4</v>
      </c>
      <c r="H4" s="51">
        <v>2</v>
      </c>
      <c r="I4" s="51">
        <v>3</v>
      </c>
      <c r="J4" s="99" t="s">
        <v>889</v>
      </c>
      <c r="L4" s="22">
        <v>1</v>
      </c>
      <c r="M4" s="9" t="s">
        <v>313</v>
      </c>
      <c r="N4" s="84"/>
      <c r="O4" s="9" t="s">
        <v>314</v>
      </c>
      <c r="P4" s="2"/>
      <c r="Q4" s="14"/>
      <c r="R4" s="9" t="s">
        <v>315</v>
      </c>
      <c r="S4" s="37">
        <v>6613</v>
      </c>
      <c r="T4" s="37">
        <v>113435</v>
      </c>
      <c r="U4" s="37">
        <v>0</v>
      </c>
      <c r="V4" s="85">
        <f aca="true" t="shared" si="0" ref="V4:V35">SUM(S4:U4)</f>
        <v>120048</v>
      </c>
      <c r="W4" s="24">
        <v>400101</v>
      </c>
    </row>
    <row r="5" spans="1:23" ht="12" customHeight="1">
      <c r="A5" s="24">
        <v>330102</v>
      </c>
      <c r="B5" s="10"/>
      <c r="C5" s="15"/>
      <c r="D5" s="6"/>
      <c r="E5" s="16"/>
      <c r="F5" s="15" t="s">
        <v>245</v>
      </c>
      <c r="G5" s="53">
        <v>6.8</v>
      </c>
      <c r="H5" s="250">
        <v>55</v>
      </c>
      <c r="I5" s="53">
        <v>0</v>
      </c>
      <c r="J5" s="101" t="s">
        <v>890</v>
      </c>
      <c r="L5" s="10" t="s">
        <v>316</v>
      </c>
      <c r="M5" s="15" t="s">
        <v>317</v>
      </c>
      <c r="N5" s="87"/>
      <c r="O5" s="15" t="s">
        <v>318</v>
      </c>
      <c r="P5" s="6"/>
      <c r="Q5" s="16"/>
      <c r="R5" s="15" t="s">
        <v>319</v>
      </c>
      <c r="S5" s="38">
        <v>6613</v>
      </c>
      <c r="T5" s="38">
        <v>113435</v>
      </c>
      <c r="U5" s="38">
        <v>0</v>
      </c>
      <c r="V5" s="86">
        <f t="shared" si="0"/>
        <v>120048</v>
      </c>
      <c r="W5" s="24">
        <v>400102</v>
      </c>
    </row>
    <row r="6" spans="1:23" ht="12" customHeight="1">
      <c r="A6" s="24">
        <v>330103</v>
      </c>
      <c r="B6" s="10">
        <v>1</v>
      </c>
      <c r="C6" s="4" t="s">
        <v>247</v>
      </c>
      <c r="D6" s="4"/>
      <c r="E6" s="4"/>
      <c r="F6" s="4"/>
      <c r="G6" s="102" t="s">
        <v>891</v>
      </c>
      <c r="H6" s="102" t="s">
        <v>891</v>
      </c>
      <c r="I6" s="102" t="s">
        <v>891</v>
      </c>
      <c r="J6" s="103" t="s">
        <v>892</v>
      </c>
      <c r="L6" s="10" t="s">
        <v>287</v>
      </c>
      <c r="M6" s="88">
        <v>2</v>
      </c>
      <c r="N6" s="9" t="s">
        <v>320</v>
      </c>
      <c r="O6" s="2"/>
      <c r="P6" s="2"/>
      <c r="Q6" s="14"/>
      <c r="R6" s="9" t="s">
        <v>315</v>
      </c>
      <c r="S6" s="37">
        <v>241546</v>
      </c>
      <c r="T6" s="37">
        <v>424070</v>
      </c>
      <c r="U6" s="37">
        <v>44916</v>
      </c>
      <c r="V6" s="85">
        <f t="shared" si="0"/>
        <v>710532</v>
      </c>
      <c r="W6" s="24">
        <v>400112</v>
      </c>
    </row>
    <row r="7" spans="1:23" ht="12" customHeight="1">
      <c r="A7" s="24">
        <v>330104</v>
      </c>
      <c r="B7" s="10"/>
      <c r="C7" s="104">
        <v>3</v>
      </c>
      <c r="D7" s="9" t="s">
        <v>249</v>
      </c>
      <c r="E7" s="2"/>
      <c r="F7" s="2"/>
      <c r="G7" s="51">
        <v>7</v>
      </c>
      <c r="H7" s="51">
        <v>8</v>
      </c>
      <c r="I7" s="51">
        <v>4</v>
      </c>
      <c r="J7" s="99" t="s">
        <v>856</v>
      </c>
      <c r="L7" s="10" t="s">
        <v>321</v>
      </c>
      <c r="M7" s="72" t="s">
        <v>322</v>
      </c>
      <c r="N7" s="15"/>
      <c r="O7" s="6"/>
      <c r="P7" s="6"/>
      <c r="Q7" s="16"/>
      <c r="R7" s="15" t="s">
        <v>319</v>
      </c>
      <c r="S7" s="43">
        <v>420977</v>
      </c>
      <c r="T7" s="43">
        <v>424070</v>
      </c>
      <c r="U7" s="43">
        <v>44939</v>
      </c>
      <c r="V7" s="89">
        <f t="shared" si="0"/>
        <v>889986</v>
      </c>
      <c r="W7" s="24">
        <v>400113</v>
      </c>
    </row>
    <row r="8" spans="1:23" ht="12" customHeight="1">
      <c r="A8" s="24">
        <v>330105</v>
      </c>
      <c r="B8" s="10"/>
      <c r="C8" s="11" t="s">
        <v>251</v>
      </c>
      <c r="D8" s="360" t="s">
        <v>679</v>
      </c>
      <c r="E8" s="361"/>
      <c r="F8" s="361"/>
      <c r="G8" s="35">
        <v>55</v>
      </c>
      <c r="H8" s="35">
        <v>95</v>
      </c>
      <c r="I8" s="35">
        <v>95</v>
      </c>
      <c r="J8" s="103" t="s">
        <v>893</v>
      </c>
      <c r="L8" s="10" t="s">
        <v>323</v>
      </c>
      <c r="M8" s="72" t="s">
        <v>122</v>
      </c>
      <c r="N8" s="9" t="s">
        <v>324</v>
      </c>
      <c r="O8" s="2"/>
      <c r="P8" s="2"/>
      <c r="Q8" s="14"/>
      <c r="R8" s="9" t="s">
        <v>315</v>
      </c>
      <c r="S8" s="38">
        <v>0</v>
      </c>
      <c r="T8" s="38">
        <v>527</v>
      </c>
      <c r="U8" s="38">
        <v>0</v>
      </c>
      <c r="V8" s="86">
        <f t="shared" si="0"/>
        <v>527</v>
      </c>
      <c r="W8" s="24">
        <v>400114</v>
      </c>
    </row>
    <row r="9" spans="1:23" ht="12" customHeight="1">
      <c r="A9" s="24">
        <v>330106</v>
      </c>
      <c r="B9" s="10" t="s">
        <v>244</v>
      </c>
      <c r="C9" s="11" t="s">
        <v>253</v>
      </c>
      <c r="D9" s="360" t="s">
        <v>680</v>
      </c>
      <c r="E9" s="361"/>
      <c r="F9" s="361"/>
      <c r="G9" s="35">
        <v>205</v>
      </c>
      <c r="H9" s="35">
        <v>260</v>
      </c>
      <c r="I9" s="35">
        <v>220</v>
      </c>
      <c r="J9" s="103" t="s">
        <v>894</v>
      </c>
      <c r="L9" s="10" t="s">
        <v>325</v>
      </c>
      <c r="M9" s="72" t="s">
        <v>326</v>
      </c>
      <c r="N9" s="15"/>
      <c r="O9" s="6"/>
      <c r="P9" s="6"/>
      <c r="Q9" s="16"/>
      <c r="R9" s="15" t="s">
        <v>319</v>
      </c>
      <c r="S9" s="38">
        <v>0</v>
      </c>
      <c r="T9" s="38">
        <v>527</v>
      </c>
      <c r="U9" s="38">
        <v>0</v>
      </c>
      <c r="V9" s="86">
        <f t="shared" si="0"/>
        <v>527</v>
      </c>
      <c r="W9" s="24">
        <v>400115</v>
      </c>
    </row>
    <row r="10" spans="1:23" ht="12" customHeight="1">
      <c r="A10" s="24">
        <v>330107</v>
      </c>
      <c r="B10" s="10"/>
      <c r="C10" s="42" t="s">
        <v>255</v>
      </c>
      <c r="D10" s="15" t="s">
        <v>256</v>
      </c>
      <c r="E10" s="6"/>
      <c r="F10" s="6"/>
      <c r="G10" s="53">
        <v>3.7</v>
      </c>
      <c r="H10" s="53">
        <v>2.7</v>
      </c>
      <c r="I10" s="53">
        <v>2.3</v>
      </c>
      <c r="J10" s="101" t="s">
        <v>895</v>
      </c>
      <c r="L10" s="10" t="s">
        <v>327</v>
      </c>
      <c r="M10" s="72" t="s">
        <v>114</v>
      </c>
      <c r="N10" s="9" t="s">
        <v>328</v>
      </c>
      <c r="O10" s="2"/>
      <c r="P10" s="2"/>
      <c r="Q10" s="14"/>
      <c r="R10" s="9" t="s">
        <v>315</v>
      </c>
      <c r="S10" s="37">
        <v>0</v>
      </c>
      <c r="T10" s="37">
        <v>1871</v>
      </c>
      <c r="U10" s="37">
        <v>0</v>
      </c>
      <c r="V10" s="85">
        <f t="shared" si="0"/>
        <v>1871</v>
      </c>
      <c r="W10" s="24">
        <v>400116</v>
      </c>
    </row>
    <row r="11" spans="1:23" ht="12" customHeight="1">
      <c r="A11" s="24">
        <v>330108</v>
      </c>
      <c r="B11" s="10"/>
      <c r="C11" s="4" t="s">
        <v>312</v>
      </c>
      <c r="D11" s="4"/>
      <c r="E11" s="4"/>
      <c r="F11" s="8"/>
      <c r="G11" s="106">
        <v>1</v>
      </c>
      <c r="H11" s="107" t="s">
        <v>896</v>
      </c>
      <c r="I11" s="106">
        <v>2</v>
      </c>
      <c r="J11" s="108" t="s">
        <v>483</v>
      </c>
      <c r="L11" s="10" t="s">
        <v>294</v>
      </c>
      <c r="M11" s="72" t="s">
        <v>287</v>
      </c>
      <c r="N11" s="15"/>
      <c r="O11" s="6"/>
      <c r="P11" s="6"/>
      <c r="Q11" s="16"/>
      <c r="R11" s="15" t="s">
        <v>319</v>
      </c>
      <c r="S11" s="43">
        <v>0</v>
      </c>
      <c r="T11" s="43">
        <v>1871</v>
      </c>
      <c r="U11" s="43">
        <v>0</v>
      </c>
      <c r="V11" s="89">
        <f t="shared" si="0"/>
        <v>1871</v>
      </c>
      <c r="W11" s="24">
        <v>400117</v>
      </c>
    </row>
    <row r="12" spans="1:23" ht="12" customHeight="1">
      <c r="A12" s="24">
        <v>330109</v>
      </c>
      <c r="B12" s="10" t="s">
        <v>246</v>
      </c>
      <c r="C12" s="9" t="s">
        <v>257</v>
      </c>
      <c r="D12" s="14"/>
      <c r="E12" s="9" t="s">
        <v>258</v>
      </c>
      <c r="F12" s="4"/>
      <c r="G12" s="102" t="s">
        <v>897</v>
      </c>
      <c r="H12" s="102" t="s">
        <v>897</v>
      </c>
      <c r="I12" s="102" t="s">
        <v>897</v>
      </c>
      <c r="J12" s="103" t="s">
        <v>856</v>
      </c>
      <c r="L12" s="10"/>
      <c r="M12" s="72"/>
      <c r="N12" s="9" t="s">
        <v>329</v>
      </c>
      <c r="O12" s="2"/>
      <c r="P12" s="2"/>
      <c r="Q12" s="14"/>
      <c r="R12" s="9" t="s">
        <v>315</v>
      </c>
      <c r="S12" s="38">
        <v>0</v>
      </c>
      <c r="T12" s="38">
        <v>16860</v>
      </c>
      <c r="U12" s="38">
        <v>0</v>
      </c>
      <c r="V12" s="86">
        <f t="shared" si="0"/>
        <v>16860</v>
      </c>
      <c r="W12" s="24">
        <v>400118</v>
      </c>
    </row>
    <row r="13" spans="1:23" ht="12" customHeight="1">
      <c r="A13" s="24">
        <v>330110</v>
      </c>
      <c r="B13" s="10"/>
      <c r="C13" s="15"/>
      <c r="D13" s="16"/>
      <c r="E13" s="15" t="s">
        <v>259</v>
      </c>
      <c r="F13" s="6"/>
      <c r="G13" s="109">
        <v>2</v>
      </c>
      <c r="H13" s="109" t="s">
        <v>898</v>
      </c>
      <c r="I13" s="109">
        <v>4</v>
      </c>
      <c r="J13" s="101" t="s">
        <v>899</v>
      </c>
      <c r="L13" s="10"/>
      <c r="M13" s="72"/>
      <c r="N13" s="15"/>
      <c r="O13" s="6"/>
      <c r="P13" s="6"/>
      <c r="Q13" s="16"/>
      <c r="R13" s="15" t="s">
        <v>319</v>
      </c>
      <c r="S13" s="38">
        <v>0</v>
      </c>
      <c r="T13" s="38">
        <v>16860</v>
      </c>
      <c r="U13" s="38">
        <v>0</v>
      </c>
      <c r="V13" s="86">
        <f t="shared" si="0"/>
        <v>16860</v>
      </c>
      <c r="W13" s="24">
        <v>400119</v>
      </c>
    </row>
    <row r="14" spans="1:23" ht="12" customHeight="1">
      <c r="A14" s="24">
        <v>330111</v>
      </c>
      <c r="B14" s="10"/>
      <c r="C14" s="4" t="s">
        <v>260</v>
      </c>
      <c r="D14" s="4"/>
      <c r="E14" s="4"/>
      <c r="F14" s="4"/>
      <c r="G14" s="33">
        <v>35886</v>
      </c>
      <c r="H14" s="33">
        <v>34425</v>
      </c>
      <c r="I14" s="33">
        <v>36242</v>
      </c>
      <c r="J14" s="103" t="s">
        <v>856</v>
      </c>
      <c r="L14" s="10"/>
      <c r="M14" s="72"/>
      <c r="N14" s="9" t="s">
        <v>330</v>
      </c>
      <c r="O14" s="2"/>
      <c r="P14" s="2"/>
      <c r="Q14" s="14"/>
      <c r="R14" s="9" t="s">
        <v>315</v>
      </c>
      <c r="S14" s="37">
        <v>0</v>
      </c>
      <c r="T14" s="37">
        <v>0</v>
      </c>
      <c r="U14" s="37">
        <v>0</v>
      </c>
      <c r="V14" s="85">
        <f t="shared" si="0"/>
        <v>0</v>
      </c>
      <c r="W14" s="24">
        <v>400120</v>
      </c>
    </row>
    <row r="15" spans="1:23" ht="12" customHeight="1">
      <c r="A15" s="24">
        <v>330112</v>
      </c>
      <c r="B15" s="10" t="s">
        <v>248</v>
      </c>
      <c r="C15" s="4" t="s">
        <v>261</v>
      </c>
      <c r="D15" s="4"/>
      <c r="E15" s="4"/>
      <c r="F15" s="4"/>
      <c r="G15" s="102" t="s">
        <v>856</v>
      </c>
      <c r="H15" s="33">
        <v>33329</v>
      </c>
      <c r="I15" s="102" t="s">
        <v>856</v>
      </c>
      <c r="J15" s="103" t="s">
        <v>856</v>
      </c>
      <c r="L15" s="10"/>
      <c r="M15" s="4"/>
      <c r="N15" s="15" t="s">
        <v>331</v>
      </c>
      <c r="O15" s="6"/>
      <c r="P15" s="6"/>
      <c r="Q15" s="16"/>
      <c r="R15" s="15" t="s">
        <v>319</v>
      </c>
      <c r="S15" s="43">
        <v>0</v>
      </c>
      <c r="T15" s="43">
        <v>0</v>
      </c>
      <c r="U15" s="43">
        <v>0</v>
      </c>
      <c r="V15" s="89">
        <f t="shared" si="0"/>
        <v>0</v>
      </c>
      <c r="W15" s="24">
        <v>400121</v>
      </c>
    </row>
    <row r="16" spans="1:23" ht="12" customHeight="1">
      <c r="A16" s="24">
        <v>330113</v>
      </c>
      <c r="B16" s="10"/>
      <c r="C16" s="104">
        <v>8</v>
      </c>
      <c r="D16" s="9" t="s">
        <v>687</v>
      </c>
      <c r="E16" s="2"/>
      <c r="F16" s="2"/>
      <c r="G16" s="111">
        <v>2100</v>
      </c>
      <c r="H16" s="111">
        <v>2598</v>
      </c>
      <c r="I16" s="111">
        <v>4672</v>
      </c>
      <c r="J16" s="112">
        <f aca="true" t="shared" si="1" ref="J16:J29">SUM(G16:I16)</f>
        <v>9370</v>
      </c>
      <c r="L16" s="10"/>
      <c r="M16" s="4"/>
      <c r="N16" s="9" t="s">
        <v>332</v>
      </c>
      <c r="O16" s="2"/>
      <c r="P16" s="2"/>
      <c r="Q16" s="14"/>
      <c r="R16" s="9" t="s">
        <v>315</v>
      </c>
      <c r="S16" s="38">
        <v>37360</v>
      </c>
      <c r="T16" s="38">
        <v>1369</v>
      </c>
      <c r="U16" s="38">
        <v>0</v>
      </c>
      <c r="V16" s="86">
        <f t="shared" si="0"/>
        <v>38729</v>
      </c>
      <c r="W16" s="24">
        <v>400122</v>
      </c>
    </row>
    <row r="17" spans="1:23" ht="12" customHeight="1">
      <c r="A17" s="24">
        <v>330114</v>
      </c>
      <c r="B17" s="10"/>
      <c r="C17" s="11" t="s">
        <v>262</v>
      </c>
      <c r="D17" s="12" t="s">
        <v>688</v>
      </c>
      <c r="E17" s="4"/>
      <c r="F17" s="4"/>
      <c r="G17" s="113">
        <v>16380</v>
      </c>
      <c r="H17" s="113">
        <v>13728</v>
      </c>
      <c r="I17" s="113">
        <v>1472</v>
      </c>
      <c r="J17" s="114">
        <f t="shared" si="1"/>
        <v>31580</v>
      </c>
      <c r="L17" s="10"/>
      <c r="M17" s="4"/>
      <c r="N17" s="15"/>
      <c r="O17" s="6"/>
      <c r="P17" s="6"/>
      <c r="Q17" s="16"/>
      <c r="R17" s="15" t="s">
        <v>319</v>
      </c>
      <c r="S17" s="38">
        <v>37360</v>
      </c>
      <c r="T17" s="38">
        <v>1369</v>
      </c>
      <c r="U17" s="38">
        <v>0</v>
      </c>
      <c r="V17" s="86">
        <f t="shared" si="0"/>
        <v>38729</v>
      </c>
      <c r="W17" s="24">
        <v>400123</v>
      </c>
    </row>
    <row r="18" spans="1:23" ht="12" customHeight="1">
      <c r="A18" s="24">
        <v>330115</v>
      </c>
      <c r="B18" s="10" t="s">
        <v>250</v>
      </c>
      <c r="C18" s="11" t="s">
        <v>263</v>
      </c>
      <c r="D18" s="12" t="s">
        <v>689</v>
      </c>
      <c r="E18" s="4"/>
      <c r="F18" s="4"/>
      <c r="G18" s="113">
        <v>92505</v>
      </c>
      <c r="H18" s="113">
        <v>94053</v>
      </c>
      <c r="I18" s="113">
        <v>113872</v>
      </c>
      <c r="J18" s="114">
        <f t="shared" si="1"/>
        <v>300430</v>
      </c>
      <c r="L18" s="13"/>
      <c r="M18" s="4"/>
      <c r="N18" s="9" t="s">
        <v>333</v>
      </c>
      <c r="O18" s="2"/>
      <c r="P18" s="2"/>
      <c r="Q18" s="14"/>
      <c r="R18" s="9" t="s">
        <v>315</v>
      </c>
      <c r="S18" s="37">
        <v>0</v>
      </c>
      <c r="T18" s="37">
        <v>0</v>
      </c>
      <c r="U18" s="37">
        <v>0</v>
      </c>
      <c r="V18" s="85">
        <f t="shared" si="0"/>
        <v>0</v>
      </c>
      <c r="W18" s="24">
        <v>400124</v>
      </c>
    </row>
    <row r="19" spans="1:23" ht="12" customHeight="1">
      <c r="A19" s="24">
        <v>330116</v>
      </c>
      <c r="B19" s="10"/>
      <c r="C19" s="11" t="s">
        <v>250</v>
      </c>
      <c r="D19" s="12" t="s">
        <v>690</v>
      </c>
      <c r="E19" s="4"/>
      <c r="F19" s="4"/>
      <c r="G19" s="113">
        <v>215880</v>
      </c>
      <c r="H19" s="113">
        <v>209553</v>
      </c>
      <c r="I19" s="113">
        <v>229372</v>
      </c>
      <c r="J19" s="114">
        <f t="shared" si="1"/>
        <v>654805</v>
      </c>
      <c r="L19" s="13"/>
      <c r="M19" s="4"/>
      <c r="N19" s="15" t="s">
        <v>334</v>
      </c>
      <c r="O19" s="6"/>
      <c r="P19" s="6"/>
      <c r="Q19" s="16"/>
      <c r="R19" s="15" t="s">
        <v>319</v>
      </c>
      <c r="S19" s="43">
        <v>0</v>
      </c>
      <c r="T19" s="43">
        <v>0</v>
      </c>
      <c r="U19" s="43">
        <v>0</v>
      </c>
      <c r="V19" s="89">
        <f t="shared" si="0"/>
        <v>0</v>
      </c>
      <c r="W19" s="24">
        <v>400125</v>
      </c>
    </row>
    <row r="20" spans="1:23" ht="12" customHeight="1">
      <c r="A20" s="24">
        <v>330117</v>
      </c>
      <c r="B20" s="10"/>
      <c r="C20" s="11" t="s">
        <v>252</v>
      </c>
      <c r="D20" s="12" t="s">
        <v>691</v>
      </c>
      <c r="E20" s="4"/>
      <c r="F20" s="4"/>
      <c r="G20" s="113">
        <v>1076880</v>
      </c>
      <c r="H20" s="113">
        <v>1293678</v>
      </c>
      <c r="I20" s="113">
        <v>1153372</v>
      </c>
      <c r="J20" s="114">
        <f t="shared" si="1"/>
        <v>3523930</v>
      </c>
      <c r="L20" s="13"/>
      <c r="M20" s="4"/>
      <c r="N20" s="9" t="s">
        <v>377</v>
      </c>
      <c r="O20" s="2"/>
      <c r="P20" s="2"/>
      <c r="Q20" s="14"/>
      <c r="R20" s="9" t="s">
        <v>315</v>
      </c>
      <c r="S20" s="38">
        <v>0</v>
      </c>
      <c r="T20" s="38">
        <v>0</v>
      </c>
      <c r="U20" s="38">
        <v>0</v>
      </c>
      <c r="V20" s="86">
        <f t="shared" si="0"/>
        <v>0</v>
      </c>
      <c r="W20" s="24">
        <v>400126</v>
      </c>
    </row>
    <row r="21" spans="1:23" ht="12" customHeight="1">
      <c r="A21" s="24">
        <v>330118</v>
      </c>
      <c r="B21" s="10" t="s">
        <v>252</v>
      </c>
      <c r="C21" s="42" t="s">
        <v>254</v>
      </c>
      <c r="D21" s="15" t="s">
        <v>692</v>
      </c>
      <c r="E21" s="6"/>
      <c r="F21" s="6"/>
      <c r="G21" s="115">
        <v>2153130</v>
      </c>
      <c r="H21" s="115">
        <v>2658678</v>
      </c>
      <c r="I21" s="115">
        <v>2308372</v>
      </c>
      <c r="J21" s="116">
        <f t="shared" si="1"/>
        <v>7120180</v>
      </c>
      <c r="L21" s="13"/>
      <c r="M21" s="4"/>
      <c r="N21" s="15"/>
      <c r="O21" s="6"/>
      <c r="P21" s="6"/>
      <c r="Q21" s="16"/>
      <c r="R21" s="15" t="s">
        <v>319</v>
      </c>
      <c r="S21" s="38">
        <v>0</v>
      </c>
      <c r="T21" s="38">
        <v>0</v>
      </c>
      <c r="U21" s="38">
        <v>0</v>
      </c>
      <c r="V21" s="86">
        <f t="shared" si="0"/>
        <v>0</v>
      </c>
      <c r="W21" s="24">
        <v>400127</v>
      </c>
    </row>
    <row r="22" spans="1:23" ht="12" customHeight="1">
      <c r="A22" s="24">
        <v>330119</v>
      </c>
      <c r="B22" s="10"/>
      <c r="C22" s="104">
        <v>9</v>
      </c>
      <c r="D22" s="9" t="s">
        <v>693</v>
      </c>
      <c r="E22" s="2"/>
      <c r="F22" s="2"/>
      <c r="G22" s="113">
        <v>226698</v>
      </c>
      <c r="H22" s="113">
        <v>1026273</v>
      </c>
      <c r="I22" s="113">
        <v>124440</v>
      </c>
      <c r="J22" s="114">
        <f t="shared" si="1"/>
        <v>1377411</v>
      </c>
      <c r="L22" s="13"/>
      <c r="M22" s="4"/>
      <c r="N22" s="9" t="s">
        <v>335</v>
      </c>
      <c r="O22" s="2"/>
      <c r="P22" s="2"/>
      <c r="Q22" s="14"/>
      <c r="R22" s="9" t="s">
        <v>315</v>
      </c>
      <c r="S22" s="37">
        <v>3246</v>
      </c>
      <c r="T22" s="37">
        <v>10720</v>
      </c>
      <c r="U22" s="37">
        <v>2849</v>
      </c>
      <c r="V22" s="85">
        <f t="shared" si="0"/>
        <v>16815</v>
      </c>
      <c r="W22" s="24">
        <v>400128</v>
      </c>
    </row>
    <row r="23" spans="1:23" ht="12" customHeight="1">
      <c r="A23" s="24">
        <v>330120</v>
      </c>
      <c r="B23" s="10"/>
      <c r="C23" s="11" t="s">
        <v>264</v>
      </c>
      <c r="D23" s="12" t="s">
        <v>694</v>
      </c>
      <c r="E23" s="4"/>
      <c r="F23" s="4"/>
      <c r="G23" s="113">
        <v>416542</v>
      </c>
      <c r="H23" s="113">
        <v>1470513</v>
      </c>
      <c r="I23" s="113">
        <v>57929</v>
      </c>
      <c r="J23" s="114">
        <f t="shared" si="1"/>
        <v>1944984</v>
      </c>
      <c r="L23" s="13"/>
      <c r="M23" s="4"/>
      <c r="N23" s="15"/>
      <c r="O23" s="6"/>
      <c r="P23" s="6"/>
      <c r="Q23" s="16"/>
      <c r="R23" s="15" t="s">
        <v>319</v>
      </c>
      <c r="S23" s="43">
        <v>3246</v>
      </c>
      <c r="T23" s="43">
        <v>10720</v>
      </c>
      <c r="U23" s="43">
        <v>2849</v>
      </c>
      <c r="V23" s="89">
        <f t="shared" si="0"/>
        <v>16815</v>
      </c>
      <c r="W23" s="24">
        <v>400129</v>
      </c>
    </row>
    <row r="24" spans="1:23" ht="12" customHeight="1">
      <c r="A24" s="24">
        <v>330121</v>
      </c>
      <c r="B24" s="10" t="s">
        <v>900</v>
      </c>
      <c r="C24" s="11" t="s">
        <v>265</v>
      </c>
      <c r="D24" s="12" t="s">
        <v>434</v>
      </c>
      <c r="E24" s="4"/>
      <c r="F24" s="4"/>
      <c r="G24" s="113">
        <v>30195</v>
      </c>
      <c r="H24" s="113">
        <v>116380</v>
      </c>
      <c r="I24" s="113">
        <v>15018</v>
      </c>
      <c r="J24" s="114">
        <f t="shared" si="1"/>
        <v>161593</v>
      </c>
      <c r="L24" s="13"/>
      <c r="M24" s="4"/>
      <c r="N24" s="9" t="s">
        <v>665</v>
      </c>
      <c r="O24" s="2"/>
      <c r="P24" s="2"/>
      <c r="Q24" s="14"/>
      <c r="R24" s="9" t="s">
        <v>315</v>
      </c>
      <c r="S24" s="38">
        <v>0</v>
      </c>
      <c r="T24" s="38">
        <v>0</v>
      </c>
      <c r="U24" s="38">
        <v>0</v>
      </c>
      <c r="V24" s="86">
        <f t="shared" si="0"/>
        <v>0</v>
      </c>
      <c r="W24" s="24">
        <v>400130</v>
      </c>
    </row>
    <row r="25" spans="1:23" ht="12" customHeight="1">
      <c r="A25" s="24">
        <v>330122</v>
      </c>
      <c r="B25" s="10"/>
      <c r="C25" s="11" t="s">
        <v>266</v>
      </c>
      <c r="D25" s="12" t="s">
        <v>435</v>
      </c>
      <c r="E25" s="4"/>
      <c r="F25" s="4"/>
      <c r="G25" s="113">
        <v>38125</v>
      </c>
      <c r="H25" s="113">
        <v>126263</v>
      </c>
      <c r="I25" s="113">
        <v>10727</v>
      </c>
      <c r="J25" s="114">
        <f t="shared" si="1"/>
        <v>175115</v>
      </c>
      <c r="L25" s="13"/>
      <c r="M25" s="4"/>
      <c r="N25" s="12" t="s">
        <v>666</v>
      </c>
      <c r="O25" s="4"/>
      <c r="P25" s="4"/>
      <c r="Q25" s="94"/>
      <c r="R25" s="12" t="s">
        <v>319</v>
      </c>
      <c r="S25" s="38">
        <v>0</v>
      </c>
      <c r="T25" s="38">
        <v>0</v>
      </c>
      <c r="U25" s="38">
        <v>0</v>
      </c>
      <c r="V25" s="86">
        <f t="shared" si="0"/>
        <v>0</v>
      </c>
      <c r="W25" s="24">
        <v>400131</v>
      </c>
    </row>
    <row r="26" spans="1:23" ht="12" customHeight="1">
      <c r="A26" s="24">
        <v>330123</v>
      </c>
      <c r="B26" s="10"/>
      <c r="C26" s="11" t="s">
        <v>267</v>
      </c>
      <c r="D26" s="12" t="s">
        <v>436</v>
      </c>
      <c r="E26" s="4"/>
      <c r="F26" s="4"/>
      <c r="G26" s="113">
        <v>31437</v>
      </c>
      <c r="H26" s="113">
        <v>99252</v>
      </c>
      <c r="I26" s="113">
        <v>6438</v>
      </c>
      <c r="J26" s="114">
        <f t="shared" si="1"/>
        <v>137127</v>
      </c>
      <c r="L26" s="13"/>
      <c r="M26" s="4"/>
      <c r="N26" s="9" t="s">
        <v>667</v>
      </c>
      <c r="O26" s="2"/>
      <c r="P26" s="2"/>
      <c r="Q26" s="14"/>
      <c r="R26" s="9" t="s">
        <v>315</v>
      </c>
      <c r="S26" s="37">
        <v>0</v>
      </c>
      <c r="T26" s="37">
        <v>0</v>
      </c>
      <c r="U26" s="37">
        <v>0</v>
      </c>
      <c r="V26" s="85">
        <f t="shared" si="0"/>
        <v>0</v>
      </c>
      <c r="W26" s="24">
        <v>400132</v>
      </c>
    </row>
    <row r="27" spans="1:23" ht="12" customHeight="1">
      <c r="A27" s="24">
        <v>330124</v>
      </c>
      <c r="B27" s="10"/>
      <c r="C27" s="11" t="s">
        <v>254</v>
      </c>
      <c r="D27" s="12" t="s">
        <v>437</v>
      </c>
      <c r="E27" s="4"/>
      <c r="F27" s="4"/>
      <c r="G27" s="113">
        <v>54419</v>
      </c>
      <c r="H27" s="113">
        <v>204491</v>
      </c>
      <c r="I27" s="113">
        <v>0</v>
      </c>
      <c r="J27" s="114">
        <f t="shared" si="1"/>
        <v>258910</v>
      </c>
      <c r="L27" s="13"/>
      <c r="M27" s="4"/>
      <c r="N27" s="15"/>
      <c r="O27" s="6" t="s">
        <v>668</v>
      </c>
      <c r="P27" s="6"/>
      <c r="Q27" s="16"/>
      <c r="R27" s="15" t="s">
        <v>319</v>
      </c>
      <c r="S27" s="43">
        <v>0</v>
      </c>
      <c r="T27" s="43">
        <v>0</v>
      </c>
      <c r="U27" s="43">
        <v>0</v>
      </c>
      <c r="V27" s="89">
        <f t="shared" si="0"/>
        <v>0</v>
      </c>
      <c r="W27" s="24">
        <v>400133</v>
      </c>
    </row>
    <row r="28" spans="1:23" ht="12" customHeight="1">
      <c r="A28" s="24">
        <v>330125</v>
      </c>
      <c r="B28" s="13"/>
      <c r="C28" s="117" t="s">
        <v>901</v>
      </c>
      <c r="D28" s="12" t="s">
        <v>438</v>
      </c>
      <c r="E28" s="4"/>
      <c r="F28" s="4"/>
      <c r="G28" s="113">
        <v>0</v>
      </c>
      <c r="H28" s="113">
        <v>0</v>
      </c>
      <c r="I28" s="113">
        <v>0</v>
      </c>
      <c r="J28" s="114">
        <f t="shared" si="1"/>
        <v>0</v>
      </c>
      <c r="L28" s="13"/>
      <c r="M28" s="4"/>
      <c r="N28" s="9" t="s">
        <v>669</v>
      </c>
      <c r="O28" s="2"/>
      <c r="P28" s="2"/>
      <c r="Q28" s="14"/>
      <c r="R28" s="9" t="s">
        <v>315</v>
      </c>
      <c r="S28" s="38">
        <v>0</v>
      </c>
      <c r="T28" s="38">
        <v>1771</v>
      </c>
      <c r="U28" s="38">
        <v>0</v>
      </c>
      <c r="V28" s="86">
        <f t="shared" si="0"/>
        <v>1771</v>
      </c>
      <c r="W28" s="24">
        <v>400134</v>
      </c>
    </row>
    <row r="29" spans="1:23" ht="12" customHeight="1">
      <c r="A29" s="24">
        <v>330126</v>
      </c>
      <c r="B29" s="13"/>
      <c r="C29" s="53"/>
      <c r="D29" s="15" t="s">
        <v>439</v>
      </c>
      <c r="E29" s="6"/>
      <c r="F29" s="6"/>
      <c r="G29" s="113">
        <v>0</v>
      </c>
      <c r="H29" s="113">
        <v>259240</v>
      </c>
      <c r="I29" s="113">
        <v>0</v>
      </c>
      <c r="J29" s="114">
        <f t="shared" si="1"/>
        <v>259240</v>
      </c>
      <c r="L29" s="13"/>
      <c r="M29" s="4"/>
      <c r="N29" s="15"/>
      <c r="O29" s="6" t="s">
        <v>472</v>
      </c>
      <c r="P29" s="6"/>
      <c r="Q29" s="16"/>
      <c r="R29" s="15" t="s">
        <v>319</v>
      </c>
      <c r="S29" s="38">
        <v>0</v>
      </c>
      <c r="T29" s="38">
        <v>1771</v>
      </c>
      <c r="U29" s="38">
        <v>0</v>
      </c>
      <c r="V29" s="86">
        <f t="shared" si="0"/>
        <v>1771</v>
      </c>
      <c r="W29" s="24">
        <v>400135</v>
      </c>
    </row>
    <row r="30" spans="1:23" ht="12" customHeight="1">
      <c r="A30" s="24">
        <v>330132</v>
      </c>
      <c r="B30" s="13"/>
      <c r="C30" s="118" t="s">
        <v>268</v>
      </c>
      <c r="D30" s="94"/>
      <c r="E30" s="35" t="s">
        <v>269</v>
      </c>
      <c r="F30" s="4" t="s">
        <v>270</v>
      </c>
      <c r="G30" s="249">
        <v>0</v>
      </c>
      <c r="H30" s="249">
        <v>0</v>
      </c>
      <c r="I30" s="249">
        <v>0</v>
      </c>
      <c r="J30" s="99" t="s">
        <v>684</v>
      </c>
      <c r="L30" s="13"/>
      <c r="M30" s="4"/>
      <c r="N30" s="9" t="s">
        <v>440</v>
      </c>
      <c r="O30" s="2"/>
      <c r="P30" s="2"/>
      <c r="Q30" s="14"/>
      <c r="R30" s="9" t="s">
        <v>315</v>
      </c>
      <c r="S30" s="37">
        <v>1526</v>
      </c>
      <c r="T30" s="37">
        <v>0</v>
      </c>
      <c r="U30" s="37">
        <v>0</v>
      </c>
      <c r="V30" s="85">
        <f t="shared" si="0"/>
        <v>1526</v>
      </c>
      <c r="W30" s="24">
        <v>400136</v>
      </c>
    </row>
    <row r="31" spans="1:23" ht="12" customHeight="1">
      <c r="A31" s="24">
        <v>330133</v>
      </c>
      <c r="B31" s="13"/>
      <c r="C31" s="12"/>
      <c r="D31" s="94"/>
      <c r="E31" s="35" t="s">
        <v>271</v>
      </c>
      <c r="F31" s="4" t="s">
        <v>272</v>
      </c>
      <c r="G31" s="248">
        <v>0</v>
      </c>
      <c r="H31" s="248">
        <v>0</v>
      </c>
      <c r="I31" s="248">
        <v>0</v>
      </c>
      <c r="J31" s="101" t="s">
        <v>895</v>
      </c>
      <c r="L31" s="13"/>
      <c r="M31" s="4"/>
      <c r="N31" s="15"/>
      <c r="O31" s="6"/>
      <c r="P31" s="6"/>
      <c r="Q31" s="16"/>
      <c r="R31" s="15" t="s">
        <v>319</v>
      </c>
      <c r="S31" s="43">
        <v>1526</v>
      </c>
      <c r="T31" s="43">
        <v>0</v>
      </c>
      <c r="U31" s="43">
        <v>0</v>
      </c>
      <c r="V31" s="89">
        <f t="shared" si="0"/>
        <v>1526</v>
      </c>
      <c r="W31" s="24">
        <v>400137</v>
      </c>
    </row>
    <row r="32" spans="1:23" ht="12" customHeight="1">
      <c r="A32" s="24">
        <v>330134</v>
      </c>
      <c r="B32" s="13"/>
      <c r="C32" s="15"/>
      <c r="D32" s="16"/>
      <c r="E32" s="48" t="s">
        <v>273</v>
      </c>
      <c r="F32" s="8"/>
      <c r="G32" s="102" t="s">
        <v>676</v>
      </c>
      <c r="H32" s="102" t="s">
        <v>676</v>
      </c>
      <c r="I32" s="102" t="s">
        <v>676</v>
      </c>
      <c r="J32" s="103" t="s">
        <v>676</v>
      </c>
      <c r="L32" s="13"/>
      <c r="M32" s="4"/>
      <c r="N32" s="9" t="s">
        <v>786</v>
      </c>
      <c r="O32" s="2"/>
      <c r="P32" s="2"/>
      <c r="Q32" s="14"/>
      <c r="R32" s="9" t="s">
        <v>315</v>
      </c>
      <c r="S32" s="37">
        <v>199234</v>
      </c>
      <c r="T32" s="37">
        <v>389000</v>
      </c>
      <c r="U32" s="37">
        <v>42067</v>
      </c>
      <c r="V32" s="85">
        <f t="shared" si="0"/>
        <v>630301</v>
      </c>
      <c r="W32" s="24">
        <v>400138</v>
      </c>
    </row>
    <row r="33" spans="1:23" ht="12" customHeight="1">
      <c r="A33" s="24">
        <v>330135</v>
      </c>
      <c r="B33" s="13"/>
      <c r="C33" s="4" t="s">
        <v>274</v>
      </c>
      <c r="D33" s="4"/>
      <c r="E33" s="4"/>
      <c r="F33" s="4"/>
      <c r="G33" s="106">
        <v>1</v>
      </c>
      <c r="H33" s="106">
        <v>1</v>
      </c>
      <c r="I33" s="106">
        <v>1</v>
      </c>
      <c r="J33" s="108" t="s">
        <v>902</v>
      </c>
      <c r="L33" s="13"/>
      <c r="M33" s="4"/>
      <c r="N33" s="15" t="s">
        <v>787</v>
      </c>
      <c r="O33" s="6"/>
      <c r="P33" s="6"/>
      <c r="Q33" s="16"/>
      <c r="R33" s="15" t="s">
        <v>319</v>
      </c>
      <c r="S33" s="43">
        <v>199234</v>
      </c>
      <c r="T33" s="43">
        <v>389000</v>
      </c>
      <c r="U33" s="43">
        <v>42067</v>
      </c>
      <c r="V33" s="89">
        <f t="shared" si="0"/>
        <v>630301</v>
      </c>
      <c r="W33" s="24">
        <v>400139</v>
      </c>
    </row>
    <row r="34" spans="1:23" ht="12" customHeight="1">
      <c r="A34" s="24">
        <v>330136</v>
      </c>
      <c r="B34" s="362" t="s">
        <v>424</v>
      </c>
      <c r="C34" s="363"/>
      <c r="D34" s="9" t="s">
        <v>275</v>
      </c>
      <c r="E34" s="2"/>
      <c r="F34" s="2"/>
      <c r="G34" s="102" t="s">
        <v>684</v>
      </c>
      <c r="H34" s="102" t="s">
        <v>684</v>
      </c>
      <c r="I34" s="102" t="s">
        <v>684</v>
      </c>
      <c r="J34" s="99" t="s">
        <v>684</v>
      </c>
      <c r="L34" s="13"/>
      <c r="M34" s="4"/>
      <c r="N34" s="9" t="s">
        <v>788</v>
      </c>
      <c r="O34" s="2"/>
      <c r="P34" s="2"/>
      <c r="Q34" s="14"/>
      <c r="R34" s="9" t="s">
        <v>315</v>
      </c>
      <c r="S34" s="37">
        <v>0</v>
      </c>
      <c r="T34" s="37">
        <v>1952</v>
      </c>
      <c r="U34" s="37">
        <v>0</v>
      </c>
      <c r="V34" s="85">
        <f t="shared" si="0"/>
        <v>1952</v>
      </c>
      <c r="W34" s="24">
        <v>400140</v>
      </c>
    </row>
    <row r="35" spans="1:23" ht="12" customHeight="1">
      <c r="A35" s="24">
        <v>330137</v>
      </c>
      <c r="B35" s="364" t="s">
        <v>425</v>
      </c>
      <c r="C35" s="365"/>
      <c r="D35" s="15" t="s">
        <v>276</v>
      </c>
      <c r="E35" s="6"/>
      <c r="F35" s="6"/>
      <c r="G35" s="102" t="s">
        <v>889</v>
      </c>
      <c r="H35" s="102" t="s">
        <v>889</v>
      </c>
      <c r="I35" s="102" t="s">
        <v>889</v>
      </c>
      <c r="J35" s="101" t="s">
        <v>889</v>
      </c>
      <c r="L35" s="13"/>
      <c r="M35" s="4"/>
      <c r="N35" s="15"/>
      <c r="O35" s="6"/>
      <c r="P35" s="6"/>
      <c r="Q35" s="16"/>
      <c r="R35" s="15" t="s">
        <v>319</v>
      </c>
      <c r="S35" s="43">
        <v>0</v>
      </c>
      <c r="T35" s="43">
        <v>1952</v>
      </c>
      <c r="U35" s="43">
        <v>0</v>
      </c>
      <c r="V35" s="89">
        <f t="shared" si="0"/>
        <v>1952</v>
      </c>
      <c r="W35" s="24">
        <v>400141</v>
      </c>
    </row>
    <row r="36" spans="1:23" ht="12" customHeight="1">
      <c r="A36" s="24">
        <v>330138</v>
      </c>
      <c r="B36" s="364" t="s">
        <v>426</v>
      </c>
      <c r="C36" s="365"/>
      <c r="D36" s="35" t="s">
        <v>277</v>
      </c>
      <c r="E36" s="4" t="s">
        <v>278</v>
      </c>
      <c r="F36" s="4"/>
      <c r="G36" s="249">
        <v>0</v>
      </c>
      <c r="H36" s="249">
        <v>0</v>
      </c>
      <c r="I36" s="249">
        <v>0</v>
      </c>
      <c r="J36" s="99" t="s">
        <v>684</v>
      </c>
      <c r="L36" s="13"/>
      <c r="M36" s="4"/>
      <c r="N36" s="9" t="s">
        <v>785</v>
      </c>
      <c r="O36" s="2"/>
      <c r="P36" s="2"/>
      <c r="Q36" s="14"/>
      <c r="R36" s="9" t="s">
        <v>315</v>
      </c>
      <c r="S36" s="38">
        <v>180</v>
      </c>
      <c r="T36" s="38">
        <v>0</v>
      </c>
      <c r="U36" s="38">
        <v>0</v>
      </c>
      <c r="V36" s="86">
        <f aca="true" t="shared" si="2" ref="V36:V67">SUM(S36:U36)</f>
        <v>180</v>
      </c>
      <c r="W36" s="24">
        <v>400142</v>
      </c>
    </row>
    <row r="37" spans="1:23" ht="12" customHeight="1">
      <c r="A37" s="24">
        <v>330139</v>
      </c>
      <c r="B37" s="364" t="s">
        <v>427</v>
      </c>
      <c r="C37" s="365"/>
      <c r="D37" s="53" t="s">
        <v>279</v>
      </c>
      <c r="E37" s="4" t="s">
        <v>280</v>
      </c>
      <c r="F37" s="4"/>
      <c r="G37" s="109" t="s">
        <v>889</v>
      </c>
      <c r="H37" s="109" t="s">
        <v>889</v>
      </c>
      <c r="I37" s="109" t="s">
        <v>889</v>
      </c>
      <c r="J37" s="101" t="s">
        <v>889</v>
      </c>
      <c r="L37" s="13"/>
      <c r="M37" s="4"/>
      <c r="N37" s="15"/>
      <c r="O37" s="6"/>
      <c r="P37" s="6"/>
      <c r="Q37" s="16"/>
      <c r="R37" s="15" t="s">
        <v>319</v>
      </c>
      <c r="S37" s="38">
        <v>179611</v>
      </c>
      <c r="T37" s="38">
        <v>0</v>
      </c>
      <c r="U37" s="38">
        <v>23</v>
      </c>
      <c r="V37" s="86">
        <f t="shared" si="2"/>
        <v>179634</v>
      </c>
      <c r="W37" s="24">
        <v>400143</v>
      </c>
    </row>
    <row r="38" spans="1:23" ht="12" customHeight="1">
      <c r="A38" s="24">
        <v>330140</v>
      </c>
      <c r="B38" s="367" t="s">
        <v>903</v>
      </c>
      <c r="C38" s="368"/>
      <c r="D38" s="8" t="s">
        <v>311</v>
      </c>
      <c r="E38" s="8"/>
      <c r="F38" s="8"/>
      <c r="G38" s="35">
        <v>0</v>
      </c>
      <c r="H38" s="35">
        <v>0</v>
      </c>
      <c r="I38" s="35">
        <v>0</v>
      </c>
      <c r="J38" s="114">
        <f>SUM(G38:I38)</f>
        <v>0</v>
      </c>
      <c r="L38" s="13"/>
      <c r="M38" s="9" t="s">
        <v>336</v>
      </c>
      <c r="N38" s="95"/>
      <c r="O38" s="9" t="s">
        <v>337</v>
      </c>
      <c r="P38" s="2"/>
      <c r="Q38" s="14"/>
      <c r="R38" s="9" t="s">
        <v>319</v>
      </c>
      <c r="S38" s="37">
        <v>0</v>
      </c>
      <c r="T38" s="37">
        <v>0</v>
      </c>
      <c r="U38" s="37">
        <v>0</v>
      </c>
      <c r="V38" s="85">
        <f t="shared" si="2"/>
        <v>0</v>
      </c>
      <c r="W38" s="24">
        <v>400149</v>
      </c>
    </row>
    <row r="39" spans="1:23" ht="12" customHeight="1">
      <c r="A39" s="24">
        <v>330141</v>
      </c>
      <c r="B39" s="22">
        <v>3</v>
      </c>
      <c r="C39" s="104">
        <v>1</v>
      </c>
      <c r="D39" s="4" t="s">
        <v>281</v>
      </c>
      <c r="E39" s="4"/>
      <c r="F39" s="4">
        <v>0</v>
      </c>
      <c r="G39" s="62">
        <v>35886</v>
      </c>
      <c r="H39" s="62">
        <v>25333</v>
      </c>
      <c r="I39" s="62">
        <v>36242</v>
      </c>
      <c r="J39" s="108" t="s">
        <v>684</v>
      </c>
      <c r="L39" s="55"/>
      <c r="M39" s="15" t="s">
        <v>338</v>
      </c>
      <c r="N39" s="87"/>
      <c r="O39" s="15" t="s">
        <v>339</v>
      </c>
      <c r="P39" s="6"/>
      <c r="Q39" s="16"/>
      <c r="R39" s="15" t="s">
        <v>319</v>
      </c>
      <c r="S39" s="43">
        <v>0</v>
      </c>
      <c r="T39" s="43">
        <v>0</v>
      </c>
      <c r="U39" s="43">
        <v>0</v>
      </c>
      <c r="V39" s="89">
        <f t="shared" si="2"/>
        <v>0</v>
      </c>
      <c r="W39" s="24">
        <v>400152</v>
      </c>
    </row>
    <row r="40" spans="1:23" ht="12" customHeight="1">
      <c r="A40" s="24">
        <v>330142</v>
      </c>
      <c r="B40" s="10" t="s">
        <v>282</v>
      </c>
      <c r="C40" s="11" t="s">
        <v>283</v>
      </c>
      <c r="D40" s="51" t="s">
        <v>284</v>
      </c>
      <c r="E40" s="9" t="s">
        <v>285</v>
      </c>
      <c r="F40" s="2"/>
      <c r="G40" s="249">
        <v>0</v>
      </c>
      <c r="H40" s="249">
        <v>0</v>
      </c>
      <c r="I40" s="35">
        <v>0</v>
      </c>
      <c r="J40" s="99" t="s">
        <v>904</v>
      </c>
      <c r="L40" s="96"/>
      <c r="M40" s="9" t="s">
        <v>340</v>
      </c>
      <c r="N40" s="2"/>
      <c r="O40" s="2"/>
      <c r="P40" s="2"/>
      <c r="Q40" s="14"/>
      <c r="R40" s="9" t="s">
        <v>319</v>
      </c>
      <c r="S40" s="38">
        <v>0</v>
      </c>
      <c r="T40" s="38">
        <v>0</v>
      </c>
      <c r="U40" s="38">
        <v>0</v>
      </c>
      <c r="V40" s="86">
        <f t="shared" si="2"/>
        <v>0</v>
      </c>
      <c r="W40" s="24">
        <v>400154</v>
      </c>
    </row>
    <row r="41" spans="1:23" ht="12" customHeight="1">
      <c r="A41" s="24">
        <v>330143</v>
      </c>
      <c r="B41" s="10" t="s">
        <v>286</v>
      </c>
      <c r="C41" s="11" t="s">
        <v>287</v>
      </c>
      <c r="D41" s="53"/>
      <c r="E41" s="15" t="s">
        <v>288</v>
      </c>
      <c r="F41" s="6"/>
      <c r="G41" s="119">
        <v>12.8</v>
      </c>
      <c r="H41" s="119">
        <v>2.2</v>
      </c>
      <c r="I41" s="119">
        <v>20.8</v>
      </c>
      <c r="J41" s="101" t="s">
        <v>895</v>
      </c>
      <c r="L41" s="10">
        <v>2</v>
      </c>
      <c r="M41" s="15" t="s">
        <v>341</v>
      </c>
      <c r="N41" s="6"/>
      <c r="O41" s="6"/>
      <c r="P41" s="6"/>
      <c r="Q41" s="16"/>
      <c r="R41" s="15" t="s">
        <v>319</v>
      </c>
      <c r="S41" s="38">
        <v>0</v>
      </c>
      <c r="T41" s="38">
        <v>0</v>
      </c>
      <c r="U41" s="38">
        <v>0</v>
      </c>
      <c r="V41" s="86">
        <f t="shared" si="2"/>
        <v>0</v>
      </c>
      <c r="W41" s="24">
        <v>400203</v>
      </c>
    </row>
    <row r="42" spans="1:23" ht="12" customHeight="1">
      <c r="A42" s="24">
        <v>330144</v>
      </c>
      <c r="B42" s="10" t="s">
        <v>289</v>
      </c>
      <c r="C42" s="11" t="s">
        <v>290</v>
      </c>
      <c r="D42" s="9" t="s">
        <v>291</v>
      </c>
      <c r="E42" s="2"/>
      <c r="F42" s="2"/>
      <c r="G42" s="111">
        <v>5</v>
      </c>
      <c r="H42" s="111">
        <v>5</v>
      </c>
      <c r="I42" s="111">
        <v>5</v>
      </c>
      <c r="J42" s="112" t="s">
        <v>490</v>
      </c>
      <c r="L42" s="10" t="s">
        <v>111</v>
      </c>
      <c r="M42" s="9" t="s">
        <v>342</v>
      </c>
      <c r="N42" s="2"/>
      <c r="O42" s="2"/>
      <c r="P42" s="2"/>
      <c r="Q42" s="14"/>
      <c r="R42" s="9" t="s">
        <v>315</v>
      </c>
      <c r="S42" s="37">
        <v>68571</v>
      </c>
      <c r="T42" s="37">
        <v>102790</v>
      </c>
      <c r="U42" s="37">
        <v>49514</v>
      </c>
      <c r="V42" s="85">
        <f t="shared" si="2"/>
        <v>220875</v>
      </c>
      <c r="W42" s="24">
        <v>400207</v>
      </c>
    </row>
    <row r="43" spans="1:23" ht="12" customHeight="1">
      <c r="A43" s="24">
        <v>330145</v>
      </c>
      <c r="B43" s="10" t="s">
        <v>292</v>
      </c>
      <c r="C43" s="11" t="s">
        <v>289</v>
      </c>
      <c r="D43" s="12" t="s">
        <v>293</v>
      </c>
      <c r="E43" s="4"/>
      <c r="F43" s="4"/>
      <c r="G43" s="120">
        <v>480</v>
      </c>
      <c r="H43" s="113">
        <v>300</v>
      </c>
      <c r="I43" s="113">
        <v>600</v>
      </c>
      <c r="J43" s="114">
        <f>SUM(G43:I43)</f>
        <v>1380</v>
      </c>
      <c r="L43" s="10" t="s">
        <v>112</v>
      </c>
      <c r="M43" s="15"/>
      <c r="N43" s="6"/>
      <c r="O43" s="6"/>
      <c r="P43" s="6"/>
      <c r="Q43" s="16"/>
      <c r="R43" s="15" t="s">
        <v>319</v>
      </c>
      <c r="S43" s="43">
        <v>68571</v>
      </c>
      <c r="T43" s="43">
        <v>222508</v>
      </c>
      <c r="U43" s="43">
        <v>27469</v>
      </c>
      <c r="V43" s="89">
        <f t="shared" si="2"/>
        <v>318548</v>
      </c>
      <c r="W43" s="24">
        <v>400208</v>
      </c>
    </row>
    <row r="44" spans="1:23" ht="12" customHeight="1">
      <c r="A44" s="24">
        <v>330146</v>
      </c>
      <c r="B44" s="10" t="s">
        <v>294</v>
      </c>
      <c r="C44" s="11" t="s">
        <v>292</v>
      </c>
      <c r="D44" s="12" t="s">
        <v>295</v>
      </c>
      <c r="E44" s="4"/>
      <c r="F44" s="4"/>
      <c r="G44" s="35">
        <v>0</v>
      </c>
      <c r="H44" s="38">
        <v>0</v>
      </c>
      <c r="I44" s="113">
        <v>250000</v>
      </c>
      <c r="J44" s="114">
        <f>SUM(G44:I44)</f>
        <v>250000</v>
      </c>
      <c r="L44" s="10" t="s">
        <v>343</v>
      </c>
      <c r="M44" s="9" t="s">
        <v>795</v>
      </c>
      <c r="N44" s="2"/>
      <c r="O44" s="2"/>
      <c r="P44" s="2"/>
      <c r="Q44" s="14"/>
      <c r="R44" s="9" t="s">
        <v>315</v>
      </c>
      <c r="S44" s="38">
        <v>0</v>
      </c>
      <c r="T44" s="38">
        <v>5956</v>
      </c>
      <c r="U44" s="38">
        <v>0</v>
      </c>
      <c r="V44" s="86">
        <f t="shared" si="2"/>
        <v>5956</v>
      </c>
      <c r="W44" s="24">
        <v>400211</v>
      </c>
    </row>
    <row r="45" spans="1:23" ht="12" customHeight="1">
      <c r="A45" s="24">
        <v>330147</v>
      </c>
      <c r="B45" s="13"/>
      <c r="C45" s="11" t="s">
        <v>294</v>
      </c>
      <c r="D45" s="12" t="s">
        <v>296</v>
      </c>
      <c r="E45" s="4"/>
      <c r="F45" s="4"/>
      <c r="G45" s="33">
        <v>35886</v>
      </c>
      <c r="H45" s="33">
        <v>36251</v>
      </c>
      <c r="I45" s="33">
        <v>36242</v>
      </c>
      <c r="J45" s="103" t="s">
        <v>490</v>
      </c>
      <c r="L45" s="10" t="s">
        <v>344</v>
      </c>
      <c r="M45" s="15" t="s">
        <v>670</v>
      </c>
      <c r="N45" s="6"/>
      <c r="O45" s="6"/>
      <c r="P45" s="6"/>
      <c r="Q45" s="16"/>
      <c r="R45" s="15" t="s">
        <v>319</v>
      </c>
      <c r="S45" s="43">
        <v>0</v>
      </c>
      <c r="T45" s="43">
        <v>5956</v>
      </c>
      <c r="U45" s="43">
        <v>0</v>
      </c>
      <c r="V45" s="89">
        <f t="shared" si="2"/>
        <v>5956</v>
      </c>
      <c r="W45" s="24">
        <v>400212</v>
      </c>
    </row>
    <row r="46" spans="1:23" ht="12" customHeight="1">
      <c r="A46" s="24">
        <v>330148</v>
      </c>
      <c r="B46" s="13"/>
      <c r="C46" s="42"/>
      <c r="D46" s="15" t="s">
        <v>297</v>
      </c>
      <c r="E46" s="6"/>
      <c r="F46" s="6"/>
      <c r="G46" s="115">
        <v>34466</v>
      </c>
      <c r="H46" s="115">
        <v>35345</v>
      </c>
      <c r="I46" s="115">
        <v>8547</v>
      </c>
      <c r="J46" s="116">
        <f>SUM(G46:I46)</f>
        <v>78358</v>
      </c>
      <c r="L46" s="10" t="s">
        <v>345</v>
      </c>
      <c r="M46" s="9" t="s">
        <v>794</v>
      </c>
      <c r="N46" s="2"/>
      <c r="O46" s="2"/>
      <c r="P46" s="2"/>
      <c r="Q46" s="14"/>
      <c r="R46" s="12" t="s">
        <v>315</v>
      </c>
      <c r="S46" s="38">
        <v>0</v>
      </c>
      <c r="T46" s="38">
        <v>0</v>
      </c>
      <c r="U46" s="38">
        <v>0</v>
      </c>
      <c r="V46" s="86">
        <f t="shared" si="2"/>
        <v>0</v>
      </c>
      <c r="W46" s="24">
        <v>400213</v>
      </c>
    </row>
    <row r="47" spans="1:23" ht="12" customHeight="1">
      <c r="A47" s="24">
        <v>330150</v>
      </c>
      <c r="B47" s="13"/>
      <c r="C47" s="354" t="s">
        <v>298</v>
      </c>
      <c r="D47" s="355"/>
      <c r="E47" s="4" t="s">
        <v>299</v>
      </c>
      <c r="F47" s="4"/>
      <c r="G47" s="249">
        <v>0</v>
      </c>
      <c r="H47" s="249">
        <v>0</v>
      </c>
      <c r="I47" s="249">
        <v>0</v>
      </c>
      <c r="J47" s="103" t="s">
        <v>895</v>
      </c>
      <c r="L47" s="10" t="s">
        <v>115</v>
      </c>
      <c r="M47" s="15" t="s">
        <v>670</v>
      </c>
      <c r="N47" s="6"/>
      <c r="O47" s="6"/>
      <c r="P47" s="6"/>
      <c r="Q47" s="16"/>
      <c r="R47" s="15" t="s">
        <v>319</v>
      </c>
      <c r="S47" s="38">
        <v>0</v>
      </c>
      <c r="T47" s="38">
        <v>0</v>
      </c>
      <c r="U47" s="38">
        <v>0</v>
      </c>
      <c r="V47" s="86">
        <f t="shared" si="2"/>
        <v>0</v>
      </c>
      <c r="W47" s="24">
        <v>400214</v>
      </c>
    </row>
    <row r="48" spans="1:23" ht="12" customHeight="1">
      <c r="A48" s="24">
        <v>330151</v>
      </c>
      <c r="B48" s="13"/>
      <c r="C48" s="358" t="s">
        <v>300</v>
      </c>
      <c r="D48" s="359"/>
      <c r="E48" s="4" t="s">
        <v>301</v>
      </c>
      <c r="F48" s="4"/>
      <c r="G48" s="113">
        <v>0</v>
      </c>
      <c r="H48" s="113">
        <v>0</v>
      </c>
      <c r="I48" s="113">
        <v>0</v>
      </c>
      <c r="J48" s="103" t="s">
        <v>905</v>
      </c>
      <c r="L48" s="10" t="s">
        <v>294</v>
      </c>
      <c r="M48" s="9" t="s">
        <v>796</v>
      </c>
      <c r="N48" s="2"/>
      <c r="O48" s="2"/>
      <c r="P48" s="2"/>
      <c r="Q48" s="14"/>
      <c r="R48" s="9" t="s">
        <v>315</v>
      </c>
      <c r="S48" s="37">
        <v>611</v>
      </c>
      <c r="T48" s="37">
        <v>3434</v>
      </c>
      <c r="U48" s="37">
        <v>0</v>
      </c>
      <c r="V48" s="85">
        <f t="shared" si="2"/>
        <v>4045</v>
      </c>
      <c r="W48" s="24">
        <v>400215</v>
      </c>
    </row>
    <row r="49" spans="1:23" ht="12" customHeight="1">
      <c r="A49" s="24">
        <v>330152</v>
      </c>
      <c r="B49" s="13"/>
      <c r="C49" s="9" t="s">
        <v>302</v>
      </c>
      <c r="D49" s="2"/>
      <c r="E49" s="2"/>
      <c r="F49" s="2"/>
      <c r="G49" s="111">
        <v>0</v>
      </c>
      <c r="H49" s="111">
        <v>10071</v>
      </c>
      <c r="I49" s="111">
        <v>0</v>
      </c>
      <c r="J49" s="112">
        <f aca="true" t="shared" si="3" ref="J49:J55">SUM(G49:I49)</f>
        <v>10071</v>
      </c>
      <c r="L49" s="10"/>
      <c r="M49" s="15"/>
      <c r="N49" s="6"/>
      <c r="O49" s="6"/>
      <c r="P49" s="6"/>
      <c r="Q49" s="16"/>
      <c r="R49" s="15" t="s">
        <v>319</v>
      </c>
      <c r="S49" s="43">
        <v>611</v>
      </c>
      <c r="T49" s="43">
        <v>3434</v>
      </c>
      <c r="U49" s="43">
        <v>0</v>
      </c>
      <c r="V49" s="89">
        <f t="shared" si="2"/>
        <v>4045</v>
      </c>
      <c r="W49" s="24">
        <v>400216</v>
      </c>
    </row>
    <row r="50" spans="1:23" ht="12" customHeight="1">
      <c r="A50" s="24">
        <v>330153</v>
      </c>
      <c r="B50" s="13"/>
      <c r="C50" s="15" t="s">
        <v>700</v>
      </c>
      <c r="D50" s="6"/>
      <c r="E50" s="6"/>
      <c r="F50" s="6"/>
      <c r="G50" s="115">
        <v>34466</v>
      </c>
      <c r="H50" s="115">
        <v>45416</v>
      </c>
      <c r="I50" s="115">
        <v>8547</v>
      </c>
      <c r="J50" s="116">
        <f t="shared" si="3"/>
        <v>88429</v>
      </c>
      <c r="L50" s="10"/>
      <c r="M50" s="9" t="s">
        <v>797</v>
      </c>
      <c r="N50" s="2"/>
      <c r="O50" s="2"/>
      <c r="P50" s="2"/>
      <c r="Q50" s="14"/>
      <c r="R50" s="9" t="s">
        <v>315</v>
      </c>
      <c r="S50" s="38">
        <v>0</v>
      </c>
      <c r="T50" s="38">
        <v>0</v>
      </c>
      <c r="U50" s="38">
        <v>0</v>
      </c>
      <c r="V50" s="86">
        <f t="shared" si="2"/>
        <v>0</v>
      </c>
      <c r="W50" s="24">
        <v>400217</v>
      </c>
    </row>
    <row r="51" spans="1:23" ht="12" customHeight="1">
      <c r="A51" s="24">
        <v>330201</v>
      </c>
      <c r="B51" s="121">
        <v>4</v>
      </c>
      <c r="C51" s="50"/>
      <c r="D51" s="4" t="s">
        <v>303</v>
      </c>
      <c r="E51" s="4"/>
      <c r="F51" s="4"/>
      <c r="G51" s="111">
        <v>0</v>
      </c>
      <c r="H51" s="111">
        <v>0</v>
      </c>
      <c r="I51" s="111">
        <v>0</v>
      </c>
      <c r="J51" s="112">
        <f t="shared" si="3"/>
        <v>0</v>
      </c>
      <c r="L51" s="13"/>
      <c r="M51" s="15"/>
      <c r="N51" s="6"/>
      <c r="O51" s="6"/>
      <c r="P51" s="6"/>
      <c r="Q51" s="16"/>
      <c r="R51" s="15" t="s">
        <v>319</v>
      </c>
      <c r="S51" s="38">
        <v>0</v>
      </c>
      <c r="T51" s="38">
        <v>0</v>
      </c>
      <c r="U51" s="38">
        <v>0</v>
      </c>
      <c r="V51" s="86">
        <f t="shared" si="2"/>
        <v>0</v>
      </c>
      <c r="W51" s="24">
        <v>400218</v>
      </c>
    </row>
    <row r="52" spans="1:23" ht="12" customHeight="1">
      <c r="A52" s="24">
        <v>330202</v>
      </c>
      <c r="B52" s="49" t="s">
        <v>304</v>
      </c>
      <c r="C52" s="50" t="s">
        <v>305</v>
      </c>
      <c r="D52" s="4" t="s">
        <v>306</v>
      </c>
      <c r="E52" s="4"/>
      <c r="F52" s="4"/>
      <c r="G52" s="113">
        <v>0</v>
      </c>
      <c r="H52" s="113">
        <v>64900</v>
      </c>
      <c r="I52" s="113">
        <v>0</v>
      </c>
      <c r="J52" s="114">
        <f t="shared" si="3"/>
        <v>64900</v>
      </c>
      <c r="L52" s="13"/>
      <c r="M52" s="9" t="s">
        <v>798</v>
      </c>
      <c r="N52" s="2"/>
      <c r="O52" s="2"/>
      <c r="P52" s="2"/>
      <c r="Q52" s="14"/>
      <c r="R52" s="9" t="s">
        <v>315</v>
      </c>
      <c r="S52" s="37">
        <v>67960</v>
      </c>
      <c r="T52" s="37">
        <v>93400</v>
      </c>
      <c r="U52" s="37">
        <v>49514</v>
      </c>
      <c r="V52" s="85">
        <f t="shared" si="2"/>
        <v>210874</v>
      </c>
      <c r="W52" s="24">
        <v>400219</v>
      </c>
    </row>
    <row r="53" spans="1:23" ht="12" customHeight="1">
      <c r="A53" s="24">
        <v>330203</v>
      </c>
      <c r="B53" s="49" t="s">
        <v>266</v>
      </c>
      <c r="C53" s="50" t="s">
        <v>307</v>
      </c>
      <c r="D53" s="4" t="s">
        <v>308</v>
      </c>
      <c r="E53" s="4"/>
      <c r="F53" s="4"/>
      <c r="G53" s="113">
        <v>0</v>
      </c>
      <c r="H53" s="113">
        <v>0</v>
      </c>
      <c r="I53" s="113">
        <v>0</v>
      </c>
      <c r="J53" s="114">
        <f t="shared" si="3"/>
        <v>0</v>
      </c>
      <c r="L53" s="13"/>
      <c r="M53" s="15" t="s">
        <v>671</v>
      </c>
      <c r="N53" s="6"/>
      <c r="O53" s="6"/>
      <c r="P53" s="6"/>
      <c r="Q53" s="16"/>
      <c r="R53" s="15" t="s">
        <v>319</v>
      </c>
      <c r="S53" s="43">
        <v>67960</v>
      </c>
      <c r="T53" s="43">
        <v>93400</v>
      </c>
      <c r="U53" s="43">
        <v>27469</v>
      </c>
      <c r="V53" s="89">
        <f t="shared" si="2"/>
        <v>188829</v>
      </c>
      <c r="W53" s="24">
        <v>400220</v>
      </c>
    </row>
    <row r="54" spans="1:23" ht="12" customHeight="1">
      <c r="A54" s="24">
        <v>330204</v>
      </c>
      <c r="B54" s="49" t="s">
        <v>906</v>
      </c>
      <c r="C54" s="50" t="s">
        <v>124</v>
      </c>
      <c r="D54" s="4" t="s">
        <v>309</v>
      </c>
      <c r="E54" s="4"/>
      <c r="F54" s="4"/>
      <c r="G54" s="115">
        <v>0</v>
      </c>
      <c r="H54" s="115">
        <v>1071</v>
      </c>
      <c r="I54" s="115">
        <v>0</v>
      </c>
      <c r="J54" s="116">
        <f t="shared" si="3"/>
        <v>1071</v>
      </c>
      <c r="L54" s="55"/>
      <c r="M54" s="48" t="s">
        <v>799</v>
      </c>
      <c r="N54" s="8"/>
      <c r="O54" s="8"/>
      <c r="P54" s="8"/>
      <c r="Q54" s="97"/>
      <c r="R54" s="48" t="s">
        <v>319</v>
      </c>
      <c r="S54" s="38">
        <v>0</v>
      </c>
      <c r="T54" s="38">
        <v>119718</v>
      </c>
      <c r="U54" s="38">
        <v>0</v>
      </c>
      <c r="V54" s="86">
        <f t="shared" si="2"/>
        <v>119718</v>
      </c>
      <c r="W54" s="24">
        <v>400221</v>
      </c>
    </row>
    <row r="55" spans="1:23" ht="12" customHeight="1" thickBot="1">
      <c r="A55" s="24">
        <v>330205</v>
      </c>
      <c r="B55" s="63" t="s">
        <v>310</v>
      </c>
      <c r="C55" s="64"/>
      <c r="D55" s="64"/>
      <c r="E55" s="64"/>
      <c r="F55" s="64"/>
      <c r="G55" s="122">
        <v>0</v>
      </c>
      <c r="H55" s="122">
        <v>0</v>
      </c>
      <c r="I55" s="122">
        <v>0</v>
      </c>
      <c r="J55" s="123">
        <f t="shared" si="3"/>
        <v>0</v>
      </c>
      <c r="L55" s="1" t="s">
        <v>346</v>
      </c>
      <c r="M55" s="2"/>
      <c r="N55" s="2"/>
      <c r="O55" s="2"/>
      <c r="P55" s="2"/>
      <c r="Q55" s="14"/>
      <c r="R55" s="9" t="s">
        <v>315</v>
      </c>
      <c r="S55" s="37">
        <v>316730</v>
      </c>
      <c r="T55" s="37">
        <v>640295</v>
      </c>
      <c r="U55" s="37">
        <v>94430</v>
      </c>
      <c r="V55" s="85">
        <f t="shared" si="2"/>
        <v>1051455</v>
      </c>
      <c r="W55" s="24">
        <v>400222</v>
      </c>
    </row>
    <row r="56" spans="2:23" ht="12" customHeight="1">
      <c r="B56" s="100" t="s">
        <v>907</v>
      </c>
      <c r="L56" s="5"/>
      <c r="M56" s="6"/>
      <c r="N56" s="6"/>
      <c r="O56" s="6"/>
      <c r="P56" s="6"/>
      <c r="Q56" s="16"/>
      <c r="R56" s="15" t="s">
        <v>319</v>
      </c>
      <c r="S56" s="43">
        <v>496161</v>
      </c>
      <c r="T56" s="43">
        <v>760013</v>
      </c>
      <c r="U56" s="43">
        <v>72408</v>
      </c>
      <c r="V56" s="89">
        <f t="shared" si="2"/>
        <v>1328582</v>
      </c>
      <c r="W56" s="24">
        <v>400223</v>
      </c>
    </row>
    <row r="57" spans="2:23" ht="12" customHeight="1">
      <c r="B57" s="100" t="s">
        <v>908</v>
      </c>
      <c r="L57" s="1" t="s">
        <v>347</v>
      </c>
      <c r="M57" s="2"/>
      <c r="N57" s="14"/>
      <c r="O57" s="371" t="s">
        <v>672</v>
      </c>
      <c r="P57" s="51" t="s">
        <v>348</v>
      </c>
      <c r="Q57" s="276" t="s">
        <v>349</v>
      </c>
      <c r="R57" s="277"/>
      <c r="S57" s="38">
        <v>0</v>
      </c>
      <c r="T57" s="38">
        <v>0</v>
      </c>
      <c r="U57" s="38">
        <v>0</v>
      </c>
      <c r="V57" s="86">
        <f t="shared" si="2"/>
        <v>0</v>
      </c>
      <c r="W57" s="24">
        <v>400224</v>
      </c>
    </row>
    <row r="58" spans="2:23" ht="12" customHeight="1">
      <c r="B58" s="105" t="s">
        <v>909</v>
      </c>
      <c r="L58" s="3" t="s">
        <v>350</v>
      </c>
      <c r="M58" s="4"/>
      <c r="N58" s="94"/>
      <c r="O58" s="372"/>
      <c r="P58" s="35" t="s">
        <v>351</v>
      </c>
      <c r="Q58" s="12" t="s">
        <v>352</v>
      </c>
      <c r="R58" s="4"/>
      <c r="S58" s="38">
        <v>179431</v>
      </c>
      <c r="T58" s="38">
        <v>0</v>
      </c>
      <c r="U58" s="38">
        <v>23</v>
      </c>
      <c r="V58" s="86">
        <f t="shared" si="2"/>
        <v>179454</v>
      </c>
      <c r="W58" s="24">
        <v>400226</v>
      </c>
    </row>
    <row r="59" spans="2:23" ht="12" customHeight="1">
      <c r="B59" s="105" t="s">
        <v>910</v>
      </c>
      <c r="L59" s="3" t="s">
        <v>353</v>
      </c>
      <c r="M59" s="4"/>
      <c r="N59" s="94"/>
      <c r="O59" s="373"/>
      <c r="P59" s="53" t="s">
        <v>354</v>
      </c>
      <c r="Q59" s="15" t="s">
        <v>355</v>
      </c>
      <c r="R59" s="6"/>
      <c r="S59" s="38">
        <v>0</v>
      </c>
      <c r="T59" s="38">
        <v>0</v>
      </c>
      <c r="U59" s="38">
        <v>0</v>
      </c>
      <c r="V59" s="86">
        <f t="shared" si="2"/>
        <v>0</v>
      </c>
      <c r="W59" s="24">
        <v>400228</v>
      </c>
    </row>
    <row r="60" spans="2:23" ht="12" customHeight="1">
      <c r="B60" s="105" t="s">
        <v>912</v>
      </c>
      <c r="L60" s="3" t="s">
        <v>356</v>
      </c>
      <c r="M60" s="4"/>
      <c r="N60" s="94"/>
      <c r="O60" s="9" t="s">
        <v>357</v>
      </c>
      <c r="P60" s="14"/>
      <c r="Q60" s="9" t="s">
        <v>358</v>
      </c>
      <c r="R60" s="2"/>
      <c r="S60" s="37">
        <v>0</v>
      </c>
      <c r="T60" s="37">
        <v>0</v>
      </c>
      <c r="U60" s="37">
        <v>0</v>
      </c>
      <c r="V60" s="85">
        <f t="shared" si="2"/>
        <v>0</v>
      </c>
      <c r="W60" s="24">
        <v>400229</v>
      </c>
    </row>
    <row r="61" spans="2:23" ht="12" customHeight="1">
      <c r="B61" s="105" t="s">
        <v>913</v>
      </c>
      <c r="L61" s="3" t="s">
        <v>378</v>
      </c>
      <c r="M61" s="4"/>
      <c r="N61" s="94"/>
      <c r="O61" s="15"/>
      <c r="P61" s="16"/>
      <c r="Q61" s="15" t="s">
        <v>352</v>
      </c>
      <c r="R61" s="6"/>
      <c r="S61" s="43">
        <v>0</v>
      </c>
      <c r="T61" s="43">
        <v>119718</v>
      </c>
      <c r="U61" s="43">
        <v>0</v>
      </c>
      <c r="V61" s="89">
        <f t="shared" si="2"/>
        <v>119718</v>
      </c>
      <c r="W61" s="24">
        <v>400231</v>
      </c>
    </row>
    <row r="62" spans="2:23" ht="12" customHeight="1">
      <c r="B62" s="105" t="s">
        <v>914</v>
      </c>
      <c r="L62" s="3" t="s">
        <v>359</v>
      </c>
      <c r="M62" s="4"/>
      <c r="N62" s="94"/>
      <c r="O62" s="4" t="s">
        <v>360</v>
      </c>
      <c r="P62" s="4"/>
      <c r="Q62" s="4"/>
      <c r="R62" s="4"/>
      <c r="S62" s="38">
        <v>179431</v>
      </c>
      <c r="T62" s="38">
        <v>119718</v>
      </c>
      <c r="U62" s="38">
        <v>23</v>
      </c>
      <c r="V62" s="86">
        <f t="shared" si="2"/>
        <v>299172</v>
      </c>
      <c r="W62" s="24">
        <v>400232</v>
      </c>
    </row>
    <row r="63" spans="2:23" ht="12" customHeight="1">
      <c r="B63" s="352" t="s">
        <v>915</v>
      </c>
      <c r="C63" s="352"/>
      <c r="D63" s="352"/>
      <c r="E63" s="352"/>
      <c r="F63" s="352"/>
      <c r="G63" s="352"/>
      <c r="H63" s="352"/>
      <c r="I63" s="352"/>
      <c r="J63" s="352"/>
      <c r="K63" s="353"/>
      <c r="L63" s="1" t="s">
        <v>361</v>
      </c>
      <c r="M63" s="2"/>
      <c r="N63" s="2"/>
      <c r="O63" s="14"/>
      <c r="P63" s="9" t="s">
        <v>362</v>
      </c>
      <c r="Q63" s="2"/>
      <c r="R63" s="2"/>
      <c r="S63" s="37">
        <v>0</v>
      </c>
      <c r="T63" s="37">
        <v>0</v>
      </c>
      <c r="U63" s="37">
        <v>0</v>
      </c>
      <c r="V63" s="85">
        <f t="shared" si="2"/>
        <v>0</v>
      </c>
      <c r="W63" s="24">
        <v>400233</v>
      </c>
    </row>
    <row r="64" spans="2:23" ht="12" customHeight="1">
      <c r="B64" s="105" t="s">
        <v>916</v>
      </c>
      <c r="L64" s="5" t="s">
        <v>363</v>
      </c>
      <c r="M64" s="6"/>
      <c r="N64" s="6"/>
      <c r="O64" s="16"/>
      <c r="P64" s="15" t="s">
        <v>364</v>
      </c>
      <c r="Q64" s="6"/>
      <c r="R64" s="6"/>
      <c r="S64" s="43">
        <v>0</v>
      </c>
      <c r="T64" s="43">
        <v>0</v>
      </c>
      <c r="U64" s="43">
        <v>0</v>
      </c>
      <c r="V64" s="89">
        <f t="shared" si="2"/>
        <v>0</v>
      </c>
      <c r="W64" s="24">
        <v>400234</v>
      </c>
    </row>
    <row r="65" spans="2:23" ht="12" customHeight="1">
      <c r="B65" s="105" t="s">
        <v>911</v>
      </c>
      <c r="L65" s="1" t="s">
        <v>365</v>
      </c>
      <c r="M65" s="2"/>
      <c r="N65" s="2"/>
      <c r="O65" s="14"/>
      <c r="P65" s="9" t="s">
        <v>362</v>
      </c>
      <c r="Q65" s="2"/>
      <c r="R65" s="2"/>
      <c r="S65" s="38">
        <v>0</v>
      </c>
      <c r="T65" s="38">
        <v>0</v>
      </c>
      <c r="U65" s="38">
        <v>0</v>
      </c>
      <c r="V65" s="86">
        <f t="shared" si="2"/>
        <v>0</v>
      </c>
      <c r="W65" s="24">
        <v>400235</v>
      </c>
    </row>
    <row r="66" spans="12:23" ht="12" customHeight="1">
      <c r="L66" s="5" t="s">
        <v>363</v>
      </c>
      <c r="M66" s="6"/>
      <c r="N66" s="6"/>
      <c r="O66" s="16"/>
      <c r="P66" s="15" t="s">
        <v>364</v>
      </c>
      <c r="Q66" s="6"/>
      <c r="R66" s="6"/>
      <c r="S66" s="38">
        <v>0</v>
      </c>
      <c r="T66" s="38">
        <v>0</v>
      </c>
      <c r="U66" s="38">
        <v>0</v>
      </c>
      <c r="V66" s="86">
        <f t="shared" si="2"/>
        <v>0</v>
      </c>
      <c r="W66" s="24">
        <v>400236</v>
      </c>
    </row>
    <row r="67" spans="12:23" ht="12" customHeight="1" thickBot="1">
      <c r="L67" s="63" t="s">
        <v>366</v>
      </c>
      <c r="M67" s="64"/>
      <c r="N67" s="64"/>
      <c r="O67" s="64"/>
      <c r="P67" s="64"/>
      <c r="Q67" s="64"/>
      <c r="R67" s="64"/>
      <c r="S67" s="240">
        <v>179431</v>
      </c>
      <c r="T67" s="240">
        <v>119718</v>
      </c>
      <c r="U67" s="240">
        <v>23</v>
      </c>
      <c r="V67" s="254">
        <f t="shared" si="2"/>
        <v>299172</v>
      </c>
      <c r="W67" s="24">
        <v>400237</v>
      </c>
    </row>
    <row r="68" ht="12" customHeight="1"/>
    <row r="69" ht="12" customHeight="1"/>
    <row r="70" ht="12" customHeight="1"/>
    <row r="76" spans="12:22" ht="11.25">
      <c r="L76" s="4"/>
      <c r="M76" s="4"/>
      <c r="N76" s="4"/>
      <c r="O76" s="4"/>
      <c r="P76" s="4"/>
      <c r="Q76" s="4"/>
      <c r="R76" s="4"/>
      <c r="S76" s="4"/>
      <c r="T76" s="4"/>
      <c r="U76" s="4"/>
      <c r="V76" s="4"/>
    </row>
    <row r="77" spans="12:22" ht="11.25">
      <c r="L77" s="4"/>
      <c r="M77" s="4"/>
      <c r="N77" s="4"/>
      <c r="O77" s="4"/>
      <c r="P77" s="4"/>
      <c r="Q77" s="4"/>
      <c r="R77" s="4"/>
      <c r="S77" s="4"/>
      <c r="T77" s="4"/>
      <c r="U77" s="4"/>
      <c r="V77" s="4"/>
    </row>
    <row r="78" spans="12:22" ht="11.25">
      <c r="L78" s="4"/>
      <c r="M78" s="4"/>
      <c r="N78" s="4"/>
      <c r="O78" s="4"/>
      <c r="P78" s="4"/>
      <c r="Q78" s="4"/>
      <c r="R78" s="4"/>
      <c r="S78" s="4"/>
      <c r="T78" s="4"/>
      <c r="U78" s="4"/>
      <c r="V78" s="4"/>
    </row>
    <row r="79" spans="12:22" ht="11.25">
      <c r="L79" s="4"/>
      <c r="M79" s="4"/>
      <c r="N79" s="4"/>
      <c r="O79" s="4"/>
      <c r="P79" s="4"/>
      <c r="Q79" s="4"/>
      <c r="R79" s="4"/>
      <c r="S79" s="4"/>
      <c r="T79" s="4"/>
      <c r="U79" s="4"/>
      <c r="V79" s="4"/>
    </row>
    <row r="80" spans="12:22" ht="11.25">
      <c r="L80" s="4"/>
      <c r="M80" s="4"/>
      <c r="N80" s="4"/>
      <c r="O80" s="4"/>
      <c r="P80" s="4"/>
      <c r="Q80" s="4"/>
      <c r="R80" s="4"/>
      <c r="S80" s="4"/>
      <c r="T80" s="4"/>
      <c r="U80" s="4"/>
      <c r="V80" s="4"/>
    </row>
    <row r="81" spans="12:22" ht="11.25">
      <c r="L81" s="4"/>
      <c r="M81" s="4"/>
      <c r="N81" s="4"/>
      <c r="O81" s="4"/>
      <c r="P81" s="4"/>
      <c r="Q81" s="4"/>
      <c r="R81" s="4"/>
      <c r="S81" s="4"/>
      <c r="T81" s="4"/>
      <c r="U81" s="4"/>
      <c r="V81" s="4"/>
    </row>
    <row r="82" spans="12:22" ht="11.25">
      <c r="L82" s="4"/>
      <c r="M82" s="4"/>
      <c r="N82" s="4"/>
      <c r="O82" s="4"/>
      <c r="P82" s="4"/>
      <c r="Q82" s="4"/>
      <c r="R82" s="4"/>
      <c r="S82" s="4"/>
      <c r="T82" s="4"/>
      <c r="U82" s="4"/>
      <c r="V82" s="4"/>
    </row>
    <row r="83" spans="12:22" ht="11.25">
      <c r="L83" s="4"/>
      <c r="M83" s="4"/>
      <c r="N83" s="4"/>
      <c r="O83" s="4"/>
      <c r="P83" s="4"/>
      <c r="Q83" s="4"/>
      <c r="R83" s="4"/>
      <c r="S83" s="4"/>
      <c r="T83" s="4"/>
      <c r="U83" s="4"/>
      <c r="V83" s="4"/>
    </row>
    <row r="84" spans="12:22" ht="11.25">
      <c r="L84" s="4"/>
      <c r="M84" s="4"/>
      <c r="N84" s="4"/>
      <c r="O84" s="4"/>
      <c r="P84" s="4"/>
      <c r="Q84" s="4"/>
      <c r="R84" s="4"/>
      <c r="S84" s="4"/>
      <c r="T84" s="4"/>
      <c r="U84" s="4"/>
      <c r="V84" s="4"/>
    </row>
    <row r="85" spans="12:22" ht="11.25">
      <c r="L85" s="4"/>
      <c r="M85" s="4"/>
      <c r="N85" s="4"/>
      <c r="O85" s="4"/>
      <c r="P85" s="4"/>
      <c r="Q85" s="4"/>
      <c r="R85" s="4"/>
      <c r="S85" s="4"/>
      <c r="T85" s="4"/>
      <c r="U85" s="4"/>
      <c r="V85" s="4"/>
    </row>
    <row r="86" spans="12:22" ht="11.25">
      <c r="L86" s="4"/>
      <c r="M86" s="4"/>
      <c r="N86" s="4"/>
      <c r="O86" s="4"/>
      <c r="P86" s="4"/>
      <c r="Q86" s="4"/>
      <c r="R86" s="4"/>
      <c r="S86" s="4"/>
      <c r="T86" s="4"/>
      <c r="U86" s="4"/>
      <c r="V86" s="4"/>
    </row>
    <row r="87" spans="12:22" ht="11.25">
      <c r="L87" s="4"/>
      <c r="M87" s="4"/>
      <c r="N87" s="4"/>
      <c r="O87" s="4"/>
      <c r="P87" s="4"/>
      <c r="Q87" s="4"/>
      <c r="R87" s="4"/>
      <c r="S87" s="4"/>
      <c r="T87" s="4"/>
      <c r="U87" s="4"/>
      <c r="V87" s="4"/>
    </row>
    <row r="88" spans="12:22" ht="11.25">
      <c r="L88" s="4"/>
      <c r="M88" s="4"/>
      <c r="N88" s="4"/>
      <c r="O88" s="4"/>
      <c r="P88" s="4"/>
      <c r="Q88" s="4"/>
      <c r="R88" s="4"/>
      <c r="S88" s="4"/>
      <c r="T88" s="4"/>
      <c r="U88" s="4"/>
      <c r="V88" s="4"/>
    </row>
    <row r="89" spans="12:22" ht="11.25">
      <c r="L89" s="4"/>
      <c r="M89" s="4"/>
      <c r="N89" s="4"/>
      <c r="O89" s="4"/>
      <c r="P89" s="4"/>
      <c r="Q89" s="4"/>
      <c r="R89" s="4"/>
      <c r="S89" s="4"/>
      <c r="T89" s="4"/>
      <c r="U89" s="4"/>
      <c r="V89" s="4"/>
    </row>
  </sheetData>
  <mergeCells count="20">
    <mergeCell ref="B38:C38"/>
    <mergeCell ref="J2:J3"/>
    <mergeCell ref="O57:O59"/>
    <mergeCell ref="Q57:R57"/>
    <mergeCell ref="B37:C37"/>
    <mergeCell ref="U2:U3"/>
    <mergeCell ref="V2:V3"/>
    <mergeCell ref="G2:G3"/>
    <mergeCell ref="S2:S3"/>
    <mergeCell ref="T2:T3"/>
    <mergeCell ref="B63:K63"/>
    <mergeCell ref="C47:D47"/>
    <mergeCell ref="I2:I3"/>
    <mergeCell ref="H2:H3"/>
    <mergeCell ref="C48:D48"/>
    <mergeCell ref="D8:F8"/>
    <mergeCell ref="D9:F9"/>
    <mergeCell ref="B34:C34"/>
    <mergeCell ref="B35:C35"/>
    <mergeCell ref="B36:C36"/>
  </mergeCells>
  <printOptions/>
  <pageMargins left="0.7874015748031497" right="0.3937007874015748" top="0.7086614173228347" bottom="0.4724409448818898" header="0.3937007874015748" footer="0.1968503937007874"/>
  <pageSetup horizontalDpi="600" verticalDpi="600" orientation="landscape" paperSize="9" scale="67" r:id="rId2"/>
  <drawing r:id="rId1"/>
</worksheet>
</file>

<file path=xl/worksheets/sheet7.xml><?xml version="1.0" encoding="utf-8"?>
<worksheet xmlns="http://schemas.openxmlformats.org/spreadsheetml/2006/main" xmlns:r="http://schemas.openxmlformats.org/officeDocument/2006/relationships">
  <sheetPr>
    <tabColor indexed="10"/>
  </sheetPr>
  <dimension ref="A1:W47"/>
  <sheetViews>
    <sheetView showGridLines="0" view="pageBreakPreview" zoomScale="85" zoomScaleSheetLayoutView="85" workbookViewId="0" topLeftCell="A1">
      <selection activeCell="J24" sqref="J24"/>
    </sheetView>
  </sheetViews>
  <sheetFormatPr defaultColWidth="8.796875" defaultRowHeight="12" customHeight="1"/>
  <cols>
    <col min="1" max="1" width="9" style="251" customWidth="1"/>
    <col min="2" max="3" width="3.09765625" style="24" customWidth="1"/>
    <col min="4" max="4" width="3.59765625" style="24" customWidth="1"/>
    <col min="5" max="5" width="7.09765625" style="24" customWidth="1"/>
    <col min="6" max="6" width="8.59765625" style="24" customWidth="1"/>
    <col min="7" max="7" width="3.8984375" style="24" customWidth="1"/>
    <col min="8" max="8" width="7.09765625" style="24" customWidth="1"/>
    <col min="9" max="12" width="11.3984375" style="24" customWidth="1"/>
    <col min="13" max="13" width="9" style="24" customWidth="1"/>
    <col min="14" max="15" width="3.8984375" style="24" customWidth="1"/>
    <col min="16" max="16" width="6.09765625" style="24" customWidth="1"/>
    <col min="17" max="17" width="2.59765625" style="24" customWidth="1"/>
    <col min="18" max="18" width="22" style="24" customWidth="1"/>
    <col min="19" max="22" width="11.3984375" style="24" customWidth="1"/>
    <col min="23" max="16384" width="9" style="24" customWidth="1"/>
  </cols>
  <sheetData>
    <row r="1" spans="2:14" ht="13.5" customHeight="1" thickBot="1">
      <c r="B1" s="24" t="s">
        <v>809</v>
      </c>
      <c r="N1" s="24" t="s">
        <v>755</v>
      </c>
    </row>
    <row r="2" spans="2:22" ht="12" customHeight="1">
      <c r="B2" s="28"/>
      <c r="C2" s="29"/>
      <c r="D2" s="29"/>
      <c r="E2" s="29"/>
      <c r="F2" s="29"/>
      <c r="G2" s="29"/>
      <c r="H2" s="30" t="s">
        <v>61</v>
      </c>
      <c r="I2" s="297" t="s">
        <v>66</v>
      </c>
      <c r="J2" s="297" t="s">
        <v>764</v>
      </c>
      <c r="K2" s="297" t="s">
        <v>441</v>
      </c>
      <c r="L2" s="347" t="s">
        <v>442</v>
      </c>
      <c r="N2" s="28"/>
      <c r="O2" s="29"/>
      <c r="P2" s="29"/>
      <c r="Q2" s="29"/>
      <c r="R2" s="30" t="s">
        <v>198</v>
      </c>
      <c r="S2" s="297" t="s">
        <v>66</v>
      </c>
      <c r="T2" s="297" t="s">
        <v>764</v>
      </c>
      <c r="U2" s="297" t="s">
        <v>441</v>
      </c>
      <c r="V2" s="347" t="s">
        <v>442</v>
      </c>
    </row>
    <row r="3" spans="2:22" ht="12" customHeight="1">
      <c r="B3" s="5" t="s">
        <v>62</v>
      </c>
      <c r="C3" s="6"/>
      <c r="D3" s="6"/>
      <c r="E3" s="6"/>
      <c r="F3" s="6"/>
      <c r="G3" s="6"/>
      <c r="H3" s="6"/>
      <c r="I3" s="375"/>
      <c r="J3" s="375"/>
      <c r="K3" s="375"/>
      <c r="L3" s="376"/>
      <c r="N3" s="5" t="s">
        <v>723</v>
      </c>
      <c r="O3" s="6"/>
      <c r="P3" s="6"/>
      <c r="Q3" s="6"/>
      <c r="R3" s="6"/>
      <c r="S3" s="379"/>
      <c r="T3" s="379"/>
      <c r="U3" s="379"/>
      <c r="V3" s="380"/>
    </row>
    <row r="4" spans="1:23" ht="12" customHeight="1">
      <c r="A4" s="24">
        <v>400238</v>
      </c>
      <c r="B4" s="1" t="s">
        <v>367</v>
      </c>
      <c r="C4" s="2"/>
      <c r="D4" s="2"/>
      <c r="E4" s="14"/>
      <c r="F4" s="9" t="s">
        <v>673</v>
      </c>
      <c r="G4" s="14"/>
      <c r="H4" s="9" t="s">
        <v>315</v>
      </c>
      <c r="I4" s="38">
        <v>6613</v>
      </c>
      <c r="J4" s="38">
        <v>12405</v>
      </c>
      <c r="K4" s="38">
        <v>0</v>
      </c>
      <c r="L4" s="86">
        <f aca="true" t="shared" si="0" ref="L4:L11">SUM(I4:K4)</f>
        <v>19018</v>
      </c>
      <c r="N4" s="381" t="s">
        <v>722</v>
      </c>
      <c r="O4" s="4" t="s">
        <v>708</v>
      </c>
      <c r="P4" s="4"/>
      <c r="Q4" s="4"/>
      <c r="R4" s="4"/>
      <c r="S4" s="70">
        <v>213100</v>
      </c>
      <c r="T4" s="70">
        <v>1365096</v>
      </c>
      <c r="U4" s="70">
        <v>125769</v>
      </c>
      <c r="V4" s="73">
        <f>SUM(S4:U4)</f>
        <v>1703965</v>
      </c>
      <c r="W4" s="24">
        <v>520101</v>
      </c>
    </row>
    <row r="5" spans="1:23" ht="12" customHeight="1">
      <c r="A5" s="24">
        <v>400239</v>
      </c>
      <c r="B5" s="3" t="s">
        <v>368</v>
      </c>
      <c r="C5" s="4"/>
      <c r="D5" s="4"/>
      <c r="E5" s="94"/>
      <c r="F5" s="15"/>
      <c r="G5" s="16"/>
      <c r="H5" s="15" t="s">
        <v>319</v>
      </c>
      <c r="I5" s="38">
        <v>6613</v>
      </c>
      <c r="J5" s="38">
        <v>12405</v>
      </c>
      <c r="K5" s="38">
        <v>0</v>
      </c>
      <c r="L5" s="86">
        <f t="shared" si="0"/>
        <v>19018</v>
      </c>
      <c r="N5" s="382"/>
      <c r="O5" s="50"/>
      <c r="P5" s="384" t="s">
        <v>852</v>
      </c>
      <c r="Q5" s="387" t="s">
        <v>707</v>
      </c>
      <c r="R5" s="388"/>
      <c r="S5" s="67">
        <v>0</v>
      </c>
      <c r="T5" s="67">
        <v>0</v>
      </c>
      <c r="U5" s="67">
        <v>0</v>
      </c>
      <c r="V5" s="78">
        <f aca="true" t="shared" si="1" ref="V5:V37">SUM(S5:U5)</f>
        <v>0</v>
      </c>
      <c r="W5" s="24">
        <v>520102</v>
      </c>
    </row>
    <row r="6" spans="1:23" ht="12" customHeight="1">
      <c r="A6" s="24">
        <v>400240</v>
      </c>
      <c r="B6" s="3"/>
      <c r="C6" s="4"/>
      <c r="D6" s="4"/>
      <c r="E6" s="94"/>
      <c r="F6" s="9" t="s">
        <v>369</v>
      </c>
      <c r="G6" s="14"/>
      <c r="H6" s="9" t="s">
        <v>315</v>
      </c>
      <c r="I6" s="37">
        <v>0</v>
      </c>
      <c r="J6" s="37">
        <v>101030</v>
      </c>
      <c r="K6" s="37">
        <v>0</v>
      </c>
      <c r="L6" s="85">
        <f t="shared" si="0"/>
        <v>101030</v>
      </c>
      <c r="N6" s="382"/>
      <c r="O6" s="50"/>
      <c r="P6" s="385"/>
      <c r="Q6" s="389" t="s">
        <v>706</v>
      </c>
      <c r="R6" s="390"/>
      <c r="S6" s="70">
        <v>0</v>
      </c>
      <c r="T6" s="70">
        <v>0</v>
      </c>
      <c r="U6" s="70">
        <v>0</v>
      </c>
      <c r="V6" s="78">
        <f t="shared" si="1"/>
        <v>0</v>
      </c>
      <c r="W6" s="24">
        <v>520103</v>
      </c>
    </row>
    <row r="7" spans="1:23" ht="12" customHeight="1">
      <c r="A7" s="24">
        <v>400241</v>
      </c>
      <c r="B7" s="5"/>
      <c r="C7" s="6"/>
      <c r="D7" s="6"/>
      <c r="E7" s="16"/>
      <c r="F7" s="15"/>
      <c r="G7" s="16"/>
      <c r="H7" s="15" t="s">
        <v>319</v>
      </c>
      <c r="I7" s="43">
        <v>0</v>
      </c>
      <c r="J7" s="43">
        <v>101030</v>
      </c>
      <c r="K7" s="43">
        <v>0</v>
      </c>
      <c r="L7" s="89">
        <f t="shared" si="0"/>
        <v>101030</v>
      </c>
      <c r="N7" s="382"/>
      <c r="O7" s="50"/>
      <c r="P7" s="385"/>
      <c r="Q7" s="389" t="s">
        <v>705</v>
      </c>
      <c r="R7" s="390"/>
      <c r="S7" s="70">
        <v>0</v>
      </c>
      <c r="T7" s="70">
        <v>0</v>
      </c>
      <c r="U7" s="70">
        <v>0</v>
      </c>
      <c r="V7" s="78">
        <f t="shared" si="1"/>
        <v>0</v>
      </c>
      <c r="W7" s="24">
        <v>520104</v>
      </c>
    </row>
    <row r="8" spans="1:23" ht="12" customHeight="1">
      <c r="A8" s="24">
        <v>400242</v>
      </c>
      <c r="B8" s="3" t="s">
        <v>370</v>
      </c>
      <c r="C8" s="4"/>
      <c r="D8" s="4"/>
      <c r="E8" s="4"/>
      <c r="F8" s="9" t="s">
        <v>673</v>
      </c>
      <c r="G8" s="14"/>
      <c r="H8" s="9" t="s">
        <v>315</v>
      </c>
      <c r="I8" s="38">
        <v>0</v>
      </c>
      <c r="J8" s="38">
        <v>0</v>
      </c>
      <c r="K8" s="38">
        <v>0</v>
      </c>
      <c r="L8" s="86">
        <f t="shared" si="0"/>
        <v>0</v>
      </c>
      <c r="N8" s="382"/>
      <c r="O8" s="50"/>
      <c r="P8" s="385"/>
      <c r="Q8" s="389" t="s">
        <v>704</v>
      </c>
      <c r="R8" s="390"/>
      <c r="S8" s="70">
        <v>611</v>
      </c>
      <c r="T8" s="70">
        <v>3434</v>
      </c>
      <c r="U8" s="70">
        <v>0</v>
      </c>
      <c r="V8" s="78">
        <f t="shared" si="1"/>
        <v>4045</v>
      </c>
      <c r="W8" s="24">
        <v>520105</v>
      </c>
    </row>
    <row r="9" spans="1:23" ht="12" customHeight="1">
      <c r="A9" s="24">
        <v>400243</v>
      </c>
      <c r="B9" s="3"/>
      <c r="C9" s="4"/>
      <c r="D9" s="4"/>
      <c r="E9" s="4"/>
      <c r="F9" s="15"/>
      <c r="G9" s="16"/>
      <c r="H9" s="15" t="s">
        <v>319</v>
      </c>
      <c r="I9" s="38">
        <v>0</v>
      </c>
      <c r="J9" s="38">
        <v>0</v>
      </c>
      <c r="K9" s="38">
        <v>0</v>
      </c>
      <c r="L9" s="86">
        <f t="shared" si="0"/>
        <v>0</v>
      </c>
      <c r="N9" s="382"/>
      <c r="O9" s="50"/>
      <c r="P9" s="385"/>
      <c r="Q9" s="389" t="s">
        <v>801</v>
      </c>
      <c r="R9" s="390"/>
      <c r="S9" s="70">
        <v>0</v>
      </c>
      <c r="T9" s="70">
        <v>9510</v>
      </c>
      <c r="U9" s="70">
        <v>0</v>
      </c>
      <c r="V9" s="78">
        <f t="shared" si="1"/>
        <v>9510</v>
      </c>
      <c r="W9" s="24">
        <v>520106</v>
      </c>
    </row>
    <row r="10" spans="1:23" ht="12" customHeight="1">
      <c r="A10" s="24">
        <v>400244</v>
      </c>
      <c r="B10" s="3"/>
      <c r="C10" s="4"/>
      <c r="D10" s="4"/>
      <c r="E10" s="4"/>
      <c r="F10" s="9" t="s">
        <v>369</v>
      </c>
      <c r="G10" s="14"/>
      <c r="H10" s="9" t="s">
        <v>315</v>
      </c>
      <c r="I10" s="37">
        <v>0</v>
      </c>
      <c r="J10" s="37">
        <v>0</v>
      </c>
      <c r="K10" s="37">
        <v>0</v>
      </c>
      <c r="L10" s="85">
        <f t="shared" si="0"/>
        <v>0</v>
      </c>
      <c r="N10" s="382"/>
      <c r="O10" s="50"/>
      <c r="P10" s="385"/>
      <c r="Q10" s="389" t="s">
        <v>703</v>
      </c>
      <c r="R10" s="390"/>
      <c r="S10" s="70">
        <v>0</v>
      </c>
      <c r="T10" s="70">
        <v>692100</v>
      </c>
      <c r="U10" s="70">
        <v>0</v>
      </c>
      <c r="V10" s="78">
        <f t="shared" si="1"/>
        <v>692100</v>
      </c>
      <c r="W10" s="24">
        <v>520107</v>
      </c>
    </row>
    <row r="11" spans="1:23" ht="12" customHeight="1">
      <c r="A11" s="24">
        <v>400245</v>
      </c>
      <c r="B11" s="5"/>
      <c r="C11" s="6"/>
      <c r="D11" s="6"/>
      <c r="E11" s="6"/>
      <c r="F11" s="15"/>
      <c r="G11" s="16"/>
      <c r="H11" s="15" t="s">
        <v>319</v>
      </c>
      <c r="I11" s="43">
        <v>0</v>
      </c>
      <c r="J11" s="43">
        <v>0</v>
      </c>
      <c r="K11" s="43">
        <v>0</v>
      </c>
      <c r="L11" s="89">
        <f t="shared" si="0"/>
        <v>0</v>
      </c>
      <c r="N11" s="382"/>
      <c r="O11" s="50"/>
      <c r="P11" s="385"/>
      <c r="Q11" s="389" t="s">
        <v>702</v>
      </c>
      <c r="R11" s="308"/>
      <c r="S11" s="70">
        <v>67960</v>
      </c>
      <c r="T11" s="70">
        <v>94189</v>
      </c>
      <c r="U11" s="70">
        <v>49514</v>
      </c>
      <c r="V11" s="78">
        <f t="shared" si="1"/>
        <v>211663</v>
      </c>
      <c r="W11" s="24">
        <v>520108</v>
      </c>
    </row>
    <row r="12" spans="1:23" ht="12" customHeight="1">
      <c r="A12" s="251">
        <v>400246</v>
      </c>
      <c r="B12" s="377" t="s">
        <v>371</v>
      </c>
      <c r="C12" s="378"/>
      <c r="D12" s="378"/>
      <c r="E12" s="378"/>
      <c r="F12" s="378"/>
      <c r="G12" s="378"/>
      <c r="H12" s="378"/>
      <c r="I12" s="38">
        <v>224</v>
      </c>
      <c r="J12" s="38">
        <v>0</v>
      </c>
      <c r="K12" s="38">
        <v>0</v>
      </c>
      <c r="L12" s="86">
        <f aca="true" t="shared" si="2" ref="L12:L26">SUM(I12:K12)</f>
        <v>224</v>
      </c>
      <c r="N12" s="382"/>
      <c r="O12" s="50"/>
      <c r="P12" s="385"/>
      <c r="Q12" s="389" t="s">
        <v>710</v>
      </c>
      <c r="R12" s="308"/>
      <c r="S12" s="70">
        <v>0</v>
      </c>
      <c r="T12" s="70">
        <v>0</v>
      </c>
      <c r="U12" s="70">
        <v>0</v>
      </c>
      <c r="V12" s="78">
        <f t="shared" si="1"/>
        <v>0</v>
      </c>
      <c r="W12" s="24">
        <v>520109</v>
      </c>
    </row>
    <row r="13" spans="1:23" ht="12" customHeight="1">
      <c r="A13" s="251">
        <v>400247</v>
      </c>
      <c r="B13" s="3" t="s">
        <v>917</v>
      </c>
      <c r="C13" s="4"/>
      <c r="D13" s="4"/>
      <c r="E13" s="9" t="s">
        <v>372</v>
      </c>
      <c r="F13" s="2"/>
      <c r="G13" s="14"/>
      <c r="H13" s="9" t="s">
        <v>315</v>
      </c>
      <c r="I13" s="37">
        <v>611</v>
      </c>
      <c r="J13" s="37">
        <v>0</v>
      </c>
      <c r="K13" s="37">
        <v>0</v>
      </c>
      <c r="L13" s="85">
        <f t="shared" si="2"/>
        <v>611</v>
      </c>
      <c r="N13" s="382"/>
      <c r="O13" s="50"/>
      <c r="P13" s="385"/>
      <c r="Q13" s="389" t="s">
        <v>711</v>
      </c>
      <c r="R13" s="390"/>
      <c r="S13" s="70">
        <v>0</v>
      </c>
      <c r="T13" s="70">
        <v>23256</v>
      </c>
      <c r="U13" s="70">
        <v>10281</v>
      </c>
      <c r="V13" s="78">
        <f t="shared" si="1"/>
        <v>33537</v>
      </c>
      <c r="W13" s="24">
        <v>520110</v>
      </c>
    </row>
    <row r="14" spans="1:23" ht="12" customHeight="1">
      <c r="A14" s="251">
        <v>400248</v>
      </c>
      <c r="B14" s="3" t="s">
        <v>918</v>
      </c>
      <c r="C14" s="4"/>
      <c r="D14" s="4"/>
      <c r="E14" s="15"/>
      <c r="F14" s="6"/>
      <c r="G14" s="16"/>
      <c r="H14" s="15" t="s">
        <v>319</v>
      </c>
      <c r="I14" s="43">
        <v>611</v>
      </c>
      <c r="J14" s="43">
        <v>0</v>
      </c>
      <c r="K14" s="43">
        <v>0</v>
      </c>
      <c r="L14" s="89">
        <f t="shared" si="2"/>
        <v>611</v>
      </c>
      <c r="N14" s="382"/>
      <c r="O14" s="50"/>
      <c r="P14" s="385"/>
      <c r="Q14" s="389" t="s">
        <v>792</v>
      </c>
      <c r="R14" s="390"/>
      <c r="S14" s="70">
        <v>0</v>
      </c>
      <c r="T14" s="70">
        <v>0</v>
      </c>
      <c r="U14" s="70">
        <v>0</v>
      </c>
      <c r="V14" s="78">
        <f t="shared" si="1"/>
        <v>0</v>
      </c>
      <c r="W14" s="24">
        <v>520111</v>
      </c>
    </row>
    <row r="15" spans="1:23" ht="12" customHeight="1">
      <c r="A15" s="251">
        <v>400249</v>
      </c>
      <c r="B15" s="3" t="s">
        <v>919</v>
      </c>
      <c r="C15" s="4"/>
      <c r="D15" s="4"/>
      <c r="E15" s="9" t="s">
        <v>920</v>
      </c>
      <c r="F15" s="2"/>
      <c r="G15" s="14"/>
      <c r="H15" s="9" t="s">
        <v>315</v>
      </c>
      <c r="I15" s="38">
        <v>0</v>
      </c>
      <c r="J15" s="38">
        <v>0</v>
      </c>
      <c r="K15" s="38">
        <v>0</v>
      </c>
      <c r="L15" s="86">
        <f t="shared" si="2"/>
        <v>0</v>
      </c>
      <c r="N15" s="382"/>
      <c r="O15" s="50"/>
      <c r="P15" s="385"/>
      <c r="Q15" s="389" t="s">
        <v>793</v>
      </c>
      <c r="R15" s="308"/>
      <c r="S15" s="70">
        <v>0</v>
      </c>
      <c r="T15" s="70">
        <v>5956</v>
      </c>
      <c r="U15" s="70">
        <v>0</v>
      </c>
      <c r="V15" s="78">
        <f t="shared" si="1"/>
        <v>5956</v>
      </c>
      <c r="W15" s="24">
        <v>520112</v>
      </c>
    </row>
    <row r="16" spans="1:23" ht="12" customHeight="1">
      <c r="A16" s="251">
        <v>400250</v>
      </c>
      <c r="B16" s="3"/>
      <c r="C16" s="4"/>
      <c r="D16" s="4"/>
      <c r="E16" s="15" t="s">
        <v>373</v>
      </c>
      <c r="F16" s="6"/>
      <c r="G16" s="16"/>
      <c r="H16" s="15" t="s">
        <v>319</v>
      </c>
      <c r="I16" s="38">
        <v>0</v>
      </c>
      <c r="J16" s="38">
        <v>0</v>
      </c>
      <c r="K16" s="38">
        <v>0</v>
      </c>
      <c r="L16" s="86">
        <f t="shared" si="2"/>
        <v>0</v>
      </c>
      <c r="N16" s="382"/>
      <c r="O16" s="74"/>
      <c r="P16" s="386"/>
      <c r="Q16" s="391" t="s">
        <v>853</v>
      </c>
      <c r="R16" s="392"/>
      <c r="S16" s="27">
        <v>0</v>
      </c>
      <c r="T16" s="27">
        <v>588</v>
      </c>
      <c r="U16" s="27">
        <v>0</v>
      </c>
      <c r="V16" s="79">
        <f t="shared" si="1"/>
        <v>588</v>
      </c>
      <c r="W16" s="24">
        <v>520113</v>
      </c>
    </row>
    <row r="17" spans="1:23" ht="12" customHeight="1">
      <c r="A17" s="251">
        <v>400251</v>
      </c>
      <c r="B17" s="3"/>
      <c r="C17" s="4"/>
      <c r="D17" s="4"/>
      <c r="E17" s="9" t="s">
        <v>674</v>
      </c>
      <c r="F17" s="2"/>
      <c r="G17" s="14"/>
      <c r="H17" s="9" t="s">
        <v>315</v>
      </c>
      <c r="I17" s="37">
        <v>0</v>
      </c>
      <c r="J17" s="37">
        <v>0</v>
      </c>
      <c r="K17" s="37">
        <v>0</v>
      </c>
      <c r="L17" s="85">
        <f t="shared" si="2"/>
        <v>0</v>
      </c>
      <c r="N17" s="382"/>
      <c r="O17" s="393" t="s">
        <v>810</v>
      </c>
      <c r="P17" s="393"/>
      <c r="Q17" s="393"/>
      <c r="R17" s="394"/>
      <c r="S17" s="75">
        <v>121429</v>
      </c>
      <c r="T17" s="75">
        <v>384601</v>
      </c>
      <c r="U17" s="75">
        <v>44916</v>
      </c>
      <c r="V17" s="76">
        <f t="shared" si="1"/>
        <v>550946</v>
      </c>
      <c r="W17" s="24">
        <v>520115</v>
      </c>
    </row>
    <row r="18" spans="1:23" ht="12" customHeight="1">
      <c r="A18" s="251">
        <v>400252</v>
      </c>
      <c r="B18" s="3"/>
      <c r="C18" s="4"/>
      <c r="D18" s="4"/>
      <c r="E18" s="15" t="s">
        <v>206</v>
      </c>
      <c r="F18" s="6"/>
      <c r="G18" s="16"/>
      <c r="H18" s="15" t="s">
        <v>319</v>
      </c>
      <c r="I18" s="43">
        <v>0</v>
      </c>
      <c r="J18" s="43">
        <v>0</v>
      </c>
      <c r="K18" s="43">
        <v>0</v>
      </c>
      <c r="L18" s="89">
        <f t="shared" si="2"/>
        <v>0</v>
      </c>
      <c r="N18" s="382"/>
      <c r="O18" s="72"/>
      <c r="P18" s="41"/>
      <c r="Q18" s="387" t="s">
        <v>707</v>
      </c>
      <c r="R18" s="388"/>
      <c r="S18" s="70">
        <v>0</v>
      </c>
      <c r="T18" s="70">
        <v>0</v>
      </c>
      <c r="U18" s="70">
        <v>0</v>
      </c>
      <c r="V18" s="71">
        <f t="shared" si="1"/>
        <v>0</v>
      </c>
      <c r="W18" s="24">
        <v>520116</v>
      </c>
    </row>
    <row r="19" spans="1:23" ht="12" customHeight="1">
      <c r="A19" s="251">
        <v>400253</v>
      </c>
      <c r="B19" s="3"/>
      <c r="C19" s="4"/>
      <c r="D19" s="4"/>
      <c r="E19" s="9" t="s">
        <v>921</v>
      </c>
      <c r="F19" s="2"/>
      <c r="G19" s="14"/>
      <c r="H19" s="9" t="s">
        <v>315</v>
      </c>
      <c r="I19" s="38">
        <v>0</v>
      </c>
      <c r="J19" s="38">
        <v>3434</v>
      </c>
      <c r="K19" s="38">
        <v>0</v>
      </c>
      <c r="L19" s="86">
        <f t="shared" si="2"/>
        <v>3434</v>
      </c>
      <c r="N19" s="382"/>
      <c r="O19" s="72"/>
      <c r="P19" s="11"/>
      <c r="Q19" s="389" t="s">
        <v>706</v>
      </c>
      <c r="R19" s="390"/>
      <c r="S19" s="70">
        <v>0</v>
      </c>
      <c r="T19" s="70">
        <v>3966</v>
      </c>
      <c r="U19" s="70">
        <v>0</v>
      </c>
      <c r="V19" s="71">
        <f t="shared" si="1"/>
        <v>3966</v>
      </c>
      <c r="W19" s="24">
        <v>520117</v>
      </c>
    </row>
    <row r="20" spans="1:23" ht="12" customHeight="1">
      <c r="A20" s="251">
        <v>400254</v>
      </c>
      <c r="B20" s="3"/>
      <c r="C20" s="4"/>
      <c r="D20" s="4"/>
      <c r="E20" s="15" t="s">
        <v>374</v>
      </c>
      <c r="F20" s="6"/>
      <c r="G20" s="16"/>
      <c r="H20" s="15" t="s">
        <v>319</v>
      </c>
      <c r="I20" s="38">
        <v>0</v>
      </c>
      <c r="J20" s="38">
        <v>3434</v>
      </c>
      <c r="K20" s="38">
        <v>0</v>
      </c>
      <c r="L20" s="86">
        <f t="shared" si="2"/>
        <v>3434</v>
      </c>
      <c r="N20" s="382"/>
      <c r="O20" s="72"/>
      <c r="P20" s="11" t="s">
        <v>709</v>
      </c>
      <c r="Q20" s="389" t="s">
        <v>705</v>
      </c>
      <c r="R20" s="390"/>
      <c r="S20" s="70">
        <v>0</v>
      </c>
      <c r="T20" s="70">
        <v>0</v>
      </c>
      <c r="U20" s="70">
        <v>0</v>
      </c>
      <c r="V20" s="71">
        <f t="shared" si="1"/>
        <v>0</v>
      </c>
      <c r="W20" s="24">
        <v>520118</v>
      </c>
    </row>
    <row r="21" spans="1:23" ht="12" customHeight="1">
      <c r="A21" s="251">
        <v>400255</v>
      </c>
      <c r="B21" s="3"/>
      <c r="C21" s="4"/>
      <c r="D21" s="4"/>
      <c r="E21" s="9" t="s">
        <v>375</v>
      </c>
      <c r="F21" s="2"/>
      <c r="G21" s="14"/>
      <c r="H21" s="9" t="s">
        <v>315</v>
      </c>
      <c r="I21" s="37">
        <v>0</v>
      </c>
      <c r="J21" s="37">
        <v>0</v>
      </c>
      <c r="K21" s="37">
        <v>0</v>
      </c>
      <c r="L21" s="85">
        <f t="shared" si="2"/>
        <v>0</v>
      </c>
      <c r="N21" s="382"/>
      <c r="O21" s="72"/>
      <c r="P21" s="11"/>
      <c r="Q21" s="389" t="s">
        <v>704</v>
      </c>
      <c r="R21" s="390"/>
      <c r="S21" s="70">
        <v>1526</v>
      </c>
      <c r="T21" s="70">
        <v>1771</v>
      </c>
      <c r="U21" s="70">
        <v>0</v>
      </c>
      <c r="V21" s="71">
        <f t="shared" si="1"/>
        <v>3297</v>
      </c>
      <c r="W21" s="24">
        <v>520119</v>
      </c>
    </row>
    <row r="22" spans="1:23" ht="12" customHeight="1">
      <c r="A22" s="251">
        <v>400256</v>
      </c>
      <c r="B22" s="3"/>
      <c r="C22" s="4"/>
      <c r="D22" s="4"/>
      <c r="E22" s="15"/>
      <c r="F22" s="6"/>
      <c r="G22" s="16"/>
      <c r="H22" s="15" t="s">
        <v>319</v>
      </c>
      <c r="I22" s="43">
        <v>0</v>
      </c>
      <c r="J22" s="43">
        <v>0</v>
      </c>
      <c r="K22" s="43">
        <v>0</v>
      </c>
      <c r="L22" s="89">
        <f t="shared" si="2"/>
        <v>0</v>
      </c>
      <c r="N22" s="382"/>
      <c r="O22" s="72"/>
      <c r="P22" s="11"/>
      <c r="Q22" s="389" t="s">
        <v>801</v>
      </c>
      <c r="R22" s="390"/>
      <c r="S22" s="70">
        <v>0</v>
      </c>
      <c r="T22" s="70">
        <v>757</v>
      </c>
      <c r="U22" s="70">
        <v>0</v>
      </c>
      <c r="V22" s="71">
        <f t="shared" si="1"/>
        <v>757</v>
      </c>
      <c r="W22" s="24">
        <v>520120</v>
      </c>
    </row>
    <row r="23" spans="1:23" ht="12" customHeight="1">
      <c r="A23" s="251">
        <v>400257</v>
      </c>
      <c r="B23" s="3"/>
      <c r="C23" s="4"/>
      <c r="D23" s="4"/>
      <c r="E23" s="9" t="s">
        <v>789</v>
      </c>
      <c r="F23" s="2"/>
      <c r="G23" s="14"/>
      <c r="H23" s="9" t="s">
        <v>315</v>
      </c>
      <c r="I23" s="37">
        <v>0</v>
      </c>
      <c r="J23" s="37">
        <v>0</v>
      </c>
      <c r="K23" s="37">
        <v>0</v>
      </c>
      <c r="L23" s="85">
        <f t="shared" si="2"/>
        <v>0</v>
      </c>
      <c r="N23" s="382"/>
      <c r="O23" s="72"/>
      <c r="P23" s="11"/>
      <c r="Q23" s="389" t="s">
        <v>702</v>
      </c>
      <c r="R23" s="308"/>
      <c r="S23" s="70">
        <v>3246</v>
      </c>
      <c r="T23" s="70">
        <v>10786</v>
      </c>
      <c r="U23" s="70">
        <v>2849</v>
      </c>
      <c r="V23" s="71">
        <f t="shared" si="1"/>
        <v>16881</v>
      </c>
      <c r="W23" s="24">
        <v>520121</v>
      </c>
    </row>
    <row r="24" spans="1:23" ht="12" customHeight="1">
      <c r="A24" s="251">
        <v>400258</v>
      </c>
      <c r="B24" s="3"/>
      <c r="C24" s="4"/>
      <c r="D24" s="4"/>
      <c r="E24" s="15" t="s">
        <v>376</v>
      </c>
      <c r="F24" s="6"/>
      <c r="G24" s="16"/>
      <c r="H24" s="15" t="s">
        <v>319</v>
      </c>
      <c r="I24" s="43">
        <v>0</v>
      </c>
      <c r="J24" s="43">
        <v>0</v>
      </c>
      <c r="K24" s="43">
        <v>0</v>
      </c>
      <c r="L24" s="89">
        <f t="shared" si="2"/>
        <v>0</v>
      </c>
      <c r="N24" s="382"/>
      <c r="O24" s="72"/>
      <c r="P24" s="11" t="s">
        <v>714</v>
      </c>
      <c r="Q24" s="389" t="s">
        <v>710</v>
      </c>
      <c r="R24" s="308"/>
      <c r="S24" s="70">
        <v>0</v>
      </c>
      <c r="T24" s="70">
        <v>0</v>
      </c>
      <c r="U24" s="70">
        <v>0</v>
      </c>
      <c r="V24" s="71">
        <f t="shared" si="1"/>
        <v>0</v>
      </c>
      <c r="W24" s="24">
        <v>520122</v>
      </c>
    </row>
    <row r="25" spans="1:23" ht="12" customHeight="1">
      <c r="A25" s="251">
        <v>400259</v>
      </c>
      <c r="B25" s="3"/>
      <c r="C25" s="4"/>
      <c r="D25" s="4"/>
      <c r="E25" s="9" t="s">
        <v>790</v>
      </c>
      <c r="F25" s="2"/>
      <c r="G25" s="14"/>
      <c r="H25" s="9" t="s">
        <v>315</v>
      </c>
      <c r="I25" s="38">
        <v>0</v>
      </c>
      <c r="J25" s="38">
        <v>0</v>
      </c>
      <c r="K25" s="38">
        <v>0</v>
      </c>
      <c r="L25" s="86">
        <f t="shared" si="2"/>
        <v>0</v>
      </c>
      <c r="N25" s="382"/>
      <c r="O25" s="72"/>
      <c r="P25" s="11"/>
      <c r="Q25" s="389" t="s">
        <v>711</v>
      </c>
      <c r="R25" s="390"/>
      <c r="S25" s="70">
        <v>0</v>
      </c>
      <c r="T25" s="70">
        <v>5984</v>
      </c>
      <c r="U25" s="70">
        <v>2875</v>
      </c>
      <c r="V25" s="71">
        <f t="shared" si="1"/>
        <v>8859</v>
      </c>
      <c r="W25" s="24">
        <v>520123</v>
      </c>
    </row>
    <row r="26" spans="1:23" ht="12" customHeight="1" thickBot="1">
      <c r="A26" s="251">
        <v>400260</v>
      </c>
      <c r="B26" s="90"/>
      <c r="C26" s="18"/>
      <c r="D26" s="18"/>
      <c r="E26" s="17" t="s">
        <v>791</v>
      </c>
      <c r="F26" s="18"/>
      <c r="G26" s="91"/>
      <c r="H26" s="17" t="s">
        <v>319</v>
      </c>
      <c r="I26" s="92">
        <v>0</v>
      </c>
      <c r="J26" s="92">
        <v>0</v>
      </c>
      <c r="K26" s="92">
        <v>0</v>
      </c>
      <c r="L26" s="93">
        <f t="shared" si="2"/>
        <v>0</v>
      </c>
      <c r="N26" s="382"/>
      <c r="O26" s="72"/>
      <c r="P26" s="11"/>
      <c r="Q26" s="389" t="s">
        <v>712</v>
      </c>
      <c r="R26" s="390"/>
      <c r="S26" s="70">
        <v>0</v>
      </c>
      <c r="T26" s="70">
        <v>0</v>
      </c>
      <c r="U26" s="70">
        <v>0</v>
      </c>
      <c r="V26" s="71">
        <f t="shared" si="1"/>
        <v>0</v>
      </c>
      <c r="W26" s="24">
        <v>520124</v>
      </c>
    </row>
    <row r="27" spans="14:23" ht="12" customHeight="1">
      <c r="N27" s="382"/>
      <c r="O27" s="50"/>
      <c r="P27" s="72"/>
      <c r="Q27" s="391" t="s">
        <v>793</v>
      </c>
      <c r="R27" s="378"/>
      <c r="S27" s="27">
        <v>0</v>
      </c>
      <c r="T27" s="27">
        <v>1952</v>
      </c>
      <c r="U27" s="27">
        <v>0</v>
      </c>
      <c r="V27" s="79">
        <f>SUM(S27:U27)</f>
        <v>1952</v>
      </c>
      <c r="W27" s="24">
        <v>520125</v>
      </c>
    </row>
    <row r="28" spans="14:23" ht="12" customHeight="1">
      <c r="N28" s="382"/>
      <c r="O28" s="50"/>
      <c r="P28" s="384" t="s">
        <v>713</v>
      </c>
      <c r="Q28" s="308" t="s">
        <v>474</v>
      </c>
      <c r="R28" s="308"/>
      <c r="S28" s="70">
        <v>206430</v>
      </c>
      <c r="T28" s="70">
        <v>1145089</v>
      </c>
      <c r="U28" s="70">
        <v>125769</v>
      </c>
      <c r="V28" s="78">
        <f t="shared" si="1"/>
        <v>1477288</v>
      </c>
      <c r="W28" s="24">
        <v>520133</v>
      </c>
    </row>
    <row r="29" spans="14:23" ht="12" customHeight="1">
      <c r="N29" s="382"/>
      <c r="O29" s="50">
        <v>3</v>
      </c>
      <c r="P29" s="385"/>
      <c r="Q29" s="396" t="s">
        <v>715</v>
      </c>
      <c r="R29" s="69" t="s">
        <v>716</v>
      </c>
      <c r="S29" s="67">
        <v>611</v>
      </c>
      <c r="T29" s="67">
        <v>11109</v>
      </c>
      <c r="U29" s="67">
        <v>0</v>
      </c>
      <c r="V29" s="68">
        <f t="shared" si="1"/>
        <v>11720</v>
      </c>
      <c r="W29" s="24">
        <v>520134</v>
      </c>
    </row>
    <row r="30" spans="14:23" ht="12" customHeight="1">
      <c r="N30" s="382"/>
      <c r="O30" s="50" t="s">
        <v>717</v>
      </c>
      <c r="P30" s="385"/>
      <c r="Q30" s="397"/>
      <c r="R30" s="23" t="s">
        <v>407</v>
      </c>
      <c r="S30" s="70">
        <v>0</v>
      </c>
      <c r="T30" s="70">
        <v>75303</v>
      </c>
      <c r="U30" s="70">
        <v>70800</v>
      </c>
      <c r="V30" s="71">
        <f t="shared" si="1"/>
        <v>146103</v>
      </c>
      <c r="W30" s="24">
        <v>520135</v>
      </c>
    </row>
    <row r="31" spans="14:23" ht="12" customHeight="1">
      <c r="N31" s="382"/>
      <c r="O31" s="50" t="s">
        <v>405</v>
      </c>
      <c r="P31" s="385"/>
      <c r="Q31" s="397"/>
      <c r="R31" s="23" t="s">
        <v>718</v>
      </c>
      <c r="S31" s="70">
        <v>0</v>
      </c>
      <c r="T31" s="70">
        <v>540735</v>
      </c>
      <c r="U31" s="70">
        <v>0</v>
      </c>
      <c r="V31" s="71">
        <f t="shared" si="1"/>
        <v>540735</v>
      </c>
      <c r="W31" s="24">
        <v>520136</v>
      </c>
    </row>
    <row r="32" spans="14:23" ht="12" customHeight="1">
      <c r="N32" s="382"/>
      <c r="O32" s="50" t="s">
        <v>384</v>
      </c>
      <c r="P32" s="385"/>
      <c r="Q32" s="397"/>
      <c r="R32" s="23" t="s">
        <v>406</v>
      </c>
      <c r="S32" s="70">
        <v>64525</v>
      </c>
      <c r="T32" s="70">
        <v>93400</v>
      </c>
      <c r="U32" s="70">
        <v>49514</v>
      </c>
      <c r="V32" s="71">
        <f t="shared" si="1"/>
        <v>207439</v>
      </c>
      <c r="W32" s="24">
        <v>520137</v>
      </c>
    </row>
    <row r="33" spans="14:23" ht="12" customHeight="1">
      <c r="N33" s="382"/>
      <c r="O33" s="50"/>
      <c r="P33" s="385"/>
      <c r="Q33" s="398"/>
      <c r="R33" s="80" t="s">
        <v>719</v>
      </c>
      <c r="S33" s="27">
        <v>0</v>
      </c>
      <c r="T33" s="27">
        <v>448</v>
      </c>
      <c r="U33" s="27">
        <v>0</v>
      </c>
      <c r="V33" s="73">
        <f t="shared" si="1"/>
        <v>448</v>
      </c>
      <c r="W33" s="24">
        <v>520138</v>
      </c>
    </row>
    <row r="34" spans="14:23" ht="12" customHeight="1">
      <c r="N34" s="382"/>
      <c r="O34" s="50"/>
      <c r="P34" s="385"/>
      <c r="Q34" s="308" t="s">
        <v>473</v>
      </c>
      <c r="R34" s="308"/>
      <c r="S34" s="70">
        <v>119455</v>
      </c>
      <c r="T34" s="70">
        <v>351271</v>
      </c>
      <c r="U34" s="70">
        <v>44916</v>
      </c>
      <c r="V34" s="78">
        <f t="shared" si="1"/>
        <v>515642</v>
      </c>
      <c r="W34" s="24">
        <v>520139</v>
      </c>
    </row>
    <row r="35" spans="14:23" ht="12" customHeight="1">
      <c r="N35" s="382"/>
      <c r="O35" s="50"/>
      <c r="P35" s="385"/>
      <c r="Q35" s="396" t="s">
        <v>720</v>
      </c>
      <c r="R35" s="69" t="s">
        <v>721</v>
      </c>
      <c r="S35" s="67">
        <v>1526</v>
      </c>
      <c r="T35" s="67">
        <v>1749</v>
      </c>
      <c r="U35" s="67">
        <v>0</v>
      </c>
      <c r="V35" s="68">
        <f t="shared" si="1"/>
        <v>3275</v>
      </c>
      <c r="W35" s="24">
        <v>520140</v>
      </c>
    </row>
    <row r="36" spans="14:23" ht="12" customHeight="1">
      <c r="N36" s="382"/>
      <c r="O36" s="50"/>
      <c r="P36" s="385"/>
      <c r="Q36" s="397"/>
      <c r="R36" s="23" t="s">
        <v>407</v>
      </c>
      <c r="S36" s="70">
        <v>0</v>
      </c>
      <c r="T36" s="70">
        <v>0</v>
      </c>
      <c r="U36" s="70">
        <v>16500</v>
      </c>
      <c r="V36" s="71">
        <f t="shared" si="1"/>
        <v>16500</v>
      </c>
      <c r="W36" s="24">
        <v>520141</v>
      </c>
    </row>
    <row r="37" spans="14:23" ht="12" customHeight="1" thickBot="1">
      <c r="N37" s="383"/>
      <c r="O37" s="81"/>
      <c r="P37" s="395"/>
      <c r="Q37" s="399"/>
      <c r="R37" s="82" t="s">
        <v>406</v>
      </c>
      <c r="S37" s="77">
        <v>3053</v>
      </c>
      <c r="T37" s="77">
        <v>10721</v>
      </c>
      <c r="U37" s="77">
        <v>2849</v>
      </c>
      <c r="V37" s="83">
        <f t="shared" si="1"/>
        <v>16623</v>
      </c>
      <c r="W37" s="24">
        <v>520142</v>
      </c>
    </row>
    <row r="47" ht="12" customHeight="1">
      <c r="F47" s="24">
        <v>0</v>
      </c>
    </row>
  </sheetData>
  <mergeCells count="39">
    <mergeCell ref="Q25:R25"/>
    <mergeCell ref="Q26:R26"/>
    <mergeCell ref="Q27:R27"/>
    <mergeCell ref="P28:P37"/>
    <mergeCell ref="Q28:R28"/>
    <mergeCell ref="Q29:Q33"/>
    <mergeCell ref="Q34:R34"/>
    <mergeCell ref="Q35:Q37"/>
    <mergeCell ref="Q21:R21"/>
    <mergeCell ref="Q22:R22"/>
    <mergeCell ref="Q23:R23"/>
    <mergeCell ref="Q24:R24"/>
    <mergeCell ref="O17:R17"/>
    <mergeCell ref="Q18:R18"/>
    <mergeCell ref="Q19:R19"/>
    <mergeCell ref="Q20:R20"/>
    <mergeCell ref="Q13:R13"/>
    <mergeCell ref="Q14:R14"/>
    <mergeCell ref="Q15:R15"/>
    <mergeCell ref="Q16:R16"/>
    <mergeCell ref="N4:N37"/>
    <mergeCell ref="P5:P16"/>
    <mergeCell ref="Q5:R5"/>
    <mergeCell ref="Q6:R6"/>
    <mergeCell ref="Q7:R7"/>
    <mergeCell ref="Q8:R8"/>
    <mergeCell ref="Q9:R9"/>
    <mergeCell ref="Q10:R10"/>
    <mergeCell ref="Q11:R11"/>
    <mergeCell ref="Q12:R12"/>
    <mergeCell ref="S2:S3"/>
    <mergeCell ref="T2:T3"/>
    <mergeCell ref="U2:U3"/>
    <mergeCell ref="V2:V3"/>
    <mergeCell ref="K2:K3"/>
    <mergeCell ref="L2:L3"/>
    <mergeCell ref="B12:H12"/>
    <mergeCell ref="I2:I3"/>
    <mergeCell ref="J2:J3"/>
  </mergeCells>
  <printOptions/>
  <pageMargins left="0.7874015748031497" right="0.3937007874015748" top="0.7874015748031497" bottom="0.5905511811023623" header="0.3937007874015748" footer="0.1968503937007874"/>
  <pageSetup horizontalDpi="600" verticalDpi="600" orientation="landscape" paperSize="9" scale="65" r:id="rId2"/>
  <drawing r:id="rId1"/>
</worksheet>
</file>

<file path=xl/worksheets/sheet8.xml><?xml version="1.0" encoding="utf-8"?>
<worksheet xmlns="http://schemas.openxmlformats.org/spreadsheetml/2006/main" xmlns:r="http://schemas.openxmlformats.org/officeDocument/2006/relationships">
  <sheetPr>
    <tabColor indexed="13"/>
  </sheetPr>
  <dimension ref="A1:J72"/>
  <sheetViews>
    <sheetView showGridLines="0" view="pageBreakPreview" zoomScaleSheetLayoutView="100" workbookViewId="0" topLeftCell="A1">
      <selection activeCell="H26" sqref="H26"/>
    </sheetView>
  </sheetViews>
  <sheetFormatPr defaultColWidth="8.796875" defaultRowHeight="12" customHeight="1"/>
  <cols>
    <col min="1" max="1" width="9" style="24" customWidth="1"/>
    <col min="2" max="2" width="3.09765625" style="24" customWidth="1"/>
    <col min="3" max="3" width="4.59765625" style="24" customWidth="1"/>
    <col min="4" max="4" width="11.59765625" style="24" customWidth="1"/>
    <col min="5" max="5" width="14.8984375" style="24" customWidth="1"/>
    <col min="6" max="8" width="11.3984375" style="24" customWidth="1"/>
    <col min="9" max="9" width="11.3984375" style="26" customWidth="1"/>
    <col min="10" max="16384" width="9" style="24" customWidth="1"/>
  </cols>
  <sheetData>
    <row r="1" ht="12" customHeight="1">
      <c r="B1" s="25" t="s">
        <v>386</v>
      </c>
    </row>
    <row r="2" ht="12" customHeight="1" thickBot="1">
      <c r="B2" s="24" t="s">
        <v>387</v>
      </c>
    </row>
    <row r="3" spans="2:10" ht="12" customHeight="1">
      <c r="B3" s="28"/>
      <c r="C3" s="29"/>
      <c r="D3" s="29"/>
      <c r="E3" s="30" t="s">
        <v>1</v>
      </c>
      <c r="F3" s="278" t="s">
        <v>66</v>
      </c>
      <c r="G3" s="278" t="s">
        <v>764</v>
      </c>
      <c r="H3" s="278" t="s">
        <v>441</v>
      </c>
      <c r="I3" s="272" t="s">
        <v>442</v>
      </c>
      <c r="J3" s="24" t="s">
        <v>468</v>
      </c>
    </row>
    <row r="4" spans="2:10" ht="12" customHeight="1">
      <c r="B4" s="5" t="s">
        <v>481</v>
      </c>
      <c r="C4" s="6"/>
      <c r="D4" s="6"/>
      <c r="E4" s="6"/>
      <c r="F4" s="298"/>
      <c r="G4" s="298"/>
      <c r="H4" s="298"/>
      <c r="I4" s="400"/>
      <c r="J4" s="24" t="s">
        <v>466</v>
      </c>
    </row>
    <row r="5" spans="1:10" ht="12" customHeight="1">
      <c r="A5" s="24">
        <v>100101</v>
      </c>
      <c r="B5" s="3" t="s">
        <v>482</v>
      </c>
      <c r="C5" s="4"/>
      <c r="D5" s="4"/>
      <c r="E5" s="4"/>
      <c r="F5" s="31">
        <v>34010</v>
      </c>
      <c r="G5" s="31">
        <v>22372</v>
      </c>
      <c r="H5" s="31">
        <v>34394</v>
      </c>
      <c r="I5" s="32" t="s">
        <v>483</v>
      </c>
      <c r="J5" s="24" t="s">
        <v>467</v>
      </c>
    </row>
    <row r="6" spans="1:10" ht="12" customHeight="1">
      <c r="A6" s="24">
        <v>100102</v>
      </c>
      <c r="B6" s="3" t="s">
        <v>484</v>
      </c>
      <c r="C6" s="4"/>
      <c r="D6" s="4"/>
      <c r="E6" s="4"/>
      <c r="F6" s="33">
        <v>36069</v>
      </c>
      <c r="G6" s="33">
        <v>27120</v>
      </c>
      <c r="H6" s="33">
        <v>36617</v>
      </c>
      <c r="I6" s="34" t="s">
        <v>485</v>
      </c>
      <c r="J6" s="24" t="s">
        <v>443</v>
      </c>
    </row>
    <row r="7" spans="1:10" ht="12" customHeight="1">
      <c r="A7" s="24">
        <v>100103</v>
      </c>
      <c r="B7" s="3" t="s">
        <v>486</v>
      </c>
      <c r="C7" s="4"/>
      <c r="D7" s="4"/>
      <c r="E7" s="4"/>
      <c r="F7" s="33">
        <v>34008</v>
      </c>
      <c r="G7" s="33">
        <v>38808</v>
      </c>
      <c r="H7" s="33">
        <v>36617</v>
      </c>
      <c r="I7" s="34" t="s">
        <v>487</v>
      </c>
      <c r="J7" s="24" t="s">
        <v>444</v>
      </c>
    </row>
    <row r="8" spans="1:9" ht="12" customHeight="1">
      <c r="A8" s="24">
        <v>100104</v>
      </c>
      <c r="B8" s="3" t="s">
        <v>488</v>
      </c>
      <c r="C8" s="4"/>
      <c r="D8" s="4"/>
      <c r="E8" s="4"/>
      <c r="F8" s="35">
        <v>22</v>
      </c>
      <c r="G8" s="35">
        <v>21</v>
      </c>
      <c r="H8" s="35">
        <v>40</v>
      </c>
      <c r="I8" s="34" t="s">
        <v>487</v>
      </c>
    </row>
    <row r="9" spans="1:9" ht="12" customHeight="1">
      <c r="A9" s="24">
        <v>100105</v>
      </c>
      <c r="B9" s="3" t="s">
        <v>489</v>
      </c>
      <c r="C9" s="4"/>
      <c r="D9" s="4"/>
      <c r="E9" s="4"/>
      <c r="F9" s="35">
        <v>1</v>
      </c>
      <c r="G9" s="35">
        <v>2</v>
      </c>
      <c r="H9" s="35">
        <v>1</v>
      </c>
      <c r="I9" s="34" t="s">
        <v>487</v>
      </c>
    </row>
    <row r="10" spans="1:9" ht="12" customHeight="1">
      <c r="A10" s="24">
        <v>100106</v>
      </c>
      <c r="B10" s="3" t="s">
        <v>385</v>
      </c>
      <c r="C10" s="4"/>
      <c r="D10" s="4"/>
      <c r="E10" s="4"/>
      <c r="F10" s="35">
        <v>2</v>
      </c>
      <c r="G10" s="35">
        <v>2</v>
      </c>
      <c r="H10" s="35">
        <v>2</v>
      </c>
      <c r="I10" s="36" t="s">
        <v>490</v>
      </c>
    </row>
    <row r="11" spans="1:9" ht="12" customHeight="1">
      <c r="A11" s="24">
        <v>100107</v>
      </c>
      <c r="B11" s="22">
        <v>7</v>
      </c>
      <c r="C11" s="2" t="s">
        <v>390</v>
      </c>
      <c r="D11" s="2"/>
      <c r="E11" s="2"/>
      <c r="F11" s="37">
        <v>62968</v>
      </c>
      <c r="G11" s="37">
        <v>72301</v>
      </c>
      <c r="H11" s="37">
        <v>19359</v>
      </c>
      <c r="I11" s="32">
        <f aca="true" t="shared" si="0" ref="I11:I68">SUM(F11:H11)</f>
        <v>154628</v>
      </c>
    </row>
    <row r="12" spans="1:9" ht="12" customHeight="1">
      <c r="A12" s="24">
        <v>100108</v>
      </c>
      <c r="B12" s="10" t="s">
        <v>2</v>
      </c>
      <c r="C12" s="4" t="s">
        <v>391</v>
      </c>
      <c r="D12" s="4"/>
      <c r="E12" s="4"/>
      <c r="F12" s="38">
        <v>11031</v>
      </c>
      <c r="G12" s="38">
        <v>22283</v>
      </c>
      <c r="H12" s="38">
        <v>7950</v>
      </c>
      <c r="I12" s="34">
        <f t="shared" si="0"/>
        <v>41264</v>
      </c>
    </row>
    <row r="13" spans="1:9" ht="12" customHeight="1">
      <c r="A13" s="24">
        <v>100109</v>
      </c>
      <c r="B13" s="10" t="s">
        <v>3</v>
      </c>
      <c r="C13" s="4" t="s">
        <v>392</v>
      </c>
      <c r="D13" s="4"/>
      <c r="E13" s="4"/>
      <c r="F13" s="38">
        <v>19400</v>
      </c>
      <c r="G13" s="38">
        <v>38150</v>
      </c>
      <c r="H13" s="38">
        <v>13100</v>
      </c>
      <c r="I13" s="34">
        <f t="shared" si="0"/>
        <v>70650</v>
      </c>
    </row>
    <row r="14" spans="1:9" ht="12" customHeight="1">
      <c r="A14" s="24">
        <v>100110</v>
      </c>
      <c r="B14" s="10" t="s">
        <v>4</v>
      </c>
      <c r="C14" s="4" t="s">
        <v>491</v>
      </c>
      <c r="D14" s="4"/>
      <c r="E14" s="4"/>
      <c r="F14" s="38">
        <v>12506</v>
      </c>
      <c r="G14" s="38">
        <v>33528</v>
      </c>
      <c r="H14" s="38">
        <v>3940</v>
      </c>
      <c r="I14" s="34">
        <f t="shared" si="0"/>
        <v>49974</v>
      </c>
    </row>
    <row r="15" spans="1:9" ht="12" customHeight="1">
      <c r="A15" s="24">
        <v>100111</v>
      </c>
      <c r="B15" s="10" t="s">
        <v>5</v>
      </c>
      <c r="C15" s="4" t="s">
        <v>393</v>
      </c>
      <c r="D15" s="4"/>
      <c r="E15" s="4"/>
      <c r="F15" s="38">
        <v>12506</v>
      </c>
      <c r="G15" s="38">
        <v>33528</v>
      </c>
      <c r="H15" s="38">
        <v>3940</v>
      </c>
      <c r="I15" s="34">
        <f t="shared" si="0"/>
        <v>49974</v>
      </c>
    </row>
    <row r="16" spans="1:9" ht="12" customHeight="1">
      <c r="A16" s="24">
        <v>100112</v>
      </c>
      <c r="B16" s="10"/>
      <c r="C16" s="4" t="s">
        <v>394</v>
      </c>
      <c r="D16" s="4"/>
      <c r="E16" s="4"/>
      <c r="F16" s="38">
        <v>6986</v>
      </c>
      <c r="G16" s="38">
        <v>30534</v>
      </c>
      <c r="H16" s="38">
        <v>2141</v>
      </c>
      <c r="I16" s="34">
        <f t="shared" si="0"/>
        <v>39661</v>
      </c>
    </row>
    <row r="17" spans="1:9" ht="12" customHeight="1">
      <c r="A17" s="24">
        <v>100113</v>
      </c>
      <c r="B17" s="10"/>
      <c r="C17" s="4" t="s">
        <v>395</v>
      </c>
      <c r="D17" s="4"/>
      <c r="E17" s="4"/>
      <c r="F17" s="38">
        <v>34465</v>
      </c>
      <c r="G17" s="38">
        <v>39850</v>
      </c>
      <c r="H17" s="38">
        <v>7276</v>
      </c>
      <c r="I17" s="34">
        <f t="shared" si="0"/>
        <v>81591</v>
      </c>
    </row>
    <row r="18" spans="1:9" ht="12" customHeight="1">
      <c r="A18" s="24">
        <v>100114</v>
      </c>
      <c r="B18" s="10"/>
      <c r="C18" s="4" t="s">
        <v>396</v>
      </c>
      <c r="D18" s="4"/>
      <c r="E18" s="4"/>
      <c r="F18" s="38">
        <v>264</v>
      </c>
      <c r="G18" s="38">
        <v>579</v>
      </c>
      <c r="H18" s="38">
        <v>383</v>
      </c>
      <c r="I18" s="34">
        <f t="shared" si="0"/>
        <v>1226</v>
      </c>
    </row>
    <row r="19" spans="1:9" ht="12" customHeight="1">
      <c r="A19" s="24">
        <v>100115</v>
      </c>
      <c r="B19" s="10"/>
      <c r="C19" s="4" t="s">
        <v>397</v>
      </c>
      <c r="D19" s="4"/>
      <c r="E19" s="4"/>
      <c r="F19" s="38">
        <v>708</v>
      </c>
      <c r="G19" s="38">
        <v>1408</v>
      </c>
      <c r="H19" s="38">
        <v>295</v>
      </c>
      <c r="I19" s="34">
        <f t="shared" si="0"/>
        <v>2411</v>
      </c>
    </row>
    <row r="20" spans="1:9" ht="12" customHeight="1">
      <c r="A20" s="24">
        <v>100116</v>
      </c>
      <c r="B20" s="10"/>
      <c r="C20" s="4" t="s">
        <v>398</v>
      </c>
      <c r="D20" s="4"/>
      <c r="E20" s="4"/>
      <c r="F20" s="38">
        <v>359</v>
      </c>
      <c r="G20" s="38">
        <v>992</v>
      </c>
      <c r="H20" s="38">
        <v>116</v>
      </c>
      <c r="I20" s="34">
        <f>SUM(F20:H20)</f>
        <v>1467</v>
      </c>
    </row>
    <row r="21" spans="1:9" ht="12" customHeight="1">
      <c r="A21" s="24">
        <v>100117</v>
      </c>
      <c r="B21" s="10"/>
      <c r="C21" s="4" t="s">
        <v>492</v>
      </c>
      <c r="D21" s="4"/>
      <c r="E21" s="4"/>
      <c r="F21" s="38">
        <v>359</v>
      </c>
      <c r="G21" s="38">
        <v>987</v>
      </c>
      <c r="H21" s="38">
        <v>116</v>
      </c>
      <c r="I21" s="34">
        <f>SUM(F21:H21)</f>
        <v>1462</v>
      </c>
    </row>
    <row r="22" spans="1:9" ht="12" customHeight="1">
      <c r="A22" s="24">
        <v>100119</v>
      </c>
      <c r="B22" s="22">
        <v>8</v>
      </c>
      <c r="C22" s="2" t="s">
        <v>399</v>
      </c>
      <c r="D22" s="2"/>
      <c r="E22" s="2"/>
      <c r="F22" s="39">
        <v>12844230</v>
      </c>
      <c r="G22" s="39">
        <v>35958605</v>
      </c>
      <c r="H22" s="39">
        <v>6942277</v>
      </c>
      <c r="I22" s="40">
        <f>SUM(F22:H22)</f>
        <v>55745112</v>
      </c>
    </row>
    <row r="23" spans="1:9" ht="12" customHeight="1">
      <c r="A23" s="24">
        <v>100120</v>
      </c>
      <c r="B23" s="10" t="s">
        <v>6</v>
      </c>
      <c r="C23" s="41" t="s">
        <v>7</v>
      </c>
      <c r="D23" s="276" t="s">
        <v>493</v>
      </c>
      <c r="E23" s="288"/>
      <c r="F23" s="38">
        <v>2946020</v>
      </c>
      <c r="G23" s="38">
        <v>12928146</v>
      </c>
      <c r="H23" s="38">
        <v>2714881</v>
      </c>
      <c r="I23" s="34">
        <f t="shared" si="0"/>
        <v>18589047</v>
      </c>
    </row>
    <row r="24" spans="1:9" ht="12" customHeight="1">
      <c r="A24" s="24">
        <v>100121</v>
      </c>
      <c r="B24" s="10" t="s">
        <v>8</v>
      </c>
      <c r="C24" s="11" t="s">
        <v>9</v>
      </c>
      <c r="D24" s="12" t="s">
        <v>494</v>
      </c>
      <c r="E24" s="4"/>
      <c r="F24" s="38">
        <v>6569600</v>
      </c>
      <c r="G24" s="38">
        <v>18417030</v>
      </c>
      <c r="H24" s="38">
        <v>2836820</v>
      </c>
      <c r="I24" s="34">
        <f t="shared" si="0"/>
        <v>27823450</v>
      </c>
    </row>
    <row r="25" spans="1:9" ht="12" customHeight="1">
      <c r="A25" s="24">
        <v>100122</v>
      </c>
      <c r="B25" s="10" t="s">
        <v>10</v>
      </c>
      <c r="C25" s="11" t="s">
        <v>11</v>
      </c>
      <c r="D25" s="12" t="s">
        <v>495</v>
      </c>
      <c r="E25" s="4"/>
      <c r="F25" s="38">
        <v>637947</v>
      </c>
      <c r="G25" s="38">
        <v>864165</v>
      </c>
      <c r="H25" s="38">
        <v>142491</v>
      </c>
      <c r="I25" s="34">
        <f t="shared" si="0"/>
        <v>1644603</v>
      </c>
    </row>
    <row r="26" spans="1:9" ht="12" customHeight="1">
      <c r="A26" s="24">
        <v>100123</v>
      </c>
      <c r="B26" s="10"/>
      <c r="C26" s="11" t="s">
        <v>12</v>
      </c>
      <c r="D26" s="12" t="s">
        <v>496</v>
      </c>
      <c r="E26" s="4"/>
      <c r="F26" s="38">
        <v>0</v>
      </c>
      <c r="G26" s="38">
        <v>0</v>
      </c>
      <c r="H26" s="38">
        <v>0</v>
      </c>
      <c r="I26" s="34">
        <f t="shared" si="0"/>
        <v>0</v>
      </c>
    </row>
    <row r="27" spans="1:9" ht="12" customHeight="1">
      <c r="A27" s="24">
        <v>100124</v>
      </c>
      <c r="B27" s="10"/>
      <c r="C27" s="42"/>
      <c r="D27" s="15" t="s">
        <v>497</v>
      </c>
      <c r="E27" s="6"/>
      <c r="F27" s="38">
        <v>2690663</v>
      </c>
      <c r="G27" s="38">
        <v>3749264</v>
      </c>
      <c r="H27" s="38">
        <v>1248085</v>
      </c>
      <c r="I27" s="34">
        <f t="shared" si="0"/>
        <v>7688012</v>
      </c>
    </row>
    <row r="28" spans="1:9" ht="12" customHeight="1">
      <c r="A28" s="24">
        <v>100125</v>
      </c>
      <c r="B28" s="10"/>
      <c r="C28" s="41" t="s">
        <v>13</v>
      </c>
      <c r="D28" s="9" t="s">
        <v>498</v>
      </c>
      <c r="E28" s="2"/>
      <c r="F28" s="37">
        <v>10909913</v>
      </c>
      <c r="G28" s="37">
        <v>21782383</v>
      </c>
      <c r="H28" s="37">
        <v>3031473</v>
      </c>
      <c r="I28" s="32">
        <f t="shared" si="0"/>
        <v>35723769</v>
      </c>
    </row>
    <row r="29" spans="1:9" ht="12" customHeight="1">
      <c r="A29" s="24">
        <v>100126</v>
      </c>
      <c r="B29" s="10"/>
      <c r="C29" s="11" t="s">
        <v>14</v>
      </c>
      <c r="D29" s="12" t="s">
        <v>499</v>
      </c>
      <c r="E29" s="4"/>
      <c r="F29" s="38">
        <v>0</v>
      </c>
      <c r="G29" s="38">
        <v>393425</v>
      </c>
      <c r="H29" s="38">
        <v>27680</v>
      </c>
      <c r="I29" s="34">
        <f t="shared" si="0"/>
        <v>421105</v>
      </c>
    </row>
    <row r="30" spans="1:9" ht="12" customHeight="1">
      <c r="A30" s="24">
        <v>100127</v>
      </c>
      <c r="B30" s="10"/>
      <c r="C30" s="11" t="s">
        <v>15</v>
      </c>
      <c r="D30" s="12" t="s">
        <v>500</v>
      </c>
      <c r="E30" s="4"/>
      <c r="F30" s="38">
        <v>0</v>
      </c>
      <c r="G30" s="38">
        <v>13233166</v>
      </c>
      <c r="H30" s="38">
        <v>2558033</v>
      </c>
      <c r="I30" s="34">
        <f t="shared" si="0"/>
        <v>15791199</v>
      </c>
    </row>
    <row r="31" spans="1:9" ht="12" customHeight="1">
      <c r="A31" s="24">
        <v>100128</v>
      </c>
      <c r="B31" s="10"/>
      <c r="C31" s="11" t="s">
        <v>16</v>
      </c>
      <c r="D31" s="12" t="s">
        <v>501</v>
      </c>
      <c r="E31" s="4"/>
      <c r="F31" s="38">
        <v>1911698</v>
      </c>
      <c r="G31" s="38">
        <v>0</v>
      </c>
      <c r="H31" s="38">
        <v>0</v>
      </c>
      <c r="I31" s="34">
        <f t="shared" si="0"/>
        <v>1911698</v>
      </c>
    </row>
    <row r="32" spans="1:9" ht="12" customHeight="1">
      <c r="A32" s="24">
        <v>100129</v>
      </c>
      <c r="B32" s="10"/>
      <c r="C32" s="42"/>
      <c r="D32" s="15" t="s">
        <v>502</v>
      </c>
      <c r="E32" s="6"/>
      <c r="F32" s="43">
        <v>22619</v>
      </c>
      <c r="G32" s="43">
        <v>549631</v>
      </c>
      <c r="H32" s="43">
        <v>1325091</v>
      </c>
      <c r="I32" s="36">
        <f t="shared" si="0"/>
        <v>1897341</v>
      </c>
    </row>
    <row r="33" spans="1:9" ht="12" customHeight="1">
      <c r="A33" s="24">
        <v>100130</v>
      </c>
      <c r="B33" s="44"/>
      <c r="C33" s="4" t="s">
        <v>400</v>
      </c>
      <c r="D33" s="4"/>
      <c r="E33" s="4"/>
      <c r="F33" s="38">
        <v>5837040</v>
      </c>
      <c r="G33" s="38">
        <v>24454592</v>
      </c>
      <c r="H33" s="38">
        <v>5071000</v>
      </c>
      <c r="I33" s="34">
        <f t="shared" si="0"/>
        <v>35362632</v>
      </c>
    </row>
    <row r="34" spans="1:9" ht="12" customHeight="1">
      <c r="A34" s="24">
        <v>100131</v>
      </c>
      <c r="B34" s="22">
        <v>9</v>
      </c>
      <c r="C34" s="8" t="s">
        <v>401</v>
      </c>
      <c r="D34" s="8"/>
      <c r="E34" s="8"/>
      <c r="F34" s="39">
        <v>68</v>
      </c>
      <c r="G34" s="39">
        <v>219</v>
      </c>
      <c r="H34" s="39">
        <v>22</v>
      </c>
      <c r="I34" s="40">
        <f t="shared" si="0"/>
        <v>309</v>
      </c>
    </row>
    <row r="35" spans="1:9" ht="12" customHeight="1">
      <c r="A35" s="24">
        <v>100132</v>
      </c>
      <c r="B35" s="10" t="s">
        <v>17</v>
      </c>
      <c r="C35" s="41" t="s">
        <v>18</v>
      </c>
      <c r="D35" s="9" t="s">
        <v>503</v>
      </c>
      <c r="E35" s="2"/>
      <c r="F35" s="38">
        <v>67</v>
      </c>
      <c r="G35" s="38">
        <v>184</v>
      </c>
      <c r="H35" s="38">
        <v>22</v>
      </c>
      <c r="I35" s="34">
        <f t="shared" si="0"/>
        <v>273</v>
      </c>
    </row>
    <row r="36" spans="1:9" ht="12" customHeight="1">
      <c r="A36" s="24">
        <v>100133</v>
      </c>
      <c r="B36" s="10" t="s">
        <v>19</v>
      </c>
      <c r="C36" s="11"/>
      <c r="D36" s="12" t="s">
        <v>504</v>
      </c>
      <c r="E36" s="4"/>
      <c r="F36" s="38">
        <v>1</v>
      </c>
      <c r="G36" s="38">
        <v>15</v>
      </c>
      <c r="H36" s="38">
        <v>0</v>
      </c>
      <c r="I36" s="34">
        <f t="shared" si="0"/>
        <v>16</v>
      </c>
    </row>
    <row r="37" spans="1:9" ht="12" customHeight="1">
      <c r="A37" s="24">
        <v>100134</v>
      </c>
      <c r="B37" s="10"/>
      <c r="C37" s="42" t="s">
        <v>20</v>
      </c>
      <c r="D37" s="15" t="s">
        <v>505</v>
      </c>
      <c r="E37" s="6"/>
      <c r="F37" s="38">
        <v>0</v>
      </c>
      <c r="G37" s="38">
        <v>20</v>
      </c>
      <c r="H37" s="38">
        <v>0</v>
      </c>
      <c r="I37" s="34">
        <f t="shared" si="0"/>
        <v>20</v>
      </c>
    </row>
    <row r="38" spans="1:9" ht="12" customHeight="1">
      <c r="A38" s="24">
        <v>100135</v>
      </c>
      <c r="B38" s="10"/>
      <c r="C38" s="41" t="s">
        <v>21</v>
      </c>
      <c r="D38" s="9" t="s">
        <v>506</v>
      </c>
      <c r="E38" s="2"/>
      <c r="F38" s="37">
        <v>1</v>
      </c>
      <c r="G38" s="37">
        <v>0</v>
      </c>
      <c r="H38" s="37">
        <v>0</v>
      </c>
      <c r="I38" s="32">
        <f t="shared" si="0"/>
        <v>1</v>
      </c>
    </row>
    <row r="39" spans="1:9" ht="12" customHeight="1">
      <c r="A39" s="24">
        <v>100136</v>
      </c>
      <c r="B39" s="10"/>
      <c r="C39" s="11" t="s">
        <v>22</v>
      </c>
      <c r="D39" s="12" t="s">
        <v>507</v>
      </c>
      <c r="E39" s="4"/>
      <c r="F39" s="38">
        <v>0</v>
      </c>
      <c r="G39" s="38">
        <v>0</v>
      </c>
      <c r="H39" s="38">
        <v>0</v>
      </c>
      <c r="I39" s="34">
        <f t="shared" si="0"/>
        <v>0</v>
      </c>
    </row>
    <row r="40" spans="1:9" ht="12" customHeight="1">
      <c r="A40" s="24">
        <v>100137</v>
      </c>
      <c r="B40" s="44"/>
      <c r="C40" s="42" t="s">
        <v>23</v>
      </c>
      <c r="D40" s="15" t="s">
        <v>402</v>
      </c>
      <c r="E40" s="6"/>
      <c r="F40" s="43">
        <v>0</v>
      </c>
      <c r="G40" s="43">
        <v>0</v>
      </c>
      <c r="H40" s="43">
        <v>0</v>
      </c>
      <c r="I40" s="36">
        <f t="shared" si="0"/>
        <v>0</v>
      </c>
    </row>
    <row r="41" spans="1:9" ht="12" customHeight="1">
      <c r="A41" s="24">
        <v>100138</v>
      </c>
      <c r="B41" s="10">
        <v>10</v>
      </c>
      <c r="C41" s="4" t="s">
        <v>508</v>
      </c>
      <c r="D41" s="4"/>
      <c r="E41" s="4"/>
      <c r="F41" s="38">
        <v>0</v>
      </c>
      <c r="G41" s="38">
        <v>3</v>
      </c>
      <c r="H41" s="38">
        <v>1</v>
      </c>
      <c r="I41" s="34">
        <f t="shared" si="0"/>
        <v>4</v>
      </c>
    </row>
    <row r="42" spans="1:9" ht="12" customHeight="1">
      <c r="A42" s="24">
        <v>100139</v>
      </c>
      <c r="B42" s="10" t="s">
        <v>24</v>
      </c>
      <c r="C42" s="41" t="s">
        <v>25</v>
      </c>
      <c r="D42" s="9" t="s">
        <v>509</v>
      </c>
      <c r="E42" s="2"/>
      <c r="F42" s="37">
        <v>0</v>
      </c>
      <c r="G42" s="37">
        <v>0</v>
      </c>
      <c r="H42" s="37">
        <v>0</v>
      </c>
      <c r="I42" s="32">
        <f t="shared" si="0"/>
        <v>0</v>
      </c>
    </row>
    <row r="43" spans="1:9" ht="12" customHeight="1">
      <c r="A43" s="24">
        <v>100140</v>
      </c>
      <c r="B43" s="10" t="s">
        <v>103</v>
      </c>
      <c r="C43" s="11" t="s">
        <v>26</v>
      </c>
      <c r="D43" s="12" t="s">
        <v>510</v>
      </c>
      <c r="E43" s="4"/>
      <c r="F43" s="38">
        <v>0</v>
      </c>
      <c r="G43" s="38">
        <v>3</v>
      </c>
      <c r="H43" s="38">
        <v>1</v>
      </c>
      <c r="I43" s="34">
        <f t="shared" si="0"/>
        <v>4</v>
      </c>
    </row>
    <row r="44" spans="1:9" ht="12" customHeight="1">
      <c r="A44" s="24">
        <v>100141</v>
      </c>
      <c r="B44" s="10" t="s">
        <v>30</v>
      </c>
      <c r="C44" s="11" t="s">
        <v>28</v>
      </c>
      <c r="D44" s="12" t="s">
        <v>521</v>
      </c>
      <c r="E44" s="4"/>
      <c r="F44" s="38">
        <v>0</v>
      </c>
      <c r="G44" s="38">
        <v>0</v>
      </c>
      <c r="H44" s="38">
        <v>0</v>
      </c>
      <c r="I44" s="34">
        <f t="shared" si="0"/>
        <v>0</v>
      </c>
    </row>
    <row r="45" spans="1:9" ht="12" customHeight="1">
      <c r="A45" s="24">
        <v>100142</v>
      </c>
      <c r="B45" s="10"/>
      <c r="C45" s="42" t="s">
        <v>29</v>
      </c>
      <c r="D45" s="15" t="s">
        <v>522</v>
      </c>
      <c r="E45" s="6"/>
      <c r="F45" s="43">
        <v>0</v>
      </c>
      <c r="G45" s="43">
        <v>0</v>
      </c>
      <c r="H45" s="43">
        <v>0</v>
      </c>
      <c r="I45" s="36">
        <f t="shared" si="0"/>
        <v>0</v>
      </c>
    </row>
    <row r="46" spans="1:9" ht="12" customHeight="1">
      <c r="A46" s="24">
        <v>100143</v>
      </c>
      <c r="B46" s="10"/>
      <c r="C46" s="4" t="s">
        <v>511</v>
      </c>
      <c r="D46" s="4"/>
      <c r="E46" s="4"/>
      <c r="F46" s="38">
        <v>0</v>
      </c>
      <c r="G46" s="38">
        <v>19100</v>
      </c>
      <c r="H46" s="38">
        <v>6800</v>
      </c>
      <c r="I46" s="34">
        <f t="shared" si="0"/>
        <v>25900</v>
      </c>
    </row>
    <row r="47" spans="1:9" ht="12" customHeight="1">
      <c r="A47" s="24">
        <v>100144</v>
      </c>
      <c r="B47" s="10"/>
      <c r="C47" s="9" t="s">
        <v>105</v>
      </c>
      <c r="D47" s="14"/>
      <c r="E47" s="9" t="s">
        <v>512</v>
      </c>
      <c r="F47" s="37">
        <v>0</v>
      </c>
      <c r="G47" s="37">
        <v>19100</v>
      </c>
      <c r="H47" s="37">
        <v>1700</v>
      </c>
      <c r="I47" s="32">
        <f t="shared" si="0"/>
        <v>20800</v>
      </c>
    </row>
    <row r="48" spans="1:9" ht="12" customHeight="1">
      <c r="A48" s="24">
        <v>100145</v>
      </c>
      <c r="B48" s="10"/>
      <c r="C48" s="15"/>
      <c r="D48" s="16"/>
      <c r="E48" s="15" t="s">
        <v>513</v>
      </c>
      <c r="F48" s="43">
        <v>0</v>
      </c>
      <c r="G48" s="43">
        <v>30</v>
      </c>
      <c r="H48" s="43">
        <v>0</v>
      </c>
      <c r="I48" s="36">
        <f t="shared" si="0"/>
        <v>30</v>
      </c>
    </row>
    <row r="49" spans="1:9" ht="12" customHeight="1">
      <c r="A49" s="24">
        <v>100146</v>
      </c>
      <c r="B49" s="10"/>
      <c r="C49" s="276" t="s">
        <v>104</v>
      </c>
      <c r="D49" s="277"/>
      <c r="E49" s="9" t="s">
        <v>512</v>
      </c>
      <c r="F49" s="38">
        <v>2599</v>
      </c>
      <c r="G49" s="38">
        <v>16174</v>
      </c>
      <c r="H49" s="38">
        <v>916</v>
      </c>
      <c r="I49" s="34">
        <f t="shared" si="0"/>
        <v>19689</v>
      </c>
    </row>
    <row r="50" spans="1:9" ht="12" customHeight="1">
      <c r="A50" s="24">
        <v>100147</v>
      </c>
      <c r="B50" s="10"/>
      <c r="C50" s="15"/>
      <c r="D50" s="16"/>
      <c r="E50" s="15" t="s">
        <v>513</v>
      </c>
      <c r="F50" s="38">
        <v>0</v>
      </c>
      <c r="G50" s="38">
        <v>28</v>
      </c>
      <c r="H50" s="38">
        <v>0</v>
      </c>
      <c r="I50" s="34">
        <f t="shared" si="0"/>
        <v>28</v>
      </c>
    </row>
    <row r="51" spans="1:9" ht="12" customHeight="1">
      <c r="A51" s="24">
        <v>100148</v>
      </c>
      <c r="B51" s="10"/>
      <c r="C51" s="4" t="s">
        <v>514</v>
      </c>
      <c r="D51" s="4"/>
      <c r="E51" s="4"/>
      <c r="F51" s="37">
        <v>2087</v>
      </c>
      <c r="G51" s="37">
        <v>15163</v>
      </c>
      <c r="H51" s="37">
        <v>599</v>
      </c>
      <c r="I51" s="32">
        <f t="shared" si="0"/>
        <v>17849</v>
      </c>
    </row>
    <row r="52" spans="1:9" ht="12" customHeight="1">
      <c r="A52" s="24">
        <v>100149</v>
      </c>
      <c r="B52" s="10"/>
      <c r="C52" s="4" t="s">
        <v>464</v>
      </c>
      <c r="D52" s="4"/>
      <c r="E52" s="4"/>
      <c r="F52" s="43">
        <v>763890</v>
      </c>
      <c r="G52" s="43">
        <v>6134088</v>
      </c>
      <c r="H52" s="43">
        <v>218599</v>
      </c>
      <c r="I52" s="36">
        <f t="shared" si="0"/>
        <v>7116577</v>
      </c>
    </row>
    <row r="53" spans="1:9" ht="12" customHeight="1">
      <c r="A53" s="24">
        <v>100150</v>
      </c>
      <c r="B53" s="10"/>
      <c r="C53" s="41" t="s">
        <v>15</v>
      </c>
      <c r="D53" s="9" t="s">
        <v>515</v>
      </c>
      <c r="E53" s="2"/>
      <c r="F53" s="38">
        <v>763890</v>
      </c>
      <c r="G53" s="38">
        <v>5555038</v>
      </c>
      <c r="H53" s="38">
        <v>218599</v>
      </c>
      <c r="I53" s="34">
        <f t="shared" si="0"/>
        <v>6537527</v>
      </c>
    </row>
    <row r="54" spans="1:9" ht="12" customHeight="1">
      <c r="A54" s="24">
        <v>100151</v>
      </c>
      <c r="B54" s="10"/>
      <c r="C54" s="42" t="s">
        <v>16</v>
      </c>
      <c r="D54" s="15" t="s">
        <v>516</v>
      </c>
      <c r="E54" s="6"/>
      <c r="F54" s="38">
        <v>0</v>
      </c>
      <c r="G54" s="38">
        <v>579050</v>
      </c>
      <c r="H54" s="38">
        <v>0</v>
      </c>
      <c r="I54" s="34">
        <f t="shared" si="0"/>
        <v>579050</v>
      </c>
    </row>
    <row r="55" spans="1:9" ht="12" customHeight="1">
      <c r="A55" s="24">
        <v>100152</v>
      </c>
      <c r="B55" s="10"/>
      <c r="C55" s="4" t="s">
        <v>465</v>
      </c>
      <c r="D55" s="4"/>
      <c r="E55" s="4"/>
      <c r="F55" s="39">
        <v>797416</v>
      </c>
      <c r="G55" s="39">
        <v>3302412</v>
      </c>
      <c r="H55" s="39">
        <v>214552</v>
      </c>
      <c r="I55" s="40">
        <f t="shared" si="0"/>
        <v>4314380</v>
      </c>
    </row>
    <row r="56" spans="1:9" ht="12" customHeight="1">
      <c r="A56" s="24">
        <v>100153</v>
      </c>
      <c r="B56" s="10"/>
      <c r="C56" s="9" t="s">
        <v>106</v>
      </c>
      <c r="D56" s="14"/>
      <c r="E56" s="9" t="s">
        <v>517</v>
      </c>
      <c r="F56" s="45">
        <v>0</v>
      </c>
      <c r="G56" s="45">
        <v>112</v>
      </c>
      <c r="H56" s="45">
        <v>10</v>
      </c>
      <c r="I56" s="46">
        <f t="shared" si="0"/>
        <v>122</v>
      </c>
    </row>
    <row r="57" spans="1:9" ht="12" customHeight="1">
      <c r="A57" s="24">
        <v>100154</v>
      </c>
      <c r="B57" s="10"/>
      <c r="C57" s="15"/>
      <c r="D57" s="16"/>
      <c r="E57" s="15" t="s">
        <v>518</v>
      </c>
      <c r="F57" s="45">
        <v>0</v>
      </c>
      <c r="G57" s="45">
        <v>98</v>
      </c>
      <c r="H57" s="45">
        <v>98</v>
      </c>
      <c r="I57" s="46">
        <f t="shared" si="0"/>
        <v>196</v>
      </c>
    </row>
    <row r="58" spans="1:9" ht="12" customHeight="1">
      <c r="A58" s="24">
        <v>100155</v>
      </c>
      <c r="B58" s="10"/>
      <c r="C58" s="4" t="s">
        <v>519</v>
      </c>
      <c r="D58" s="4"/>
      <c r="E58" s="4"/>
      <c r="F58" s="39">
        <v>0</v>
      </c>
      <c r="G58" s="39">
        <v>34832</v>
      </c>
      <c r="H58" s="39">
        <v>2324</v>
      </c>
      <c r="I58" s="40">
        <f t="shared" si="0"/>
        <v>37156</v>
      </c>
    </row>
    <row r="59" spans="1:9" ht="12" customHeight="1">
      <c r="A59" s="24">
        <v>100156</v>
      </c>
      <c r="B59" s="47">
        <v>11</v>
      </c>
      <c r="C59" s="14"/>
      <c r="D59" s="48" t="s">
        <v>520</v>
      </c>
      <c r="E59" s="8"/>
      <c r="F59" s="38">
        <v>0</v>
      </c>
      <c r="G59" s="38">
        <v>1</v>
      </c>
      <c r="H59" s="38">
        <v>2</v>
      </c>
      <c r="I59" s="34">
        <f t="shared" si="0"/>
        <v>3</v>
      </c>
    </row>
    <row r="60" spans="1:9" ht="12" customHeight="1">
      <c r="A60" s="24">
        <v>100157</v>
      </c>
      <c r="B60" s="274" t="s">
        <v>102</v>
      </c>
      <c r="C60" s="275"/>
      <c r="D60" s="51" t="s">
        <v>422</v>
      </c>
      <c r="E60" s="9" t="s">
        <v>512</v>
      </c>
      <c r="F60" s="37">
        <v>0</v>
      </c>
      <c r="G60" s="37">
        <v>2880</v>
      </c>
      <c r="H60" s="37">
        <v>2993</v>
      </c>
      <c r="I60" s="32">
        <f t="shared" si="0"/>
        <v>5873</v>
      </c>
    </row>
    <row r="61" spans="1:9" ht="12" customHeight="1">
      <c r="A61" s="24">
        <v>100158</v>
      </c>
      <c r="B61" s="52"/>
      <c r="C61" s="16"/>
      <c r="D61" s="53"/>
      <c r="E61" s="15" t="s">
        <v>513</v>
      </c>
      <c r="F61" s="43">
        <v>0</v>
      </c>
      <c r="G61" s="43">
        <v>0</v>
      </c>
      <c r="H61" s="43">
        <v>0</v>
      </c>
      <c r="I61" s="36">
        <f t="shared" si="0"/>
        <v>0</v>
      </c>
    </row>
    <row r="62" spans="1:10" ht="12" customHeight="1">
      <c r="A62" s="24">
        <v>100159</v>
      </c>
      <c r="B62" s="22">
        <v>12</v>
      </c>
      <c r="C62" s="4" t="s">
        <v>388</v>
      </c>
      <c r="D62" s="4"/>
      <c r="E62" s="4"/>
      <c r="F62" s="38">
        <v>5</v>
      </c>
      <c r="G62" s="38">
        <v>9</v>
      </c>
      <c r="H62" s="38">
        <v>1</v>
      </c>
      <c r="I62" s="34">
        <f t="shared" si="0"/>
        <v>15</v>
      </c>
      <c r="J62" s="4"/>
    </row>
    <row r="63" spans="1:10" ht="12" customHeight="1">
      <c r="A63" s="4">
        <v>100160</v>
      </c>
      <c r="B63" s="10" t="s">
        <v>31</v>
      </c>
      <c r="C63" s="41" t="s">
        <v>15</v>
      </c>
      <c r="D63" s="9" t="s">
        <v>107</v>
      </c>
      <c r="E63" s="2"/>
      <c r="F63" s="37">
        <v>0</v>
      </c>
      <c r="G63" s="37">
        <v>0</v>
      </c>
      <c r="H63" s="37">
        <v>0</v>
      </c>
      <c r="I63" s="32">
        <f t="shared" si="0"/>
        <v>0</v>
      </c>
      <c r="J63" s="4"/>
    </row>
    <row r="64" spans="1:10" ht="12" customHeight="1">
      <c r="A64" s="4">
        <v>100201</v>
      </c>
      <c r="B64" s="10" t="s">
        <v>32</v>
      </c>
      <c r="C64" s="11"/>
      <c r="D64" s="12" t="s">
        <v>108</v>
      </c>
      <c r="E64" s="4"/>
      <c r="F64" s="38">
        <v>0</v>
      </c>
      <c r="G64" s="38">
        <v>0</v>
      </c>
      <c r="H64" s="38">
        <v>0</v>
      </c>
      <c r="I64" s="34">
        <f t="shared" si="0"/>
        <v>0</v>
      </c>
      <c r="J64" s="4"/>
    </row>
    <row r="65" spans="1:10" ht="12" customHeight="1">
      <c r="A65" s="4">
        <v>100202</v>
      </c>
      <c r="B65" s="10" t="s">
        <v>33</v>
      </c>
      <c r="C65" s="11"/>
      <c r="D65" s="12" t="s">
        <v>109</v>
      </c>
      <c r="E65" s="4"/>
      <c r="F65" s="38">
        <v>0</v>
      </c>
      <c r="G65" s="38">
        <v>6</v>
      </c>
      <c r="H65" s="38">
        <v>0</v>
      </c>
      <c r="I65" s="34">
        <f t="shared" si="0"/>
        <v>6</v>
      </c>
      <c r="J65" s="4"/>
    </row>
    <row r="66" spans="1:10" ht="12" customHeight="1">
      <c r="A66" s="4">
        <v>100203</v>
      </c>
      <c r="B66" s="54" t="s">
        <v>101</v>
      </c>
      <c r="C66" s="42" t="s">
        <v>16</v>
      </c>
      <c r="D66" s="15" t="s">
        <v>463</v>
      </c>
      <c r="E66" s="6"/>
      <c r="F66" s="43">
        <v>5</v>
      </c>
      <c r="G66" s="43">
        <v>3</v>
      </c>
      <c r="H66" s="43">
        <v>1</v>
      </c>
      <c r="I66" s="36">
        <f t="shared" si="0"/>
        <v>9</v>
      </c>
      <c r="J66" s="4"/>
    </row>
    <row r="67" spans="1:10" ht="12" customHeight="1">
      <c r="A67" s="4">
        <v>100204</v>
      </c>
      <c r="B67" s="10"/>
      <c r="C67" s="4" t="s">
        <v>389</v>
      </c>
      <c r="D67" s="4"/>
      <c r="E67" s="4"/>
      <c r="F67" s="39">
        <v>4</v>
      </c>
      <c r="G67" s="39">
        <v>6</v>
      </c>
      <c r="H67" s="39">
        <v>0</v>
      </c>
      <c r="I67" s="40">
        <f t="shared" si="0"/>
        <v>10</v>
      </c>
      <c r="J67" s="4"/>
    </row>
    <row r="68" spans="1:10" ht="12" customHeight="1">
      <c r="A68" s="4">
        <v>100205</v>
      </c>
      <c r="B68" s="55"/>
      <c r="C68" s="48" t="s">
        <v>34</v>
      </c>
      <c r="D68" s="8"/>
      <c r="E68" s="8"/>
      <c r="F68" s="43">
        <v>9</v>
      </c>
      <c r="G68" s="43">
        <v>15</v>
      </c>
      <c r="H68" s="43">
        <v>1</v>
      </c>
      <c r="I68" s="36">
        <f t="shared" si="0"/>
        <v>25</v>
      </c>
      <c r="J68" s="4"/>
    </row>
    <row r="69" spans="1:10" ht="12" customHeight="1">
      <c r="A69" s="4">
        <v>100206</v>
      </c>
      <c r="B69" s="280" t="s">
        <v>804</v>
      </c>
      <c r="C69" s="281"/>
      <c r="D69" s="281"/>
      <c r="E69" s="282"/>
      <c r="F69" s="56">
        <v>0</v>
      </c>
      <c r="G69" s="57">
        <v>9.1</v>
      </c>
      <c r="H69" s="58">
        <v>0</v>
      </c>
      <c r="I69" s="59">
        <v>6.6</v>
      </c>
      <c r="J69" s="4"/>
    </row>
    <row r="70" spans="1:10" ht="12" customHeight="1">
      <c r="A70" s="4">
        <v>100207</v>
      </c>
      <c r="B70" s="283" t="s">
        <v>805</v>
      </c>
      <c r="C70" s="284"/>
      <c r="D70" s="284"/>
      <c r="E70" s="285"/>
      <c r="F70" s="60">
        <v>34.8</v>
      </c>
      <c r="G70" s="57">
        <v>34</v>
      </c>
      <c r="H70" s="57">
        <v>34</v>
      </c>
      <c r="I70" s="61">
        <v>35.2</v>
      </c>
      <c r="J70" s="4"/>
    </row>
    <row r="71" spans="1:10" ht="12" customHeight="1">
      <c r="A71" s="4">
        <v>100208</v>
      </c>
      <c r="B71" s="283" t="s">
        <v>808</v>
      </c>
      <c r="C71" s="286"/>
      <c r="D71" s="286"/>
      <c r="E71" s="287"/>
      <c r="F71" s="62">
        <v>36069</v>
      </c>
      <c r="G71" s="62">
        <v>27120</v>
      </c>
      <c r="H71" s="62">
        <v>36617</v>
      </c>
      <c r="I71" s="40" t="s">
        <v>487</v>
      </c>
      <c r="J71" s="4"/>
    </row>
    <row r="72" spans="1:9" ht="12" customHeight="1" thickBot="1">
      <c r="A72" s="4">
        <v>100209</v>
      </c>
      <c r="B72" s="63" t="s">
        <v>806</v>
      </c>
      <c r="C72" s="64"/>
      <c r="D72" s="64"/>
      <c r="E72" s="64"/>
      <c r="F72" s="65">
        <v>36069</v>
      </c>
      <c r="G72" s="65">
        <v>27120</v>
      </c>
      <c r="H72" s="65">
        <v>36617</v>
      </c>
      <c r="I72" s="66" t="s">
        <v>487</v>
      </c>
    </row>
  </sheetData>
  <mergeCells count="10">
    <mergeCell ref="I3:I4"/>
    <mergeCell ref="B60:C60"/>
    <mergeCell ref="C49:D49"/>
    <mergeCell ref="F3:F4"/>
    <mergeCell ref="H3:H4"/>
    <mergeCell ref="G3:G4"/>
    <mergeCell ref="B69:E69"/>
    <mergeCell ref="B70:E70"/>
    <mergeCell ref="B71:E71"/>
    <mergeCell ref="D23:E23"/>
  </mergeCells>
  <printOptions/>
  <pageMargins left="0.7874015748031497" right="0.3937007874015748" top="0.5905511811023623" bottom="0.1968503937007874" header="0.3937007874015748" footer="0.1968503937007874"/>
  <pageSetup horizontalDpi="600" verticalDpi="600" orientation="landscape" paperSize="9" scale="67" r:id="rId2"/>
  <drawing r:id="rId1"/>
</worksheet>
</file>

<file path=xl/worksheets/sheet9.xml><?xml version="1.0" encoding="utf-8"?>
<worksheet xmlns="http://schemas.openxmlformats.org/spreadsheetml/2006/main" xmlns:r="http://schemas.openxmlformats.org/officeDocument/2006/relationships">
  <sheetPr>
    <tabColor indexed="13"/>
  </sheetPr>
  <dimension ref="A1:F62"/>
  <sheetViews>
    <sheetView showGridLines="0" view="pageBreakPreview" zoomScaleSheetLayoutView="100" workbookViewId="0" topLeftCell="A1">
      <selection activeCell="H26" sqref="H26"/>
    </sheetView>
  </sheetViews>
  <sheetFormatPr defaultColWidth="8.796875" defaultRowHeight="15" customHeight="1"/>
  <cols>
    <col min="1" max="1" width="9" style="24" customWidth="1"/>
    <col min="2" max="2" width="32.8984375" style="26" customWidth="1"/>
    <col min="3" max="5" width="11.3984375" style="26" customWidth="1"/>
    <col min="6" max="6" width="11.3984375" style="24" customWidth="1"/>
    <col min="7" max="16384" width="9" style="24" customWidth="1"/>
  </cols>
  <sheetData>
    <row r="1" ht="15" customHeight="1" thickBot="1">
      <c r="B1" s="26" t="s">
        <v>423</v>
      </c>
    </row>
    <row r="2" spans="2:6" ht="15" customHeight="1">
      <c r="B2" s="226" t="s">
        <v>61</v>
      </c>
      <c r="C2" s="267" t="s">
        <v>0</v>
      </c>
      <c r="D2" s="267" t="s">
        <v>764</v>
      </c>
      <c r="E2" s="267" t="s">
        <v>441</v>
      </c>
      <c r="F2" s="269" t="s">
        <v>442</v>
      </c>
    </row>
    <row r="3" spans="2:6" ht="15" customHeight="1">
      <c r="B3" s="227" t="s">
        <v>63</v>
      </c>
      <c r="C3" s="268"/>
      <c r="D3" s="268"/>
      <c r="E3" s="268"/>
      <c r="F3" s="270"/>
    </row>
    <row r="4" spans="1:6" ht="12.75" customHeight="1">
      <c r="A4" s="24">
        <v>200101</v>
      </c>
      <c r="B4" s="228" t="s">
        <v>35</v>
      </c>
      <c r="C4" s="37">
        <v>545271</v>
      </c>
      <c r="D4" s="37">
        <v>1153630</v>
      </c>
      <c r="E4" s="37">
        <v>98763</v>
      </c>
      <c r="F4" s="86">
        <f aca="true" t="shared" si="0" ref="F4:F35">SUM(C4:E4)</f>
        <v>1797664</v>
      </c>
    </row>
    <row r="5" spans="1:6" ht="12.75" customHeight="1">
      <c r="A5" s="24">
        <v>200102</v>
      </c>
      <c r="B5" s="228" t="s">
        <v>773</v>
      </c>
      <c r="C5" s="38">
        <v>122100</v>
      </c>
      <c r="D5" s="38">
        <v>683024</v>
      </c>
      <c r="E5" s="38">
        <v>51625</v>
      </c>
      <c r="F5" s="86">
        <f t="shared" si="0"/>
        <v>856749</v>
      </c>
    </row>
    <row r="6" spans="1:6" ht="12.75" customHeight="1">
      <c r="A6" s="24">
        <v>200103</v>
      </c>
      <c r="B6" s="228" t="s">
        <v>36</v>
      </c>
      <c r="C6" s="38">
        <v>115337</v>
      </c>
      <c r="D6" s="38">
        <v>517570</v>
      </c>
      <c r="E6" s="38">
        <v>51599</v>
      </c>
      <c r="F6" s="86">
        <f>SUM(C6:E6)</f>
        <v>684506</v>
      </c>
    </row>
    <row r="7" spans="1:6" ht="12.75" customHeight="1">
      <c r="A7" s="24">
        <v>200108</v>
      </c>
      <c r="B7" s="228" t="s">
        <v>37</v>
      </c>
      <c r="C7" s="38">
        <v>6613</v>
      </c>
      <c r="D7" s="38">
        <v>113435</v>
      </c>
      <c r="E7" s="38">
        <v>0</v>
      </c>
      <c r="F7" s="86">
        <f t="shared" si="0"/>
        <v>120048</v>
      </c>
    </row>
    <row r="8" spans="1:6" ht="12.75" customHeight="1">
      <c r="A8" s="24">
        <v>200111</v>
      </c>
      <c r="B8" s="228" t="s">
        <v>445</v>
      </c>
      <c r="C8" s="38">
        <v>0</v>
      </c>
      <c r="D8" s="38">
        <v>0</v>
      </c>
      <c r="E8" s="38">
        <v>0</v>
      </c>
      <c r="F8" s="86">
        <f t="shared" si="0"/>
        <v>0</v>
      </c>
    </row>
    <row r="9" spans="1:6" ht="12.75" customHeight="1">
      <c r="A9" s="24">
        <v>200112</v>
      </c>
      <c r="B9" s="228" t="s">
        <v>38</v>
      </c>
      <c r="C9" s="38">
        <v>150</v>
      </c>
      <c r="D9" s="38">
        <v>52019</v>
      </c>
      <c r="E9" s="38">
        <v>26</v>
      </c>
      <c r="F9" s="86">
        <f t="shared" si="0"/>
        <v>52195</v>
      </c>
    </row>
    <row r="10" spans="1:6" ht="12.75" customHeight="1">
      <c r="A10" s="24">
        <v>200113</v>
      </c>
      <c r="B10" s="228" t="s">
        <v>64</v>
      </c>
      <c r="C10" s="38">
        <v>0</v>
      </c>
      <c r="D10" s="38">
        <v>0</v>
      </c>
      <c r="E10" s="38">
        <v>0</v>
      </c>
      <c r="F10" s="86">
        <f t="shared" si="0"/>
        <v>0</v>
      </c>
    </row>
    <row r="11" spans="1:6" ht="12.75" customHeight="1">
      <c r="A11" s="24">
        <v>200114</v>
      </c>
      <c r="B11" s="228" t="s">
        <v>65</v>
      </c>
      <c r="C11" s="38">
        <v>150</v>
      </c>
      <c r="D11" s="38">
        <v>52019</v>
      </c>
      <c r="E11" s="38">
        <v>26</v>
      </c>
      <c r="F11" s="86">
        <f t="shared" si="0"/>
        <v>52195</v>
      </c>
    </row>
    <row r="12" spans="1:6" ht="12.75" customHeight="1">
      <c r="A12" s="24">
        <v>200115</v>
      </c>
      <c r="B12" s="228" t="s">
        <v>774</v>
      </c>
      <c r="C12" s="38">
        <v>423171</v>
      </c>
      <c r="D12" s="38">
        <v>431440</v>
      </c>
      <c r="E12" s="38">
        <v>47138</v>
      </c>
      <c r="F12" s="86">
        <f t="shared" si="0"/>
        <v>901749</v>
      </c>
    </row>
    <row r="13" spans="1:6" ht="12.75" customHeight="1">
      <c r="A13" s="24">
        <v>200116</v>
      </c>
      <c r="B13" s="228" t="s">
        <v>39</v>
      </c>
      <c r="C13" s="38">
        <v>2177</v>
      </c>
      <c r="D13" s="38">
        <v>413</v>
      </c>
      <c r="E13" s="38">
        <v>1860</v>
      </c>
      <c r="F13" s="86">
        <f t="shared" si="0"/>
        <v>4450</v>
      </c>
    </row>
    <row r="14" spans="1:6" ht="12.75" customHeight="1">
      <c r="A14" s="24">
        <v>200117</v>
      </c>
      <c r="B14" s="228" t="s">
        <v>40</v>
      </c>
      <c r="C14" s="38">
        <v>0</v>
      </c>
      <c r="D14" s="38">
        <v>0</v>
      </c>
      <c r="E14" s="38">
        <v>0</v>
      </c>
      <c r="F14" s="86">
        <f t="shared" si="0"/>
        <v>0</v>
      </c>
    </row>
    <row r="15" spans="1:6" ht="12.75" customHeight="1">
      <c r="A15" s="24">
        <v>200118</v>
      </c>
      <c r="B15" s="228" t="s">
        <v>41</v>
      </c>
      <c r="C15" s="38">
        <v>0</v>
      </c>
      <c r="D15" s="38">
        <v>1071</v>
      </c>
      <c r="E15" s="38">
        <v>0</v>
      </c>
      <c r="F15" s="86">
        <f t="shared" si="0"/>
        <v>1071</v>
      </c>
    </row>
    <row r="16" spans="1:6" ht="12.75" customHeight="1">
      <c r="A16" s="24">
        <v>200119</v>
      </c>
      <c r="B16" s="228" t="s">
        <v>42</v>
      </c>
      <c r="C16" s="38">
        <v>0</v>
      </c>
      <c r="D16" s="38">
        <v>0</v>
      </c>
      <c r="E16" s="38">
        <v>0</v>
      </c>
      <c r="F16" s="86">
        <f t="shared" si="0"/>
        <v>0</v>
      </c>
    </row>
    <row r="17" spans="1:6" ht="12.75" customHeight="1">
      <c r="A17" s="24">
        <v>200120</v>
      </c>
      <c r="B17" s="228" t="s">
        <v>43</v>
      </c>
      <c r="C17" s="38">
        <v>420977</v>
      </c>
      <c r="D17" s="38">
        <v>424070</v>
      </c>
      <c r="E17" s="38">
        <v>44939</v>
      </c>
      <c r="F17" s="86">
        <f t="shared" si="0"/>
        <v>889986</v>
      </c>
    </row>
    <row r="18" spans="1:6" ht="12.75" customHeight="1">
      <c r="A18" s="24">
        <v>200122</v>
      </c>
      <c r="B18" s="228" t="s">
        <v>44</v>
      </c>
      <c r="C18" s="38">
        <v>17</v>
      </c>
      <c r="D18" s="38">
        <v>5886</v>
      </c>
      <c r="E18" s="38">
        <v>339</v>
      </c>
      <c r="F18" s="86">
        <f t="shared" si="0"/>
        <v>6242</v>
      </c>
    </row>
    <row r="19" spans="1:6" ht="12.75" customHeight="1">
      <c r="A19" s="24">
        <v>200123</v>
      </c>
      <c r="B19" s="21" t="s">
        <v>45</v>
      </c>
      <c r="C19" s="37">
        <v>545271</v>
      </c>
      <c r="D19" s="37">
        <v>1287223</v>
      </c>
      <c r="E19" s="37">
        <v>116978</v>
      </c>
      <c r="F19" s="85">
        <f t="shared" si="0"/>
        <v>1949472</v>
      </c>
    </row>
    <row r="20" spans="1:6" ht="12.75" customHeight="1">
      <c r="A20" s="24">
        <v>200124</v>
      </c>
      <c r="B20" s="228" t="s">
        <v>775</v>
      </c>
      <c r="C20" s="38">
        <v>420747</v>
      </c>
      <c r="D20" s="38">
        <v>899376</v>
      </c>
      <c r="E20" s="38">
        <v>72061</v>
      </c>
      <c r="F20" s="86">
        <f t="shared" si="0"/>
        <v>1392184</v>
      </c>
    </row>
    <row r="21" spans="1:6" ht="12.75" customHeight="1">
      <c r="A21" s="24">
        <v>200125</v>
      </c>
      <c r="B21" s="228" t="s">
        <v>765</v>
      </c>
      <c r="C21" s="38">
        <v>2518</v>
      </c>
      <c r="D21" s="38">
        <v>29771</v>
      </c>
      <c r="E21" s="38">
        <v>630</v>
      </c>
      <c r="F21" s="86">
        <f t="shared" si="0"/>
        <v>32919</v>
      </c>
    </row>
    <row r="22" spans="1:6" ht="12.75" customHeight="1">
      <c r="A22" s="24">
        <v>200126</v>
      </c>
      <c r="B22" s="228" t="s">
        <v>766</v>
      </c>
      <c r="C22" s="38">
        <v>0</v>
      </c>
      <c r="D22" s="38">
        <v>6290</v>
      </c>
      <c r="E22" s="38">
        <v>427</v>
      </c>
      <c r="F22" s="86">
        <f t="shared" si="0"/>
        <v>6717</v>
      </c>
    </row>
    <row r="23" spans="1:6" ht="12.75" customHeight="1">
      <c r="A23" s="24">
        <v>200127</v>
      </c>
      <c r="B23" s="228" t="s">
        <v>767</v>
      </c>
      <c r="C23" s="38">
        <v>0</v>
      </c>
      <c r="D23" s="38">
        <v>224387</v>
      </c>
      <c r="E23" s="38">
        <v>14749</v>
      </c>
      <c r="F23" s="86">
        <f t="shared" si="0"/>
        <v>239136</v>
      </c>
    </row>
    <row r="24" spans="1:6" ht="12.75" customHeight="1">
      <c r="A24" s="24">
        <v>200130</v>
      </c>
      <c r="B24" s="228" t="s">
        <v>768</v>
      </c>
      <c r="C24" s="38">
        <v>0</v>
      </c>
      <c r="D24" s="38">
        <v>0</v>
      </c>
      <c r="E24" s="38">
        <v>0</v>
      </c>
      <c r="F24" s="86">
        <f t="shared" si="0"/>
        <v>0</v>
      </c>
    </row>
    <row r="25" spans="1:6" ht="12.75" customHeight="1">
      <c r="A25" s="24">
        <v>200131</v>
      </c>
      <c r="B25" s="228" t="s">
        <v>769</v>
      </c>
      <c r="C25" s="38">
        <v>0</v>
      </c>
      <c r="D25" s="38">
        <v>0</v>
      </c>
      <c r="E25" s="38">
        <v>0</v>
      </c>
      <c r="F25" s="86">
        <f t="shared" si="0"/>
        <v>0</v>
      </c>
    </row>
    <row r="26" spans="1:6" ht="12.75" customHeight="1">
      <c r="A26" s="24">
        <v>200132</v>
      </c>
      <c r="B26" s="228" t="s">
        <v>770</v>
      </c>
      <c r="C26" s="38">
        <v>66127</v>
      </c>
      <c r="D26" s="38">
        <v>76860</v>
      </c>
      <c r="E26" s="38">
        <v>10350</v>
      </c>
      <c r="F26" s="86">
        <f t="shared" si="0"/>
        <v>153337</v>
      </c>
    </row>
    <row r="27" spans="1:6" ht="12.75" customHeight="1">
      <c r="A27" s="24">
        <v>200133</v>
      </c>
      <c r="B27" s="228" t="s">
        <v>771</v>
      </c>
      <c r="C27" s="38">
        <v>195121</v>
      </c>
      <c r="D27" s="38">
        <v>523663</v>
      </c>
      <c r="E27" s="38">
        <v>45882</v>
      </c>
      <c r="F27" s="86">
        <f t="shared" si="0"/>
        <v>764666</v>
      </c>
    </row>
    <row r="28" spans="1:6" ht="12.75" customHeight="1">
      <c r="A28" s="24">
        <v>200134</v>
      </c>
      <c r="B28" s="228" t="s">
        <v>772</v>
      </c>
      <c r="C28" s="38">
        <v>0</v>
      </c>
      <c r="D28" s="38">
        <v>9732</v>
      </c>
      <c r="E28" s="38">
        <v>0</v>
      </c>
      <c r="F28" s="86">
        <f t="shared" si="0"/>
        <v>9732</v>
      </c>
    </row>
    <row r="29" spans="1:6" ht="12.75" customHeight="1">
      <c r="A29" s="24">
        <v>200135</v>
      </c>
      <c r="B29" s="228" t="s">
        <v>46</v>
      </c>
      <c r="C29" s="38">
        <v>156981</v>
      </c>
      <c r="D29" s="38">
        <v>0</v>
      </c>
      <c r="E29" s="38">
        <v>0</v>
      </c>
      <c r="F29" s="86">
        <f t="shared" si="0"/>
        <v>156981</v>
      </c>
    </row>
    <row r="30" spans="1:6" ht="12.75" customHeight="1">
      <c r="A30" s="24">
        <v>200136</v>
      </c>
      <c r="B30" s="228" t="s">
        <v>776</v>
      </c>
      <c r="C30" s="38">
        <v>0</v>
      </c>
      <c r="D30" s="38">
        <v>28673</v>
      </c>
      <c r="E30" s="38">
        <v>23</v>
      </c>
      <c r="F30" s="86">
        <f t="shared" si="0"/>
        <v>28696</v>
      </c>
    </row>
    <row r="31" spans="1:6" ht="12.75" customHeight="1">
      <c r="A31" s="24">
        <v>200137</v>
      </c>
      <c r="B31" s="228" t="s">
        <v>777</v>
      </c>
      <c r="C31" s="38">
        <v>124524</v>
      </c>
      <c r="D31" s="38">
        <v>387644</v>
      </c>
      <c r="E31" s="38">
        <v>44916</v>
      </c>
      <c r="F31" s="86">
        <f t="shared" si="0"/>
        <v>557084</v>
      </c>
    </row>
    <row r="32" spans="1:6" ht="12.75" customHeight="1">
      <c r="A32" s="24">
        <v>200138</v>
      </c>
      <c r="B32" s="228" t="s">
        <v>47</v>
      </c>
      <c r="C32" s="38">
        <v>121429</v>
      </c>
      <c r="D32" s="38">
        <v>384601</v>
      </c>
      <c r="E32" s="38">
        <v>44916</v>
      </c>
      <c r="F32" s="86">
        <f t="shared" si="0"/>
        <v>550946</v>
      </c>
    </row>
    <row r="33" spans="1:6" ht="12.75" customHeight="1">
      <c r="A33" s="24">
        <v>200139</v>
      </c>
      <c r="B33" s="228" t="s">
        <v>48</v>
      </c>
      <c r="C33" s="38">
        <v>0</v>
      </c>
      <c r="D33" s="38">
        <v>0</v>
      </c>
      <c r="E33" s="38">
        <v>0</v>
      </c>
      <c r="F33" s="86">
        <f t="shared" si="0"/>
        <v>0</v>
      </c>
    </row>
    <row r="34" spans="1:6" ht="12.75" customHeight="1">
      <c r="A34" s="24">
        <v>200140</v>
      </c>
      <c r="B34" s="228" t="s">
        <v>49</v>
      </c>
      <c r="C34" s="38">
        <v>0</v>
      </c>
      <c r="D34" s="38">
        <v>0</v>
      </c>
      <c r="E34" s="38">
        <v>0</v>
      </c>
      <c r="F34" s="86">
        <f t="shared" si="0"/>
        <v>0</v>
      </c>
    </row>
    <row r="35" spans="1:6" ht="12.75" customHeight="1">
      <c r="A35" s="24">
        <v>200141</v>
      </c>
      <c r="B35" s="228" t="s">
        <v>523</v>
      </c>
      <c r="C35" s="38">
        <v>0</v>
      </c>
      <c r="D35" s="38">
        <v>0</v>
      </c>
      <c r="E35" s="38">
        <v>0</v>
      </c>
      <c r="F35" s="86">
        <f t="shared" si="0"/>
        <v>0</v>
      </c>
    </row>
    <row r="36" spans="1:6" ht="12.75" customHeight="1">
      <c r="A36" s="24">
        <v>200142</v>
      </c>
      <c r="B36" s="229" t="s">
        <v>50</v>
      </c>
      <c r="C36" s="43">
        <v>3095</v>
      </c>
      <c r="D36" s="43">
        <v>3043</v>
      </c>
      <c r="E36" s="43">
        <v>0</v>
      </c>
      <c r="F36" s="89">
        <f aca="true" t="shared" si="1" ref="F36:F62">SUM(C36:E36)</f>
        <v>6138</v>
      </c>
    </row>
    <row r="37" spans="1:6" ht="12.75" customHeight="1">
      <c r="A37" s="24">
        <v>200143</v>
      </c>
      <c r="B37" s="228" t="s">
        <v>51</v>
      </c>
      <c r="C37" s="37">
        <v>0</v>
      </c>
      <c r="D37" s="37">
        <v>0</v>
      </c>
      <c r="E37" s="37">
        <v>0</v>
      </c>
      <c r="F37" s="85">
        <f t="shared" si="1"/>
        <v>0</v>
      </c>
    </row>
    <row r="38" spans="1:6" ht="12.75" customHeight="1">
      <c r="A38" s="24">
        <v>200144</v>
      </c>
      <c r="B38" s="228" t="s">
        <v>52</v>
      </c>
      <c r="C38" s="43">
        <v>0</v>
      </c>
      <c r="D38" s="43">
        <v>172556</v>
      </c>
      <c r="E38" s="43">
        <v>18214</v>
      </c>
      <c r="F38" s="89">
        <f t="shared" si="1"/>
        <v>190770</v>
      </c>
    </row>
    <row r="39" spans="1:6" ht="12.75" customHeight="1">
      <c r="A39" s="24">
        <v>200145</v>
      </c>
      <c r="B39" s="21" t="s">
        <v>53</v>
      </c>
      <c r="C39" s="38">
        <v>0</v>
      </c>
      <c r="D39" s="38">
        <v>39166</v>
      </c>
      <c r="E39" s="38">
        <v>0</v>
      </c>
      <c r="F39" s="86">
        <f t="shared" si="1"/>
        <v>39166</v>
      </c>
    </row>
    <row r="40" spans="1:6" ht="12.75" customHeight="1">
      <c r="A40" s="24">
        <v>200146</v>
      </c>
      <c r="B40" s="228" t="s">
        <v>778</v>
      </c>
      <c r="C40" s="38">
        <v>0</v>
      </c>
      <c r="D40" s="38">
        <v>0</v>
      </c>
      <c r="E40" s="38">
        <v>0</v>
      </c>
      <c r="F40" s="86">
        <f t="shared" si="1"/>
        <v>0</v>
      </c>
    </row>
    <row r="41" spans="1:6" ht="12.75" customHeight="1">
      <c r="A41" s="24">
        <v>200147</v>
      </c>
      <c r="B41" s="228" t="s">
        <v>779</v>
      </c>
      <c r="C41" s="38">
        <v>0</v>
      </c>
      <c r="D41" s="38">
        <v>0</v>
      </c>
      <c r="E41" s="38">
        <v>0</v>
      </c>
      <c r="F41" s="86">
        <f t="shared" si="1"/>
        <v>0</v>
      </c>
    </row>
    <row r="42" spans="1:6" ht="12.75" customHeight="1">
      <c r="A42" s="24">
        <v>200148</v>
      </c>
      <c r="B42" s="229" t="s">
        <v>780</v>
      </c>
      <c r="C42" s="38">
        <v>0</v>
      </c>
      <c r="D42" s="38">
        <v>39166</v>
      </c>
      <c r="E42" s="38">
        <v>0</v>
      </c>
      <c r="F42" s="86">
        <f t="shared" si="1"/>
        <v>39166</v>
      </c>
    </row>
    <row r="43" spans="1:6" ht="12.75" customHeight="1">
      <c r="A43" s="24">
        <v>200149</v>
      </c>
      <c r="B43" s="228" t="s">
        <v>54</v>
      </c>
      <c r="C43" s="37">
        <v>0</v>
      </c>
      <c r="D43" s="37">
        <v>203</v>
      </c>
      <c r="E43" s="37">
        <v>1</v>
      </c>
      <c r="F43" s="85">
        <f t="shared" si="1"/>
        <v>204</v>
      </c>
    </row>
    <row r="44" spans="1:6" ht="12.75" customHeight="1">
      <c r="A44" s="24">
        <v>200150</v>
      </c>
      <c r="B44" s="228" t="s">
        <v>781</v>
      </c>
      <c r="C44" s="38">
        <v>0</v>
      </c>
      <c r="D44" s="38">
        <v>0</v>
      </c>
      <c r="E44" s="38">
        <v>0</v>
      </c>
      <c r="F44" s="86">
        <f t="shared" si="1"/>
        <v>0</v>
      </c>
    </row>
    <row r="45" spans="1:6" ht="12.75" customHeight="1">
      <c r="A45" s="24">
        <v>200151</v>
      </c>
      <c r="B45" s="228" t="s">
        <v>782</v>
      </c>
      <c r="C45" s="43">
        <v>0</v>
      </c>
      <c r="D45" s="43">
        <v>203</v>
      </c>
      <c r="E45" s="43">
        <v>1</v>
      </c>
      <c r="F45" s="89">
        <f t="shared" si="1"/>
        <v>204</v>
      </c>
    </row>
    <row r="46" spans="1:6" ht="12.75" customHeight="1">
      <c r="A46" s="24">
        <v>200152</v>
      </c>
      <c r="B46" s="21" t="s">
        <v>55</v>
      </c>
      <c r="C46" s="38">
        <v>0</v>
      </c>
      <c r="D46" s="38">
        <v>0</v>
      </c>
      <c r="E46" s="38">
        <v>0</v>
      </c>
      <c r="F46" s="86">
        <f t="shared" si="1"/>
        <v>0</v>
      </c>
    </row>
    <row r="47" spans="1:6" ht="12.75" customHeight="1">
      <c r="A47" s="24">
        <v>200153</v>
      </c>
      <c r="B47" s="228" t="s">
        <v>56</v>
      </c>
      <c r="C47" s="38">
        <v>0</v>
      </c>
      <c r="D47" s="38">
        <v>133593</v>
      </c>
      <c r="E47" s="38">
        <v>18215</v>
      </c>
      <c r="F47" s="86">
        <f t="shared" si="1"/>
        <v>151808</v>
      </c>
    </row>
    <row r="48" spans="1:6" ht="12.75" customHeight="1">
      <c r="A48" s="24">
        <v>200154</v>
      </c>
      <c r="B48" s="228" t="s">
        <v>57</v>
      </c>
      <c r="C48" s="38">
        <v>0</v>
      </c>
      <c r="D48" s="38">
        <v>-158874</v>
      </c>
      <c r="E48" s="38">
        <v>-163205</v>
      </c>
      <c r="F48" s="86">
        <f t="shared" si="1"/>
        <v>-322079</v>
      </c>
    </row>
    <row r="49" spans="1:6" ht="12.75" customHeight="1">
      <c r="A49" s="24">
        <v>200155</v>
      </c>
      <c r="B49" s="228" t="s">
        <v>524</v>
      </c>
      <c r="C49" s="38">
        <v>0</v>
      </c>
      <c r="D49" s="38">
        <v>-292467</v>
      </c>
      <c r="E49" s="38">
        <v>-181420</v>
      </c>
      <c r="F49" s="86">
        <f>SUM(C49:E49)</f>
        <v>-473887</v>
      </c>
    </row>
    <row r="50" spans="1:6" ht="12.75" customHeight="1">
      <c r="A50" s="24">
        <v>200157</v>
      </c>
      <c r="B50" s="228" t="s">
        <v>58</v>
      </c>
      <c r="C50" s="38">
        <v>0</v>
      </c>
      <c r="D50" s="38">
        <v>0</v>
      </c>
      <c r="E50" s="38">
        <v>0</v>
      </c>
      <c r="F50" s="86">
        <f t="shared" si="1"/>
        <v>0</v>
      </c>
    </row>
    <row r="51" spans="1:6" ht="12.75" customHeight="1">
      <c r="A51" s="24">
        <v>200158</v>
      </c>
      <c r="B51" s="229" t="s">
        <v>59</v>
      </c>
      <c r="C51" s="38">
        <v>0</v>
      </c>
      <c r="D51" s="38">
        <v>0</v>
      </c>
      <c r="E51" s="38">
        <v>0</v>
      </c>
      <c r="F51" s="86">
        <f t="shared" si="1"/>
        <v>0</v>
      </c>
    </row>
    <row r="52" spans="1:6" ht="12.75" customHeight="1">
      <c r="A52" s="24">
        <v>200203</v>
      </c>
      <c r="B52" s="228" t="s">
        <v>60</v>
      </c>
      <c r="C52" s="37">
        <v>427590</v>
      </c>
      <c r="D52" s="37">
        <v>537505</v>
      </c>
      <c r="E52" s="37">
        <v>44939</v>
      </c>
      <c r="F52" s="85">
        <f t="shared" si="1"/>
        <v>1010034</v>
      </c>
    </row>
    <row r="53" spans="1:6" ht="12.75" customHeight="1">
      <c r="A53" s="24">
        <v>200204</v>
      </c>
      <c r="B53" s="228" t="s">
        <v>525</v>
      </c>
      <c r="C53" s="38">
        <v>248159</v>
      </c>
      <c r="D53" s="38">
        <v>537505</v>
      </c>
      <c r="E53" s="38">
        <v>23883</v>
      </c>
      <c r="F53" s="86">
        <f t="shared" si="1"/>
        <v>809547</v>
      </c>
    </row>
    <row r="54" spans="1:6" ht="12.75" customHeight="1">
      <c r="A54" s="24">
        <v>200205</v>
      </c>
      <c r="B54" s="228" t="s">
        <v>526</v>
      </c>
      <c r="C54" s="38">
        <v>179431</v>
      </c>
      <c r="D54" s="38">
        <v>0</v>
      </c>
      <c r="E54" s="38">
        <v>21056</v>
      </c>
      <c r="F54" s="86">
        <f t="shared" si="1"/>
        <v>200487</v>
      </c>
    </row>
    <row r="55" spans="1:6" ht="12.75" customHeight="1">
      <c r="A55" s="24">
        <v>200206</v>
      </c>
      <c r="B55" s="228" t="s">
        <v>527</v>
      </c>
      <c r="C55" s="38">
        <v>0</v>
      </c>
      <c r="D55" s="38">
        <v>0</v>
      </c>
      <c r="E55" s="38">
        <v>21033</v>
      </c>
      <c r="F55" s="86">
        <f t="shared" si="1"/>
        <v>21033</v>
      </c>
    </row>
    <row r="56" spans="1:6" ht="12.75" customHeight="1">
      <c r="A56" s="24">
        <v>200207</v>
      </c>
      <c r="B56" s="228" t="s">
        <v>528</v>
      </c>
      <c r="C56" s="43">
        <v>179431</v>
      </c>
      <c r="D56" s="43">
        <v>0</v>
      </c>
      <c r="E56" s="43">
        <v>23</v>
      </c>
      <c r="F56" s="89">
        <f t="shared" si="1"/>
        <v>179454</v>
      </c>
    </row>
    <row r="57" spans="1:6" ht="12.75" customHeight="1">
      <c r="A57" s="24">
        <v>200208</v>
      </c>
      <c r="B57" s="221" t="s">
        <v>428</v>
      </c>
      <c r="C57" s="38">
        <v>545271</v>
      </c>
      <c r="D57" s="38">
        <v>866829</v>
      </c>
      <c r="E57" s="38">
        <v>98763</v>
      </c>
      <c r="F57" s="86">
        <f t="shared" si="1"/>
        <v>1510863</v>
      </c>
    </row>
    <row r="58" spans="1:6" ht="12.75" customHeight="1">
      <c r="A58" s="24">
        <v>200209</v>
      </c>
      <c r="B58" s="173" t="s">
        <v>429</v>
      </c>
      <c r="C58" s="38">
        <v>558173</v>
      </c>
      <c r="D58" s="38">
        <v>893307</v>
      </c>
      <c r="E58" s="38">
        <v>101342</v>
      </c>
      <c r="F58" s="86">
        <f t="shared" si="1"/>
        <v>1552822</v>
      </c>
    </row>
    <row r="59" spans="1:6" ht="12.75" customHeight="1">
      <c r="A59" s="24">
        <v>200210</v>
      </c>
      <c r="B59" s="173" t="s">
        <v>430</v>
      </c>
      <c r="C59" s="38">
        <v>545271</v>
      </c>
      <c r="D59" s="38">
        <v>1378188</v>
      </c>
      <c r="E59" s="38">
        <v>116978</v>
      </c>
      <c r="F59" s="86">
        <f t="shared" si="1"/>
        <v>2040437</v>
      </c>
    </row>
    <row r="60" spans="1:6" ht="12.75" customHeight="1">
      <c r="A60" s="24">
        <v>200211</v>
      </c>
      <c r="B60" s="173" t="s">
        <v>431</v>
      </c>
      <c r="C60" s="38">
        <v>551029</v>
      </c>
      <c r="D60" s="38">
        <v>1393077</v>
      </c>
      <c r="E60" s="38">
        <v>119481</v>
      </c>
      <c r="F60" s="86">
        <f t="shared" si="1"/>
        <v>2063587</v>
      </c>
    </row>
    <row r="61" spans="1:6" ht="12.75" customHeight="1">
      <c r="A61" s="24">
        <v>200212</v>
      </c>
      <c r="B61" s="173" t="s">
        <v>432</v>
      </c>
      <c r="C61" s="38">
        <v>7144</v>
      </c>
      <c r="D61" s="38">
        <v>0</v>
      </c>
      <c r="E61" s="38">
        <v>0</v>
      </c>
      <c r="F61" s="86">
        <f t="shared" si="1"/>
        <v>7144</v>
      </c>
    </row>
    <row r="62" spans="1:6" ht="12.75" customHeight="1" thickBot="1">
      <c r="A62" s="24">
        <v>200213</v>
      </c>
      <c r="B62" s="230" t="s">
        <v>433</v>
      </c>
      <c r="C62" s="92">
        <v>0</v>
      </c>
      <c r="D62" s="92">
        <v>6635</v>
      </c>
      <c r="E62" s="92">
        <v>1586</v>
      </c>
      <c r="F62" s="93">
        <f t="shared" si="1"/>
        <v>8221</v>
      </c>
    </row>
  </sheetData>
  <mergeCells count="4">
    <mergeCell ref="F2:F3"/>
    <mergeCell ref="C2:C3"/>
    <mergeCell ref="E2:E3"/>
    <mergeCell ref="D2:D3"/>
  </mergeCells>
  <printOptions/>
  <pageMargins left="0.7874015748031497" right="0.3937007874015748" top="0.5905511811023623" bottom="0.1968503937007874" header="0.3937007874015748" footer="0.1968503937007874"/>
  <pageSetup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　博司</dc:creator>
  <cp:keywords/>
  <dc:description/>
  <cp:lastModifiedBy>user</cp:lastModifiedBy>
  <cp:lastPrinted>2009-03-13T09:57:32Z</cp:lastPrinted>
  <dcterms:created xsi:type="dcterms:W3CDTF">1999-12-21T04:58:14Z</dcterms:created>
  <dcterms:modified xsi:type="dcterms:W3CDTF">2009-03-13T09:57:36Z</dcterms:modified>
  <cp:category/>
  <cp:version/>
  <cp:contentType/>
  <cp:contentStatus/>
</cp:coreProperties>
</file>