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31" windowWidth="7905" windowHeight="8745" activeTab="4"/>
  </bookViews>
  <sheets>
    <sheet name="①+②+③" sheetId="1" r:id="rId1"/>
    <sheet name="④+⑤" sheetId="2" r:id="rId2"/>
    <sheet name="⑥+⑦" sheetId="3" r:id="rId3"/>
    <sheet name="【⑧-1】+【⑧-2】" sheetId="4" r:id="rId4"/>
    <sheet name="⑨+⑩)" sheetId="5" r:id="rId5"/>
    <sheet name="①施設及び業務概況に関する調" sheetId="6" r:id="rId6"/>
    <sheet name="②損益計算書" sheetId="7" r:id="rId7"/>
    <sheet name="③費用構成表" sheetId="8" r:id="rId8"/>
    <sheet name="④貸借対照表" sheetId="9" r:id="rId9"/>
    <sheet name="⑤資本的収支に関する調" sheetId="10" r:id="rId10"/>
    <sheet name="⑥企業債に関する調" sheetId="11" r:id="rId11"/>
    <sheet name="⑦職種別給与に関する調" sheetId="12" r:id="rId12"/>
    <sheet name="⑧経営分析に関する調（その１）" sheetId="13" r:id="rId13"/>
    <sheet name="⑧経営分析に関する調（その２）" sheetId="14" r:id="rId14"/>
    <sheet name="⑨繰入金に関する調" sheetId="15" r:id="rId15"/>
    <sheet name="⑩その他" sheetId="16" r:id="rId16"/>
  </sheets>
  <definedNames>
    <definedName name="_xlnm.Print_Area" localSheetId="3">'【⑧-1】+【⑧-2】'!$B$1:$S$76</definedName>
    <definedName name="_xlnm.Print_Area" localSheetId="0">'①+②+③'!$B$1:$T$76</definedName>
    <definedName name="_xlnm.Print_Area" localSheetId="5">'①施設及び業務概況に関する調'!$B$1:$N$72</definedName>
    <definedName name="_xlnm.Print_Area" localSheetId="6">'②損益計算書'!$B$1:$E$62</definedName>
    <definedName name="_xlnm.Print_Area" localSheetId="7">'③費用構成表'!$B$1:$G$55</definedName>
    <definedName name="_xlnm.Print_Area" localSheetId="1">'④+⑤'!$B$1:$U$72</definedName>
    <definedName name="_xlnm.Print_Area" localSheetId="8">'④貸借対照表'!$B$1:$F$72</definedName>
    <definedName name="_xlnm.Print_Area" localSheetId="9">'⑤資本的収支に関する調'!$B$1:$O$67</definedName>
    <definedName name="_xlnm.Print_Area" localSheetId="2">'⑥+⑦'!$B$1:$O$61</definedName>
    <definedName name="_xlnm.Print_Area" localSheetId="10">'⑥企業債に関する調'!$B$1:$H$27</definedName>
    <definedName name="_xlnm.Print_Area" localSheetId="11">'⑦職種別給与に関する調'!$B$1:$G$61</definedName>
    <definedName name="_xlnm.Print_Area" localSheetId="12">'⑧経営分析に関する調（その１）'!$B$1:$P$53</definedName>
    <definedName name="_xlnm.Print_Area" localSheetId="13">'⑧経営分析に関する調（その２）'!$B$1:$N$55</definedName>
    <definedName name="_xlnm.Print_Area" localSheetId="4">'⑨+⑩)'!$B$1:$V$75</definedName>
    <definedName name="_xlnm.Print_Area" localSheetId="14">'⑨繰入金に関する調'!$B$1:$V$75</definedName>
    <definedName name="_xlnm.Print_Area" localSheetId="15">'⑩その他'!$B$1:$I$37</definedName>
    <definedName name="_xlnm.Print_Titles" localSheetId="11">'⑦職種別給与に関する調'!$B:$D</definedName>
  </definedNames>
  <calcPr fullCalcOnLoad="1"/>
</workbook>
</file>

<file path=xl/sharedStrings.xml><?xml version="1.0" encoding="utf-8"?>
<sst xmlns="http://schemas.openxmlformats.org/spreadsheetml/2006/main" count="2397" uniqueCount="1097">
  <si>
    <t xml:space="preserve"> (2) 営業外費用 (F)</t>
  </si>
  <si>
    <t xml:space="preserve">    エ 繰延勘定償却</t>
  </si>
  <si>
    <t>延年齢（歳）</t>
  </si>
  <si>
    <t>延経験年数（年）</t>
  </si>
  <si>
    <t xml:space="preserve"> (1) 他会計繰入金</t>
  </si>
  <si>
    <t xml:space="preserve"> (2) 固定資産売却益</t>
  </si>
  <si>
    <t xml:space="preserve"> (3) その他</t>
  </si>
  <si>
    <t>退職給与引当金取りくずし額</t>
  </si>
  <si>
    <t xml:space="preserve"> (1) 職員給与費</t>
  </si>
  <si>
    <t xml:space="preserve"> (2) その他</t>
  </si>
  <si>
    <t>延支給率（月）</t>
  </si>
  <si>
    <t>延勤続年数（年）</t>
  </si>
  <si>
    <t>10 当年度未処分利益剰余金（又は当年度未処理欠損金）</t>
  </si>
  <si>
    <t>17 受託工事費</t>
  </si>
  <si>
    <t>18 附帯事業費</t>
  </si>
  <si>
    <t>19 材料及び不用品売却原価</t>
  </si>
  <si>
    <t>20 経常費用</t>
  </si>
  <si>
    <t xml:space="preserve"> (1) 繰出基準に基づく繰入金</t>
  </si>
  <si>
    <t xml:space="preserve"> (2) 繰出基準以外の繰入金</t>
  </si>
  <si>
    <t>企業債利息に対して繰入れたもの</t>
  </si>
  <si>
    <t xml:space="preserve">    ア 繰出基準に基づく事由に係る上乗せ繰入</t>
  </si>
  <si>
    <t xml:space="preserve">    イ 繰出基準の事由以外の繰入</t>
  </si>
  <si>
    <t>処理区域内人口密度（処理区域人口/処理区域面積）</t>
  </si>
  <si>
    <t>④ 貸借対照表（特定環境保全公共下水道事業）</t>
  </si>
  <si>
    <t xml:space="preserve">  (4) 引当金</t>
  </si>
  <si>
    <t>6 流動負債</t>
  </si>
  <si>
    <t xml:space="preserve">    ア 減債積立金</t>
  </si>
  <si>
    <t>⑤ 資本的収支に関する調(特定環境保全公共下水道事業)</t>
  </si>
  <si>
    <t>1 固定資産</t>
  </si>
  <si>
    <t xml:space="preserve">  (1) 有形固定資産</t>
  </si>
  <si>
    <t xml:space="preserve">    ア 土地</t>
  </si>
  <si>
    <t>イ</t>
  </si>
  <si>
    <t xml:space="preserve">    イ 償却資産</t>
  </si>
  <si>
    <t>流域下水道建設費負担金</t>
  </si>
  <si>
    <t xml:space="preserve">    ウ 減価償却累計額（△）</t>
  </si>
  <si>
    <t>(3) 他会計負担金</t>
  </si>
  <si>
    <t xml:space="preserve">    エ 建設仮勘定</t>
  </si>
  <si>
    <t>(4) 他会計借入金</t>
  </si>
  <si>
    <t xml:space="preserve">  (2) 無形固定資産</t>
  </si>
  <si>
    <t>(5) 他会計補助金</t>
  </si>
  <si>
    <t xml:space="preserve">  (3) 投資</t>
  </si>
  <si>
    <t>(6) 固定資産売却代金</t>
  </si>
  <si>
    <t>補助対象事業分</t>
  </si>
  <si>
    <t>(7) 国庫補助金</t>
  </si>
  <si>
    <t>内  訳</t>
  </si>
  <si>
    <t>(8) 都道府県補助金</t>
  </si>
  <si>
    <t>(9) 工事負担金</t>
  </si>
  <si>
    <t>(10) その他</t>
  </si>
  <si>
    <t>補助対象事業分（㎡）</t>
  </si>
  <si>
    <t>（注１）４「下水道事業実施状況」は同一団体において行っている下水道事業で供用を開始して</t>
  </si>
  <si>
    <t>　　　いるものを表し、法適用企業数を十の位、法非適用企業数を一の位に表示している。</t>
  </si>
  <si>
    <t>⑤-1</t>
  </si>
  <si>
    <t>⑤-2</t>
  </si>
  <si>
    <t>(11) 計 (1)～(10)</t>
  </si>
  <si>
    <t>(12) うち翌年度へ繰越される支出の財源充当額</t>
  </si>
  <si>
    <t>上記取得用地面積のうち先行取得用地面積 (㎡)</t>
  </si>
  <si>
    <t>2 流動資産</t>
  </si>
  <si>
    <t>(14) 純計 (11)－(12)－(13)</t>
  </si>
  <si>
    <t>補助対象事業分</t>
  </si>
  <si>
    <t xml:space="preserve">  (1) 現金及び預金</t>
  </si>
  <si>
    <t>内  訳</t>
  </si>
  <si>
    <t xml:space="preserve">  (2) 未収金</t>
  </si>
  <si>
    <t xml:space="preserve">  (3) 貯蔵品</t>
  </si>
  <si>
    <t>建設利息</t>
  </si>
  <si>
    <t>繰越額</t>
  </si>
  <si>
    <t xml:space="preserve">  (4) 短期有価証券</t>
  </si>
  <si>
    <t>補助対象事業費</t>
  </si>
  <si>
    <t>の内訳</t>
  </si>
  <si>
    <t>事故繰越繰越額</t>
  </si>
  <si>
    <t>事業繰越額</t>
  </si>
  <si>
    <t>単独事業費</t>
  </si>
  <si>
    <t>3 繰延勘定</t>
  </si>
  <si>
    <t>政府資金</t>
  </si>
  <si>
    <t>4 資産合計</t>
  </si>
  <si>
    <t>公庫資金</t>
  </si>
  <si>
    <t xml:space="preserve"> (1) 繰出基準に基づく繰入金</t>
  </si>
  <si>
    <t>5 固定負債</t>
  </si>
  <si>
    <t>その他</t>
  </si>
  <si>
    <t>① 施設及び業務概況に関する調（特定環境保全公共下水道事業）</t>
  </si>
  <si>
    <t>⑤ 資本的収支に関する調（特定環境保全公共下水道事業）</t>
  </si>
  <si>
    <t xml:space="preserve"> (2) 繰出基準以外の繰入金</t>
  </si>
  <si>
    <t xml:space="preserve">  (1) 企業債</t>
  </si>
  <si>
    <t>国庫補助金</t>
  </si>
  <si>
    <t xml:space="preserve">    ア 繰出基準に基づく事由に係る上乗せ繰入</t>
  </si>
  <si>
    <t xml:space="preserve">  (2) 再建債（特例債を含む）</t>
  </si>
  <si>
    <t xml:space="preserve">    イ 繰出基準の事由以外の繰入</t>
  </si>
  <si>
    <t xml:space="preserve">  (3) 他会計借入金</t>
  </si>
  <si>
    <t>工事負担金</t>
  </si>
  <si>
    <t xml:space="preserve">  (5) その他</t>
  </si>
  <si>
    <t xml:space="preserve">  (1) 一時借入金</t>
  </si>
  <si>
    <t>ち</t>
  </si>
  <si>
    <t xml:space="preserve">  (2) 未払金及び未払費用</t>
  </si>
  <si>
    <t>ア</t>
  </si>
  <si>
    <t xml:space="preserve">  (3) その他</t>
  </si>
  <si>
    <t>イ</t>
  </si>
  <si>
    <t>その他</t>
  </si>
  <si>
    <t>7 負債合計</t>
  </si>
  <si>
    <t>8 資本金</t>
  </si>
  <si>
    <t xml:space="preserve">  (1) 自己資本金</t>
  </si>
  <si>
    <t>(5) その他</t>
  </si>
  <si>
    <t xml:space="preserve">    ア 固有資本金（引継資本金）</t>
  </si>
  <si>
    <t>(6) 計 (1)～(5)</t>
  </si>
  <si>
    <t xml:space="preserve">    イ 再評価組入資本金</t>
  </si>
  <si>
    <t>(1) 差額</t>
  </si>
  <si>
    <t xml:space="preserve">    ウ 繰入資本金</t>
  </si>
  <si>
    <t>差引</t>
  </si>
  <si>
    <t xml:space="preserve">    工 組入資本金（造成資本金）</t>
  </si>
  <si>
    <t xml:space="preserve">  (2) 借入資本金</t>
  </si>
  <si>
    <t xml:space="preserve">    ア 企業債</t>
  </si>
  <si>
    <t>て</t>
  </si>
  <si>
    <t xml:space="preserve">    イ 他会計借入金</t>
  </si>
  <si>
    <t>ん</t>
  </si>
  <si>
    <t>9 剰余金</t>
  </si>
  <si>
    <t xml:space="preserve">  (1) 資本剰余金</t>
  </si>
  <si>
    <t>(6) 繰越工事資金</t>
  </si>
  <si>
    <t xml:space="preserve">    ア 国庫補助金</t>
  </si>
  <si>
    <t>(7) その他</t>
  </si>
  <si>
    <t xml:space="preserve">    イ 都道府県補助金</t>
  </si>
  <si>
    <t xml:space="preserve">    うち消費税等資本的収支調整額</t>
  </si>
  <si>
    <t xml:space="preserve">    ウ 工事負担金</t>
  </si>
  <si>
    <t>(8) 計 (1)～(7)</t>
  </si>
  <si>
    <t xml:space="preserve">    工 再評価積立金</t>
  </si>
  <si>
    <t xml:space="preserve">    オ その他</t>
  </si>
  <si>
    <t xml:space="preserve">  (2) 利益剰余金</t>
  </si>
  <si>
    <t>1 固定資産</t>
  </si>
  <si>
    <t>2 流動資産</t>
  </si>
  <si>
    <t xml:space="preserve">    イ 利益積立金</t>
  </si>
  <si>
    <t xml:space="preserve">    ウ 建設改良積立金</t>
  </si>
  <si>
    <t>4 自己資本金</t>
  </si>
  <si>
    <t xml:space="preserve">    エ その他積立金</t>
  </si>
  <si>
    <t>5 剰余金</t>
  </si>
  <si>
    <t xml:space="preserve">    オ 当年度未処分利益剰余金</t>
  </si>
  <si>
    <t>6 負債・資本合計</t>
  </si>
  <si>
    <t xml:space="preserve">       当年度未処理欠損金（△）</t>
  </si>
  <si>
    <t xml:space="preserve">         うち当年度純利益</t>
  </si>
  <si>
    <t>国費</t>
  </si>
  <si>
    <t xml:space="preserve">         うち当年度純損失（△）</t>
  </si>
  <si>
    <t>10 資本合計</t>
  </si>
  <si>
    <t>11 負債・資本合計</t>
  </si>
  <si>
    <t>12 不良債務</t>
  </si>
  <si>
    <t>13 実質資金不足額</t>
  </si>
  <si>
    <t>経常損失（△）</t>
  </si>
  <si>
    <t>財源内訳</t>
  </si>
  <si>
    <t>②</t>
  </si>
  <si>
    <t>③</t>
  </si>
  <si>
    <t>③</t>
  </si>
  <si>
    <t>１ 企業債現在高</t>
  </si>
  <si>
    <t>オ 委託料</t>
  </si>
  <si>
    <t>計の内訳</t>
  </si>
  <si>
    <t>ン</t>
  </si>
  <si>
    <t>合</t>
  </si>
  <si>
    <t>内</t>
  </si>
  <si>
    <t>3</t>
  </si>
  <si>
    <t>－</t>
  </si>
  <si>
    <t>－</t>
  </si>
  <si>
    <t>－</t>
  </si>
  <si>
    <t>－</t>
  </si>
  <si>
    <t>－</t>
  </si>
  <si>
    <t>－</t>
  </si>
  <si>
    <t>－</t>
  </si>
  <si>
    <t>ポ</t>
  </si>
  <si>
    <t>－</t>
  </si>
  <si>
    <t>プ</t>
  </si>
  <si>
    <t>(㎥)</t>
  </si>
  <si>
    <t>－</t>
  </si>
  <si>
    <t>－</t>
  </si>
  <si>
    <t xml:space="preserve"> 担金</t>
  </si>
  <si>
    <t>そ</t>
  </si>
  <si>
    <t>の</t>
  </si>
  <si>
    <t>－</t>
  </si>
  <si>
    <t>－</t>
  </si>
  <si>
    <t>の</t>
  </si>
  <si>
    <t>の</t>
  </si>
  <si>
    <t xml:space="preserve">  </t>
  </si>
  <si>
    <t xml:space="preserve">  ※表中1.(1).ｱの｢段階区分｣は､｢維持管理費､資本費の全部｣…1、｢維持管理費の全部､資本費の一部｣…2 </t>
  </si>
  <si>
    <t xml:space="preserve"> ｢維持管理費の全部｣…3  ｢維持管理費の一部｣…4を示す｡</t>
  </si>
  <si>
    <t>　※表中1.(2)｢使用料体系｣は､｢水道料金比例制｣…1､｢従量制｣…2、｢累進制｣…3､｢定額制｣…4､</t>
  </si>
  <si>
    <t>｢水質使用料制｣…5､｢その他｣…6を示す。</t>
  </si>
  <si>
    <t>　※表中1.(4)｢徴収時期｣は､｢毎月｣…1､｢隔月｣…2､｢その他｣…3を示す。</t>
  </si>
  <si>
    <t>　</t>
  </si>
  <si>
    <t>　※表中1.(5).ｱ｢納付方法｣は､｢集金制｣…1､｢納付制｣…2､｢口座振替制｣…3を示す。</t>
  </si>
  <si>
    <t>　※表中1.(5).ｲ｢委託状況｣は､｢直営｣…1､｢団体内部委託｣…2､｢他団体委託｣…3､｢その他委託｣…4を示す。</t>
  </si>
  <si>
    <t>　※表中1.(11)｢消費税及び地方消費税の転嫁状況｣は､｢外税転嫁｣…1、｢内税転嫁｣…2､｢一部転嫁｣…3､｢未転嫁｣を示す。</t>
  </si>
  <si>
    <t>　※表中2.(1)｢負担金体系｣は､｢実排水従量制｣…1､｢計画排水従量制｣…2､｢その他｣…3を示す。</t>
  </si>
  <si>
    <t>高度処理費</t>
  </si>
  <si>
    <t>緊急下水道整備特定事業</t>
  </si>
  <si>
    <t>小規模集合排水処理事業</t>
  </si>
  <si>
    <t xml:space="preserve">  (ｷ) 災害復旧費</t>
  </si>
  <si>
    <t xml:space="preserve">  経費</t>
  </si>
  <si>
    <t xml:space="preserve">  ｢その他｣</t>
  </si>
  <si>
    <t>決算年度（Ｎ）</t>
  </si>
  <si>
    <t>１．企業債償還金総合計</t>
  </si>
  <si>
    <t>公害防止事業債分(千円)</t>
  </si>
  <si>
    <t>更新事業分(千円)</t>
  </si>
  <si>
    <t>普及特別対策債分(千円)</t>
  </si>
  <si>
    <t>臨時措置分(千円)</t>
  </si>
  <si>
    <t>枠外債等分 (千円)</t>
  </si>
  <si>
    <t>借換債収入分等分(千円)</t>
  </si>
  <si>
    <t>臨時財政特例債等分 (千円)</t>
  </si>
  <si>
    <t>資本費平準化債（～Ｈ15）分（千円）</t>
  </si>
  <si>
    <t>資本費平準化債（Ｈ16～）分（千円）</t>
  </si>
  <si>
    <t>未稼働資産債分 (千円)</t>
  </si>
  <si>
    <t>特別措置分 (千円)</t>
  </si>
  <si>
    <t>繰上償還分（千円）</t>
  </si>
  <si>
    <t>２．企業債利息総合計</t>
  </si>
  <si>
    <t>汚水に係る元利償還金</t>
  </si>
  <si>
    <t>企業債償還金のうち汚水に係る分(千円)</t>
  </si>
  <si>
    <t>う
ち</t>
  </si>
  <si>
    <t>弾力運用分等分 (千円)</t>
  </si>
  <si>
    <t>資本費平準化債収入分 (千円)</t>
  </si>
  <si>
    <t>⑤</t>
  </si>
  <si>
    <t>借換債収入分 (千円)</t>
  </si>
  <si>
    <t>表</t>
  </si>
  <si>
    <t>繰上償還分 (千円)</t>
  </si>
  <si>
    <t>企業債利息等のうち汚水に係る分(千円)</t>
  </si>
  <si>
    <t>３.</t>
  </si>
  <si>
    <t xml:space="preserve">   </t>
  </si>
  <si>
    <t>11 流域下水道</t>
  </si>
  <si>
    <t xml:space="preserve">   建設費等のうち</t>
  </si>
  <si>
    <t>団体名</t>
  </si>
  <si>
    <t>普</t>
  </si>
  <si>
    <t>及</t>
  </si>
  <si>
    <t>状</t>
  </si>
  <si>
    <t>況</t>
  </si>
  <si>
    <t>事</t>
  </si>
  <si>
    <t>同</t>
  </si>
  <si>
    <t>業</t>
  </si>
  <si>
    <t>上</t>
  </si>
  <si>
    <t>費</t>
  </si>
  <si>
    <t>財</t>
  </si>
  <si>
    <t>源</t>
  </si>
  <si>
    <t>使</t>
  </si>
  <si>
    <t>途</t>
  </si>
  <si>
    <t>内</t>
  </si>
  <si>
    <t>訳</t>
  </si>
  <si>
    <t>管</t>
  </si>
  <si>
    <t>種延</t>
  </si>
  <si>
    <t>渠</t>
  </si>
  <si>
    <t>別長</t>
  </si>
  <si>
    <t>う未</t>
  </si>
  <si>
    <t xml:space="preserve">  供</t>
  </si>
  <si>
    <t>ち用</t>
  </si>
  <si>
    <t>処</t>
  </si>
  <si>
    <t>処別</t>
  </si>
  <si>
    <t>理内</t>
  </si>
  <si>
    <t>理</t>
  </si>
  <si>
    <t>方訳</t>
  </si>
  <si>
    <t xml:space="preserve">法  </t>
  </si>
  <si>
    <t>場</t>
  </si>
  <si>
    <t>職</t>
  </si>
  <si>
    <t>員</t>
  </si>
  <si>
    <t>数</t>
  </si>
  <si>
    <t>計</t>
  </si>
  <si>
    <t>1 総収益 B+C+G (A)</t>
  </si>
  <si>
    <t xml:space="preserve">    ア 下水道使用料</t>
  </si>
  <si>
    <t xml:space="preserve">    イ 雨水処理負担金</t>
  </si>
  <si>
    <t xml:space="preserve">    エ その他営業収益</t>
  </si>
  <si>
    <t xml:space="preserve">    ア 受取利息及び配当金</t>
  </si>
  <si>
    <t xml:space="preserve">    イ 受託工事収益</t>
  </si>
  <si>
    <t xml:space="preserve">    ウ 国庫補助金</t>
  </si>
  <si>
    <t xml:space="preserve">    エ 都道府県補助金</t>
  </si>
  <si>
    <t xml:space="preserve">    オ 他会計補助金</t>
  </si>
  <si>
    <t xml:space="preserve">    カ 雑収益</t>
  </si>
  <si>
    <t>2 総費用 E+F+H (D)</t>
  </si>
  <si>
    <t xml:space="preserve">    ア 管渠費</t>
  </si>
  <si>
    <t xml:space="preserve">    イ ポンプ場費</t>
  </si>
  <si>
    <t xml:space="preserve">    ウ 処理場費</t>
  </si>
  <si>
    <t xml:space="preserve">    エ 受託工事費</t>
  </si>
  <si>
    <t xml:space="preserve">    オ 業務費</t>
  </si>
  <si>
    <t xml:space="preserve">    キ 減価償却費</t>
  </si>
  <si>
    <t xml:space="preserve">    ケ 流域下水道管理運営費負担金</t>
  </si>
  <si>
    <t xml:space="preserve">    コ その他営業費用</t>
  </si>
  <si>
    <t xml:space="preserve">    ア 支払利息</t>
  </si>
  <si>
    <t xml:space="preserve">    イ 企業債取扱諸費</t>
  </si>
  <si>
    <t xml:space="preserve">    ウ 受託工事費</t>
  </si>
  <si>
    <t xml:space="preserve">    オ その他営業外費用</t>
  </si>
  <si>
    <t>3 経常利益 (B+C)-(E+F)</t>
  </si>
  <si>
    <t>4 経常損失(△)</t>
  </si>
  <si>
    <t>5 特別利益 (G)</t>
  </si>
  <si>
    <t>6 特別損失 (H)</t>
  </si>
  <si>
    <t>7 純利益 A-D</t>
  </si>
  <si>
    <t>8 純損失(△)</t>
  </si>
  <si>
    <t>9 前年度繰越利益剰余金(又は前年度繰越欠損金)</t>
  </si>
  <si>
    <t>収益的支出に充てた企業債</t>
  </si>
  <si>
    <t>収益的支出に充てた他会計借入金</t>
  </si>
  <si>
    <t>他会計繰入金合計</t>
  </si>
  <si>
    <t>団体名</t>
  </si>
  <si>
    <t>項目</t>
  </si>
  <si>
    <t>項目</t>
  </si>
  <si>
    <t xml:space="preserve">      (ｱ) 流域下水道管理運営費負担金</t>
  </si>
  <si>
    <t xml:space="preserve">      (ｲ) その他</t>
  </si>
  <si>
    <t>二本松市</t>
  </si>
  <si>
    <t>内訳</t>
  </si>
  <si>
    <t>10 路面復旧費</t>
  </si>
  <si>
    <t>11 委託料</t>
  </si>
  <si>
    <t>12 流域下水道管理運営費負担金</t>
  </si>
  <si>
    <t>13 その他</t>
  </si>
  <si>
    <t>14 費用合計</t>
  </si>
  <si>
    <t>給</t>
  </si>
  <si>
    <t>与</t>
  </si>
  <si>
    <t>基本給</t>
  </si>
  <si>
    <t>に</t>
  </si>
  <si>
    <t>給料</t>
  </si>
  <si>
    <t>関</t>
  </si>
  <si>
    <t>扶養手当</t>
  </si>
  <si>
    <t>す</t>
  </si>
  <si>
    <t>る</t>
  </si>
  <si>
    <t>手当</t>
  </si>
  <si>
    <t>調</t>
  </si>
  <si>
    <t>時間外勤務手当</t>
  </si>
  <si>
    <t>特殊勤務手当</t>
  </si>
  <si>
    <t>期末勤勉手当</t>
  </si>
  <si>
    <t>その他</t>
  </si>
  <si>
    <t>計</t>
  </si>
  <si>
    <t>退職手当支出額</t>
  </si>
  <si>
    <t>退職に関する調</t>
  </si>
  <si>
    <t>収益的支出分</t>
  </si>
  <si>
    <t>資本的支出分</t>
  </si>
  <si>
    <t>職</t>
  </si>
  <si>
    <t>員</t>
  </si>
  <si>
    <t>給</t>
  </si>
  <si>
    <t>与</t>
  </si>
  <si>
    <t>費</t>
  </si>
  <si>
    <t xml:space="preserve"> 2 支払利息</t>
  </si>
  <si>
    <t>17 受託工事費</t>
  </si>
  <si>
    <t>18 附帯事業費</t>
  </si>
  <si>
    <t>19 材料及び不用品売却原価</t>
  </si>
  <si>
    <t>20 経常費用</t>
  </si>
  <si>
    <t xml:space="preserve"> 3 減価償却費</t>
  </si>
  <si>
    <t xml:space="preserve"> 4 動力費</t>
  </si>
  <si>
    <t xml:space="preserve"> 5 光熱水費</t>
  </si>
  <si>
    <t xml:space="preserve"> 6 通信運搬費</t>
  </si>
  <si>
    <t xml:space="preserve"> 7 修繕費</t>
  </si>
  <si>
    <t xml:space="preserve"> 8 材料費</t>
  </si>
  <si>
    <t xml:space="preserve"> 9 薬品費</t>
  </si>
  <si>
    <t xml:space="preserve">    ア 土地</t>
  </si>
  <si>
    <t xml:space="preserve">    イ 償却資産</t>
  </si>
  <si>
    <t xml:space="preserve">    エ 建設仮勘定</t>
  </si>
  <si>
    <t xml:space="preserve">    ア 固有資本金（引継資本金）</t>
  </si>
  <si>
    <t xml:space="preserve">    イ 再評価組入資本金</t>
  </si>
  <si>
    <t xml:space="preserve">    ウ 繰入資本金</t>
  </si>
  <si>
    <t xml:space="preserve">    工 組入資本金（造成資本金）</t>
  </si>
  <si>
    <t xml:space="preserve">    ア 企業債</t>
  </si>
  <si>
    <t xml:space="preserve">    イ 他会計借入金</t>
  </si>
  <si>
    <t xml:space="preserve">    ア 国庫補助金</t>
  </si>
  <si>
    <t xml:space="preserve">    イ 都道府県補助金</t>
  </si>
  <si>
    <t xml:space="preserve">    ウ 工事負担金</t>
  </si>
  <si>
    <t xml:space="preserve">    工 再評価積立金</t>
  </si>
  <si>
    <t xml:space="preserve">    オ その他</t>
  </si>
  <si>
    <t xml:space="preserve">    ア 減債積立金</t>
  </si>
  <si>
    <t xml:space="preserve">    イ 利益積立金</t>
  </si>
  <si>
    <t xml:space="preserve">    ウ 建設改良積立金</t>
  </si>
  <si>
    <t xml:space="preserve">    エ その他積立金</t>
  </si>
  <si>
    <t xml:space="preserve">    オ 当年度未処分利益剰余金</t>
  </si>
  <si>
    <t xml:space="preserve">       当年度未処理欠損金（△）</t>
  </si>
  <si>
    <t xml:space="preserve">         うち当年度純利益</t>
  </si>
  <si>
    <t xml:space="preserve">         うち当年度純損失（△）</t>
  </si>
  <si>
    <t>10 資本合計</t>
  </si>
  <si>
    <t>11 負債・資本合計</t>
  </si>
  <si>
    <t>12 不良債務</t>
  </si>
  <si>
    <t>13 実質資金不足額</t>
  </si>
  <si>
    <t>再掲</t>
  </si>
  <si>
    <t>経常利益</t>
  </si>
  <si>
    <t>(人)</t>
  </si>
  <si>
    <t>ポンプ場</t>
  </si>
  <si>
    <t>理</t>
  </si>
  <si>
    <t>(4) 現在最大処理水量</t>
  </si>
  <si>
    <t>(3) 現在処理能力</t>
  </si>
  <si>
    <t>(8) 汚泥処理能力</t>
  </si>
  <si>
    <t>ア 管渠部門</t>
  </si>
  <si>
    <t>イ ポンプ場部門</t>
  </si>
  <si>
    <t>ウ 処理場部門</t>
  </si>
  <si>
    <t xml:space="preserve"> (1) 営業収益 (B)</t>
  </si>
  <si>
    <t xml:space="preserve"> (2) 営業外収益 (C)</t>
  </si>
  <si>
    <t xml:space="preserve"> (1) 営業費用 (E)</t>
  </si>
  <si>
    <t xml:space="preserve"> (2) 営業外費用 (F)</t>
  </si>
  <si>
    <t xml:space="preserve"> (1) 他会計繰入金</t>
  </si>
  <si>
    <t xml:space="preserve"> (2) 固定資産売却益</t>
  </si>
  <si>
    <t xml:space="preserve"> (3) その他</t>
  </si>
  <si>
    <t xml:space="preserve"> (1) 職員給与費</t>
  </si>
  <si>
    <t xml:space="preserve"> (2) その他</t>
  </si>
  <si>
    <t>(1) 基本給</t>
  </si>
  <si>
    <t>(3) 賃金</t>
  </si>
  <si>
    <t>(4) 退職給与金</t>
  </si>
  <si>
    <t>(5) 法定福利費</t>
  </si>
  <si>
    <t>(6) 計</t>
  </si>
  <si>
    <t>(1) 一時借入金利息</t>
  </si>
  <si>
    <t>(2) 企業債利息</t>
  </si>
  <si>
    <t>(3) その他借入金利息</t>
  </si>
  <si>
    <t xml:space="preserve">  (1) 有形固定資産</t>
  </si>
  <si>
    <t xml:space="preserve">  (2) 無形固定資産</t>
  </si>
  <si>
    <t xml:space="preserve">  (3) 投資</t>
  </si>
  <si>
    <t xml:space="preserve">  (1) 現金及び預金</t>
  </si>
  <si>
    <t xml:space="preserve">  (2) 未収金</t>
  </si>
  <si>
    <t xml:space="preserve">  (3) 貯蔵品</t>
  </si>
  <si>
    <t xml:space="preserve">  (4) 短期有価証券</t>
  </si>
  <si>
    <t xml:space="preserve">  (1) 企業債</t>
  </si>
  <si>
    <t xml:space="preserve">  (2) 再建債（特例債を含む）</t>
  </si>
  <si>
    <t xml:space="preserve">  (3) 他会計借入金</t>
  </si>
  <si>
    <t xml:space="preserve">  (4) 引当金</t>
  </si>
  <si>
    <t xml:space="preserve">  (5) その他</t>
  </si>
  <si>
    <t xml:space="preserve">  (1) 一時借入金</t>
  </si>
  <si>
    <t xml:space="preserve">  (2) 未払金及び未払費用</t>
  </si>
  <si>
    <t xml:space="preserve">  (3) その他</t>
  </si>
  <si>
    <t xml:space="preserve">  (1) 自己資本金</t>
  </si>
  <si>
    <t xml:space="preserve">  (2) 借入資本金</t>
  </si>
  <si>
    <t xml:space="preserve">  (1) 資本剰余金</t>
  </si>
  <si>
    <t xml:space="preserve">  (2) 利益剰余金</t>
  </si>
  <si>
    <t>ア</t>
  </si>
  <si>
    <t>建設改良のための企業債</t>
  </si>
  <si>
    <t>イ</t>
  </si>
  <si>
    <t>資</t>
  </si>
  <si>
    <t>本</t>
  </si>
  <si>
    <t>的</t>
  </si>
  <si>
    <t>収</t>
  </si>
  <si>
    <t>入</t>
  </si>
  <si>
    <t>う</t>
  </si>
  <si>
    <t>職員給与費</t>
  </si>
  <si>
    <t>ち</t>
  </si>
  <si>
    <t>建設利息</t>
  </si>
  <si>
    <t>補助対象事業費</t>
  </si>
  <si>
    <t>補助対象事業費に対する財源としての企業債</t>
  </si>
  <si>
    <t>単独事業費</t>
  </si>
  <si>
    <t>単独事業費に対する財源としての企業債</t>
  </si>
  <si>
    <t>企</t>
  </si>
  <si>
    <t>政府資金</t>
  </si>
  <si>
    <t>業</t>
  </si>
  <si>
    <t>公庫資金</t>
  </si>
  <si>
    <t>支</t>
  </si>
  <si>
    <t>債</t>
  </si>
  <si>
    <t>その他</t>
  </si>
  <si>
    <t>源</t>
  </si>
  <si>
    <t>国庫補助金</t>
  </si>
  <si>
    <t>出</t>
  </si>
  <si>
    <t>都道府県補助金</t>
  </si>
  <si>
    <t>工事負担金</t>
  </si>
  <si>
    <t>他会計繰入金</t>
  </si>
  <si>
    <t>政府資金に係る繰上償還金分</t>
  </si>
  <si>
    <t>公庫資金に係る繰上償還金分</t>
  </si>
  <si>
    <t>ち</t>
  </si>
  <si>
    <t>その他資金に係る繰上償還金分</t>
  </si>
  <si>
    <t>ア</t>
  </si>
  <si>
    <t>建設改良のための企業債</t>
  </si>
  <si>
    <t>イ</t>
  </si>
  <si>
    <t>その他</t>
  </si>
  <si>
    <t>差引</t>
  </si>
  <si>
    <t>補</t>
  </si>
  <si>
    <t>て</t>
  </si>
  <si>
    <t>ん</t>
  </si>
  <si>
    <t>期状</t>
  </si>
  <si>
    <t>1 固定資産</t>
  </si>
  <si>
    <t>首</t>
  </si>
  <si>
    <t>2 流動資産</t>
  </si>
  <si>
    <t>資況</t>
  </si>
  <si>
    <t>3 うち未収金</t>
  </si>
  <si>
    <t>産</t>
  </si>
  <si>
    <t>4 自己資本金</t>
  </si>
  <si>
    <t>等調</t>
  </si>
  <si>
    <t>5 剰余金</t>
  </si>
  <si>
    <t>6 負債・資本合計</t>
  </si>
  <si>
    <t>行実</t>
  </si>
  <si>
    <t>投資額(税込み)</t>
  </si>
  <si>
    <t>政績</t>
  </si>
  <si>
    <t>財内</t>
  </si>
  <si>
    <t>国費</t>
  </si>
  <si>
    <t>投調</t>
  </si>
  <si>
    <t>源訳</t>
  </si>
  <si>
    <t>都道府県費</t>
  </si>
  <si>
    <t>市町村費</t>
  </si>
  <si>
    <t>(1) 企業債</t>
  </si>
  <si>
    <t>(2) 他会計出資金</t>
  </si>
  <si>
    <t>(3) 他会計負担金</t>
  </si>
  <si>
    <t>(4) 他会計借入金</t>
  </si>
  <si>
    <t>(5) 他会計補助金</t>
  </si>
  <si>
    <t>(6) 固定資産売却代金</t>
  </si>
  <si>
    <t>(7) 国庫補助金</t>
  </si>
  <si>
    <t>(8) 都道府県補助金</t>
  </si>
  <si>
    <t>(9) 工事負担金</t>
  </si>
  <si>
    <t>(1) 建設改良費</t>
  </si>
  <si>
    <t>(2) 企業債償還金</t>
  </si>
  <si>
    <t>(3) 他会計からの長期借入金返還額</t>
  </si>
  <si>
    <t>(4) 他会計への支出金</t>
  </si>
  <si>
    <t>(5) その他</t>
  </si>
  <si>
    <t>(6) 計 (1)～(5)</t>
  </si>
  <si>
    <t>(1) 差額</t>
  </si>
  <si>
    <t>(2) 不足額 (△)</t>
  </si>
  <si>
    <t>(1) 過年度分損益勘定留保資金</t>
  </si>
  <si>
    <t>(2) 当年度分損益勘定留保資金</t>
  </si>
  <si>
    <t>(3) 繰越利益剰余金処分額</t>
  </si>
  <si>
    <t>(4) 当年度利益剰余金処分額</t>
  </si>
  <si>
    <t>(5) 積立金取りくずし額</t>
  </si>
  <si>
    <t>(6) 繰越工事資金</t>
  </si>
  <si>
    <t>(7) その他</t>
  </si>
  <si>
    <t>(8) 計 (1)～(7)</t>
  </si>
  <si>
    <t>管渠費</t>
  </si>
  <si>
    <t>建設改良</t>
  </si>
  <si>
    <t>ポンプ場費</t>
  </si>
  <si>
    <t>処理場費</t>
  </si>
  <si>
    <t>費の内訳</t>
  </si>
  <si>
    <t>建設利息</t>
  </si>
  <si>
    <t>その他</t>
  </si>
  <si>
    <t>建設改良費のうち用地取得費</t>
  </si>
  <si>
    <t>上記の</t>
  </si>
  <si>
    <t>内  訳</t>
  </si>
  <si>
    <t>単独事業分</t>
  </si>
  <si>
    <t>上記用地取得費のうち先行取得用地分</t>
  </si>
  <si>
    <t>取得用地面積（㎡）</t>
  </si>
  <si>
    <t>上記の</t>
  </si>
  <si>
    <t>内  訳</t>
  </si>
  <si>
    <t>単独事業分（㎡）</t>
  </si>
  <si>
    <t>建設改良費の翌年度への繰越額</t>
  </si>
  <si>
    <t>内  訳</t>
  </si>
  <si>
    <t>継続費逓次繰越額</t>
  </si>
  <si>
    <t>建設改良繰越額</t>
  </si>
  <si>
    <t>新増設に関するもの</t>
  </si>
  <si>
    <t>改良に関するもの</t>
  </si>
  <si>
    <t>他会計繰入金合計</t>
  </si>
  <si>
    <t>政府資金</t>
  </si>
  <si>
    <t>内</t>
  </si>
  <si>
    <t>公営企業金融公庫</t>
  </si>
  <si>
    <t>市中銀行</t>
  </si>
  <si>
    <t>市中銀行以外の金融機関</t>
  </si>
  <si>
    <t>市場公募債</t>
  </si>
  <si>
    <t>訳</t>
  </si>
  <si>
    <t>共済組合</t>
  </si>
  <si>
    <t>交付公債</t>
  </si>
  <si>
    <t>利</t>
  </si>
  <si>
    <t>率</t>
  </si>
  <si>
    <t>別</t>
  </si>
  <si>
    <t>7.5％以上8.0％未満</t>
  </si>
  <si>
    <t>合計</t>
  </si>
  <si>
    <t>団体名</t>
  </si>
  <si>
    <t>項目</t>
  </si>
  <si>
    <t>ア 職員給与費</t>
  </si>
  <si>
    <t>維</t>
  </si>
  <si>
    <t>イ 修繕費</t>
  </si>
  <si>
    <t>持</t>
  </si>
  <si>
    <t>渠</t>
  </si>
  <si>
    <t>ウ 材料費</t>
  </si>
  <si>
    <t>費</t>
  </si>
  <si>
    <t>エ 路面復旧費</t>
  </si>
  <si>
    <t>カ その他</t>
  </si>
  <si>
    <t>計（ア～カ）</t>
  </si>
  <si>
    <t>汚水処理費</t>
  </si>
  <si>
    <t>雨水処理費</t>
  </si>
  <si>
    <t>イ 動力費</t>
  </si>
  <si>
    <t xml:space="preserve">   うち電気料</t>
  </si>
  <si>
    <t>ウ 修繕費</t>
  </si>
  <si>
    <t>エ 材料費</t>
  </si>
  <si>
    <t>オ 薬品費</t>
  </si>
  <si>
    <t>カ 委託料</t>
  </si>
  <si>
    <t>キ その他</t>
  </si>
  <si>
    <t>計（ア～キ）</t>
  </si>
  <si>
    <t>処</t>
  </si>
  <si>
    <t>イ 流域下水道管理運営費負担金</t>
  </si>
  <si>
    <t>ウ 委託費</t>
  </si>
  <si>
    <t>他</t>
  </si>
  <si>
    <t>エ その他</t>
  </si>
  <si>
    <t>計（ア～エ）</t>
  </si>
  <si>
    <t>合計 (1)+(2)+(3)+(4)</t>
  </si>
  <si>
    <t>水質規制費</t>
  </si>
  <si>
    <t>水洗便所等普及費</t>
  </si>
  <si>
    <t>不明水処理費</t>
  </si>
  <si>
    <t>高度処理費</t>
  </si>
  <si>
    <t>(1) 企業債等利息等</t>
  </si>
  <si>
    <t>資</t>
  </si>
  <si>
    <t>(2) 減価償却費</t>
  </si>
  <si>
    <t>合計 (1)+(2)</t>
  </si>
  <si>
    <t>高資本費対策経費</t>
  </si>
  <si>
    <t>費用総合計</t>
  </si>
  <si>
    <t>ポ</t>
  </si>
  <si>
    <t>ン</t>
  </si>
  <si>
    <t>プ</t>
  </si>
  <si>
    <t>そ</t>
  </si>
  <si>
    <t>の</t>
  </si>
  <si>
    <t>(1) 使用料対象経費</t>
  </si>
  <si>
    <t>ア 段階区分</t>
  </si>
  <si>
    <t>下</t>
  </si>
  <si>
    <t>イ 算入率</t>
  </si>
  <si>
    <t>水</t>
  </si>
  <si>
    <t>(2) 使用料体系</t>
  </si>
  <si>
    <t>道</t>
  </si>
  <si>
    <t>ア 水量ランク数</t>
  </si>
  <si>
    <t>使</t>
  </si>
  <si>
    <t>累</t>
  </si>
  <si>
    <t>用</t>
  </si>
  <si>
    <t>進</t>
  </si>
  <si>
    <t>料</t>
  </si>
  <si>
    <t>制</t>
  </si>
  <si>
    <t>エ 累進度</t>
  </si>
  <si>
    <t>(5) 徴収方法</t>
  </si>
  <si>
    <t>ア 納付方法</t>
  </si>
  <si>
    <t>イ 委託状況</t>
  </si>
  <si>
    <t>(6) 現行使用料施行年月日</t>
  </si>
  <si>
    <t>(7) 前回使用料改定年月日</t>
  </si>
  <si>
    <t>現</t>
  </si>
  <si>
    <t>行</t>
  </si>
  <si>
    <t>規</t>
  </si>
  <si>
    <t>模</t>
  </si>
  <si>
    <t>別</t>
  </si>
  <si>
    <t>水</t>
  </si>
  <si>
    <t>(10)使用料改定</t>
  </si>
  <si>
    <t>ア 実質使用</t>
  </si>
  <si>
    <t>一般家庭用(%)</t>
  </si>
  <si>
    <t xml:space="preserve">   料改定率</t>
  </si>
  <si>
    <t>平均(%)</t>
  </si>
  <si>
    <t>イ 使用料算定期間(年)</t>
  </si>
  <si>
    <t>(11)消費税及び地方消費税の転嫁状況</t>
  </si>
  <si>
    <t>(1) 負担金体系</t>
  </si>
  <si>
    <t>(2) 現行負担金施行年月日</t>
  </si>
  <si>
    <t>(3) 負担金</t>
  </si>
  <si>
    <t>ア 負担金改定率(％)</t>
  </si>
  <si>
    <t xml:space="preserve">    改定</t>
  </si>
  <si>
    <t>イ 負担金算定期間(年)</t>
  </si>
  <si>
    <t>ア 負担金制度採用年月日</t>
  </si>
  <si>
    <t>工</t>
  </si>
  <si>
    <t>受</t>
  </si>
  <si>
    <t>イ 負担率</t>
  </si>
  <si>
    <t>(ｱ) 省令･条例(%)</t>
  </si>
  <si>
    <t>事</t>
  </si>
  <si>
    <t>益</t>
  </si>
  <si>
    <t>(ｲ) 実質(%)</t>
  </si>
  <si>
    <t>負</t>
  </si>
  <si>
    <t>者</t>
  </si>
  <si>
    <t>ウ 年賦期間(年)</t>
  </si>
  <si>
    <t>担</t>
  </si>
  <si>
    <t>エ ㎡当たり単価(円/㎡)</t>
  </si>
  <si>
    <t>金</t>
  </si>
  <si>
    <t>オ 戸当たり単価(円/戸)</t>
  </si>
  <si>
    <t>カ 現行単価施行年月日</t>
  </si>
  <si>
    <t>キ 当年度徴収額(千円)</t>
  </si>
  <si>
    <t>(2) 流域下水道</t>
  </si>
  <si>
    <t>ア 負担率(％)</t>
  </si>
  <si>
    <t xml:space="preserve">  建設費負担金</t>
  </si>
  <si>
    <t>イ 当年度収入額(千円)</t>
  </si>
  <si>
    <t>(3) その他の負担金当年度徴収額(千円）</t>
  </si>
  <si>
    <t>ア 特別の地方債相当額(千円)</t>
  </si>
  <si>
    <t>特</t>
  </si>
  <si>
    <t>地</t>
  </si>
  <si>
    <t>イ 過年度分分割交付国庫補助金(千円)</t>
  </si>
  <si>
    <t>方</t>
  </si>
  <si>
    <t>ウ 当年度発行額(千円)</t>
  </si>
  <si>
    <t>エ 特別債利子国庫補助金(千円)</t>
  </si>
  <si>
    <t>5 建設中施設の企業債償還金(千円)</t>
  </si>
  <si>
    <t>(4) 当年度収入額(千円)</t>
  </si>
  <si>
    <t>(4) 徴収時期</t>
  </si>
  <si>
    <t>(1)営業</t>
  </si>
  <si>
    <t>雨水処理負担金(用地に係</t>
  </si>
  <si>
    <t>基準額</t>
  </si>
  <si>
    <t>収</t>
  </si>
  <si>
    <t xml:space="preserve">   収益</t>
  </si>
  <si>
    <t>る元金償還金以外のもの)</t>
  </si>
  <si>
    <t>実繰入額</t>
  </si>
  <si>
    <t>ア 他会計補助金</t>
  </si>
  <si>
    <t>勘</t>
  </si>
  <si>
    <t>営</t>
  </si>
  <si>
    <t>定</t>
  </si>
  <si>
    <t xml:space="preserve">  (ｱ) 水質規制費</t>
  </si>
  <si>
    <t>繰</t>
  </si>
  <si>
    <t>外</t>
  </si>
  <si>
    <t>入</t>
  </si>
  <si>
    <t xml:space="preserve">  (ｲ) 水洗便所等普及費</t>
  </si>
  <si>
    <t xml:space="preserve">  (ｳ) 不明水処理費</t>
  </si>
  <si>
    <t xml:space="preserve">  (ｴ) 高度処理費(用地に係る</t>
  </si>
  <si>
    <t xml:space="preserve">      元金償還金以外のもの）</t>
  </si>
  <si>
    <t xml:space="preserve">  (ｵ) 高資本費対策経費</t>
  </si>
  <si>
    <t xml:space="preserve">  (ｶ) 基礎年金拠出金公的負担</t>
  </si>
  <si>
    <t xml:space="preserve">      経費</t>
  </si>
  <si>
    <t xml:space="preserve">  (ｸ) 臨時財政特例債等</t>
  </si>
  <si>
    <t>(3)特別</t>
  </si>
  <si>
    <t>ア 他会計繰入金</t>
  </si>
  <si>
    <t xml:space="preserve">   利益</t>
  </si>
  <si>
    <t xml:space="preserve">  (ｱ) その他</t>
  </si>
  <si>
    <t>(1) 他会計出資金</t>
  </si>
  <si>
    <t xml:space="preserve">   ア その他</t>
  </si>
  <si>
    <t>(2) 他会計補助金</t>
  </si>
  <si>
    <t>勘</t>
  </si>
  <si>
    <t>定</t>
  </si>
  <si>
    <t>繰</t>
  </si>
  <si>
    <t>3 繰入金計</t>
  </si>
  <si>
    <t>4 実繰入額</t>
  </si>
  <si>
    <t>営業収益</t>
  </si>
  <si>
    <t>雨水処理負担金</t>
  </si>
  <si>
    <t xml:space="preserve">  が基準額</t>
  </si>
  <si>
    <t>営業外収益</t>
  </si>
  <si>
    <t>他会計補助金</t>
  </si>
  <si>
    <t xml:space="preserve">  を超える</t>
  </si>
  <si>
    <t>特別利益</t>
  </si>
  <si>
    <t>他会計繰入金</t>
  </si>
  <si>
    <t xml:space="preserve">  部分及び</t>
  </si>
  <si>
    <t>資本勘定繰入金</t>
  </si>
  <si>
    <t>他会計出資金</t>
  </si>
  <si>
    <t xml:space="preserve">  実繰入額</t>
  </si>
  <si>
    <t>合計</t>
  </si>
  <si>
    <t>5 収益勘定他会計</t>
  </si>
  <si>
    <t>繰出基準等に基づくもの</t>
  </si>
  <si>
    <t xml:space="preserve">  借入金</t>
  </si>
  <si>
    <t>その他</t>
  </si>
  <si>
    <t>6 資本勘定他会計</t>
  </si>
  <si>
    <t>7 基準外繰入合計</t>
  </si>
  <si>
    <t>8 雨水処理負担金及び</t>
  </si>
  <si>
    <t xml:space="preserve">  雨水処理費の内訳</t>
  </si>
  <si>
    <t>資本費分</t>
  </si>
  <si>
    <t>9 高度処理費の内訳</t>
  </si>
  <si>
    <t>10 その他実繰入額のうち一般会計が負担すべきもの</t>
  </si>
  <si>
    <t>流域下水道建設費</t>
  </si>
  <si>
    <t>(用地に係る元金償還金)</t>
  </si>
  <si>
    <t>等に要する経費</t>
  </si>
  <si>
    <t>過疎債・辺地債</t>
  </si>
  <si>
    <t>に要する経費</t>
  </si>
  <si>
    <t xml:space="preserve">  (ｷ) 災害復旧費</t>
  </si>
  <si>
    <t xml:space="preserve">  ｢その他｣</t>
  </si>
  <si>
    <t>11 流域下水</t>
  </si>
  <si>
    <t xml:space="preserve">   道建設費</t>
  </si>
  <si>
    <t xml:space="preserve">   等のうち</t>
  </si>
  <si>
    <t>高度処理費</t>
  </si>
  <si>
    <t>緊急下水道整備特定事業</t>
  </si>
  <si>
    <t>小規模集合排水処理事業</t>
  </si>
  <si>
    <t>表</t>
  </si>
  <si>
    <t>6 管理者</t>
  </si>
  <si>
    <t>(1) 損益勘定所属職員</t>
  </si>
  <si>
    <t>(2) 資本勘定所属職員</t>
  </si>
  <si>
    <t>(1) 行政区域内人口 (人)</t>
  </si>
  <si>
    <t>(2) 市街地人口 (人)</t>
  </si>
  <si>
    <t>(3) 全体計画人口 (人)</t>
  </si>
  <si>
    <t>(5) 現在処理区域内人口 (人)</t>
  </si>
  <si>
    <t>(6) 現在水洗便所設置済人口 (人)</t>
  </si>
  <si>
    <t>(7) 行政区域面積 (ha)</t>
  </si>
  <si>
    <t>(8) 市街地面積 (ha)</t>
  </si>
  <si>
    <t>(9) 全体計画面積 (ha)</t>
  </si>
  <si>
    <t>(10) 現在排水区域面積 (ha)</t>
  </si>
  <si>
    <t>(1) 総事業費(税込み)(千円)</t>
  </si>
  <si>
    <t>(2) 補助対象事業費 (税込み) (千円)</t>
  </si>
  <si>
    <t>(1) 下水管布設延長 (㎞)</t>
  </si>
  <si>
    <t>カ 合流管 (㎞)</t>
  </si>
  <si>
    <t>1 固定資産</t>
  </si>
  <si>
    <t>2 流動資産</t>
  </si>
  <si>
    <t>3 繰延勘定</t>
  </si>
  <si>
    <t>4 資産合計</t>
  </si>
  <si>
    <t>5 固定負債</t>
  </si>
  <si>
    <t>6 流動負債</t>
  </si>
  <si>
    <t>7 負債合計</t>
  </si>
  <si>
    <t>8 資本金</t>
  </si>
  <si>
    <t>9 剰余金</t>
  </si>
  <si>
    <t>(10) その他</t>
  </si>
  <si>
    <t>(11) 計 (1)～(10)</t>
  </si>
  <si>
    <t>(14) 純計 (11)－(12)－(13)</t>
  </si>
  <si>
    <t>補てん財源不足額 (△)</t>
  </si>
  <si>
    <t>上記取得用地面積のうち先行取得用地面積 (㎡)</t>
  </si>
  <si>
    <t>臨時財政特例債等分 (千円)</t>
  </si>
  <si>
    <t>資本費平準化債収入分 (千円)</t>
  </si>
  <si>
    <t xml:space="preserve">    カ 総係費</t>
  </si>
  <si>
    <t>10 当年度未処分利益剰余金（又は当年度未処理欠損金）</t>
  </si>
  <si>
    <t xml:space="preserve"> (1) 繰出基準に基づく繰入金</t>
  </si>
  <si>
    <t xml:space="preserve"> (2) 繰出基準以外の繰入金</t>
  </si>
  <si>
    <t xml:space="preserve">    ア 繰出基準に基づく事由に係る上乗せ繰入</t>
  </si>
  <si>
    <t xml:space="preserve">    イ 繰出基準の事由以外の繰入</t>
  </si>
  <si>
    <t>経常損失（△）</t>
  </si>
  <si>
    <t>(12) うち翌年度へ繰越される支出の財源充当額</t>
  </si>
  <si>
    <t>建設改良</t>
  </si>
  <si>
    <t>費の内訳</t>
  </si>
  <si>
    <t>流域下水道建設費負担金</t>
  </si>
  <si>
    <t>補助対象事業分</t>
  </si>
  <si>
    <t>補助対象事業分（㎡）</t>
  </si>
  <si>
    <t>補助対象事業分</t>
  </si>
  <si>
    <t>繰越額</t>
  </si>
  <si>
    <t>の内訳</t>
  </si>
  <si>
    <t>事故繰越繰越額</t>
  </si>
  <si>
    <t xml:space="preserve"> (1) 繰出基準に基づく繰入金</t>
  </si>
  <si>
    <t xml:space="preserve"> (2) 繰出基準以外の繰入金</t>
  </si>
  <si>
    <t xml:space="preserve">    ア 繰出基準に基づく事由に係る上乗せ繰入</t>
  </si>
  <si>
    <t xml:space="preserve">    イ 繰出基準の事由以外の繰入</t>
  </si>
  <si>
    <t>事業繰越額</t>
  </si>
  <si>
    <t>オ 委託料</t>
  </si>
  <si>
    <t>計の内訳</t>
  </si>
  <si>
    <t>合</t>
  </si>
  <si>
    <t>計</t>
  </si>
  <si>
    <t>の</t>
  </si>
  <si>
    <t>内</t>
  </si>
  <si>
    <t xml:space="preserve">    ク 資産減耗費</t>
  </si>
  <si>
    <t xml:space="preserve">    エ 繰延勘定償却</t>
  </si>
  <si>
    <t>(2) 排水能力</t>
  </si>
  <si>
    <t xml:space="preserve">    ウ 減価償却累計額（△）</t>
  </si>
  <si>
    <t>2 流域</t>
  </si>
  <si>
    <t>下水道</t>
  </si>
  <si>
    <t>管理運</t>
  </si>
  <si>
    <t>営費負</t>
  </si>
  <si>
    <t>収益的収入（税抜き）</t>
  </si>
  <si>
    <t>収益的収入（税込み）</t>
  </si>
  <si>
    <t>収益的支出（税抜き）</t>
  </si>
  <si>
    <t>収益的支出（税込み）</t>
  </si>
  <si>
    <t>還付消費税及び地方消費税額</t>
  </si>
  <si>
    <t>確定消費税及び地方消費税額</t>
  </si>
  <si>
    <t>(2) 手当（※通勤手当は税抜き）</t>
  </si>
  <si>
    <t>延年齢（歳）</t>
  </si>
  <si>
    <t>延経験年数（年）</t>
  </si>
  <si>
    <t>退職給与引当金取りくずし額</t>
  </si>
  <si>
    <t>延支給率（月）</t>
  </si>
  <si>
    <t>延勤続年数（年）</t>
  </si>
  <si>
    <t xml:space="preserve">    うち消費税等資本的収支調整額</t>
  </si>
  <si>
    <t>② 損益計算書（特定環境保全公共下水道事業）</t>
  </si>
  <si>
    <t>③ 費用構成表（特定環境保全公共下水道事業）</t>
  </si>
  <si>
    <t>④ 貸借対照表（特定環境保全公共下水道事業）</t>
  </si>
  <si>
    <t>⑤ 資本的収支に関する調(特定環境保全公共下水道事業)</t>
  </si>
  <si>
    <t>⑤ 資本的収支に関する調（特定環境保全公共下水道事業）つづき</t>
  </si>
  <si>
    <t>ウ 101ｍ3/月～200ｍ3/月</t>
  </si>
  <si>
    <t>エ 201ｍ3/月～500ｍ3/月</t>
  </si>
  <si>
    <t>オ 501ｍ3/月～1,000ｍ3/月</t>
  </si>
  <si>
    <t>カ 1,001ｍ3/月～5,000ｍ3/月</t>
  </si>
  <si>
    <t>キ 5,001ｍ3/月～10,000ｍ3/月</t>
  </si>
  <si>
    <t>ク 10,001ｍ3/月以上</t>
  </si>
  <si>
    <t xml:space="preserve">  (ｼ) 流域下水道に要する経費</t>
  </si>
  <si>
    <t>（注１）４「下水道事業実施状況」は同一団体において行っている</t>
  </si>
  <si>
    <t>（注２）５「適用区分」は､｢条例全部｣…1､｢条例財務｣…2を示す。</t>
  </si>
  <si>
    <t>（注３）６「管理者」は､｢設置｣…1､｢非設置｣…2を示す。</t>
  </si>
  <si>
    <t>財政融資</t>
  </si>
  <si>
    <t>政府保証付外債</t>
  </si>
  <si>
    <t xml:space="preserve">  ※表中1.(1).ｱの｢段階区分｣は､｢維持管理費､資本費の全部｣…1  </t>
  </si>
  <si>
    <t xml:space="preserve">  ｢維持管理費の全部､資本費の一部｣…2 </t>
  </si>
  <si>
    <t xml:space="preserve">  ｢維持管理費の全部｣…3  ｢維持管理費の一部｣…4を示す｡</t>
  </si>
  <si>
    <t>　※表中1.(2)｢使用料体系｣は､｢水道料金比例制｣…1､｢従量制｣…2</t>
  </si>
  <si>
    <t>　｢累進制｣…3､｢定額制｣…4､｢水質使用料制｣…5､｢その他｣…6を示す。</t>
  </si>
  <si>
    <t>　※表中1.(4)｢徴収時期｣は､｢毎月｣…1､｢隔月｣…2､｢その他｣…3を示</t>
  </si>
  <si>
    <t>　※表中1.(5).ｱ｢納付方法｣は､｢集金制｣…1､｢納付制｣…2､｢口座振替</t>
  </si>
  <si>
    <t>　制｣…3を示す。</t>
  </si>
  <si>
    <t>　※表中1.(5).ｲ｢委託状況｣は､｢直営｣…1､｢団体内部委託｣…2､</t>
  </si>
  <si>
    <t>　｢他団体委託｣…3､｢その他委託｣…4を示す。</t>
  </si>
  <si>
    <t>　※表中1.(11)｢消費税及び地方消費税の転嫁状況｣は､｢外税転嫁｣…1</t>
  </si>
  <si>
    <t>　｢内税転嫁｣…2､｢一部転嫁｣…3､｢未転嫁｣を示す。</t>
  </si>
  <si>
    <t>　※表中2.(1)｢負担金体系｣は､｢実排水従量制｣…1､｢計画排水従量制｣</t>
  </si>
  <si>
    <t>　…2､｢その他｣…3を示す。</t>
  </si>
  <si>
    <t>エ その他（総務管理）部門</t>
  </si>
  <si>
    <t>(6) 年間総処理水量 (ｍ3)</t>
  </si>
  <si>
    <t>(7) 年間有収水量 (ｍ3)</t>
  </si>
  <si>
    <t>(5) 下水道事業（特定環境保全公共下水道事業）</t>
  </si>
  <si>
    <t>企業債利息等のうち汚水に係る分(千円)</t>
  </si>
  <si>
    <t>企業債償還金のうち汚水に係る分(千円)</t>
  </si>
  <si>
    <t>年間延職員数（人）</t>
  </si>
  <si>
    <t>年度末職員数（人）</t>
  </si>
  <si>
    <t>支給対象人員数（人）</t>
  </si>
  <si>
    <t>1.(4)退職給与金のうち、退職給与引当金への計上額</t>
  </si>
  <si>
    <t>1.(1)イのうち資本費平準化債</t>
  </si>
  <si>
    <t>2.(2)イのうち資本費平準化債</t>
  </si>
  <si>
    <t>内訳</t>
  </si>
  <si>
    <t>企業債償還金等</t>
  </si>
  <si>
    <t>① 施設及び業務概況に関する調</t>
  </si>
  <si>
    <t>項目</t>
  </si>
  <si>
    <t>　　　　下水道事業で供用を開始しているものを表し、法適用企業</t>
  </si>
  <si>
    <t>1 建設事業開始年月日</t>
  </si>
  <si>
    <t>　　　　数を十の位、法非適用企業数を一の位に表示している。</t>
  </si>
  <si>
    <t>2 供用開始年月日</t>
  </si>
  <si>
    <t>3 法適用年月日</t>
  </si>
  <si>
    <t>4 下水道事業実施状況</t>
  </si>
  <si>
    <t>5 適用区分</t>
  </si>
  <si>
    <t>(4) 現在排水区域内人口 (人)</t>
  </si>
  <si>
    <t>(11) 現在処理区域面積 (ha)</t>
  </si>
  <si>
    <t>ア 国庫補助金 (含むNTT無利子貸付金) (千円)</t>
  </si>
  <si>
    <t>イ 企業債 (千円)</t>
  </si>
  <si>
    <t>ウ 受益者負担金 (千円)</t>
  </si>
  <si>
    <t>エ 流域下水道建設費負担金 (千円)</t>
  </si>
  <si>
    <t>オ その他 (千円)</t>
  </si>
  <si>
    <t>ア 管渠費 (千円)</t>
  </si>
  <si>
    <t>イ ポンプ場費 (千円)</t>
  </si>
  <si>
    <t>ウ 処理場費 (千円)</t>
  </si>
  <si>
    <t>エ 流域下水道建設費負担金 (千円)</t>
  </si>
  <si>
    <t>オ その他 (千円)</t>
  </si>
  <si>
    <t>ア 汚水管 (km)</t>
  </si>
  <si>
    <t>イ 雨水管 (km)</t>
  </si>
  <si>
    <t>ウ 合流管 (km)</t>
  </si>
  <si>
    <t>エ 汚水管 (km)</t>
  </si>
  <si>
    <t>オ 雨水管 (㎞)</t>
  </si>
  <si>
    <t>(1) 終末処理場数（箇所）</t>
  </si>
  <si>
    <t>ア 高度処理 (箇所)</t>
  </si>
  <si>
    <t>イ 高級処理 (箇所)</t>
  </si>
  <si>
    <t>(2) 計画処理能力 (ｍ3/日)</t>
  </si>
  <si>
    <t>ア 晴天時 (ｍ3/日)</t>
  </si>
  <si>
    <t>イ 雨天時 (ｍ3/分)</t>
  </si>
  <si>
    <t>(5) 現在晴天時平均処理水量 (ｍ3/日)</t>
  </si>
  <si>
    <t>ア 汚水処理水量 (ｍ3)</t>
  </si>
  <si>
    <t>イ 雨水処理水量 (ｍ3)</t>
  </si>
  <si>
    <t>ア 汚泥量 (ｍ3/日)</t>
  </si>
  <si>
    <t>イ 含水率 (％)</t>
  </si>
  <si>
    <t>(9) 年間総汚泥処分量 (ｍ3)</t>
  </si>
  <si>
    <t>(1) ポンプ場数 (箇所)</t>
  </si>
  <si>
    <t>（注）４「下水道事業実施状況」は同一団体において行っている</t>
  </si>
  <si>
    <t>　　　下水道事業で供用を開始しているものを表し、法適用企業</t>
  </si>
  <si>
    <t>　　　数を十の位、法非適用企業数を一の位に表示している。</t>
  </si>
  <si>
    <t>⑥ 企業債に関する調（特定環境保全公共下水道事業）</t>
  </si>
  <si>
    <t>１ 企業債現在高</t>
  </si>
  <si>
    <t>内訳</t>
  </si>
  <si>
    <t>合計の内訳</t>
  </si>
  <si>
    <t>総計内訳</t>
  </si>
  <si>
    <t>3</t>
  </si>
  <si>
    <t>2,3</t>
  </si>
  <si>
    <t>イ 最低ランク水量の１ｍ3超過使用料(円/ｍ3)</t>
  </si>
  <si>
    <t>ウ 最高ランク水量の１ｍ3超過使用料(円/ｍ3)</t>
  </si>
  <si>
    <t>　す。</t>
  </si>
  <si>
    <t>2,3</t>
  </si>
  <si>
    <t>ア 一般家庭用20ｍ3/月(円)</t>
  </si>
  <si>
    <t>イ 業務用100ｍ3/月(円)</t>
  </si>
  <si>
    <t>ウ 業務用500ｍ3/月(円)</t>
  </si>
  <si>
    <t>エ 業務用1,000ｍ3/月(円)</t>
  </si>
  <si>
    <t>オ 業務用5,000ｍ3/月(円)</t>
  </si>
  <si>
    <t>カ 業務用10,000ｍ3/月(円)</t>
  </si>
  <si>
    <t>ア 20ｍ3/月以下</t>
  </si>
  <si>
    <t>イ 21ｍ3/月～100ｍ3/月</t>
  </si>
  <si>
    <t>(㎥)</t>
  </si>
  <si>
    <t xml:space="preserve"> 担金</t>
  </si>
  <si>
    <t>(4) 工事負担金当年度徴収額計(千円)</t>
  </si>
  <si>
    <t>の</t>
  </si>
  <si>
    <t xml:space="preserve">  (ｹ) 特定用地の先行取得に</t>
  </si>
  <si>
    <t xml:space="preserve">      要する経費</t>
  </si>
  <si>
    <t xml:space="preserve">  (ｺ) 普及特別対策に要する</t>
  </si>
  <si>
    <t xml:space="preserve">  経費</t>
  </si>
  <si>
    <t xml:space="preserve">  (ｻ) 緊急下水道整備特定</t>
  </si>
  <si>
    <t xml:space="preserve">     (用地に係る元金償還金）</t>
  </si>
  <si>
    <t xml:space="preserve">      特例債</t>
  </si>
  <si>
    <t>収益勘定繰入金</t>
  </si>
  <si>
    <t>維持管理費分</t>
  </si>
  <si>
    <t>普及特別対策に要する経</t>
  </si>
  <si>
    <t>合計</t>
  </si>
  <si>
    <t>１．企業債償還金総合計</t>
  </si>
  <si>
    <t>公害防止事業債分(千円)</t>
  </si>
  <si>
    <t>更新事業分(千円)</t>
  </si>
  <si>
    <t>普及特別対策債分(千円)</t>
  </si>
  <si>
    <t>臨時措置分(千円)</t>
  </si>
  <si>
    <t>枠外債等分 (千円)</t>
  </si>
  <si>
    <t>借換債収入分等分(千円)</t>
  </si>
  <si>
    <t>臨時財政特例債等分 (千円)</t>
  </si>
  <si>
    <t>汚水に係る元利償還金</t>
  </si>
  <si>
    <t>う</t>
  </si>
  <si>
    <t>ち</t>
  </si>
  <si>
    <t>う
ち</t>
  </si>
  <si>
    <t>弾力運用分等分 (千円)</t>
  </si>
  <si>
    <t>③</t>
  </si>
  <si>
    <t>⑤</t>
  </si>
  <si>
    <t>借換債収入分 (千円)</t>
  </si>
  <si>
    <t>企業債利息に対して繰入れたもの</t>
  </si>
  <si>
    <t>基準額</t>
  </si>
  <si>
    <t>実繰入金</t>
  </si>
  <si>
    <t>団体名</t>
  </si>
  <si>
    <t>務</t>
  </si>
  <si>
    <t>職</t>
  </si>
  <si>
    <t>計</t>
  </si>
  <si>
    <t>技</t>
  </si>
  <si>
    <t>術</t>
  </si>
  <si>
    <t>手当</t>
  </si>
  <si>
    <t>能</t>
  </si>
  <si>
    <t>そ</t>
  </si>
  <si>
    <t>の</t>
  </si>
  <si>
    <t>他</t>
  </si>
  <si>
    <t>(1)</t>
  </si>
  <si>
    <t>～</t>
  </si>
  <si>
    <t>(4)</t>
  </si>
  <si>
    <t>年間延職員数（人）</t>
  </si>
  <si>
    <t>年度末職員数（人）</t>
  </si>
  <si>
    <t>基本給</t>
  </si>
  <si>
    <t>手当</t>
  </si>
  <si>
    <t>時間外勤務手当</t>
  </si>
  <si>
    <t>特殊勤務手当</t>
  </si>
  <si>
    <t>期末勤勉手当</t>
  </si>
  <si>
    <t>員</t>
  </si>
  <si>
    <t>延年齢（歳）</t>
  </si>
  <si>
    <t>延経験年数（年）</t>
  </si>
  <si>
    <t xml:space="preserve"> 基内</t>
  </si>
  <si>
    <t>給料</t>
  </si>
  <si>
    <t xml:space="preserve"> 本</t>
  </si>
  <si>
    <t>扶養手当</t>
  </si>
  <si>
    <t xml:space="preserve"> 給訳</t>
  </si>
  <si>
    <t>⑦ 職種別給与に関する調（特定環境保全公共下水道事業）</t>
  </si>
  <si>
    <t>⑧ 経営分析に関する調（その１）（特定環境保全公共下水道事業）</t>
  </si>
  <si>
    <t>⑧ 経営分析に関する調（その１）（特定環境保全公共下水道事業）つづき</t>
  </si>
  <si>
    <t>⑧ 経営分析に関する調（その２）（特定環境保全公共下水道事業）</t>
  </si>
  <si>
    <t>⑨ 繰入金に関する調（特定環境保全公共下水道事業）</t>
  </si>
  <si>
    <t>⑩ その他（特定環境保全公共下水道事業）</t>
  </si>
  <si>
    <t>企業債償還に対して繰入れたもの</t>
  </si>
  <si>
    <t>基準額</t>
  </si>
  <si>
    <t>実繰入額</t>
  </si>
  <si>
    <t>南相馬市</t>
  </si>
  <si>
    <t>ウ 中級処理 (箇所)</t>
  </si>
  <si>
    <t>エ 簡易処理その他 (箇所)</t>
  </si>
  <si>
    <t>　別掲
資本費</t>
  </si>
  <si>
    <t xml:space="preserve"> 事業等に要する経費</t>
  </si>
  <si>
    <t xml:space="preserve">  (ｽ) 分流式下水道等に要する</t>
  </si>
  <si>
    <t>　　　経費</t>
  </si>
  <si>
    <t xml:space="preserve">  (ｾ) 特別措置分</t>
  </si>
  <si>
    <t xml:space="preserve">  (ｿ) その他</t>
  </si>
  <si>
    <t xml:space="preserve">   ア 特別措置分</t>
  </si>
  <si>
    <t xml:space="preserve">   イ 雨水処理費</t>
  </si>
  <si>
    <t xml:space="preserve">   ウ 流域下水道建設費等</t>
  </si>
  <si>
    <t xml:space="preserve">   エ 災害復旧費</t>
  </si>
  <si>
    <t xml:space="preserve">   オ 臨時財政特例債等・地域財政</t>
  </si>
  <si>
    <t xml:space="preserve">   カ その他</t>
  </si>
  <si>
    <t>分流式下水道等に要する</t>
  </si>
  <si>
    <r>
      <t>経費</t>
    </r>
    <r>
      <rPr>
        <sz val="6"/>
        <rFont val="ＭＳ 明朝"/>
        <family val="1"/>
      </rPr>
      <t>(用地に係る元金償還金）</t>
    </r>
  </si>
  <si>
    <t>特別措置分 (千円)</t>
  </si>
  <si>
    <t>項目</t>
  </si>
  <si>
    <t>決算年度（Ｎ）</t>
  </si>
  <si>
    <t>資本費平準化債（～Ｈ15）分（千円）</t>
  </si>
  <si>
    <t>資本費平準化債（Ｈ16～）分（千円）</t>
  </si>
  <si>
    <t>未稼働資産債分 (千円)</t>
  </si>
  <si>
    <t>ち</t>
  </si>
  <si>
    <t>繰上償還分 (千円)</t>
  </si>
  <si>
    <t>地域手当</t>
  </si>
  <si>
    <t>分流式下水道に要する経費</t>
  </si>
  <si>
    <t>－</t>
  </si>
  <si>
    <t>－</t>
  </si>
  <si>
    <t>当年度同意等債で未借入又は未発行の額</t>
  </si>
  <si>
    <t>合流管比率（合流管/下水管敷設延長）</t>
  </si>
  <si>
    <r>
      <t>処理区域内人口密度</t>
    </r>
    <r>
      <rPr>
        <sz val="6"/>
        <rFont val="ＭＳ 明朝"/>
        <family val="1"/>
      </rPr>
      <t>（処理区域人口/処理区域面積）</t>
    </r>
  </si>
  <si>
    <t>－</t>
  </si>
  <si>
    <t>処理開始年月日（処理区域別）</t>
  </si>
  <si>
    <t xml:space="preserve">    ウ 受託工事収益</t>
  </si>
  <si>
    <t>地域手当</t>
  </si>
  <si>
    <t>処理開始年月日</t>
  </si>
  <si>
    <t>⑨ 繰入金に関する調（特定環境保全公共下水道事業）つづき</t>
  </si>
  <si>
    <t>２．企業債利息総合計</t>
  </si>
  <si>
    <t>給与に
関する調</t>
  </si>
  <si>
    <t>職員一人当たり平均給与</t>
  </si>
  <si>
    <t>退職手当平均支給月数</t>
  </si>
  <si>
    <t xml:space="preserve">    ア 出資金</t>
  </si>
  <si>
    <t xml:space="preserve">    イ 長期貸付金</t>
  </si>
  <si>
    <t xml:space="preserve">    ウ 基金</t>
  </si>
  <si>
    <t xml:space="preserve">  (5) 短期貸付金</t>
  </si>
  <si>
    <t xml:space="preserve">    ア 一般短期貸付金</t>
  </si>
  <si>
    <t xml:space="preserve">    イ 他会計貸付金</t>
  </si>
  <si>
    <t xml:space="preserve">    ア 退職給与引当金</t>
  </si>
  <si>
    <t xml:space="preserve">    イ 修繕引当金</t>
  </si>
  <si>
    <t>(13) 前年度同意等債で今年度収入分</t>
  </si>
  <si>
    <t>1　資本的収入
（1）企業債
　イ　その他
　　のうち</t>
  </si>
  <si>
    <t>公営企業借換債にかかるもの</t>
  </si>
  <si>
    <t>民間資金にかかるもの</t>
  </si>
  <si>
    <t xml:space="preserve"> (1) 市中銀行</t>
  </si>
  <si>
    <t xml:space="preserve"> (2) 市中銀行以外の金融機関</t>
  </si>
  <si>
    <t xml:space="preserve"> (3) 市場公募債</t>
  </si>
  <si>
    <t xml:space="preserve"> (4) その他</t>
  </si>
  <si>
    <t>2　資本的支出
（2）企業債償還金
　　のうち</t>
  </si>
  <si>
    <t>補償金免除繰上償還額（旧資金運用部資金）</t>
  </si>
  <si>
    <t>補償金免除繰上償還額（公営企業金融公庫資金）</t>
  </si>
  <si>
    <t>補償金免除繰上償還額（旧簡易生命保険資金）</t>
  </si>
  <si>
    <t>＜繰入再掲＞企業債元利償還金に対して繰入れたもの</t>
  </si>
  <si>
    <t>起債前借</t>
  </si>
  <si>
    <t>1.0％未満</t>
  </si>
  <si>
    <t>1.0％以上2.0％未満</t>
  </si>
  <si>
    <t>2.0％以上3.0％未満</t>
  </si>
  <si>
    <t>3.0％以上4.0％未満</t>
  </si>
  <si>
    <t>4.0％以上5.0％未満</t>
  </si>
  <si>
    <t>5.0％以上6.0％未満</t>
  </si>
  <si>
    <t>6.0％以上7.0％未満</t>
  </si>
  <si>
    <t>7.0％以上7.5％未満</t>
  </si>
  <si>
    <t>8.0％以上</t>
  </si>
  <si>
    <t>郵便貯金</t>
  </si>
  <si>
    <t>簡易生命保険</t>
  </si>
  <si>
    <t>－</t>
  </si>
  <si>
    <t>繰上償還分（千円）</t>
  </si>
  <si>
    <t>　　　① 他公営企業出資金</t>
  </si>
  <si>
    <t>　　　② その他出資金</t>
  </si>
  <si>
    <t>　　　① 他会計貸付金</t>
  </si>
  <si>
    <t>　　　② その他貸付金</t>
  </si>
  <si>
    <t>－</t>
  </si>
  <si>
    <t>② 損益計算書（特定環境保全公共下水道事業）</t>
  </si>
  <si>
    <t>③ 費用構成表（特定環境保全公共下水道事業）</t>
  </si>
  <si>
    <t>項目</t>
  </si>
  <si>
    <t>1 建設事業開始年月日</t>
  </si>
  <si>
    <t>－</t>
  </si>
  <si>
    <t>(1) 基本給</t>
  </si>
  <si>
    <t>2 供用開始年月日</t>
  </si>
  <si>
    <t xml:space="preserve"> (1) 営業収益 (B)</t>
  </si>
  <si>
    <t>(2) 手当（※通勤手当は税抜き）</t>
  </si>
  <si>
    <t>3 法適用年月日</t>
  </si>
  <si>
    <t>－</t>
  </si>
  <si>
    <t>(3) 賃金</t>
  </si>
  <si>
    <t>4 下水道事業実施状況</t>
  </si>
  <si>
    <t>－</t>
  </si>
  <si>
    <t>(4) 退職給与金</t>
  </si>
  <si>
    <t>5 適用区分</t>
  </si>
  <si>
    <t>－</t>
  </si>
  <si>
    <t>(5) 法定福利費</t>
  </si>
  <si>
    <t>－</t>
  </si>
  <si>
    <t>(6) 計</t>
  </si>
  <si>
    <t xml:space="preserve"> 2 支払利息</t>
  </si>
  <si>
    <t>(1) 一時借入金利息</t>
  </si>
  <si>
    <t xml:space="preserve"> (2) 営業外収益 (C)</t>
  </si>
  <si>
    <t>(2) 企業債利息</t>
  </si>
  <si>
    <t>(3) その他借入金利息</t>
  </si>
  <si>
    <t xml:space="preserve"> 3 減価償却費</t>
  </si>
  <si>
    <t xml:space="preserve"> 4 動力費</t>
  </si>
  <si>
    <t xml:space="preserve"> 5 光熱水費</t>
  </si>
  <si>
    <t xml:space="preserve"> 6 通信運搬費</t>
  </si>
  <si>
    <t xml:space="preserve"> 7 修繕費</t>
  </si>
  <si>
    <t xml:space="preserve"> 8 材料費</t>
  </si>
  <si>
    <t xml:space="preserve"> (1) 営業費用 (E)</t>
  </si>
  <si>
    <t xml:space="preserve"> 9 薬品費</t>
  </si>
  <si>
    <t>オ その他 (千円)</t>
  </si>
  <si>
    <t xml:space="preserve">    カ 総係費</t>
  </si>
  <si>
    <t xml:space="preserve">    ク 資産減耗費</t>
  </si>
  <si>
    <t xml:space="preserve">    コ その他営業費用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</si>
</sst>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0\)"/>
    <numFmt numFmtId="178" formatCode="#,##0.0;[Red]\-#,##0.0"/>
    <numFmt numFmtId="179" formatCode="[$-411]ge\.m\.d\ "/>
    <numFmt numFmtId="180" formatCode="#,##0_);[Red]\(#,##0\)"/>
    <numFmt numFmtId="181" formatCode="0.0_);[Red]\(0.0\)"/>
    <numFmt numFmtId="182" formatCode="0.0_ "/>
    <numFmt numFmtId="183" formatCode="#,##0.0_ "/>
    <numFmt numFmtId="184" formatCode="#,##0.0"/>
    <numFmt numFmtId="185" formatCode="0&quot;年&quot;#0&quot;月&quot;"/>
    <numFmt numFmtId="186" formatCode="0&quot;年&quot;##&quot;月&quot;"/>
    <numFmt numFmtId="187" formatCode="0_ "/>
    <numFmt numFmtId="188" formatCode="#,##0.00_ "/>
    <numFmt numFmtId="189" formatCode="#,##0.000;[Red]\-#,##0.000"/>
    <numFmt numFmtId="190" formatCode="0.00_ "/>
    <numFmt numFmtId="191" formatCode="0.0"/>
    <numFmt numFmtId="192" formatCode="#,##0_ ;[Red]\-#,##0\ "/>
    <numFmt numFmtId="193" formatCode="#,##0.000_ "/>
    <numFmt numFmtId="194" formatCode="#,##0.000_ ;[Red]\-#,##0.000\ "/>
    <numFmt numFmtId="195" formatCode="0.00;&quot;△ &quot;0.00"/>
    <numFmt numFmtId="196" formatCode="#,##0.00_);[Red]\(#,##0.00\)"/>
    <numFmt numFmtId="197" formatCode="0_);[Red]\(0\)"/>
    <numFmt numFmtId="198" formatCode="0.00_);[Red]\(0.00\)"/>
    <numFmt numFmtId="199" formatCode="#,##0_ \ "/>
    <numFmt numFmtId="200" formatCode="#,##0.000_);[Red]\(#,##0.000\)"/>
    <numFmt numFmtId="201" formatCode="#,##0.0_);[Red]\(#,##0.0\)"/>
  </numFmts>
  <fonts count="11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5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  <font>
      <sz val="7"/>
      <name val="ＭＳ 明朝"/>
      <family val="1"/>
    </font>
    <font>
      <sz val="11"/>
      <name val="ＭＳ Ｐゴシック"/>
      <family val="3"/>
    </font>
    <font>
      <b/>
      <sz val="8"/>
      <name val="ＭＳ 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" fontId="8" fillId="0" borderId="0">
      <alignment/>
      <protection/>
    </xf>
  </cellStyleXfs>
  <cellXfs count="664">
    <xf numFmtId="0" fontId="0" fillId="0" borderId="0" xfId="0" applyAlignment="1">
      <alignment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 quotePrefix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176" fontId="2" fillId="0" borderId="0" xfId="16" applyNumberFormat="1" applyFont="1" applyFill="1" applyAlignment="1">
      <alignment vertical="center"/>
    </xf>
    <xf numFmtId="0" fontId="2" fillId="0" borderId="3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 shrinkToFit="1"/>
    </xf>
    <xf numFmtId="0" fontId="2" fillId="0" borderId="2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180" fontId="2" fillId="0" borderId="21" xfId="0" applyNumberFormat="1" applyFont="1" applyFill="1" applyBorder="1" applyAlignment="1">
      <alignment vertical="center"/>
    </xf>
    <xf numFmtId="180" fontId="2" fillId="0" borderId="24" xfId="0" applyNumberFormat="1" applyFont="1" applyFill="1" applyBorder="1" applyAlignment="1">
      <alignment vertical="center"/>
    </xf>
    <xf numFmtId="180" fontId="2" fillId="0" borderId="2" xfId="0" applyNumberFormat="1" applyFont="1" applyFill="1" applyBorder="1" applyAlignment="1">
      <alignment vertical="center"/>
    </xf>
    <xf numFmtId="180" fontId="2" fillId="0" borderId="25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180" fontId="2" fillId="0" borderId="22" xfId="0" applyNumberFormat="1" applyFont="1" applyFill="1" applyBorder="1" applyAlignment="1">
      <alignment vertical="center"/>
    </xf>
    <xf numFmtId="180" fontId="2" fillId="0" borderId="26" xfId="0" applyNumberFormat="1" applyFont="1" applyFill="1" applyBorder="1" applyAlignment="1">
      <alignment vertical="center"/>
    </xf>
    <xf numFmtId="180" fontId="2" fillId="0" borderId="27" xfId="0" applyNumberFormat="1" applyFont="1" applyFill="1" applyBorder="1" applyAlignment="1">
      <alignment vertical="center"/>
    </xf>
    <xf numFmtId="180" fontId="2" fillId="0" borderId="28" xfId="0" applyNumberFormat="1" applyFont="1" applyFill="1" applyBorder="1" applyAlignment="1">
      <alignment vertical="center"/>
    </xf>
    <xf numFmtId="180" fontId="2" fillId="0" borderId="29" xfId="0" applyNumberFormat="1" applyFont="1" applyFill="1" applyBorder="1" applyAlignment="1">
      <alignment vertical="center"/>
    </xf>
    <xf numFmtId="180" fontId="2" fillId="0" borderId="30" xfId="0" applyNumberFormat="1" applyFont="1" applyFill="1" applyBorder="1" applyAlignment="1">
      <alignment vertical="center"/>
    </xf>
    <xf numFmtId="180" fontId="2" fillId="0" borderId="31" xfId="0" applyNumberFormat="1" applyFont="1" applyFill="1" applyBorder="1" applyAlignment="1">
      <alignment vertical="center"/>
    </xf>
    <xf numFmtId="180" fontId="2" fillId="0" borderId="32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25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6" fontId="2" fillId="0" borderId="2" xfId="16" applyNumberFormat="1" applyFont="1" applyFill="1" applyBorder="1" applyAlignment="1">
      <alignment horizontal="right" vertical="center"/>
    </xf>
    <xf numFmtId="176" fontId="2" fillId="0" borderId="25" xfId="16" applyNumberFormat="1" applyFont="1" applyFill="1" applyBorder="1" applyAlignment="1">
      <alignment horizontal="right" vertical="center"/>
    </xf>
    <xf numFmtId="0" fontId="2" fillId="0" borderId="35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vertical="center"/>
    </xf>
    <xf numFmtId="176" fontId="2" fillId="0" borderId="29" xfId="16" applyNumberFormat="1" applyFont="1" applyFill="1" applyBorder="1" applyAlignment="1">
      <alignment horizontal="right" vertical="center"/>
    </xf>
    <xf numFmtId="176" fontId="2" fillId="0" borderId="32" xfId="16" applyNumberFormat="1" applyFont="1" applyFill="1" applyBorder="1" applyAlignment="1">
      <alignment horizontal="right" vertical="center"/>
    </xf>
    <xf numFmtId="176" fontId="2" fillId="0" borderId="21" xfId="16" applyNumberFormat="1" applyFont="1" applyFill="1" applyBorder="1" applyAlignment="1">
      <alignment horizontal="right" vertical="center"/>
    </xf>
    <xf numFmtId="176" fontId="2" fillId="0" borderId="24" xfId="16" applyNumberFormat="1" applyFont="1" applyFill="1" applyBorder="1" applyAlignment="1">
      <alignment horizontal="right" vertical="center"/>
    </xf>
    <xf numFmtId="176" fontId="2" fillId="0" borderId="22" xfId="16" applyNumberFormat="1" applyFont="1" applyFill="1" applyBorder="1" applyAlignment="1">
      <alignment horizontal="right" vertical="center"/>
    </xf>
    <xf numFmtId="176" fontId="2" fillId="0" borderId="26" xfId="16" applyNumberFormat="1" applyFont="1" applyFill="1" applyBorder="1" applyAlignment="1">
      <alignment horizontal="right" vertical="center"/>
    </xf>
    <xf numFmtId="0" fontId="2" fillId="0" borderId="33" xfId="0" applyFont="1" applyFill="1" applyBorder="1" applyAlignment="1" quotePrefix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76" fontId="2" fillId="0" borderId="27" xfId="0" applyNumberFormat="1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vertical="center"/>
    </xf>
    <xf numFmtId="176" fontId="2" fillId="0" borderId="32" xfId="0" applyNumberFormat="1" applyFont="1" applyFill="1" applyBorder="1" applyAlignment="1">
      <alignment vertical="center"/>
    </xf>
    <xf numFmtId="176" fontId="2" fillId="0" borderId="24" xfId="16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left" vertical="center"/>
    </xf>
    <xf numFmtId="176" fontId="2" fillId="0" borderId="26" xfId="16" applyNumberFormat="1" applyFont="1" applyFill="1" applyBorder="1" applyAlignment="1">
      <alignment horizontal="right" vertical="center" shrinkToFit="1"/>
    </xf>
    <xf numFmtId="0" fontId="2" fillId="0" borderId="27" xfId="0" applyFont="1" applyFill="1" applyBorder="1" applyAlignment="1">
      <alignment horizontal="right" vertical="center"/>
    </xf>
    <xf numFmtId="176" fontId="2" fillId="0" borderId="25" xfId="16" applyNumberFormat="1" applyFont="1" applyFill="1" applyBorder="1" applyAlignment="1">
      <alignment horizontal="right" vertical="center" shrinkToFit="1"/>
    </xf>
    <xf numFmtId="177" fontId="2" fillId="0" borderId="2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27" xfId="0" applyFont="1" applyFill="1" applyBorder="1" applyAlignment="1">
      <alignment vertical="center"/>
    </xf>
    <xf numFmtId="176" fontId="2" fillId="0" borderId="28" xfId="16" applyNumberFormat="1" applyFont="1" applyFill="1" applyBorder="1" applyAlignment="1">
      <alignment horizontal="right" vertical="center" shrinkToFit="1"/>
    </xf>
    <xf numFmtId="0" fontId="2" fillId="0" borderId="2" xfId="0" applyFont="1" applyFill="1" applyBorder="1" applyAlignment="1">
      <alignment horizontal="right" vertical="center"/>
    </xf>
    <xf numFmtId="57" fontId="2" fillId="0" borderId="21" xfId="0" applyNumberFormat="1" applyFont="1" applyFill="1" applyBorder="1" applyAlignment="1">
      <alignment vertical="center"/>
    </xf>
    <xf numFmtId="57" fontId="5" fillId="0" borderId="0" xfId="0" applyNumberFormat="1" applyFont="1" applyFill="1" applyAlignment="1">
      <alignment vertical="center"/>
    </xf>
    <xf numFmtId="57" fontId="2" fillId="0" borderId="22" xfId="0" applyNumberFormat="1" applyFont="1" applyFill="1" applyBorder="1" applyAlignment="1">
      <alignment vertical="center"/>
    </xf>
    <xf numFmtId="38" fontId="2" fillId="0" borderId="2" xfId="16" applyFont="1" applyFill="1" applyBorder="1" applyAlignment="1">
      <alignment vertical="center"/>
    </xf>
    <xf numFmtId="38" fontId="2" fillId="0" borderId="24" xfId="16" applyFont="1" applyFill="1" applyBorder="1" applyAlignment="1">
      <alignment horizontal="right" vertical="center" shrinkToFit="1"/>
    </xf>
    <xf numFmtId="38" fontId="2" fillId="0" borderId="25" xfId="16" applyFont="1" applyFill="1" applyBorder="1" applyAlignment="1">
      <alignment horizontal="right" vertical="center" shrinkToFit="1"/>
    </xf>
    <xf numFmtId="38" fontId="2" fillId="0" borderId="26" xfId="16" applyFont="1" applyFill="1" applyBorder="1" applyAlignment="1">
      <alignment horizontal="right" vertical="center" shrinkToFit="1"/>
    </xf>
    <xf numFmtId="38" fontId="2" fillId="0" borderId="21" xfId="16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38" fontId="2" fillId="0" borderId="22" xfId="16" applyFont="1" applyFill="1" applyBorder="1" applyAlignment="1">
      <alignment vertical="center"/>
    </xf>
    <xf numFmtId="177" fontId="2" fillId="0" borderId="4" xfId="0" applyNumberFormat="1" applyFont="1" applyFill="1" applyBorder="1" applyAlignment="1">
      <alignment horizontal="left" vertical="center"/>
    </xf>
    <xf numFmtId="178" fontId="2" fillId="0" borderId="2" xfId="16" applyNumberFormat="1" applyFont="1" applyFill="1" applyBorder="1" applyAlignment="1">
      <alignment vertical="center"/>
    </xf>
    <xf numFmtId="57" fontId="2" fillId="0" borderId="27" xfId="0" applyNumberFormat="1" applyFont="1" applyFill="1" applyBorder="1" applyAlignment="1">
      <alignment vertical="center"/>
    </xf>
    <xf numFmtId="57" fontId="2" fillId="0" borderId="2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3" fontId="2" fillId="0" borderId="29" xfId="0" applyNumberFormat="1" applyFont="1" applyFill="1" applyBorder="1" applyAlignment="1">
      <alignment vertical="center"/>
    </xf>
    <xf numFmtId="38" fontId="2" fillId="0" borderId="32" xfId="16" applyFont="1" applyFill="1" applyBorder="1" applyAlignment="1">
      <alignment horizontal="right" vertical="center" shrinkToFit="1"/>
    </xf>
    <xf numFmtId="0" fontId="2" fillId="0" borderId="40" xfId="0" applyFont="1" applyFill="1" applyBorder="1" applyAlignment="1">
      <alignment vertical="center"/>
    </xf>
    <xf numFmtId="177" fontId="2" fillId="0" borderId="2" xfId="0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76" fontId="2" fillId="0" borderId="0" xfId="16" applyNumberFormat="1" applyFont="1" applyFill="1" applyAlignment="1" applyProtection="1">
      <alignment vertical="center" wrapText="1"/>
      <protection/>
    </xf>
    <xf numFmtId="176" fontId="2" fillId="0" borderId="17" xfId="16" applyNumberFormat="1" applyFont="1" applyFill="1" applyBorder="1" applyAlignment="1">
      <alignment vertical="center"/>
    </xf>
    <xf numFmtId="176" fontId="2" fillId="0" borderId="18" xfId="16" applyNumberFormat="1" applyFont="1" applyFill="1" applyBorder="1" applyAlignment="1">
      <alignment vertical="center"/>
    </xf>
    <xf numFmtId="176" fontId="2" fillId="0" borderId="18" xfId="16" applyNumberFormat="1" applyFont="1" applyFill="1" applyBorder="1" applyAlignment="1">
      <alignment horizontal="right" vertical="center"/>
    </xf>
    <xf numFmtId="176" fontId="2" fillId="0" borderId="16" xfId="16" applyNumberFormat="1" applyFont="1" applyFill="1" applyBorder="1" applyAlignment="1">
      <alignment vertical="center"/>
    </xf>
    <xf numFmtId="176" fontId="2" fillId="0" borderId="0" xfId="16" applyNumberFormat="1" applyFont="1" applyFill="1" applyBorder="1" applyAlignment="1">
      <alignment vertical="center"/>
    </xf>
    <xf numFmtId="0" fontId="2" fillId="0" borderId="0" xfId="16" applyNumberFormat="1" applyFont="1" applyFill="1" applyAlignment="1">
      <alignment vertical="center"/>
    </xf>
    <xf numFmtId="177" fontId="2" fillId="0" borderId="13" xfId="16" applyNumberFormat="1" applyFont="1" applyFill="1" applyBorder="1" applyAlignment="1">
      <alignment vertical="center"/>
    </xf>
    <xf numFmtId="176" fontId="2" fillId="0" borderId="4" xfId="16" applyNumberFormat="1" applyFont="1" applyFill="1" applyBorder="1" applyAlignment="1">
      <alignment vertical="center"/>
    </xf>
    <xf numFmtId="176" fontId="2" fillId="0" borderId="6" xfId="16" applyNumberFormat="1" applyFont="1" applyFill="1" applyBorder="1" applyAlignment="1">
      <alignment vertical="center"/>
    </xf>
    <xf numFmtId="177" fontId="2" fillId="0" borderId="1" xfId="16" applyNumberFormat="1" applyFont="1" applyFill="1" applyBorder="1" applyAlignment="1" quotePrefix="1">
      <alignment horizontal="center" vertical="center"/>
    </xf>
    <xf numFmtId="176" fontId="2" fillId="0" borderId="3" xfId="16" applyNumberFormat="1" applyFont="1" applyFill="1" applyBorder="1" applyAlignment="1">
      <alignment vertical="center"/>
    </xf>
    <xf numFmtId="177" fontId="2" fillId="0" borderId="1" xfId="16" applyNumberFormat="1" applyFont="1" applyFill="1" applyBorder="1" applyAlignment="1">
      <alignment horizontal="center" vertical="center"/>
    </xf>
    <xf numFmtId="176" fontId="2" fillId="0" borderId="5" xfId="16" applyNumberFormat="1" applyFont="1" applyFill="1" applyBorder="1" applyAlignment="1">
      <alignment vertical="center"/>
    </xf>
    <xf numFmtId="176" fontId="2" fillId="0" borderId="8" xfId="16" applyNumberFormat="1" applyFont="1" applyFill="1" applyBorder="1" applyAlignment="1">
      <alignment vertical="center"/>
    </xf>
    <xf numFmtId="176" fontId="2" fillId="0" borderId="21" xfId="16" applyNumberFormat="1" applyFont="1" applyFill="1" applyBorder="1" applyAlignment="1">
      <alignment vertical="center"/>
    </xf>
    <xf numFmtId="176" fontId="2" fillId="0" borderId="2" xfId="16" applyNumberFormat="1" applyFont="1" applyFill="1" applyBorder="1" applyAlignment="1">
      <alignment horizontal="center" vertical="center"/>
    </xf>
    <xf numFmtId="176" fontId="2" fillId="0" borderId="22" xfId="16" applyNumberFormat="1" applyFont="1" applyFill="1" applyBorder="1" applyAlignment="1">
      <alignment vertical="center"/>
    </xf>
    <xf numFmtId="177" fontId="2" fillId="0" borderId="1" xfId="16" applyNumberFormat="1" applyFont="1" applyFill="1" applyBorder="1" applyAlignment="1">
      <alignment vertical="center"/>
    </xf>
    <xf numFmtId="177" fontId="2" fillId="0" borderId="36" xfId="16" applyNumberFormat="1" applyFont="1" applyFill="1" applyBorder="1" applyAlignment="1">
      <alignment vertical="center"/>
    </xf>
    <xf numFmtId="177" fontId="2" fillId="0" borderId="13" xfId="16" applyNumberFormat="1" applyFont="1" applyFill="1" applyBorder="1" applyAlignment="1">
      <alignment horizontal="center" vertical="center"/>
    </xf>
    <xf numFmtId="177" fontId="2" fillId="0" borderId="36" xfId="16" applyNumberFormat="1" applyFont="1" applyFill="1" applyBorder="1" applyAlignment="1">
      <alignment horizontal="center" vertical="center"/>
    </xf>
    <xf numFmtId="176" fontId="2" fillId="0" borderId="21" xfId="16" applyNumberFormat="1" applyFont="1" applyFill="1" applyBorder="1" applyAlignment="1">
      <alignment horizontal="center" vertical="center"/>
    </xf>
    <xf numFmtId="176" fontId="2" fillId="0" borderId="22" xfId="16" applyNumberFormat="1" applyFont="1" applyFill="1" applyBorder="1" applyAlignment="1">
      <alignment horizontal="center" vertical="center"/>
    </xf>
    <xf numFmtId="177" fontId="2" fillId="0" borderId="41" xfId="16" applyNumberFormat="1" applyFont="1" applyFill="1" applyBorder="1" applyAlignment="1">
      <alignment vertical="center"/>
    </xf>
    <xf numFmtId="176" fontId="2" fillId="0" borderId="11" xfId="16" applyNumberFormat="1" applyFont="1" applyFill="1" applyBorder="1" applyAlignment="1">
      <alignment vertical="center"/>
    </xf>
    <xf numFmtId="176" fontId="2" fillId="0" borderId="0" xfId="16" applyNumberFormat="1" applyFont="1" applyFill="1" applyBorder="1" applyAlignment="1">
      <alignment vertical="center" wrapText="1"/>
    </xf>
    <xf numFmtId="176" fontId="2" fillId="0" borderId="0" xfId="16" applyNumberFormat="1" applyFont="1" applyFill="1" applyAlignment="1">
      <alignment vertical="center" wrapText="1"/>
    </xf>
    <xf numFmtId="177" fontId="2" fillId="0" borderId="4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 quotePrefix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 quotePrefix="1">
      <alignment horizontal="center" vertical="center"/>
    </xf>
    <xf numFmtId="177" fontId="2" fillId="0" borderId="3" xfId="0" applyNumberFormat="1" applyFont="1" applyFill="1" applyBorder="1" applyAlignment="1" quotePrefix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 quotePrefix="1">
      <alignment horizontal="center" vertical="center"/>
    </xf>
    <xf numFmtId="38" fontId="2" fillId="0" borderId="0" xfId="16" applyFont="1" applyFill="1" applyAlignment="1">
      <alignment vertical="center"/>
    </xf>
    <xf numFmtId="38" fontId="2" fillId="0" borderId="17" xfId="16" applyFont="1" applyFill="1" applyBorder="1" applyAlignment="1">
      <alignment horizontal="left" vertical="center" wrapText="1"/>
    </xf>
    <xf numFmtId="38" fontId="2" fillId="0" borderId="18" xfId="16" applyFont="1" applyFill="1" applyBorder="1" applyAlignment="1">
      <alignment horizontal="left" vertical="center" wrapText="1"/>
    </xf>
    <xf numFmtId="38" fontId="2" fillId="0" borderId="42" xfId="16" applyFont="1" applyFill="1" applyBorder="1" applyAlignment="1">
      <alignment horizontal="right" vertical="center" wrapText="1"/>
    </xf>
    <xf numFmtId="38" fontId="2" fillId="0" borderId="16" xfId="16" applyFont="1" applyFill="1" applyBorder="1" applyAlignment="1">
      <alignment vertical="center"/>
    </xf>
    <xf numFmtId="38" fontId="2" fillId="0" borderId="0" xfId="16" applyFont="1" applyFill="1" applyBorder="1" applyAlignment="1">
      <alignment horizontal="left" vertical="center" wrapText="1"/>
    </xf>
    <xf numFmtId="38" fontId="2" fillId="0" borderId="20" xfId="16" applyFont="1" applyFill="1" applyBorder="1" applyAlignment="1">
      <alignment horizontal="left" vertical="center" wrapText="1"/>
    </xf>
    <xf numFmtId="38" fontId="2" fillId="0" borderId="13" xfId="16" applyFont="1" applyFill="1" applyBorder="1" applyAlignment="1">
      <alignment vertical="center"/>
    </xf>
    <xf numFmtId="38" fontId="2" fillId="0" borderId="4" xfId="16" applyFont="1" applyFill="1" applyBorder="1" applyAlignment="1">
      <alignment vertical="center"/>
    </xf>
    <xf numFmtId="38" fontId="2" fillId="0" borderId="6" xfId="16" applyFont="1" applyFill="1" applyBorder="1" applyAlignment="1">
      <alignment vertical="center"/>
    </xf>
    <xf numFmtId="38" fontId="2" fillId="0" borderId="7" xfId="16" applyFont="1" applyFill="1" applyBorder="1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right" vertical="center"/>
    </xf>
    <xf numFmtId="38" fontId="2" fillId="0" borderId="0" xfId="16" applyFont="1" applyFill="1" applyBorder="1" applyAlignment="1">
      <alignment vertical="center"/>
    </xf>
    <xf numFmtId="38" fontId="2" fillId="0" borderId="20" xfId="16" applyFont="1" applyFill="1" applyBorder="1" applyAlignment="1">
      <alignment vertical="center"/>
    </xf>
    <xf numFmtId="38" fontId="2" fillId="0" borderId="1" xfId="16" applyFont="1" applyFill="1" applyBorder="1" applyAlignment="1">
      <alignment vertical="center"/>
    </xf>
    <xf numFmtId="38" fontId="2" fillId="0" borderId="3" xfId="16" applyFont="1" applyFill="1" applyBorder="1" applyAlignment="1">
      <alignment vertical="center"/>
    </xf>
    <xf numFmtId="38" fontId="2" fillId="0" borderId="3" xfId="16" applyFont="1" applyFill="1" applyBorder="1" applyAlignment="1" quotePrefix="1">
      <alignment vertical="center"/>
    </xf>
    <xf numFmtId="38" fontId="2" fillId="0" borderId="36" xfId="16" applyFont="1" applyFill="1" applyBorder="1" applyAlignment="1">
      <alignment vertical="center"/>
    </xf>
    <xf numFmtId="38" fontId="2" fillId="0" borderId="5" xfId="16" applyFont="1" applyFill="1" applyBorder="1" applyAlignment="1">
      <alignment vertical="center"/>
    </xf>
    <xf numFmtId="38" fontId="2" fillId="0" borderId="8" xfId="16" applyFont="1" applyFill="1" applyBorder="1" applyAlignment="1">
      <alignment vertical="center"/>
    </xf>
    <xf numFmtId="38" fontId="2" fillId="0" borderId="9" xfId="16" applyFont="1" applyFill="1" applyBorder="1" applyAlignment="1">
      <alignment vertical="center"/>
    </xf>
    <xf numFmtId="38" fontId="2" fillId="0" borderId="43" xfId="16" applyFont="1" applyFill="1" applyBorder="1" applyAlignment="1" quotePrefix="1">
      <alignment vertical="center"/>
    </xf>
    <xf numFmtId="38" fontId="2" fillId="0" borderId="21" xfId="16" applyFont="1" applyFill="1" applyBorder="1" applyAlignment="1">
      <alignment horizontal="center" vertical="center"/>
    </xf>
    <xf numFmtId="38" fontId="2" fillId="0" borderId="22" xfId="16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0" xfId="16" applyFont="1" applyFill="1" applyBorder="1" applyAlignment="1" quotePrefix="1">
      <alignment vertical="center"/>
    </xf>
    <xf numFmtId="38" fontId="2" fillId="0" borderId="0" xfId="16" applyFont="1" applyFill="1" applyBorder="1" applyAlignment="1">
      <alignment horizontal="right" vertical="center"/>
    </xf>
    <xf numFmtId="38" fontId="2" fillId="0" borderId="0" xfId="16" applyFont="1" applyFill="1" applyBorder="1" applyAlignment="1" quotePrefix="1">
      <alignment horizontal="left" vertical="center"/>
    </xf>
    <xf numFmtId="38" fontId="2" fillId="0" borderId="13" xfId="16" applyFont="1" applyFill="1" applyBorder="1" applyAlignment="1">
      <alignment horizontal="center" vertical="center"/>
    </xf>
    <xf numFmtId="38" fontId="2" fillId="0" borderId="4" xfId="16" applyFont="1" applyFill="1" applyBorder="1" applyAlignment="1" quotePrefix="1">
      <alignment vertical="center"/>
    </xf>
    <xf numFmtId="38" fontId="2" fillId="0" borderId="5" xfId="16" applyFont="1" applyFill="1" applyBorder="1" applyAlignment="1" quotePrefix="1">
      <alignment vertical="center"/>
    </xf>
    <xf numFmtId="38" fontId="2" fillId="0" borderId="40" xfId="16" applyFont="1" applyFill="1" applyBorder="1" applyAlignment="1">
      <alignment horizontal="center" vertical="center"/>
    </xf>
    <xf numFmtId="38" fontId="2" fillId="0" borderId="15" xfId="16" applyFont="1" applyFill="1" applyBorder="1" applyAlignment="1">
      <alignment vertical="center"/>
    </xf>
    <xf numFmtId="38" fontId="2" fillId="0" borderId="37" xfId="16" applyFont="1" applyFill="1" applyBorder="1" applyAlignment="1">
      <alignment vertical="center"/>
    </xf>
    <xf numFmtId="38" fontId="2" fillId="0" borderId="16" xfId="16" applyFont="1" applyFill="1" applyBorder="1" applyAlignment="1">
      <alignment horizontal="center" vertical="center"/>
    </xf>
    <xf numFmtId="38" fontId="2" fillId="0" borderId="13" xfId="16" applyFont="1" applyFill="1" applyBorder="1" applyAlignment="1">
      <alignment horizontal="left" vertical="center"/>
    </xf>
    <xf numFmtId="38" fontId="2" fillId="0" borderId="41" xfId="16" applyFont="1" applyFill="1" applyBorder="1" applyAlignment="1">
      <alignment vertical="center"/>
    </xf>
    <xf numFmtId="38" fontId="2" fillId="0" borderId="29" xfId="16" applyFont="1" applyFill="1" applyBorder="1" applyAlignment="1">
      <alignment vertical="center"/>
    </xf>
    <xf numFmtId="38" fontId="2" fillId="0" borderId="12" xfId="16" applyFont="1" applyFill="1" applyBorder="1" applyAlignment="1">
      <alignment vertical="center"/>
    </xf>
    <xf numFmtId="38" fontId="2" fillId="0" borderId="11" xfId="16" applyFont="1" applyFill="1" applyBorder="1" applyAlignment="1">
      <alignment vertical="center"/>
    </xf>
    <xf numFmtId="38" fontId="2" fillId="0" borderId="23" xfId="16" applyFont="1" applyFill="1" applyBorder="1" applyAlignment="1">
      <alignment vertical="center"/>
    </xf>
    <xf numFmtId="38" fontId="2" fillId="0" borderId="16" xfId="16" applyFont="1" applyFill="1" applyBorder="1" applyAlignment="1">
      <alignment horizontal="left" vertical="center"/>
    </xf>
    <xf numFmtId="38" fontId="2" fillId="0" borderId="36" xfId="16" applyFont="1" applyFill="1" applyBorder="1" applyAlignment="1">
      <alignment horizontal="center" vertical="center"/>
    </xf>
    <xf numFmtId="38" fontId="2" fillId="0" borderId="10" xfId="16" applyFont="1" applyFill="1" applyBorder="1" applyAlignment="1">
      <alignment vertical="center"/>
    </xf>
    <xf numFmtId="38" fontId="2" fillId="0" borderId="19" xfId="16" applyFont="1" applyFill="1" applyBorder="1" applyAlignment="1">
      <alignment vertical="center"/>
    </xf>
    <xf numFmtId="38" fontId="2" fillId="0" borderId="14" xfId="16" applyFont="1" applyFill="1" applyBorder="1" applyAlignment="1">
      <alignment vertical="center"/>
    </xf>
    <xf numFmtId="38" fontId="2" fillId="0" borderId="24" xfId="16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38" fontId="2" fillId="0" borderId="32" xfId="16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horizontal="right" vertical="center" wrapText="1"/>
    </xf>
    <xf numFmtId="176" fontId="2" fillId="0" borderId="19" xfId="0" applyNumberFormat="1" applyFont="1" applyFill="1" applyBorder="1" applyAlignment="1">
      <alignment vertical="center" wrapText="1"/>
    </xf>
    <xf numFmtId="38" fontId="2" fillId="0" borderId="16" xfId="16" applyFont="1" applyFill="1" applyBorder="1" applyAlignment="1">
      <alignment vertical="center" shrinkToFit="1"/>
    </xf>
    <xf numFmtId="176" fontId="2" fillId="0" borderId="6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38" fontId="2" fillId="0" borderId="10" xfId="16" applyFont="1" applyFill="1" applyBorder="1" applyAlignment="1">
      <alignment vertical="center" shrinkToFit="1"/>
    </xf>
    <xf numFmtId="38" fontId="2" fillId="0" borderId="19" xfId="16" applyFont="1" applyFill="1" applyBorder="1" applyAlignment="1">
      <alignment vertical="center" shrinkToFit="1"/>
    </xf>
    <xf numFmtId="38" fontId="2" fillId="0" borderId="35" xfId="16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57" fontId="2" fillId="0" borderId="21" xfId="0" applyNumberFormat="1" applyFont="1" applyFill="1" applyBorder="1" applyAlignment="1">
      <alignment/>
    </xf>
    <xf numFmtId="180" fontId="2" fillId="0" borderId="24" xfId="0" applyNumberFormat="1" applyFont="1" applyFill="1" applyBorder="1" applyAlignment="1">
      <alignment horizontal="right" vertical="center"/>
    </xf>
    <xf numFmtId="57" fontId="2" fillId="0" borderId="2" xfId="0" applyNumberFormat="1" applyFont="1" applyFill="1" applyBorder="1" applyAlignment="1">
      <alignment horizontal="right"/>
    </xf>
    <xf numFmtId="180" fontId="2" fillId="0" borderId="25" xfId="0" applyNumberFormat="1" applyFont="1" applyFill="1" applyBorder="1" applyAlignment="1">
      <alignment horizontal="right" vertical="center"/>
    </xf>
    <xf numFmtId="57" fontId="2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180" fontId="2" fillId="0" borderId="26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/>
    </xf>
    <xf numFmtId="176" fontId="2" fillId="0" borderId="24" xfId="0" applyNumberFormat="1" applyFont="1" applyFill="1" applyBorder="1" applyAlignment="1">
      <alignment/>
    </xf>
    <xf numFmtId="176" fontId="2" fillId="0" borderId="2" xfId="0" applyNumberFormat="1" applyFont="1" applyFill="1" applyBorder="1" applyAlignment="1">
      <alignment/>
    </xf>
    <xf numFmtId="176" fontId="2" fillId="0" borderId="25" xfId="0" applyNumberFormat="1" applyFont="1" applyFill="1" applyBorder="1" applyAlignment="1">
      <alignment/>
    </xf>
    <xf numFmtId="176" fontId="2" fillId="0" borderId="22" xfId="0" applyNumberFormat="1" applyFont="1" applyFill="1" applyBorder="1" applyAlignment="1">
      <alignment/>
    </xf>
    <xf numFmtId="176" fontId="2" fillId="0" borderId="26" xfId="0" applyNumberFormat="1" applyFont="1" applyFill="1" applyBorder="1" applyAlignment="1">
      <alignment/>
    </xf>
    <xf numFmtId="176" fontId="2" fillId="0" borderId="27" xfId="0" applyNumberFormat="1" applyFont="1" applyFill="1" applyBorder="1" applyAlignment="1">
      <alignment/>
    </xf>
    <xf numFmtId="176" fontId="2" fillId="0" borderId="28" xfId="0" applyNumberFormat="1" applyFont="1" applyFill="1" applyBorder="1" applyAlignment="1">
      <alignment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87" fontId="2" fillId="0" borderId="9" xfId="0" applyNumberFormat="1" applyFont="1" applyFill="1" applyBorder="1" applyAlignment="1">
      <alignment vertical="center"/>
    </xf>
    <xf numFmtId="187" fontId="2" fillId="0" borderId="22" xfId="0" applyNumberFormat="1" applyFont="1" applyFill="1" applyBorder="1" applyAlignment="1">
      <alignment vertical="center"/>
    </xf>
    <xf numFmtId="201" fontId="2" fillId="0" borderId="26" xfId="0" applyNumberFormat="1" applyFont="1" applyFill="1" applyBorder="1" applyAlignment="1">
      <alignment horizontal="right" vertical="center"/>
    </xf>
    <xf numFmtId="182" fontId="2" fillId="0" borderId="37" xfId="0" applyNumberFormat="1" applyFont="1" applyFill="1" applyBorder="1" applyAlignment="1">
      <alignment vertical="center"/>
    </xf>
    <xf numFmtId="182" fontId="2" fillId="0" borderId="27" xfId="0" applyNumberFormat="1" applyFont="1" applyFill="1" applyBorder="1" applyAlignment="1">
      <alignment vertical="center"/>
    </xf>
    <xf numFmtId="182" fontId="2" fillId="0" borderId="28" xfId="16" applyNumberFormat="1" applyFont="1" applyFill="1" applyBorder="1" applyAlignment="1">
      <alignment vertical="center"/>
    </xf>
    <xf numFmtId="57" fontId="2" fillId="0" borderId="27" xfId="0" applyNumberFormat="1" applyFont="1" applyFill="1" applyBorder="1" applyAlignment="1">
      <alignment horizontal="right"/>
    </xf>
    <xf numFmtId="180" fontId="2" fillId="0" borderId="28" xfId="0" applyNumberFormat="1" applyFont="1" applyFill="1" applyBorder="1" applyAlignment="1">
      <alignment horizontal="right" vertical="center"/>
    </xf>
    <xf numFmtId="57" fontId="2" fillId="0" borderId="29" xfId="0" applyNumberFormat="1" applyFont="1" applyFill="1" applyBorder="1" applyAlignment="1">
      <alignment vertical="center"/>
    </xf>
    <xf numFmtId="180" fontId="2" fillId="0" borderId="32" xfId="0" applyNumberFormat="1" applyFont="1" applyFill="1" applyBorder="1" applyAlignment="1">
      <alignment horizontal="right" vertical="center"/>
    </xf>
    <xf numFmtId="176" fontId="2" fillId="0" borderId="27" xfId="16" applyNumberFormat="1" applyFont="1" applyFill="1" applyBorder="1" applyAlignment="1">
      <alignment horizontal="right" vertical="center"/>
    </xf>
    <xf numFmtId="176" fontId="2" fillId="0" borderId="28" xfId="16" applyNumberFormat="1" applyFont="1" applyFill="1" applyBorder="1" applyAlignment="1">
      <alignment horizontal="right" vertical="center"/>
    </xf>
    <xf numFmtId="38" fontId="2" fillId="0" borderId="27" xfId="16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vertical="center" shrinkToFit="1"/>
    </xf>
    <xf numFmtId="0" fontId="2" fillId="0" borderId="44" xfId="0" applyFont="1" applyFill="1" applyBorder="1" applyAlignment="1">
      <alignment vertical="center" shrinkToFit="1"/>
    </xf>
    <xf numFmtId="176" fontId="2" fillId="0" borderId="45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 shrinkToFit="1"/>
    </xf>
    <xf numFmtId="176" fontId="2" fillId="0" borderId="44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176" fontId="2" fillId="0" borderId="6" xfId="16" applyNumberFormat="1" applyFont="1" applyBorder="1" applyAlignment="1">
      <alignment vertical="center"/>
    </xf>
    <xf numFmtId="176" fontId="2" fillId="0" borderId="0" xfId="16" applyNumberFormat="1" applyFont="1" applyBorder="1" applyAlignment="1">
      <alignment vertical="center"/>
    </xf>
    <xf numFmtId="0" fontId="2" fillId="0" borderId="22" xfId="0" applyFont="1" applyFill="1" applyBorder="1" applyAlignment="1">
      <alignment horizontal="right" vertical="center"/>
    </xf>
    <xf numFmtId="178" fontId="2" fillId="0" borderId="2" xfId="16" applyNumberFormat="1" applyFont="1" applyFill="1" applyBorder="1" applyAlignment="1">
      <alignment horizontal="right" vertical="center"/>
    </xf>
    <xf numFmtId="178" fontId="2" fillId="0" borderId="22" xfId="16" applyNumberFormat="1" applyFont="1" applyFill="1" applyBorder="1" applyAlignment="1">
      <alignment horizontal="right" vertical="center"/>
    </xf>
    <xf numFmtId="178" fontId="2" fillId="0" borderId="21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38" fontId="5" fillId="0" borderId="0" xfId="16" applyFont="1" applyFill="1" applyAlignment="1">
      <alignment vertical="center"/>
    </xf>
    <xf numFmtId="38" fontId="5" fillId="0" borderId="0" xfId="16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right" vertical="center"/>
    </xf>
    <xf numFmtId="176" fontId="5" fillId="0" borderId="17" xfId="0" applyNumberFormat="1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 wrapText="1"/>
    </xf>
    <xf numFmtId="38" fontId="5" fillId="0" borderId="16" xfId="16" applyFont="1" applyFill="1" applyBorder="1" applyAlignment="1">
      <alignment horizontal="left" vertical="center"/>
    </xf>
    <xf numFmtId="38" fontId="5" fillId="0" borderId="0" xfId="16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/>
    </xf>
    <xf numFmtId="57" fontId="5" fillId="0" borderId="21" xfId="0" applyNumberFormat="1" applyFont="1" applyFill="1" applyBorder="1" applyAlignment="1">
      <alignment/>
    </xf>
    <xf numFmtId="180" fontId="5" fillId="0" borderId="24" xfId="0" applyNumberFormat="1" applyFont="1" applyFill="1" applyBorder="1" applyAlignment="1">
      <alignment horizontal="right" vertical="center"/>
    </xf>
    <xf numFmtId="38" fontId="5" fillId="0" borderId="16" xfId="16" applyFont="1" applyFill="1" applyBorder="1" applyAlignment="1">
      <alignment vertical="center" shrinkToFit="1"/>
    </xf>
    <xf numFmtId="176" fontId="5" fillId="0" borderId="21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176" fontId="5" fillId="0" borderId="24" xfId="0" applyNumberFormat="1" applyFont="1" applyFill="1" applyBorder="1" applyAlignment="1">
      <alignment vertical="center"/>
    </xf>
    <xf numFmtId="38" fontId="5" fillId="0" borderId="13" xfId="16" applyFont="1" applyFill="1" applyBorder="1" applyAlignment="1">
      <alignment horizontal="center" vertical="center"/>
    </xf>
    <xf numFmtId="38" fontId="5" fillId="0" borderId="4" xfId="16" applyFont="1" applyFill="1" applyBorder="1" applyAlignment="1">
      <alignment vertical="center"/>
    </xf>
    <xf numFmtId="38" fontId="5" fillId="0" borderId="6" xfId="16" applyFont="1" applyFill="1" applyBorder="1" applyAlignment="1">
      <alignment vertical="center"/>
    </xf>
    <xf numFmtId="57" fontId="5" fillId="0" borderId="2" xfId="0" applyNumberFormat="1" applyFont="1" applyFill="1" applyBorder="1" applyAlignment="1">
      <alignment horizontal="right"/>
    </xf>
    <xf numFmtId="180" fontId="5" fillId="0" borderId="25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25" xfId="0" applyNumberFormat="1" applyFont="1" applyFill="1" applyBorder="1" applyAlignment="1">
      <alignment vertical="center"/>
    </xf>
    <xf numFmtId="38" fontId="5" fillId="0" borderId="1" xfId="16" applyFont="1" applyFill="1" applyBorder="1" applyAlignment="1">
      <alignment horizontal="center" vertical="center"/>
    </xf>
    <xf numFmtId="38" fontId="5" fillId="0" borderId="3" xfId="16" applyFont="1" applyFill="1" applyBorder="1" applyAlignment="1">
      <alignment vertical="center"/>
    </xf>
    <xf numFmtId="57" fontId="5" fillId="0" borderId="2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180" fontId="5" fillId="0" borderId="26" xfId="0" applyNumberFormat="1" applyFont="1" applyFill="1" applyBorder="1" applyAlignment="1">
      <alignment horizontal="right" vertical="center"/>
    </xf>
    <xf numFmtId="38" fontId="5" fillId="0" borderId="36" xfId="16" applyFont="1" applyFill="1" applyBorder="1" applyAlignment="1">
      <alignment horizontal="center" vertical="center"/>
    </xf>
    <xf numFmtId="38" fontId="5" fillId="0" borderId="5" xfId="16" applyFont="1" applyFill="1" applyBorder="1" applyAlignment="1">
      <alignment vertical="center"/>
    </xf>
    <xf numFmtId="38" fontId="5" fillId="0" borderId="8" xfId="16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/>
    </xf>
    <xf numFmtId="176" fontId="5" fillId="0" borderId="24" xfId="0" applyNumberFormat="1" applyFont="1" applyFill="1" applyBorder="1" applyAlignment="1">
      <alignment/>
    </xf>
    <xf numFmtId="38" fontId="5" fillId="0" borderId="16" xfId="16" applyFont="1" applyFill="1" applyBorder="1" applyAlignment="1">
      <alignment vertical="center"/>
    </xf>
    <xf numFmtId="176" fontId="5" fillId="0" borderId="27" xfId="0" applyNumberFormat="1" applyFont="1" applyFill="1" applyBorder="1" applyAlignment="1">
      <alignment vertical="center"/>
    </xf>
    <xf numFmtId="176" fontId="5" fillId="0" borderId="28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/>
    </xf>
    <xf numFmtId="176" fontId="5" fillId="0" borderId="25" xfId="0" applyNumberFormat="1" applyFont="1" applyFill="1" applyBorder="1" applyAlignment="1">
      <alignment/>
    </xf>
    <xf numFmtId="38" fontId="5" fillId="0" borderId="10" xfId="16" applyFont="1" applyFill="1" applyBorder="1" applyAlignment="1">
      <alignment vertical="center"/>
    </xf>
    <xf numFmtId="38" fontId="5" fillId="0" borderId="7" xfId="16" applyFont="1" applyFill="1" applyBorder="1" applyAlignment="1">
      <alignment vertical="center"/>
    </xf>
    <xf numFmtId="38" fontId="5" fillId="0" borderId="16" xfId="16" applyFont="1" applyFill="1" applyBorder="1" applyAlignment="1">
      <alignment horizontal="center" vertical="center"/>
    </xf>
    <xf numFmtId="38" fontId="5" fillId="0" borderId="19" xfId="16" applyFont="1" applyFill="1" applyBorder="1" applyAlignment="1">
      <alignment vertical="center"/>
    </xf>
    <xf numFmtId="38" fontId="5" fillId="0" borderId="9" xfId="16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vertical="center"/>
    </xf>
    <xf numFmtId="176" fontId="5" fillId="0" borderId="8" xfId="0" applyNumberFormat="1" applyFont="1" applyFill="1" applyBorder="1" applyAlignment="1">
      <alignment vertical="center"/>
    </xf>
    <xf numFmtId="176" fontId="5" fillId="0" borderId="26" xfId="0" applyNumberFormat="1" applyFont="1" applyFill="1" applyBorder="1" applyAlignment="1">
      <alignment vertical="center"/>
    </xf>
    <xf numFmtId="38" fontId="5" fillId="0" borderId="10" xfId="16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/>
    </xf>
    <xf numFmtId="176" fontId="5" fillId="0" borderId="26" xfId="0" applyNumberFormat="1" applyFont="1" applyFill="1" applyBorder="1" applyAlignment="1">
      <alignment/>
    </xf>
    <xf numFmtId="0" fontId="5" fillId="0" borderId="2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38" fontId="5" fillId="0" borderId="21" xfId="16" applyFont="1" applyFill="1" applyBorder="1" applyAlignment="1">
      <alignment vertical="center"/>
    </xf>
    <xf numFmtId="38" fontId="5" fillId="0" borderId="2" xfId="16" applyFont="1" applyFill="1" applyBorder="1" applyAlignment="1">
      <alignment horizontal="center" vertical="center"/>
    </xf>
    <xf numFmtId="38" fontId="5" fillId="0" borderId="22" xfId="16" applyFont="1" applyFill="1" applyBorder="1" applyAlignment="1">
      <alignment vertical="center"/>
    </xf>
    <xf numFmtId="0" fontId="5" fillId="0" borderId="36" xfId="0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/>
    </xf>
    <xf numFmtId="176" fontId="5" fillId="0" borderId="28" xfId="0" applyNumberFormat="1" applyFont="1" applyFill="1" applyBorder="1" applyAlignment="1">
      <alignment/>
    </xf>
    <xf numFmtId="0" fontId="5" fillId="0" borderId="15" xfId="0" applyFont="1" applyFill="1" applyBorder="1" applyAlignment="1">
      <alignment vertical="center"/>
    </xf>
    <xf numFmtId="38" fontId="5" fillId="0" borderId="2" xfId="16" applyFont="1" applyFill="1" applyBorder="1" applyAlignment="1">
      <alignment vertical="center"/>
    </xf>
    <xf numFmtId="38" fontId="5" fillId="0" borderId="19" xfId="16" applyFont="1" applyFill="1" applyBorder="1" applyAlignment="1">
      <alignment vertical="center" shrinkToFit="1"/>
    </xf>
    <xf numFmtId="38" fontId="5" fillId="0" borderId="14" xfId="16" applyFont="1" applyFill="1" applyBorder="1" applyAlignment="1">
      <alignment vertical="center"/>
    </xf>
    <xf numFmtId="38" fontId="5" fillId="0" borderId="15" xfId="16" applyFont="1" applyFill="1" applyBorder="1" applyAlignment="1">
      <alignment vertical="center"/>
    </xf>
    <xf numFmtId="38" fontId="5" fillId="0" borderId="21" xfId="16" applyFont="1" applyFill="1" applyBorder="1" applyAlignment="1">
      <alignment horizontal="center" vertical="center"/>
    </xf>
    <xf numFmtId="38" fontId="5" fillId="0" borderId="22" xfId="16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176" fontId="5" fillId="0" borderId="3" xfId="0" applyNumberFormat="1" applyFont="1" applyFill="1" applyBorder="1" applyAlignment="1">
      <alignment vertical="center"/>
    </xf>
    <xf numFmtId="38" fontId="5" fillId="0" borderId="27" xfId="16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38" fontId="5" fillId="0" borderId="24" xfId="16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38" fontId="5" fillId="0" borderId="29" xfId="16" applyFont="1" applyFill="1" applyBorder="1" applyAlignment="1">
      <alignment vertical="center"/>
    </xf>
    <xf numFmtId="38" fontId="5" fillId="0" borderId="32" xfId="16" applyFont="1" applyFill="1" applyBorder="1" applyAlignment="1">
      <alignment vertical="center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38" fontId="5" fillId="0" borderId="35" xfId="16" applyFont="1" applyFill="1" applyBorder="1" applyAlignment="1">
      <alignment vertical="center"/>
    </xf>
    <xf numFmtId="176" fontId="5" fillId="0" borderId="29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32" xfId="0" applyNumberFormat="1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187" fontId="5" fillId="0" borderId="9" xfId="0" applyNumberFormat="1" applyFont="1" applyFill="1" applyBorder="1" applyAlignment="1">
      <alignment vertical="center"/>
    </xf>
    <xf numFmtId="187" fontId="5" fillId="0" borderId="22" xfId="0" applyNumberFormat="1" applyFont="1" applyFill="1" applyBorder="1" applyAlignment="1">
      <alignment vertical="center"/>
    </xf>
    <xf numFmtId="201" fontId="5" fillId="0" borderId="26" xfId="0" applyNumberFormat="1" applyFont="1" applyFill="1" applyBorder="1" applyAlignment="1">
      <alignment horizontal="right" vertical="center"/>
    </xf>
    <xf numFmtId="182" fontId="5" fillId="0" borderId="37" xfId="0" applyNumberFormat="1" applyFont="1" applyFill="1" applyBorder="1" applyAlignment="1">
      <alignment vertical="center"/>
    </xf>
    <xf numFmtId="182" fontId="5" fillId="0" borderId="27" xfId="0" applyNumberFormat="1" applyFont="1" applyFill="1" applyBorder="1" applyAlignment="1">
      <alignment vertical="center"/>
    </xf>
    <xf numFmtId="182" fontId="5" fillId="0" borderId="28" xfId="16" applyNumberFormat="1" applyFont="1" applyFill="1" applyBorder="1" applyAlignment="1">
      <alignment vertical="center"/>
    </xf>
    <xf numFmtId="57" fontId="5" fillId="0" borderId="27" xfId="0" applyNumberFormat="1" applyFont="1" applyFill="1" applyBorder="1" applyAlignment="1">
      <alignment horizontal="right"/>
    </xf>
    <xf numFmtId="180" fontId="5" fillId="0" borderId="2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57" fontId="5" fillId="0" borderId="29" xfId="0" applyNumberFormat="1" applyFont="1" applyFill="1" applyBorder="1" applyAlignment="1">
      <alignment vertical="center"/>
    </xf>
    <xf numFmtId="180" fontId="5" fillId="0" borderId="32" xfId="0" applyNumberFormat="1" applyFont="1" applyFill="1" applyBorder="1" applyAlignment="1">
      <alignment horizontal="right" vertical="center"/>
    </xf>
    <xf numFmtId="38" fontId="5" fillId="0" borderId="17" xfId="16" applyFont="1" applyFill="1" applyBorder="1" applyAlignment="1">
      <alignment horizontal="left" vertical="center" wrapText="1"/>
    </xf>
    <xf numFmtId="38" fontId="5" fillId="0" borderId="18" xfId="16" applyFont="1" applyFill="1" applyBorder="1" applyAlignment="1">
      <alignment horizontal="left" vertical="center" wrapText="1"/>
    </xf>
    <xf numFmtId="38" fontId="5" fillId="0" borderId="42" xfId="16" applyFont="1" applyFill="1" applyBorder="1" applyAlignment="1">
      <alignment horizontal="right" vertical="center" wrapText="1"/>
    </xf>
    <xf numFmtId="38" fontId="5" fillId="0" borderId="20" xfId="16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38" fontId="5" fillId="0" borderId="13" xfId="16" applyFont="1" applyFill="1" applyBorder="1" applyAlignment="1">
      <alignment vertical="center"/>
    </xf>
    <xf numFmtId="38" fontId="5" fillId="0" borderId="3" xfId="16" applyFont="1" applyFill="1" applyBorder="1" applyAlignment="1">
      <alignment horizontal="right" vertical="center"/>
    </xf>
    <xf numFmtId="38" fontId="5" fillId="0" borderId="20" xfId="16" applyFont="1" applyFill="1" applyBorder="1" applyAlignment="1">
      <alignment vertical="center"/>
    </xf>
    <xf numFmtId="38" fontId="5" fillId="0" borderId="1" xfId="16" applyFont="1" applyFill="1" applyBorder="1" applyAlignment="1">
      <alignment vertical="center"/>
    </xf>
    <xf numFmtId="38" fontId="5" fillId="0" borderId="3" xfId="16" applyFont="1" applyFill="1" applyBorder="1" applyAlignment="1" quotePrefix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38" fontId="5" fillId="0" borderId="36" xfId="16" applyFont="1" applyFill="1" applyBorder="1" applyAlignment="1">
      <alignment vertical="center"/>
    </xf>
    <xf numFmtId="38" fontId="5" fillId="0" borderId="43" xfId="16" applyFont="1" applyFill="1" applyBorder="1" applyAlignment="1" quotePrefix="1">
      <alignment vertical="center"/>
    </xf>
    <xf numFmtId="38" fontId="5" fillId="0" borderId="0" xfId="16" applyFont="1" applyFill="1" applyBorder="1" applyAlignment="1">
      <alignment horizontal="center" vertical="center"/>
    </xf>
    <xf numFmtId="38" fontId="5" fillId="0" borderId="0" xfId="16" applyFont="1" applyFill="1" applyBorder="1" applyAlignment="1" quotePrefix="1">
      <alignment vertical="center"/>
    </xf>
    <xf numFmtId="0" fontId="5" fillId="0" borderId="27" xfId="0" applyFont="1" applyFill="1" applyBorder="1" applyAlignment="1">
      <alignment vertical="center" shrinkToFit="1"/>
    </xf>
    <xf numFmtId="38" fontId="5" fillId="0" borderId="0" xfId="16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38" fontId="5" fillId="0" borderId="0" xfId="16" applyFont="1" applyFill="1" applyBorder="1" applyAlignment="1" quotePrefix="1">
      <alignment horizontal="left" vertical="center"/>
    </xf>
    <xf numFmtId="0" fontId="5" fillId="0" borderId="2" xfId="0" applyFont="1" applyFill="1" applyBorder="1" applyAlignment="1">
      <alignment vertical="center" shrinkToFit="1"/>
    </xf>
    <xf numFmtId="38" fontId="5" fillId="0" borderId="4" xfId="16" applyFont="1" applyFill="1" applyBorder="1" applyAlignment="1" quotePrefix="1">
      <alignment vertical="center"/>
    </xf>
    <xf numFmtId="38" fontId="5" fillId="0" borderId="5" xfId="16" applyFont="1" applyFill="1" applyBorder="1" applyAlignment="1" quotePrefix="1">
      <alignment vertical="center"/>
    </xf>
    <xf numFmtId="0" fontId="5" fillId="0" borderId="44" xfId="0" applyFont="1" applyFill="1" applyBorder="1" applyAlignment="1">
      <alignment vertical="center" shrinkToFit="1"/>
    </xf>
    <xf numFmtId="176" fontId="5" fillId="0" borderId="44" xfId="0" applyNumberFormat="1" applyFont="1" applyFill="1" applyBorder="1" applyAlignment="1">
      <alignment vertical="center"/>
    </xf>
    <xf numFmtId="176" fontId="5" fillId="0" borderId="45" xfId="0" applyNumberFormat="1" applyFont="1" applyFill="1" applyBorder="1" applyAlignment="1">
      <alignment vertical="center"/>
    </xf>
    <xf numFmtId="38" fontId="5" fillId="0" borderId="40" xfId="16" applyFont="1" applyFill="1" applyBorder="1" applyAlignment="1">
      <alignment horizontal="center" vertical="center"/>
    </xf>
    <xf numFmtId="38" fontId="5" fillId="0" borderId="37" xfId="16" applyFont="1" applyFill="1" applyBorder="1" applyAlignment="1">
      <alignment vertical="center"/>
    </xf>
    <xf numFmtId="38" fontId="5" fillId="0" borderId="13" xfId="16" applyFont="1" applyFill="1" applyBorder="1" applyAlignment="1">
      <alignment horizontal="left" vertical="center"/>
    </xf>
    <xf numFmtId="38" fontId="5" fillId="0" borderId="41" xfId="16" applyFont="1" applyFill="1" applyBorder="1" applyAlignment="1">
      <alignment vertical="center"/>
    </xf>
    <xf numFmtId="38" fontId="5" fillId="0" borderId="12" xfId="16" applyFont="1" applyFill="1" applyBorder="1" applyAlignment="1">
      <alignment vertical="center"/>
    </xf>
    <xf numFmtId="38" fontId="5" fillId="0" borderId="11" xfId="16" applyFont="1" applyFill="1" applyBorder="1" applyAlignment="1">
      <alignment vertical="center"/>
    </xf>
    <xf numFmtId="38" fontId="5" fillId="0" borderId="23" xfId="16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7" fontId="5" fillId="0" borderId="21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80" fontId="5" fillId="0" borderId="21" xfId="0" applyNumberFormat="1" applyFont="1" applyFill="1" applyBorder="1" applyAlignment="1">
      <alignment vertical="center"/>
    </xf>
    <xf numFmtId="180" fontId="5" fillId="0" borderId="24" xfId="0" applyNumberFormat="1" applyFont="1" applyFill="1" applyBorder="1" applyAlignment="1">
      <alignment vertical="center"/>
    </xf>
    <xf numFmtId="180" fontId="5" fillId="0" borderId="2" xfId="0" applyNumberFormat="1" applyFont="1" applyFill="1" applyBorder="1" applyAlignment="1">
      <alignment vertical="center"/>
    </xf>
    <xf numFmtId="180" fontId="5" fillId="0" borderId="25" xfId="0" applyNumberFormat="1" applyFont="1" applyFill="1" applyBorder="1" applyAlignment="1">
      <alignment vertical="center"/>
    </xf>
    <xf numFmtId="180" fontId="5" fillId="0" borderId="22" xfId="0" applyNumberFormat="1" applyFont="1" applyFill="1" applyBorder="1" applyAlignment="1">
      <alignment vertical="center"/>
    </xf>
    <xf numFmtId="180" fontId="5" fillId="0" borderId="26" xfId="0" applyNumberFormat="1" applyFont="1" applyFill="1" applyBorder="1" applyAlignment="1">
      <alignment vertical="center"/>
    </xf>
    <xf numFmtId="180" fontId="5" fillId="0" borderId="27" xfId="0" applyNumberFormat="1" applyFont="1" applyFill="1" applyBorder="1" applyAlignment="1">
      <alignment vertical="center"/>
    </xf>
    <xf numFmtId="180" fontId="5" fillId="0" borderId="28" xfId="0" applyNumberFormat="1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176" fontId="5" fillId="0" borderId="27" xfId="16" applyNumberFormat="1" applyFont="1" applyFill="1" applyBorder="1" applyAlignment="1">
      <alignment horizontal="right" vertical="center"/>
    </xf>
    <xf numFmtId="176" fontId="5" fillId="0" borderId="28" xfId="16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 quotePrefix="1">
      <alignment horizontal="center" vertical="center"/>
    </xf>
    <xf numFmtId="180" fontId="5" fillId="0" borderId="29" xfId="0" applyNumberFormat="1" applyFont="1" applyFill="1" applyBorder="1" applyAlignment="1">
      <alignment vertical="center"/>
    </xf>
    <xf numFmtId="180" fontId="5" fillId="0" borderId="32" xfId="0" applyNumberFormat="1" applyFont="1" applyFill="1" applyBorder="1" applyAlignment="1">
      <alignment vertical="center"/>
    </xf>
    <xf numFmtId="176" fontId="5" fillId="0" borderId="24" xfId="16" applyNumberFormat="1" applyFont="1" applyFill="1" applyBorder="1" applyAlignment="1">
      <alignment horizontal="right" vertical="center" shrinkToFit="1"/>
    </xf>
    <xf numFmtId="176" fontId="5" fillId="0" borderId="26" xfId="16" applyNumberFormat="1" applyFont="1" applyFill="1" applyBorder="1" applyAlignment="1">
      <alignment horizontal="right" vertical="center" shrinkToFit="1"/>
    </xf>
    <xf numFmtId="0" fontId="5" fillId="0" borderId="27" xfId="0" applyFont="1" applyFill="1" applyBorder="1" applyAlignment="1">
      <alignment horizontal="right" vertical="center"/>
    </xf>
    <xf numFmtId="176" fontId="5" fillId="0" borderId="25" xfId="16" applyNumberFormat="1" applyFont="1" applyFill="1" applyBorder="1" applyAlignment="1">
      <alignment horizontal="right" vertical="center" shrinkToFit="1"/>
    </xf>
    <xf numFmtId="0" fontId="5" fillId="0" borderId="27" xfId="0" applyFont="1" applyFill="1" applyBorder="1" applyAlignment="1">
      <alignment vertical="center"/>
    </xf>
    <xf numFmtId="176" fontId="5" fillId="0" borderId="28" xfId="16" applyNumberFormat="1" applyFont="1" applyFill="1" applyBorder="1" applyAlignment="1">
      <alignment horizontal="right" vertical="center" shrinkToFit="1"/>
    </xf>
    <xf numFmtId="0" fontId="5" fillId="0" borderId="2" xfId="0" applyFont="1" applyFill="1" applyBorder="1" applyAlignment="1">
      <alignment horizontal="right" vertical="center"/>
    </xf>
    <xf numFmtId="57" fontId="5" fillId="0" borderId="21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horizontal="right" vertical="center"/>
    </xf>
    <xf numFmtId="57" fontId="5" fillId="0" borderId="22" xfId="0" applyNumberFormat="1" applyFont="1" applyFill="1" applyBorder="1" applyAlignment="1">
      <alignment vertical="center"/>
    </xf>
    <xf numFmtId="38" fontId="5" fillId="0" borderId="24" xfId="16" applyFont="1" applyFill="1" applyBorder="1" applyAlignment="1">
      <alignment horizontal="right" vertical="center" shrinkToFit="1"/>
    </xf>
    <xf numFmtId="38" fontId="5" fillId="0" borderId="25" xfId="16" applyFont="1" applyFill="1" applyBorder="1" applyAlignment="1">
      <alignment horizontal="right" vertical="center" shrinkToFit="1"/>
    </xf>
    <xf numFmtId="38" fontId="5" fillId="0" borderId="26" xfId="16" applyFont="1" applyFill="1" applyBorder="1" applyAlignment="1">
      <alignment horizontal="right" vertical="center" shrinkToFit="1"/>
    </xf>
    <xf numFmtId="177" fontId="5" fillId="0" borderId="4" xfId="0" applyNumberFormat="1" applyFont="1" applyFill="1" applyBorder="1" applyAlignment="1">
      <alignment horizontal="left" vertical="center"/>
    </xf>
    <xf numFmtId="178" fontId="5" fillId="0" borderId="2" xfId="16" applyNumberFormat="1" applyFont="1" applyFill="1" applyBorder="1" applyAlignment="1">
      <alignment horizontal="right" vertical="center"/>
    </xf>
    <xf numFmtId="178" fontId="5" fillId="0" borderId="22" xfId="16" applyNumberFormat="1" applyFont="1" applyFill="1" applyBorder="1" applyAlignment="1">
      <alignment horizontal="right" vertical="center"/>
    </xf>
    <xf numFmtId="178" fontId="5" fillId="0" borderId="21" xfId="0" applyNumberFormat="1" applyFont="1" applyFill="1" applyBorder="1" applyAlignment="1">
      <alignment horizontal="right" vertical="center"/>
    </xf>
    <xf numFmtId="57" fontId="5" fillId="0" borderId="27" xfId="0" applyNumberFormat="1" applyFont="1" applyFill="1" applyBorder="1" applyAlignment="1">
      <alignment vertical="center"/>
    </xf>
    <xf numFmtId="178" fontId="5" fillId="0" borderId="2" xfId="16" applyNumberFormat="1" applyFont="1" applyFill="1" applyBorder="1" applyAlignment="1">
      <alignment vertical="center"/>
    </xf>
    <xf numFmtId="57" fontId="5" fillId="0" borderId="2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vertical="center"/>
    </xf>
    <xf numFmtId="38" fontId="5" fillId="0" borderId="32" xfId="16" applyFont="1" applyFill="1" applyBorder="1" applyAlignment="1">
      <alignment horizontal="right" vertical="center" shrinkToFit="1"/>
    </xf>
    <xf numFmtId="49" fontId="2" fillId="0" borderId="2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shrinkToFit="1"/>
    </xf>
    <xf numFmtId="176" fontId="1" fillId="0" borderId="1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shrinkToFit="1"/>
    </xf>
    <xf numFmtId="0" fontId="5" fillId="0" borderId="6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horizontal="distributed" vertical="center"/>
    </xf>
    <xf numFmtId="0" fontId="5" fillId="0" borderId="40" xfId="0" applyNumberFormat="1" applyFont="1" applyFill="1" applyBorder="1" applyAlignment="1">
      <alignment vertical="center"/>
    </xf>
    <xf numFmtId="0" fontId="10" fillId="0" borderId="15" xfId="0" applyNumberFormat="1" applyFont="1" applyFill="1" applyBorder="1" applyAlignment="1">
      <alignment vertical="center"/>
    </xf>
    <xf numFmtId="0" fontId="10" fillId="0" borderId="37" xfId="0" applyNumberFormat="1" applyFont="1" applyFill="1" applyBorder="1" applyAlignment="1">
      <alignment vertical="center"/>
    </xf>
    <xf numFmtId="0" fontId="5" fillId="0" borderId="15" xfId="0" applyNumberFormat="1" applyFont="1" applyFill="1" applyBorder="1" applyAlignment="1">
      <alignment vertical="center"/>
    </xf>
    <xf numFmtId="0" fontId="5" fillId="0" borderId="37" xfId="0" applyNumberFormat="1" applyFont="1" applyFill="1" applyBorder="1" applyAlignment="1">
      <alignment vertical="center"/>
    </xf>
    <xf numFmtId="0" fontId="5" fillId="0" borderId="46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38" fontId="5" fillId="0" borderId="17" xfId="16" applyFont="1" applyFill="1" applyBorder="1" applyAlignment="1">
      <alignment horizontal="right" vertical="center" wrapText="1"/>
    </xf>
    <xf numFmtId="38" fontId="5" fillId="0" borderId="18" xfId="16" applyFont="1" applyFill="1" applyBorder="1" applyAlignment="1">
      <alignment horizontal="right" vertical="center" wrapText="1"/>
    </xf>
    <xf numFmtId="0" fontId="5" fillId="0" borderId="19" xfId="0" applyNumberFormat="1" applyFont="1" applyFill="1" applyBorder="1" applyAlignment="1">
      <alignment vertical="center"/>
    </xf>
    <xf numFmtId="0" fontId="5" fillId="0" borderId="8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horizontal="distributed" vertical="center" wrapText="1"/>
    </xf>
    <xf numFmtId="176" fontId="5" fillId="0" borderId="0" xfId="0" applyNumberFormat="1" applyFont="1" applyFill="1" applyBorder="1" applyAlignment="1">
      <alignment horizontal="distributed" vertical="center" wrapText="1"/>
    </xf>
    <xf numFmtId="0" fontId="5" fillId="0" borderId="47" xfId="0" applyFont="1" applyFill="1" applyBorder="1" applyAlignment="1">
      <alignment horizontal="distributed" vertical="center"/>
    </xf>
    <xf numFmtId="38" fontId="5" fillId="0" borderId="1" xfId="16" applyFont="1" applyFill="1" applyBorder="1" applyAlignment="1">
      <alignment horizontal="center" vertical="center" textRotation="255" shrinkToFit="1"/>
    </xf>
    <xf numFmtId="38" fontId="5" fillId="0" borderId="36" xfId="16" applyFont="1" applyFill="1" applyBorder="1" applyAlignment="1">
      <alignment horizontal="center" vertical="center" textRotation="255" shrinkToFit="1"/>
    </xf>
    <xf numFmtId="38" fontId="5" fillId="0" borderId="10" xfId="16" applyFont="1" applyFill="1" applyBorder="1" applyAlignment="1">
      <alignment horizontal="center" vertical="center" wrapText="1"/>
    </xf>
    <xf numFmtId="38" fontId="5" fillId="0" borderId="7" xfId="16" applyFont="1" applyFill="1" applyBorder="1" applyAlignment="1">
      <alignment horizontal="center" vertical="center"/>
    </xf>
    <xf numFmtId="38" fontId="5" fillId="0" borderId="19" xfId="16" applyFont="1" applyFill="1" applyBorder="1" applyAlignment="1">
      <alignment horizontal="center" vertical="center"/>
    </xf>
    <xf numFmtId="38" fontId="5" fillId="0" borderId="9" xfId="16" applyFont="1" applyFill="1" applyBorder="1" applyAlignment="1">
      <alignment horizontal="center" vertical="center"/>
    </xf>
    <xf numFmtId="38" fontId="5" fillId="0" borderId="48" xfId="16" applyFont="1" applyFill="1" applyBorder="1" applyAlignment="1">
      <alignment horizontal="left" vertical="center" shrinkToFit="1"/>
    </xf>
    <xf numFmtId="38" fontId="5" fillId="0" borderId="27" xfId="16" applyFont="1" applyFill="1" applyBorder="1" applyAlignment="1">
      <alignment horizontal="left" vertical="center" shrinkToFit="1"/>
    </xf>
    <xf numFmtId="38" fontId="5" fillId="0" borderId="48" xfId="16" applyFont="1" applyFill="1" applyBorder="1" applyAlignment="1">
      <alignment vertical="center" wrapText="1"/>
    </xf>
    <xf numFmtId="38" fontId="5" fillId="0" borderId="27" xfId="16" applyFont="1" applyFill="1" applyBorder="1" applyAlignment="1">
      <alignment vertical="center" wrapText="1"/>
    </xf>
    <xf numFmtId="38" fontId="5" fillId="0" borderId="49" xfId="16" applyFont="1" applyFill="1" applyBorder="1" applyAlignment="1">
      <alignment vertical="center" wrapText="1"/>
    </xf>
    <xf numFmtId="38" fontId="5" fillId="0" borderId="44" xfId="16" applyFont="1" applyFill="1" applyBorder="1" applyAlignment="1">
      <alignment vertical="center" wrapText="1"/>
    </xf>
    <xf numFmtId="38" fontId="5" fillId="0" borderId="46" xfId="16" applyFont="1" applyFill="1" applyBorder="1" applyAlignment="1">
      <alignment horizontal="distributed" vertical="center" wrapText="1"/>
    </xf>
    <xf numFmtId="38" fontId="5" fillId="0" borderId="22" xfId="16" applyFont="1" applyFill="1" applyBorder="1" applyAlignment="1">
      <alignment horizontal="distributed" vertical="center" wrapText="1"/>
    </xf>
    <xf numFmtId="1" fontId="5" fillId="0" borderId="50" xfId="20" applyFont="1" applyFill="1" applyBorder="1" applyAlignment="1" applyProtection="1">
      <alignment horizontal="distributed" vertical="center"/>
      <protection/>
    </xf>
    <xf numFmtId="0" fontId="5" fillId="0" borderId="30" xfId="0" applyFont="1" applyFill="1" applyBorder="1" applyAlignment="1">
      <alignment vertical="center"/>
    </xf>
    <xf numFmtId="38" fontId="5" fillId="0" borderId="16" xfId="16" applyFont="1" applyFill="1" applyBorder="1" applyAlignment="1">
      <alignment horizontal="center" vertical="center"/>
    </xf>
    <xf numFmtId="38" fontId="5" fillId="0" borderId="20" xfId="16" applyFont="1" applyFill="1" applyBorder="1" applyAlignment="1">
      <alignment horizontal="center" vertical="center"/>
    </xf>
    <xf numFmtId="176" fontId="5" fillId="0" borderId="46" xfId="0" applyNumberFormat="1" applyFont="1" applyFill="1" applyBorder="1" applyAlignment="1">
      <alignment horizontal="distributed" vertical="center" wrapText="1"/>
    </xf>
    <xf numFmtId="176" fontId="5" fillId="0" borderId="2" xfId="0" applyNumberFormat="1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38" fontId="5" fillId="0" borderId="21" xfId="16" applyFont="1" applyFill="1" applyBorder="1" applyAlignment="1">
      <alignment horizontal="center" vertical="distributed" textRotation="255"/>
    </xf>
    <xf numFmtId="38" fontId="5" fillId="0" borderId="2" xfId="16" applyFont="1" applyFill="1" applyBorder="1" applyAlignment="1">
      <alignment horizontal="center" vertical="distributed" textRotation="255"/>
    </xf>
    <xf numFmtId="38" fontId="5" fillId="0" borderId="22" xfId="16" applyFont="1" applyFill="1" applyBorder="1" applyAlignment="1">
      <alignment horizontal="center" vertical="distributed" textRotation="255"/>
    </xf>
    <xf numFmtId="38" fontId="5" fillId="0" borderId="3" xfId="16" applyFont="1" applyFill="1" applyBorder="1" applyAlignment="1">
      <alignment vertical="center" shrinkToFit="1"/>
    </xf>
    <xf numFmtId="38" fontId="5" fillId="0" borderId="0" xfId="16" applyFont="1" applyFill="1" applyBorder="1" applyAlignment="1">
      <alignment vertical="center" shrinkToFit="1"/>
    </xf>
    <xf numFmtId="38" fontId="5" fillId="0" borderId="20" xfId="16" applyFont="1" applyFill="1" applyBorder="1" applyAlignment="1">
      <alignment vertical="center" shrinkToFit="1"/>
    </xf>
    <xf numFmtId="38" fontId="5" fillId="0" borderId="5" xfId="16" applyFont="1" applyFill="1" applyBorder="1" applyAlignment="1">
      <alignment vertical="center" shrinkToFit="1"/>
    </xf>
    <xf numFmtId="38" fontId="5" fillId="0" borderId="8" xfId="16" applyFont="1" applyFill="1" applyBorder="1" applyAlignment="1">
      <alignment vertical="center" shrinkToFit="1"/>
    </xf>
    <xf numFmtId="38" fontId="5" fillId="0" borderId="9" xfId="16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vertical="center" shrinkToFit="1"/>
    </xf>
    <xf numFmtId="176" fontId="5" fillId="0" borderId="13" xfId="0" applyNumberFormat="1" applyFont="1" applyFill="1" applyBorder="1" applyAlignment="1">
      <alignment vertical="center" wrapText="1"/>
    </xf>
    <xf numFmtId="176" fontId="5" fillId="0" borderId="36" xfId="0" applyNumberFormat="1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/>
    </xf>
    <xf numFmtId="38" fontId="5" fillId="0" borderId="3" xfId="16" applyFont="1" applyFill="1" applyBorder="1" applyAlignment="1">
      <alignment horizontal="left" vertical="center" shrinkToFit="1"/>
    </xf>
    <xf numFmtId="38" fontId="5" fillId="0" borderId="0" xfId="16" applyFont="1" applyFill="1" applyBorder="1" applyAlignment="1">
      <alignment horizontal="left" vertical="center" shrinkToFit="1"/>
    </xf>
    <xf numFmtId="38" fontId="5" fillId="0" borderId="20" xfId="16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 shrinkToFit="1"/>
    </xf>
    <xf numFmtId="1" fontId="5" fillId="0" borderId="47" xfId="20" applyFont="1" applyFill="1" applyBorder="1" applyAlignment="1" applyProtection="1">
      <alignment horizontal="distributed" vertical="center"/>
      <protection/>
    </xf>
    <xf numFmtId="0" fontId="5" fillId="0" borderId="25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2" fillId="0" borderId="47" xfId="0" applyFont="1" applyFill="1" applyBorder="1" applyAlignment="1">
      <alignment horizontal="distributed" vertical="center"/>
    </xf>
    <xf numFmtId="0" fontId="0" fillId="0" borderId="26" xfId="0" applyFill="1" applyBorder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textRotation="255" wrapText="1" shrinkToFit="1"/>
    </xf>
    <xf numFmtId="0" fontId="1" fillId="0" borderId="41" xfId="0" applyFont="1" applyFill="1" applyBorder="1" applyAlignment="1">
      <alignment horizontal="center" vertical="top" textRotation="255" wrapText="1" shrinkToFit="1"/>
    </xf>
    <xf numFmtId="0" fontId="5" fillId="0" borderId="2" xfId="0" applyFont="1" applyFill="1" applyBorder="1" applyAlignment="1">
      <alignment vertical="distributed" textRotation="255"/>
    </xf>
    <xf numFmtId="0" fontId="5" fillId="0" borderId="29" xfId="0" applyFont="1" applyFill="1" applyBorder="1" applyAlignment="1">
      <alignment vertical="distributed" textRotation="255"/>
    </xf>
    <xf numFmtId="0" fontId="5" fillId="0" borderId="13" xfId="0" applyFont="1" applyFill="1" applyBorder="1" applyAlignment="1">
      <alignment horizontal="center" vertical="distributed" wrapText="1" shrinkToFit="1"/>
    </xf>
    <xf numFmtId="0" fontId="5" fillId="0" borderId="1" xfId="0" applyFont="1" applyFill="1" applyBorder="1" applyAlignment="1">
      <alignment horizontal="center" vertical="distributed" wrapText="1" shrinkToFit="1"/>
    </xf>
    <xf numFmtId="0" fontId="5" fillId="0" borderId="36" xfId="0" applyFont="1" applyFill="1" applyBorder="1" applyAlignment="1">
      <alignment horizontal="center" vertical="distributed" wrapText="1" shrinkToFi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vertical="center" shrinkToFit="1"/>
    </xf>
    <xf numFmtId="0" fontId="2" fillId="0" borderId="9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 textRotation="255" shrinkToFit="1"/>
    </xf>
    <xf numFmtId="0" fontId="2" fillId="0" borderId="2" xfId="0" applyFont="1" applyFill="1" applyBorder="1" applyAlignment="1">
      <alignment horizontal="center" vertical="center" textRotation="255" shrinkToFit="1"/>
    </xf>
    <xf numFmtId="0" fontId="2" fillId="0" borderId="29" xfId="0" applyFont="1" applyFill="1" applyBorder="1" applyAlignment="1">
      <alignment horizontal="center" vertical="center" textRotation="255" shrinkToFit="1"/>
    </xf>
    <xf numFmtId="0" fontId="2" fillId="0" borderId="2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23" xfId="0" applyFont="1" applyFill="1" applyBorder="1" applyAlignment="1">
      <alignment vertical="center" shrinkToFit="1"/>
    </xf>
    <xf numFmtId="0" fontId="2" fillId="0" borderId="22" xfId="0" applyFont="1" applyFill="1" applyBorder="1" applyAlignment="1">
      <alignment horizontal="distributed" vertical="center"/>
    </xf>
    <xf numFmtId="0" fontId="2" fillId="0" borderId="5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textRotation="255"/>
    </xf>
    <xf numFmtId="0" fontId="2" fillId="0" borderId="1" xfId="0" applyFont="1" applyFill="1" applyBorder="1" applyAlignment="1">
      <alignment vertical="center" textRotation="255"/>
    </xf>
    <xf numFmtId="0" fontId="2" fillId="0" borderId="41" xfId="0" applyFont="1" applyFill="1" applyBorder="1" applyAlignment="1">
      <alignment vertical="center" textRotation="255"/>
    </xf>
    <xf numFmtId="0" fontId="2" fillId="0" borderId="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9" xfId="0" applyNumberFormat="1" applyFont="1" applyFill="1" applyBorder="1" applyAlignment="1">
      <alignment vertical="center"/>
    </xf>
    <xf numFmtId="0" fontId="0" fillId="0" borderId="8" xfId="0" applyNumberFormat="1" applyFill="1" applyBorder="1" applyAlignment="1">
      <alignment vertical="center"/>
    </xf>
    <xf numFmtId="0" fontId="0" fillId="0" borderId="9" xfId="0" applyNumberForma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vertical="center"/>
    </xf>
    <xf numFmtId="0" fontId="3" fillId="0" borderId="37" xfId="0" applyNumberFormat="1" applyFont="1" applyFill="1" applyBorder="1" applyAlignment="1">
      <alignment vertical="center"/>
    </xf>
    <xf numFmtId="0" fontId="0" fillId="0" borderId="15" xfId="0" applyNumberFormat="1" applyFill="1" applyBorder="1" applyAlignment="1">
      <alignment vertical="center"/>
    </xf>
    <xf numFmtId="0" fontId="0" fillId="0" borderId="37" xfId="0" applyNumberForma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shrinkToFit="1"/>
    </xf>
    <xf numFmtId="176" fontId="2" fillId="0" borderId="46" xfId="0" applyNumberFormat="1" applyFont="1" applyFill="1" applyBorder="1" applyAlignment="1">
      <alignment horizontal="distributed" vertical="center" wrapText="1"/>
    </xf>
    <xf numFmtId="176" fontId="2" fillId="0" borderId="2" xfId="0" applyNumberFormat="1" applyFont="1" applyFill="1" applyBorder="1" applyAlignment="1">
      <alignment horizontal="distributed" vertical="center" wrapText="1"/>
    </xf>
    <xf numFmtId="176" fontId="2" fillId="0" borderId="18" xfId="0" applyNumberFormat="1" applyFont="1" applyFill="1" applyBorder="1" applyAlignment="1">
      <alignment horizontal="distributed" vertical="center" wrapText="1"/>
    </xf>
    <xf numFmtId="176" fontId="2" fillId="0" borderId="0" xfId="0" applyNumberFormat="1" applyFont="1" applyFill="1" applyBorder="1" applyAlignment="1">
      <alignment horizontal="distributed" vertical="center" wrapText="1"/>
    </xf>
    <xf numFmtId="0" fontId="0" fillId="0" borderId="26" xfId="0" applyFont="1" applyFill="1" applyBorder="1" applyAlignment="1">
      <alignment horizontal="distributed" vertical="center"/>
    </xf>
    <xf numFmtId="1" fontId="2" fillId="0" borderId="50" xfId="2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>
      <alignment vertical="center"/>
    </xf>
    <xf numFmtId="38" fontId="2" fillId="0" borderId="46" xfId="16" applyFont="1" applyFill="1" applyBorder="1" applyAlignment="1">
      <alignment horizontal="distributed" vertical="center" wrapText="1"/>
    </xf>
    <xf numFmtId="38" fontId="2" fillId="0" borderId="22" xfId="16" applyFont="1" applyFill="1" applyBorder="1" applyAlignment="1">
      <alignment horizontal="distributed" vertical="center" wrapText="1"/>
    </xf>
    <xf numFmtId="38" fontId="7" fillId="0" borderId="48" xfId="16" applyFont="1" applyFill="1" applyBorder="1" applyAlignment="1">
      <alignment vertical="center" wrapText="1"/>
    </xf>
    <xf numFmtId="38" fontId="7" fillId="0" borderId="27" xfId="16" applyFont="1" applyFill="1" applyBorder="1" applyAlignment="1">
      <alignment vertical="center" wrapText="1"/>
    </xf>
    <xf numFmtId="38" fontId="7" fillId="0" borderId="49" xfId="16" applyFont="1" applyFill="1" applyBorder="1" applyAlignment="1">
      <alignment vertical="center" wrapText="1"/>
    </xf>
    <xf numFmtId="38" fontId="7" fillId="0" borderId="44" xfId="16" applyFont="1" applyFill="1" applyBorder="1" applyAlignment="1">
      <alignment vertical="center" wrapText="1"/>
    </xf>
    <xf numFmtId="38" fontId="2" fillId="0" borderId="48" xfId="16" applyFont="1" applyFill="1" applyBorder="1" applyAlignment="1">
      <alignment horizontal="left" vertical="center" shrinkToFit="1"/>
    </xf>
    <xf numFmtId="38" fontId="2" fillId="0" borderId="27" xfId="16" applyFont="1" applyFill="1" applyBorder="1" applyAlignment="1">
      <alignment horizontal="left" vertical="center" shrinkToFit="1"/>
    </xf>
    <xf numFmtId="38" fontId="2" fillId="0" borderId="17" xfId="16" applyFont="1" applyFill="1" applyBorder="1" applyAlignment="1">
      <alignment horizontal="right" vertical="center" wrapText="1"/>
    </xf>
    <xf numFmtId="38" fontId="2" fillId="0" borderId="18" xfId="16" applyFont="1" applyFill="1" applyBorder="1" applyAlignment="1">
      <alignment horizontal="right" vertical="center" wrapText="1"/>
    </xf>
    <xf numFmtId="38" fontId="2" fillId="0" borderId="1" xfId="16" applyFont="1" applyFill="1" applyBorder="1" applyAlignment="1">
      <alignment horizontal="center" vertical="center" textRotation="255"/>
    </xf>
    <xf numFmtId="38" fontId="2" fillId="0" borderId="16" xfId="16" applyFont="1" applyFill="1" applyBorder="1" applyAlignment="1">
      <alignment horizontal="center" vertical="center"/>
    </xf>
    <xf numFmtId="38" fontId="2" fillId="0" borderId="20" xfId="16" applyFont="1" applyFill="1" applyBorder="1" applyAlignment="1">
      <alignment horizontal="center" vertical="center"/>
    </xf>
    <xf numFmtId="38" fontId="2" fillId="0" borderId="10" xfId="16" applyFont="1" applyFill="1" applyBorder="1" applyAlignment="1">
      <alignment horizontal="center" vertical="center" wrapText="1"/>
    </xf>
    <xf numFmtId="38" fontId="2" fillId="0" borderId="7" xfId="16" applyFont="1" applyFill="1" applyBorder="1" applyAlignment="1">
      <alignment horizontal="center" vertical="center"/>
    </xf>
    <xf numFmtId="38" fontId="2" fillId="0" borderId="19" xfId="16" applyFont="1" applyFill="1" applyBorder="1" applyAlignment="1">
      <alignment horizontal="center" vertical="center"/>
    </xf>
    <xf numFmtId="38" fontId="2" fillId="0" borderId="9" xfId="16" applyFont="1" applyFill="1" applyBorder="1" applyAlignment="1">
      <alignment horizontal="center" vertical="center"/>
    </xf>
    <xf numFmtId="1" fontId="2" fillId="0" borderId="47" xfId="2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vertical="center" shrinkToFit="1"/>
    </xf>
    <xf numFmtId="38" fontId="2" fillId="0" borderId="0" xfId="16" applyFont="1" applyFill="1" applyBorder="1" applyAlignment="1">
      <alignment vertical="center" shrinkToFit="1"/>
    </xf>
    <xf numFmtId="38" fontId="2" fillId="0" borderId="20" xfId="16" applyFont="1" applyFill="1" applyBorder="1" applyAlignment="1">
      <alignment vertical="center" shrinkToFit="1"/>
    </xf>
    <xf numFmtId="38" fontId="2" fillId="0" borderId="5" xfId="16" applyFont="1" applyFill="1" applyBorder="1" applyAlignment="1">
      <alignment vertical="center" shrinkToFit="1"/>
    </xf>
    <xf numFmtId="38" fontId="2" fillId="0" borderId="8" xfId="16" applyFont="1" applyFill="1" applyBorder="1" applyAlignment="1">
      <alignment vertical="center" shrinkToFit="1"/>
    </xf>
    <xf numFmtId="38" fontId="2" fillId="0" borderId="9" xfId="16" applyFont="1" applyFill="1" applyBorder="1" applyAlignment="1">
      <alignment vertical="center" shrinkToFit="1"/>
    </xf>
    <xf numFmtId="38" fontId="2" fillId="0" borderId="3" xfId="16" applyFont="1" applyFill="1" applyBorder="1" applyAlignment="1">
      <alignment horizontal="left" vertical="center" shrinkToFit="1"/>
    </xf>
    <xf numFmtId="38" fontId="2" fillId="0" borderId="0" xfId="16" applyFont="1" applyFill="1" applyBorder="1" applyAlignment="1">
      <alignment horizontal="left" vertical="center" shrinkToFit="1"/>
    </xf>
    <xf numFmtId="38" fontId="2" fillId="0" borderId="20" xfId="16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vertical="center" shrinkToFit="1"/>
    </xf>
    <xf numFmtId="176" fontId="7" fillId="0" borderId="13" xfId="0" applyNumberFormat="1" applyFont="1" applyFill="1" applyBorder="1" applyAlignment="1">
      <alignment vertical="center" wrapText="1"/>
    </xf>
    <xf numFmtId="176" fontId="7" fillId="0" borderId="36" xfId="0" applyNumberFormat="1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distributed" textRotation="255"/>
    </xf>
    <xf numFmtId="0" fontId="0" fillId="0" borderId="2" xfId="0" applyFont="1" applyFill="1" applyBorder="1" applyAlignment="1">
      <alignment vertical="distributed" textRotation="255"/>
    </xf>
    <xf numFmtId="0" fontId="0" fillId="0" borderId="29" xfId="0" applyFont="1" applyFill="1" applyBorder="1" applyAlignment="1">
      <alignment vertical="distributed" textRotation="255"/>
    </xf>
    <xf numFmtId="0" fontId="2" fillId="0" borderId="13" xfId="0" applyFont="1" applyFill="1" applyBorder="1" applyAlignment="1">
      <alignment horizontal="center" vertical="distributed" wrapText="1" shrinkToFit="1"/>
    </xf>
    <xf numFmtId="0" fontId="2" fillId="0" borderId="1" xfId="0" applyFont="1" applyFill="1" applyBorder="1" applyAlignment="1">
      <alignment horizontal="center" vertical="distributed" wrapText="1" shrinkToFit="1"/>
    </xf>
    <xf numFmtId="0" fontId="2" fillId="0" borderId="36" xfId="0" applyFont="1" applyFill="1" applyBorder="1" applyAlignment="1">
      <alignment horizontal="center" vertical="distributed" wrapText="1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29" xfId="0" applyFont="1" applyFill="1" applyBorder="1" applyAlignment="1">
      <alignment horizontal="center" vertical="center" textRotation="255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法適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" y="266700"/>
          <a:ext cx="325755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10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7258050" y="266700"/>
          <a:ext cx="3133725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17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3535025" y="266700"/>
          <a:ext cx="30575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6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" y="161925"/>
          <a:ext cx="3362325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9525</xdr:rowOff>
    </xdr:from>
    <xdr:to>
      <xdr:col>12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8334375" y="161925"/>
          <a:ext cx="3514725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857250" y="190500"/>
          <a:ext cx="330517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" y="190500"/>
          <a:ext cx="32480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" y="190500"/>
          <a:ext cx="330517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13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8277225" y="190500"/>
          <a:ext cx="33051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6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866775" y="190500"/>
          <a:ext cx="335280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" y="171450"/>
          <a:ext cx="34766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19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8448675" y="171450"/>
          <a:ext cx="34766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1</xdr:row>
      <xdr:rowOff>9525</xdr:rowOff>
    </xdr:from>
    <xdr:to>
      <xdr:col>6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847725" y="200025"/>
          <a:ext cx="3676650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" y="161925"/>
          <a:ext cx="28098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9525</xdr:rowOff>
    </xdr:from>
    <xdr:to>
      <xdr:col>12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6810375" y="171450"/>
          <a:ext cx="3333750" cy="257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1</xdr:row>
      <xdr:rowOff>9525</xdr:rowOff>
    </xdr:from>
    <xdr:to>
      <xdr:col>18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3287375" y="171450"/>
          <a:ext cx="3390900" cy="257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" y="190500"/>
          <a:ext cx="330517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12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8277225" y="190500"/>
          <a:ext cx="32480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" y="133350"/>
          <a:ext cx="3305175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0</xdr:rowOff>
    </xdr:from>
    <xdr:to>
      <xdr:col>23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20040600" y="1333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</xdr:row>
      <xdr:rowOff>0</xdr:rowOff>
    </xdr:from>
    <xdr:to>
      <xdr:col>14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8286750" y="133350"/>
          <a:ext cx="33528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" y="171450"/>
          <a:ext cx="34766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19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8448675" y="171450"/>
          <a:ext cx="471487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19</xdr:col>
      <xdr:colOff>0</xdr:colOff>
      <xdr:row>22</xdr:row>
      <xdr:rowOff>0</xdr:rowOff>
    </xdr:to>
    <xdr:sp>
      <xdr:nvSpPr>
        <xdr:cNvPr id="3" name="Line 5"/>
        <xdr:cNvSpPr>
          <a:spLocks/>
        </xdr:cNvSpPr>
      </xdr:nvSpPr>
      <xdr:spPr>
        <a:xfrm>
          <a:off x="8448675" y="3067050"/>
          <a:ext cx="471487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" y="304800"/>
          <a:ext cx="325755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" y="190500"/>
          <a:ext cx="31337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857250" y="190500"/>
          <a:ext cx="30575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857250" y="171450"/>
          <a:ext cx="31908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76"/>
  <sheetViews>
    <sheetView showGridLines="0" view="pageBreakPreview" zoomScaleSheetLayoutView="100" workbookViewId="0" topLeftCell="I1">
      <selection activeCell="J68" sqref="J68"/>
    </sheetView>
  </sheetViews>
  <sheetFormatPr defaultColWidth="8.796875" defaultRowHeight="12" customHeight="1"/>
  <cols>
    <col min="1" max="1" width="9" style="86" customWidth="1"/>
    <col min="2" max="2" width="3.09765625" style="86" customWidth="1"/>
    <col min="3" max="3" width="4.59765625" style="86" customWidth="1"/>
    <col min="4" max="4" width="11.59765625" style="86" customWidth="1"/>
    <col min="5" max="5" width="14.8984375" style="86" customWidth="1"/>
    <col min="6" max="8" width="9.59765625" style="86" customWidth="1"/>
    <col min="9" max="9" width="4.19921875" style="86" customWidth="1"/>
    <col min="10" max="10" width="32.8984375" style="262" customWidth="1"/>
    <col min="11" max="13" width="9.59765625" style="262" customWidth="1"/>
    <col min="14" max="14" width="4.19921875" style="86" customWidth="1"/>
    <col min="15" max="15" width="3.09765625" style="263" customWidth="1"/>
    <col min="16" max="16" width="5.8984375" style="263" customWidth="1"/>
    <col min="17" max="17" width="23.09765625" style="263" customWidth="1"/>
    <col min="18" max="20" width="9.59765625" style="263" customWidth="1"/>
    <col min="21" max="22" width="6.59765625" style="86" customWidth="1"/>
    <col min="23" max="16384" width="9" style="86" customWidth="1"/>
  </cols>
  <sheetData>
    <row r="1" ht="10.5" customHeight="1">
      <c r="B1" s="261" t="s">
        <v>834</v>
      </c>
    </row>
    <row r="2" spans="2:21" ht="10.5" customHeight="1" thickBot="1">
      <c r="B2" s="86" t="s">
        <v>78</v>
      </c>
      <c r="J2" s="262" t="s">
        <v>1060</v>
      </c>
      <c r="N2" s="264"/>
      <c r="O2" s="263" t="s">
        <v>1061</v>
      </c>
      <c r="U2" s="264"/>
    </row>
    <row r="3" spans="2:21" ht="10.5" customHeight="1">
      <c r="B3" s="265"/>
      <c r="C3" s="266"/>
      <c r="D3" s="266"/>
      <c r="E3" s="267" t="s">
        <v>219</v>
      </c>
      <c r="F3" s="458" t="s">
        <v>291</v>
      </c>
      <c r="G3" s="458" t="s">
        <v>978</v>
      </c>
      <c r="H3" s="467" t="s">
        <v>920</v>
      </c>
      <c r="J3" s="268" t="s">
        <v>286</v>
      </c>
      <c r="K3" s="486" t="s">
        <v>291</v>
      </c>
      <c r="L3" s="465" t="s">
        <v>978</v>
      </c>
      <c r="M3" s="467" t="s">
        <v>920</v>
      </c>
      <c r="N3" s="264"/>
      <c r="O3" s="460" t="s">
        <v>286</v>
      </c>
      <c r="P3" s="461"/>
      <c r="Q3" s="461"/>
      <c r="R3" s="480" t="s">
        <v>291</v>
      </c>
      <c r="S3" s="480" t="s">
        <v>978</v>
      </c>
      <c r="T3" s="482" t="s">
        <v>920</v>
      </c>
      <c r="U3" s="264"/>
    </row>
    <row r="4" spans="2:22" ht="10.5" customHeight="1">
      <c r="B4" s="269" t="s">
        <v>1062</v>
      </c>
      <c r="C4" s="270"/>
      <c r="D4" s="270"/>
      <c r="E4" s="270"/>
      <c r="F4" s="452"/>
      <c r="G4" s="452"/>
      <c r="H4" s="459"/>
      <c r="J4" s="271" t="s">
        <v>288</v>
      </c>
      <c r="K4" s="487"/>
      <c r="L4" s="466"/>
      <c r="M4" s="459"/>
      <c r="N4" s="264"/>
      <c r="O4" s="272" t="s">
        <v>288</v>
      </c>
      <c r="P4" s="273"/>
      <c r="Q4" s="273"/>
      <c r="R4" s="481"/>
      <c r="S4" s="481"/>
      <c r="T4" s="483"/>
      <c r="U4" s="402" t="s">
        <v>145</v>
      </c>
      <c r="V4" s="401" t="s">
        <v>143</v>
      </c>
    </row>
    <row r="5" spans="1:22" ht="10.5" customHeight="1">
      <c r="A5" s="86">
        <v>100101</v>
      </c>
      <c r="B5" s="274" t="s">
        <v>1063</v>
      </c>
      <c r="C5" s="264"/>
      <c r="D5" s="264"/>
      <c r="E5" s="264"/>
      <c r="F5" s="275">
        <v>36364</v>
      </c>
      <c r="G5" s="275">
        <v>32234</v>
      </c>
      <c r="H5" s="276" t="s">
        <v>1064</v>
      </c>
      <c r="J5" s="277" t="s">
        <v>253</v>
      </c>
      <c r="K5" s="278">
        <v>84892</v>
      </c>
      <c r="L5" s="279">
        <v>62791</v>
      </c>
      <c r="M5" s="280">
        <f>SUM(K5:L5)</f>
        <v>147683</v>
      </c>
      <c r="N5" s="264"/>
      <c r="O5" s="281">
        <v>1</v>
      </c>
      <c r="P5" s="282" t="s">
        <v>1065</v>
      </c>
      <c r="Q5" s="283"/>
      <c r="R5" s="278">
        <v>3553</v>
      </c>
      <c r="S5" s="278">
        <v>5493</v>
      </c>
      <c r="T5" s="280">
        <f>SUM(R5:S5)</f>
        <v>9046</v>
      </c>
      <c r="U5" s="264">
        <v>210101</v>
      </c>
      <c r="V5" s="86">
        <v>200101</v>
      </c>
    </row>
    <row r="6" spans="1:22" ht="10.5" customHeight="1">
      <c r="A6" s="86">
        <v>100102</v>
      </c>
      <c r="B6" s="274" t="s">
        <v>1066</v>
      </c>
      <c r="C6" s="264"/>
      <c r="D6" s="264"/>
      <c r="E6" s="264"/>
      <c r="F6" s="284">
        <v>38078</v>
      </c>
      <c r="G6" s="284">
        <v>33328</v>
      </c>
      <c r="H6" s="285" t="s">
        <v>1064</v>
      </c>
      <c r="J6" s="277" t="s">
        <v>1067</v>
      </c>
      <c r="K6" s="286">
        <v>15932</v>
      </c>
      <c r="L6" s="287">
        <v>12540</v>
      </c>
      <c r="M6" s="288">
        <f aca="true" t="shared" si="0" ref="M6:M63">SUM(K6:L6)</f>
        <v>28472</v>
      </c>
      <c r="N6" s="264"/>
      <c r="O6" s="289" t="s">
        <v>318</v>
      </c>
      <c r="P6" s="290" t="s">
        <v>1068</v>
      </c>
      <c r="R6" s="286">
        <v>1500</v>
      </c>
      <c r="S6" s="286">
        <v>2332</v>
      </c>
      <c r="T6" s="288">
        <f aca="true" t="shared" si="1" ref="T6:T56">SUM(R6:S6)</f>
        <v>3832</v>
      </c>
      <c r="U6" s="264">
        <v>210102</v>
      </c>
      <c r="V6" s="86">
        <v>200102</v>
      </c>
    </row>
    <row r="7" spans="1:22" ht="10.5" customHeight="1">
      <c r="A7" s="86">
        <v>100103</v>
      </c>
      <c r="B7" s="274" t="s">
        <v>1069</v>
      </c>
      <c r="C7" s="264"/>
      <c r="D7" s="264"/>
      <c r="E7" s="264"/>
      <c r="F7" s="291">
        <v>34008</v>
      </c>
      <c r="G7" s="291">
        <v>38808</v>
      </c>
      <c r="H7" s="285" t="s">
        <v>1070</v>
      </c>
      <c r="J7" s="277" t="s">
        <v>254</v>
      </c>
      <c r="K7" s="286">
        <v>15932</v>
      </c>
      <c r="L7" s="287">
        <v>12540</v>
      </c>
      <c r="M7" s="288">
        <f t="shared" si="0"/>
        <v>28472</v>
      </c>
      <c r="N7" s="264"/>
      <c r="O7" s="289" t="s">
        <v>319</v>
      </c>
      <c r="P7" s="290" t="s">
        <v>1071</v>
      </c>
      <c r="R7" s="286">
        <v>0</v>
      </c>
      <c r="S7" s="286">
        <v>0</v>
      </c>
      <c r="T7" s="288">
        <f t="shared" si="1"/>
        <v>0</v>
      </c>
      <c r="U7" s="264">
        <v>210103</v>
      </c>
      <c r="V7" s="86">
        <v>200103</v>
      </c>
    </row>
    <row r="8" spans="1:22" ht="10.5" customHeight="1">
      <c r="A8" s="86">
        <v>100104</v>
      </c>
      <c r="B8" s="274" t="s">
        <v>1072</v>
      </c>
      <c r="C8" s="264"/>
      <c r="D8" s="264"/>
      <c r="E8" s="264"/>
      <c r="F8" s="292">
        <v>22</v>
      </c>
      <c r="G8" s="292">
        <v>21</v>
      </c>
      <c r="H8" s="285" t="s">
        <v>1073</v>
      </c>
      <c r="J8" s="277" t="s">
        <v>255</v>
      </c>
      <c r="K8" s="286">
        <v>0</v>
      </c>
      <c r="L8" s="287">
        <v>0</v>
      </c>
      <c r="M8" s="288">
        <f t="shared" si="0"/>
        <v>0</v>
      </c>
      <c r="N8" s="264"/>
      <c r="O8" s="289" t="s">
        <v>320</v>
      </c>
      <c r="P8" s="290" t="s">
        <v>1074</v>
      </c>
      <c r="R8" s="286">
        <v>0</v>
      </c>
      <c r="S8" s="286">
        <v>0</v>
      </c>
      <c r="T8" s="288">
        <f t="shared" si="1"/>
        <v>0</v>
      </c>
      <c r="U8" s="264">
        <v>210104</v>
      </c>
      <c r="V8" s="86">
        <v>200108</v>
      </c>
    </row>
    <row r="9" spans="1:22" ht="10.5" customHeight="1">
      <c r="A9" s="86">
        <v>100105</v>
      </c>
      <c r="B9" s="274" t="s">
        <v>1075</v>
      </c>
      <c r="C9" s="264"/>
      <c r="D9" s="264"/>
      <c r="E9" s="264"/>
      <c r="F9" s="292">
        <v>1</v>
      </c>
      <c r="G9" s="292">
        <v>2</v>
      </c>
      <c r="H9" s="285" t="s">
        <v>1076</v>
      </c>
      <c r="J9" s="277" t="s">
        <v>1012</v>
      </c>
      <c r="K9" s="286">
        <v>0</v>
      </c>
      <c r="L9" s="287">
        <v>0</v>
      </c>
      <c r="M9" s="288">
        <f t="shared" si="0"/>
        <v>0</v>
      </c>
      <c r="N9" s="264"/>
      <c r="O9" s="289" t="s">
        <v>321</v>
      </c>
      <c r="P9" s="290" t="s">
        <v>1077</v>
      </c>
      <c r="R9" s="286">
        <v>788</v>
      </c>
      <c r="S9" s="286">
        <v>1127</v>
      </c>
      <c r="T9" s="288">
        <f t="shared" si="1"/>
        <v>1915</v>
      </c>
      <c r="U9" s="264">
        <v>210105</v>
      </c>
      <c r="V9" s="86">
        <v>200111</v>
      </c>
    </row>
    <row r="10" spans="1:22" ht="10.5" customHeight="1">
      <c r="A10" s="86">
        <v>100106</v>
      </c>
      <c r="B10" s="274" t="s">
        <v>719</v>
      </c>
      <c r="C10" s="264"/>
      <c r="D10" s="264"/>
      <c r="E10" s="264"/>
      <c r="F10" s="292">
        <v>2</v>
      </c>
      <c r="G10" s="292">
        <v>2</v>
      </c>
      <c r="H10" s="293" t="s">
        <v>1078</v>
      </c>
      <c r="J10" s="277" t="s">
        <v>256</v>
      </c>
      <c r="K10" s="286">
        <v>0</v>
      </c>
      <c r="L10" s="287">
        <v>0</v>
      </c>
      <c r="M10" s="288">
        <f t="shared" si="0"/>
        <v>0</v>
      </c>
      <c r="N10" s="264"/>
      <c r="O10" s="294" t="s">
        <v>322</v>
      </c>
      <c r="P10" s="295" t="s">
        <v>1079</v>
      </c>
      <c r="Q10" s="296"/>
      <c r="R10" s="286">
        <v>5841</v>
      </c>
      <c r="S10" s="286">
        <v>8952</v>
      </c>
      <c r="T10" s="288">
        <f t="shared" si="1"/>
        <v>14793</v>
      </c>
      <c r="U10" s="264">
        <v>210106</v>
      </c>
      <c r="V10" s="86">
        <v>200112</v>
      </c>
    </row>
    <row r="11" spans="1:22" ht="10.5" customHeight="1">
      <c r="A11" s="86">
        <v>100107</v>
      </c>
      <c r="B11" s="297">
        <v>7</v>
      </c>
      <c r="C11" s="298" t="s">
        <v>722</v>
      </c>
      <c r="D11" s="298"/>
      <c r="E11" s="298"/>
      <c r="F11" s="299">
        <v>62968</v>
      </c>
      <c r="G11" s="299">
        <v>72301</v>
      </c>
      <c r="H11" s="300">
        <f aca="true" t="shared" si="2" ref="H11:H42">SUM(F11:G11)</f>
        <v>135269</v>
      </c>
      <c r="J11" s="277" t="s">
        <v>289</v>
      </c>
      <c r="K11" s="286">
        <v>0</v>
      </c>
      <c r="L11" s="287">
        <v>0</v>
      </c>
      <c r="M11" s="288">
        <f t="shared" si="0"/>
        <v>0</v>
      </c>
      <c r="N11" s="264"/>
      <c r="O11" s="301" t="s">
        <v>1080</v>
      </c>
      <c r="R11" s="302">
        <v>12482</v>
      </c>
      <c r="S11" s="302">
        <v>30169</v>
      </c>
      <c r="T11" s="303">
        <f t="shared" si="1"/>
        <v>42651</v>
      </c>
      <c r="U11" s="264">
        <v>210107</v>
      </c>
      <c r="V11" s="86">
        <v>200113</v>
      </c>
    </row>
    <row r="12" spans="1:22" ht="10.5" customHeight="1">
      <c r="A12" s="86">
        <v>100108</v>
      </c>
      <c r="B12" s="304" t="s">
        <v>220</v>
      </c>
      <c r="C12" s="264" t="s">
        <v>723</v>
      </c>
      <c r="D12" s="264"/>
      <c r="E12" s="264"/>
      <c r="F12" s="305">
        <v>11031</v>
      </c>
      <c r="G12" s="305">
        <v>22283</v>
      </c>
      <c r="H12" s="306">
        <f t="shared" si="2"/>
        <v>33314</v>
      </c>
      <c r="J12" s="277" t="s">
        <v>290</v>
      </c>
      <c r="K12" s="286">
        <v>0</v>
      </c>
      <c r="L12" s="287">
        <v>0</v>
      </c>
      <c r="M12" s="288">
        <f t="shared" si="0"/>
        <v>0</v>
      </c>
      <c r="N12" s="264"/>
      <c r="O12" s="307"/>
      <c r="P12" s="308"/>
      <c r="Q12" s="282" t="s">
        <v>1081</v>
      </c>
      <c r="R12" s="286">
        <v>0</v>
      </c>
      <c r="S12" s="286">
        <v>0</v>
      </c>
      <c r="T12" s="288">
        <f t="shared" si="1"/>
        <v>0</v>
      </c>
      <c r="U12" s="264">
        <v>210108</v>
      </c>
      <c r="V12" s="86">
        <v>200114</v>
      </c>
    </row>
    <row r="13" spans="1:22" ht="10.5" customHeight="1">
      <c r="A13" s="86">
        <v>100109</v>
      </c>
      <c r="B13" s="304" t="s">
        <v>221</v>
      </c>
      <c r="C13" s="264" t="s">
        <v>724</v>
      </c>
      <c r="D13" s="264"/>
      <c r="E13" s="264"/>
      <c r="F13" s="305">
        <v>4460</v>
      </c>
      <c r="G13" s="305">
        <v>4140</v>
      </c>
      <c r="H13" s="306">
        <f t="shared" si="2"/>
        <v>8600</v>
      </c>
      <c r="J13" s="277" t="s">
        <v>1082</v>
      </c>
      <c r="K13" s="286">
        <v>68960</v>
      </c>
      <c r="L13" s="287">
        <v>50251</v>
      </c>
      <c r="M13" s="288">
        <f t="shared" si="0"/>
        <v>119211</v>
      </c>
      <c r="N13" s="264"/>
      <c r="O13" s="484" t="s">
        <v>292</v>
      </c>
      <c r="P13" s="485"/>
      <c r="Q13" s="290" t="s">
        <v>1083</v>
      </c>
      <c r="R13" s="286">
        <v>12482</v>
      </c>
      <c r="S13" s="286">
        <v>30169</v>
      </c>
      <c r="T13" s="288">
        <f t="shared" si="1"/>
        <v>42651</v>
      </c>
      <c r="U13" s="264">
        <v>210109</v>
      </c>
      <c r="V13" s="86">
        <v>200115</v>
      </c>
    </row>
    <row r="14" spans="1:22" ht="10.5" customHeight="1">
      <c r="A14" s="86">
        <v>100110</v>
      </c>
      <c r="B14" s="304" t="s">
        <v>222</v>
      </c>
      <c r="C14" s="264" t="s">
        <v>854</v>
      </c>
      <c r="D14" s="264"/>
      <c r="E14" s="264"/>
      <c r="F14" s="305">
        <v>491</v>
      </c>
      <c r="G14" s="305">
        <v>825</v>
      </c>
      <c r="H14" s="306">
        <f t="shared" si="2"/>
        <v>1316</v>
      </c>
      <c r="J14" s="277" t="s">
        <v>257</v>
      </c>
      <c r="K14" s="286">
        <v>245</v>
      </c>
      <c r="L14" s="287">
        <v>0</v>
      </c>
      <c r="M14" s="288">
        <f t="shared" si="0"/>
        <v>245</v>
      </c>
      <c r="N14" s="264"/>
      <c r="O14" s="310"/>
      <c r="P14" s="311"/>
      <c r="Q14" s="295" t="s">
        <v>1084</v>
      </c>
      <c r="R14" s="286">
        <v>0</v>
      </c>
      <c r="S14" s="286">
        <v>0</v>
      </c>
      <c r="T14" s="288">
        <f t="shared" si="1"/>
        <v>0</v>
      </c>
      <c r="U14" s="264">
        <v>210110</v>
      </c>
      <c r="V14" s="86">
        <v>200116</v>
      </c>
    </row>
    <row r="15" spans="1:22" ht="10.5" customHeight="1">
      <c r="A15" s="86">
        <v>100111</v>
      </c>
      <c r="B15" s="304" t="s">
        <v>223</v>
      </c>
      <c r="C15" s="264" t="s">
        <v>725</v>
      </c>
      <c r="D15" s="264"/>
      <c r="E15" s="264"/>
      <c r="F15" s="305">
        <v>491</v>
      </c>
      <c r="G15" s="305">
        <v>825</v>
      </c>
      <c r="H15" s="306">
        <f t="shared" si="2"/>
        <v>1316</v>
      </c>
      <c r="J15" s="277" t="s">
        <v>258</v>
      </c>
      <c r="K15" s="286">
        <v>0</v>
      </c>
      <c r="L15" s="287">
        <v>0</v>
      </c>
      <c r="M15" s="288">
        <f t="shared" si="0"/>
        <v>0</v>
      </c>
      <c r="N15" s="264"/>
      <c r="O15" s="301" t="s">
        <v>1085</v>
      </c>
      <c r="R15" s="278">
        <v>45279</v>
      </c>
      <c r="S15" s="278">
        <v>24343</v>
      </c>
      <c r="T15" s="280">
        <f t="shared" si="1"/>
        <v>69622</v>
      </c>
      <c r="U15" s="264">
        <v>210111</v>
      </c>
      <c r="V15" s="86">
        <v>200117</v>
      </c>
    </row>
    <row r="16" spans="1:22" ht="10.5" customHeight="1">
      <c r="A16" s="86">
        <v>100112</v>
      </c>
      <c r="B16" s="304"/>
      <c r="C16" s="264" t="s">
        <v>726</v>
      </c>
      <c r="D16" s="264"/>
      <c r="E16" s="264"/>
      <c r="F16" s="305">
        <v>121</v>
      </c>
      <c r="G16" s="305">
        <v>801</v>
      </c>
      <c r="H16" s="306">
        <f t="shared" si="2"/>
        <v>922</v>
      </c>
      <c r="J16" s="277" t="s">
        <v>259</v>
      </c>
      <c r="K16" s="286">
        <v>0</v>
      </c>
      <c r="L16" s="287">
        <v>0</v>
      </c>
      <c r="M16" s="288">
        <f t="shared" si="0"/>
        <v>0</v>
      </c>
      <c r="N16" s="264"/>
      <c r="O16" s="301" t="s">
        <v>1086</v>
      </c>
      <c r="R16" s="286">
        <v>1856</v>
      </c>
      <c r="S16" s="286">
        <v>2591</v>
      </c>
      <c r="T16" s="288">
        <f t="shared" si="1"/>
        <v>4447</v>
      </c>
      <c r="U16" s="264">
        <v>210112</v>
      </c>
      <c r="V16" s="86">
        <v>200118</v>
      </c>
    </row>
    <row r="17" spans="1:22" ht="10.5" customHeight="1">
      <c r="A17" s="86">
        <v>100113</v>
      </c>
      <c r="B17" s="304"/>
      <c r="C17" s="264" t="s">
        <v>727</v>
      </c>
      <c r="D17" s="264"/>
      <c r="E17" s="264"/>
      <c r="F17" s="305">
        <v>34465</v>
      </c>
      <c r="G17" s="305">
        <v>39850</v>
      </c>
      <c r="H17" s="306">
        <f t="shared" si="2"/>
        <v>74315</v>
      </c>
      <c r="J17" s="277" t="s">
        <v>260</v>
      </c>
      <c r="K17" s="286">
        <v>0</v>
      </c>
      <c r="L17" s="287">
        <v>0</v>
      </c>
      <c r="M17" s="288">
        <f t="shared" si="0"/>
        <v>0</v>
      </c>
      <c r="N17" s="264"/>
      <c r="O17" s="301" t="s">
        <v>1087</v>
      </c>
      <c r="R17" s="286">
        <v>131</v>
      </c>
      <c r="S17" s="286">
        <v>107</v>
      </c>
      <c r="T17" s="288">
        <f t="shared" si="1"/>
        <v>238</v>
      </c>
      <c r="U17" s="264">
        <v>210113</v>
      </c>
      <c r="V17" s="86">
        <v>200119</v>
      </c>
    </row>
    <row r="18" spans="1:22" ht="10.5" customHeight="1">
      <c r="A18" s="86">
        <v>100114</v>
      </c>
      <c r="B18" s="304"/>
      <c r="C18" s="264" t="s">
        <v>728</v>
      </c>
      <c r="D18" s="264"/>
      <c r="E18" s="264"/>
      <c r="F18" s="305">
        <v>264</v>
      </c>
      <c r="G18" s="305">
        <v>579</v>
      </c>
      <c r="H18" s="306">
        <f t="shared" si="2"/>
        <v>843</v>
      </c>
      <c r="J18" s="277" t="s">
        <v>261</v>
      </c>
      <c r="K18" s="286">
        <v>68715</v>
      </c>
      <c r="L18" s="287">
        <v>50251</v>
      </c>
      <c r="M18" s="288">
        <f t="shared" si="0"/>
        <v>118966</v>
      </c>
      <c r="N18" s="264"/>
      <c r="O18" s="301" t="s">
        <v>1088</v>
      </c>
      <c r="R18" s="286">
        <v>177</v>
      </c>
      <c r="S18" s="286">
        <v>393</v>
      </c>
      <c r="T18" s="288">
        <f t="shared" si="1"/>
        <v>570</v>
      </c>
      <c r="U18" s="264">
        <v>210114</v>
      </c>
      <c r="V18" s="86">
        <v>200120</v>
      </c>
    </row>
    <row r="19" spans="1:22" ht="10.5" customHeight="1">
      <c r="A19" s="86">
        <v>100115</v>
      </c>
      <c r="B19" s="304"/>
      <c r="C19" s="264" t="s">
        <v>729</v>
      </c>
      <c r="D19" s="264"/>
      <c r="E19" s="264"/>
      <c r="F19" s="305">
        <v>35</v>
      </c>
      <c r="G19" s="305">
        <v>78</v>
      </c>
      <c r="H19" s="306">
        <f t="shared" si="2"/>
        <v>113</v>
      </c>
      <c r="J19" s="277" t="s">
        <v>262</v>
      </c>
      <c r="K19" s="312">
        <v>0</v>
      </c>
      <c r="L19" s="313">
        <v>0</v>
      </c>
      <c r="M19" s="314">
        <f t="shared" si="0"/>
        <v>0</v>
      </c>
      <c r="N19" s="264"/>
      <c r="O19" s="301" t="s">
        <v>1089</v>
      </c>
      <c r="R19" s="286">
        <v>591</v>
      </c>
      <c r="S19" s="286">
        <v>2001</v>
      </c>
      <c r="T19" s="288">
        <f t="shared" si="1"/>
        <v>2592</v>
      </c>
      <c r="U19" s="264">
        <v>210115</v>
      </c>
      <c r="V19" s="86">
        <v>200122</v>
      </c>
    </row>
    <row r="20" spans="1:22" ht="10.5" customHeight="1">
      <c r="A20" s="86">
        <v>100116</v>
      </c>
      <c r="B20" s="304"/>
      <c r="C20" s="264" t="s">
        <v>730</v>
      </c>
      <c r="D20" s="264"/>
      <c r="E20" s="264"/>
      <c r="F20" s="305">
        <v>34</v>
      </c>
      <c r="G20" s="305">
        <v>68</v>
      </c>
      <c r="H20" s="306">
        <f t="shared" si="2"/>
        <v>102</v>
      </c>
      <c r="J20" s="315" t="s">
        <v>263</v>
      </c>
      <c r="K20" s="286">
        <v>84892</v>
      </c>
      <c r="L20" s="287">
        <v>87134</v>
      </c>
      <c r="M20" s="288">
        <f t="shared" si="0"/>
        <v>172026</v>
      </c>
      <c r="N20" s="264"/>
      <c r="O20" s="301" t="s">
        <v>1090</v>
      </c>
      <c r="R20" s="286">
        <v>0</v>
      </c>
      <c r="S20" s="286">
        <v>0</v>
      </c>
      <c r="T20" s="288">
        <f t="shared" si="1"/>
        <v>0</v>
      </c>
      <c r="U20" s="264">
        <v>210116</v>
      </c>
      <c r="V20" s="86">
        <v>200123</v>
      </c>
    </row>
    <row r="21" spans="1:22" ht="10.5" customHeight="1">
      <c r="A21" s="86">
        <v>100117</v>
      </c>
      <c r="B21" s="304"/>
      <c r="C21" s="316" t="s">
        <v>855</v>
      </c>
      <c r="D21" s="264"/>
      <c r="E21" s="264"/>
      <c r="F21" s="317">
        <v>34</v>
      </c>
      <c r="G21" s="317">
        <v>68</v>
      </c>
      <c r="H21" s="318">
        <f t="shared" si="2"/>
        <v>102</v>
      </c>
      <c r="J21" s="277" t="s">
        <v>1091</v>
      </c>
      <c r="K21" s="286">
        <v>71666</v>
      </c>
      <c r="L21" s="287">
        <v>56965</v>
      </c>
      <c r="M21" s="288">
        <f t="shared" si="0"/>
        <v>128631</v>
      </c>
      <c r="N21" s="264"/>
      <c r="O21" s="301" t="s">
        <v>1092</v>
      </c>
      <c r="R21" s="286">
        <v>936</v>
      </c>
      <c r="S21" s="286">
        <v>295</v>
      </c>
      <c r="T21" s="288">
        <f t="shared" si="1"/>
        <v>1231</v>
      </c>
      <c r="U21" s="264">
        <v>210117</v>
      </c>
      <c r="V21" s="86">
        <v>200124</v>
      </c>
    </row>
    <row r="22" spans="1:22" ht="10.5" customHeight="1">
      <c r="A22" s="86">
        <v>100119</v>
      </c>
      <c r="B22" s="297">
        <v>8</v>
      </c>
      <c r="C22" s="298" t="s">
        <v>731</v>
      </c>
      <c r="D22" s="298"/>
      <c r="E22" s="298"/>
      <c r="F22" s="305">
        <v>1542007</v>
      </c>
      <c r="G22" s="305">
        <v>1539846</v>
      </c>
      <c r="H22" s="306">
        <f t="shared" si="2"/>
        <v>3081853</v>
      </c>
      <c r="J22" s="277" t="s">
        <v>264</v>
      </c>
      <c r="K22" s="286">
        <v>653</v>
      </c>
      <c r="L22" s="287">
        <v>8781</v>
      </c>
      <c r="M22" s="288">
        <f t="shared" si="0"/>
        <v>9434</v>
      </c>
      <c r="N22" s="264"/>
      <c r="O22" s="301" t="s">
        <v>293</v>
      </c>
      <c r="R22" s="286">
        <v>0</v>
      </c>
      <c r="S22" s="286">
        <v>0</v>
      </c>
      <c r="T22" s="288">
        <f t="shared" si="1"/>
        <v>0</v>
      </c>
      <c r="U22" s="264">
        <v>210118</v>
      </c>
      <c r="V22" s="86">
        <v>200125</v>
      </c>
    </row>
    <row r="23" spans="1:22" ht="10.5" customHeight="1">
      <c r="A23" s="86">
        <v>100120</v>
      </c>
      <c r="B23" s="304" t="s">
        <v>224</v>
      </c>
      <c r="C23" s="319" t="s">
        <v>225</v>
      </c>
      <c r="D23" s="450" t="s">
        <v>856</v>
      </c>
      <c r="E23" s="451"/>
      <c r="F23" s="299">
        <v>618620</v>
      </c>
      <c r="G23" s="299">
        <v>530500</v>
      </c>
      <c r="H23" s="300">
        <f t="shared" si="2"/>
        <v>1149120</v>
      </c>
      <c r="J23" s="277" t="s">
        <v>265</v>
      </c>
      <c r="K23" s="286">
        <v>0</v>
      </c>
      <c r="L23" s="287">
        <v>0</v>
      </c>
      <c r="M23" s="288">
        <f t="shared" si="0"/>
        <v>0</v>
      </c>
      <c r="N23" s="264"/>
      <c r="O23" s="301" t="s">
        <v>294</v>
      </c>
      <c r="R23" s="286">
        <v>15628</v>
      </c>
      <c r="S23" s="286">
        <v>18126</v>
      </c>
      <c r="T23" s="288">
        <f t="shared" si="1"/>
        <v>33754</v>
      </c>
      <c r="U23" s="264">
        <v>210119</v>
      </c>
      <c r="V23" s="86">
        <v>200126</v>
      </c>
    </row>
    <row r="24" spans="1:22" ht="10.5" customHeight="1">
      <c r="A24" s="86">
        <v>100121</v>
      </c>
      <c r="B24" s="304" t="s">
        <v>226</v>
      </c>
      <c r="C24" s="320" t="s">
        <v>227</v>
      </c>
      <c r="D24" s="316" t="s">
        <v>857</v>
      </c>
      <c r="E24" s="264"/>
      <c r="F24" s="305">
        <v>685500</v>
      </c>
      <c r="G24" s="305">
        <v>812000</v>
      </c>
      <c r="H24" s="306">
        <f t="shared" si="2"/>
        <v>1497500</v>
      </c>
      <c r="J24" s="277" t="s">
        <v>266</v>
      </c>
      <c r="K24" s="286">
        <v>18935</v>
      </c>
      <c r="L24" s="287">
        <v>23841</v>
      </c>
      <c r="M24" s="288">
        <f t="shared" si="0"/>
        <v>42776</v>
      </c>
      <c r="N24" s="264"/>
      <c r="O24" s="301" t="s">
        <v>295</v>
      </c>
      <c r="R24" s="286">
        <v>0</v>
      </c>
      <c r="S24" s="286">
        <v>0</v>
      </c>
      <c r="T24" s="288">
        <f t="shared" si="1"/>
        <v>0</v>
      </c>
      <c r="U24" s="264">
        <v>210127</v>
      </c>
      <c r="V24" s="86">
        <v>200127</v>
      </c>
    </row>
    <row r="25" spans="1:22" ht="10.5" customHeight="1">
      <c r="A25" s="86">
        <v>100122</v>
      </c>
      <c r="B25" s="304" t="s">
        <v>228</v>
      </c>
      <c r="C25" s="320" t="s">
        <v>229</v>
      </c>
      <c r="D25" s="316" t="s">
        <v>858</v>
      </c>
      <c r="E25" s="264"/>
      <c r="F25" s="305">
        <v>15334</v>
      </c>
      <c r="G25" s="305">
        <v>19467</v>
      </c>
      <c r="H25" s="306">
        <f t="shared" si="2"/>
        <v>34801</v>
      </c>
      <c r="J25" s="277" t="s">
        <v>267</v>
      </c>
      <c r="K25" s="286">
        <v>0</v>
      </c>
      <c r="L25" s="287">
        <v>0</v>
      </c>
      <c r="M25" s="288">
        <f t="shared" si="0"/>
        <v>0</v>
      </c>
      <c r="N25" s="264"/>
      <c r="O25" s="301" t="s">
        <v>296</v>
      </c>
      <c r="R25" s="286">
        <v>1971</v>
      </c>
      <c r="S25" s="286">
        <v>157</v>
      </c>
      <c r="T25" s="288">
        <f t="shared" si="1"/>
        <v>2128</v>
      </c>
      <c r="U25" s="264">
        <v>210128</v>
      </c>
      <c r="V25" s="86">
        <v>200130</v>
      </c>
    </row>
    <row r="26" spans="1:22" ht="10.5" customHeight="1">
      <c r="A26" s="86">
        <v>100123</v>
      </c>
      <c r="B26" s="304"/>
      <c r="C26" s="320" t="s">
        <v>230</v>
      </c>
      <c r="D26" s="316" t="s">
        <v>859</v>
      </c>
      <c r="E26" s="264"/>
      <c r="F26" s="305">
        <v>0</v>
      </c>
      <c r="G26" s="305">
        <v>0</v>
      </c>
      <c r="H26" s="306">
        <f t="shared" si="2"/>
        <v>0</v>
      </c>
      <c r="J26" s="277" t="s">
        <v>268</v>
      </c>
      <c r="K26" s="286">
        <v>0</v>
      </c>
      <c r="L26" s="287">
        <v>0</v>
      </c>
      <c r="M26" s="288">
        <f t="shared" si="0"/>
        <v>0</v>
      </c>
      <c r="N26" s="264"/>
      <c r="O26" s="301" t="s">
        <v>297</v>
      </c>
      <c r="R26" s="312">
        <v>84892</v>
      </c>
      <c r="S26" s="312">
        <v>87134</v>
      </c>
      <c r="T26" s="314">
        <f t="shared" si="1"/>
        <v>172026</v>
      </c>
      <c r="U26" s="264">
        <v>210129</v>
      </c>
      <c r="V26" s="86">
        <v>200131</v>
      </c>
    </row>
    <row r="27" spans="1:22" ht="10.5" customHeight="1">
      <c r="A27" s="86">
        <v>100124</v>
      </c>
      <c r="B27" s="304"/>
      <c r="C27" s="321"/>
      <c r="D27" s="322" t="s">
        <v>1093</v>
      </c>
      <c r="E27" s="270"/>
      <c r="F27" s="317">
        <v>222553</v>
      </c>
      <c r="G27" s="317">
        <v>177879</v>
      </c>
      <c r="H27" s="318">
        <f t="shared" si="2"/>
        <v>400432</v>
      </c>
      <c r="J27" s="277" t="s">
        <v>1094</v>
      </c>
      <c r="K27" s="286">
        <v>6799</v>
      </c>
      <c r="L27" s="287">
        <v>0</v>
      </c>
      <c r="M27" s="288">
        <f t="shared" si="0"/>
        <v>6799</v>
      </c>
      <c r="N27" s="264"/>
      <c r="O27" s="281">
        <v>15</v>
      </c>
      <c r="P27" s="282" t="s">
        <v>837</v>
      </c>
      <c r="Q27" s="283"/>
      <c r="R27" s="286">
        <v>12</v>
      </c>
      <c r="S27" s="286">
        <v>12</v>
      </c>
      <c r="T27" s="288">
        <f t="shared" si="1"/>
        <v>24</v>
      </c>
      <c r="U27" s="264">
        <v>210130</v>
      </c>
      <c r="V27" s="86">
        <v>200132</v>
      </c>
    </row>
    <row r="28" spans="1:22" ht="10.5" customHeight="1">
      <c r="A28" s="86">
        <v>100125</v>
      </c>
      <c r="B28" s="304"/>
      <c r="C28" s="319" t="s">
        <v>231</v>
      </c>
      <c r="D28" s="323" t="s">
        <v>861</v>
      </c>
      <c r="E28" s="298"/>
      <c r="F28" s="305">
        <v>751703</v>
      </c>
      <c r="G28" s="305">
        <v>650798</v>
      </c>
      <c r="H28" s="306">
        <f t="shared" si="2"/>
        <v>1402501</v>
      </c>
      <c r="J28" s="277" t="s">
        <v>269</v>
      </c>
      <c r="K28" s="286">
        <v>45279</v>
      </c>
      <c r="L28" s="287">
        <v>24343</v>
      </c>
      <c r="M28" s="288">
        <f t="shared" si="0"/>
        <v>69622</v>
      </c>
      <c r="N28" s="264"/>
      <c r="O28" s="289" t="s">
        <v>298</v>
      </c>
      <c r="P28" s="290" t="s">
        <v>838</v>
      </c>
      <c r="R28" s="286">
        <v>1</v>
      </c>
      <c r="S28" s="286">
        <v>1</v>
      </c>
      <c r="T28" s="288">
        <f t="shared" si="1"/>
        <v>2</v>
      </c>
      <c r="U28" s="264">
        <v>210131</v>
      </c>
      <c r="V28" s="86">
        <v>200133</v>
      </c>
    </row>
    <row r="29" spans="1:22" ht="10.5" customHeight="1">
      <c r="A29" s="86">
        <v>100126</v>
      </c>
      <c r="B29" s="304"/>
      <c r="C29" s="320" t="s">
        <v>232</v>
      </c>
      <c r="D29" s="316" t="s">
        <v>862</v>
      </c>
      <c r="E29" s="264"/>
      <c r="F29" s="305">
        <v>0</v>
      </c>
      <c r="G29" s="305">
        <v>0</v>
      </c>
      <c r="H29" s="306">
        <f t="shared" si="2"/>
        <v>0</v>
      </c>
      <c r="J29" s="277" t="s">
        <v>1095</v>
      </c>
      <c r="K29" s="286">
        <v>0</v>
      </c>
      <c r="L29" s="287">
        <v>0</v>
      </c>
      <c r="M29" s="288">
        <f t="shared" si="0"/>
        <v>0</v>
      </c>
      <c r="N29" s="264"/>
      <c r="O29" s="289" t="s">
        <v>299</v>
      </c>
      <c r="P29" s="295" t="s">
        <v>300</v>
      </c>
      <c r="Q29" s="296"/>
      <c r="R29" s="286">
        <v>3553</v>
      </c>
      <c r="S29" s="286">
        <v>5493</v>
      </c>
      <c r="T29" s="288">
        <f t="shared" si="1"/>
        <v>9046</v>
      </c>
      <c r="U29" s="264">
        <v>210132</v>
      </c>
      <c r="V29" s="86">
        <v>200134</v>
      </c>
    </row>
    <row r="30" spans="1:22" ht="10.5" customHeight="1">
      <c r="A30" s="86">
        <v>100127</v>
      </c>
      <c r="B30" s="304"/>
      <c r="C30" s="320" t="s">
        <v>233</v>
      </c>
      <c r="D30" s="316" t="s">
        <v>863</v>
      </c>
      <c r="E30" s="264"/>
      <c r="F30" s="305">
        <v>790304</v>
      </c>
      <c r="G30" s="305">
        <v>871000</v>
      </c>
      <c r="H30" s="306">
        <f t="shared" si="2"/>
        <v>1661304</v>
      </c>
      <c r="J30" s="277" t="s">
        <v>270</v>
      </c>
      <c r="K30" s="286">
        <v>0</v>
      </c>
      <c r="L30" s="287">
        <v>0</v>
      </c>
      <c r="M30" s="288">
        <f t="shared" si="0"/>
        <v>0</v>
      </c>
      <c r="N30" s="264"/>
      <c r="O30" s="289" t="s">
        <v>301</v>
      </c>
      <c r="P30" s="324"/>
      <c r="Q30" s="282" t="s">
        <v>302</v>
      </c>
      <c r="R30" s="278">
        <v>3553</v>
      </c>
      <c r="S30" s="278">
        <v>4983</v>
      </c>
      <c r="T30" s="280">
        <f t="shared" si="1"/>
        <v>8536</v>
      </c>
      <c r="U30" s="264">
        <v>210133</v>
      </c>
      <c r="V30" s="86">
        <v>200135</v>
      </c>
    </row>
    <row r="31" spans="1:22" ht="10.5" customHeight="1">
      <c r="A31" s="86">
        <v>100128</v>
      </c>
      <c r="B31" s="304"/>
      <c r="C31" s="320" t="s">
        <v>234</v>
      </c>
      <c r="D31" s="316" t="s">
        <v>864</v>
      </c>
      <c r="E31" s="264"/>
      <c r="F31" s="305">
        <v>0</v>
      </c>
      <c r="G31" s="305">
        <v>0</v>
      </c>
      <c r="H31" s="306">
        <f t="shared" si="2"/>
        <v>0</v>
      </c>
      <c r="J31" s="277" t="s">
        <v>1096</v>
      </c>
      <c r="K31" s="286">
        <v>0</v>
      </c>
      <c r="L31" s="287">
        <v>0</v>
      </c>
      <c r="M31" s="288">
        <f t="shared" si="0"/>
        <v>0</v>
      </c>
      <c r="N31" s="264"/>
      <c r="O31" s="289" t="s">
        <v>303</v>
      </c>
      <c r="P31" s="325" t="s">
        <v>292</v>
      </c>
      <c r="Q31" s="290" t="s">
        <v>304</v>
      </c>
      <c r="R31" s="286">
        <v>0</v>
      </c>
      <c r="S31" s="286">
        <v>510</v>
      </c>
      <c r="T31" s="288">
        <f t="shared" si="1"/>
        <v>510</v>
      </c>
      <c r="U31" s="264">
        <v>210134</v>
      </c>
      <c r="V31" s="86">
        <v>200136</v>
      </c>
    </row>
    <row r="32" spans="1:22" ht="10.5" customHeight="1">
      <c r="A32" s="86">
        <v>100129</v>
      </c>
      <c r="B32" s="304"/>
      <c r="C32" s="321"/>
      <c r="D32" s="322" t="s">
        <v>865</v>
      </c>
      <c r="E32" s="270"/>
      <c r="F32" s="305">
        <v>0</v>
      </c>
      <c r="G32" s="305">
        <v>18048</v>
      </c>
      <c r="H32" s="306">
        <f t="shared" si="2"/>
        <v>18048</v>
      </c>
      <c r="J32" s="277" t="s">
        <v>0</v>
      </c>
      <c r="K32" s="286">
        <v>13226</v>
      </c>
      <c r="L32" s="287">
        <v>30169</v>
      </c>
      <c r="M32" s="288">
        <f t="shared" si="0"/>
        <v>43395</v>
      </c>
      <c r="N32" s="264"/>
      <c r="O32" s="289" t="s">
        <v>305</v>
      </c>
      <c r="P32" s="326"/>
      <c r="Q32" s="295" t="s">
        <v>1013</v>
      </c>
      <c r="R32" s="312">
        <v>0</v>
      </c>
      <c r="S32" s="312">
        <v>0</v>
      </c>
      <c r="T32" s="314">
        <f t="shared" si="1"/>
        <v>0</v>
      </c>
      <c r="U32" s="264">
        <v>210135</v>
      </c>
      <c r="V32" s="86">
        <v>200137</v>
      </c>
    </row>
    <row r="33" spans="1:22" ht="10.5" customHeight="1">
      <c r="A33" s="86">
        <v>100130</v>
      </c>
      <c r="B33" s="327"/>
      <c r="C33" s="264" t="s">
        <v>732</v>
      </c>
      <c r="D33" s="264"/>
      <c r="E33" s="264"/>
      <c r="F33" s="328">
        <v>1216000</v>
      </c>
      <c r="G33" s="328">
        <v>1063441</v>
      </c>
      <c r="H33" s="329">
        <f t="shared" si="2"/>
        <v>2279441</v>
      </c>
      <c r="J33" s="277" t="s">
        <v>272</v>
      </c>
      <c r="K33" s="286">
        <v>12482</v>
      </c>
      <c r="L33" s="287">
        <v>30169</v>
      </c>
      <c r="M33" s="288">
        <f t="shared" si="0"/>
        <v>42651</v>
      </c>
      <c r="N33" s="264"/>
      <c r="O33" s="289" t="s">
        <v>306</v>
      </c>
      <c r="P33" s="263" t="s">
        <v>307</v>
      </c>
      <c r="R33" s="286">
        <v>1501</v>
      </c>
      <c r="S33" s="286">
        <v>2332</v>
      </c>
      <c r="T33" s="288">
        <f t="shared" si="1"/>
        <v>3833</v>
      </c>
      <c r="U33" s="264">
        <v>210136</v>
      </c>
      <c r="V33" s="86">
        <v>200138</v>
      </c>
    </row>
    <row r="34" spans="1:22" ht="10.5" customHeight="1">
      <c r="A34" s="86">
        <v>100131</v>
      </c>
      <c r="B34" s="297">
        <v>9</v>
      </c>
      <c r="C34" s="330" t="s">
        <v>733</v>
      </c>
      <c r="D34" s="330"/>
      <c r="E34" s="330"/>
      <c r="F34" s="305">
        <v>7</v>
      </c>
      <c r="G34" s="305">
        <v>7</v>
      </c>
      <c r="H34" s="306">
        <f t="shared" si="2"/>
        <v>14</v>
      </c>
      <c r="J34" s="277" t="s">
        <v>273</v>
      </c>
      <c r="K34" s="286">
        <v>0</v>
      </c>
      <c r="L34" s="287">
        <v>0</v>
      </c>
      <c r="M34" s="288">
        <f t="shared" si="0"/>
        <v>0</v>
      </c>
      <c r="N34" s="264"/>
      <c r="O34" s="289" t="s">
        <v>308</v>
      </c>
      <c r="P34" s="324"/>
      <c r="Q34" s="282" t="s">
        <v>309</v>
      </c>
      <c r="R34" s="278">
        <v>86</v>
      </c>
      <c r="S34" s="278">
        <v>108</v>
      </c>
      <c r="T34" s="280">
        <f t="shared" si="1"/>
        <v>194</v>
      </c>
      <c r="U34" s="264">
        <v>210137</v>
      </c>
      <c r="V34" s="86">
        <v>200139</v>
      </c>
    </row>
    <row r="35" spans="1:22" ht="10.5" customHeight="1">
      <c r="A35" s="86">
        <v>100132</v>
      </c>
      <c r="B35" s="304" t="s">
        <v>235</v>
      </c>
      <c r="C35" s="319" t="s">
        <v>236</v>
      </c>
      <c r="D35" s="323" t="s">
        <v>866</v>
      </c>
      <c r="E35" s="298"/>
      <c r="F35" s="299">
        <v>7</v>
      </c>
      <c r="G35" s="299">
        <v>7</v>
      </c>
      <c r="H35" s="300">
        <f t="shared" si="2"/>
        <v>14</v>
      </c>
      <c r="J35" s="277" t="s">
        <v>274</v>
      </c>
      <c r="K35" s="286">
        <v>0</v>
      </c>
      <c r="L35" s="287">
        <v>0</v>
      </c>
      <c r="M35" s="288">
        <f t="shared" si="0"/>
        <v>0</v>
      </c>
      <c r="N35" s="264"/>
      <c r="O35" s="289"/>
      <c r="P35" s="325" t="s">
        <v>292</v>
      </c>
      <c r="Q35" s="290" t="s">
        <v>310</v>
      </c>
      <c r="R35" s="286">
        <v>0</v>
      </c>
      <c r="S35" s="286">
        <v>0</v>
      </c>
      <c r="T35" s="288">
        <f t="shared" si="1"/>
        <v>0</v>
      </c>
      <c r="U35" s="264">
        <v>210138</v>
      </c>
      <c r="V35" s="86">
        <v>200140</v>
      </c>
    </row>
    <row r="36" spans="1:22" ht="10.5" customHeight="1">
      <c r="A36" s="86">
        <v>100133</v>
      </c>
      <c r="B36" s="304" t="s">
        <v>237</v>
      </c>
      <c r="C36" s="320"/>
      <c r="D36" s="316" t="s">
        <v>867</v>
      </c>
      <c r="E36" s="264"/>
      <c r="F36" s="305">
        <v>0</v>
      </c>
      <c r="G36" s="305">
        <v>0</v>
      </c>
      <c r="H36" s="306">
        <f t="shared" si="2"/>
        <v>0</v>
      </c>
      <c r="J36" s="277" t="s">
        <v>1</v>
      </c>
      <c r="K36" s="286">
        <v>0</v>
      </c>
      <c r="L36" s="287">
        <v>0</v>
      </c>
      <c r="M36" s="288">
        <f t="shared" si="0"/>
        <v>0</v>
      </c>
      <c r="N36" s="264"/>
      <c r="O36" s="289"/>
      <c r="P36" s="331"/>
      <c r="Q36" s="290" t="s">
        <v>311</v>
      </c>
      <c r="R36" s="286">
        <v>1387</v>
      </c>
      <c r="S36" s="286">
        <v>2194</v>
      </c>
      <c r="T36" s="288">
        <f t="shared" si="1"/>
        <v>3581</v>
      </c>
      <c r="U36" s="264">
        <v>210139</v>
      </c>
      <c r="V36" s="86">
        <v>200141</v>
      </c>
    </row>
    <row r="37" spans="1:22" ht="10.5" customHeight="1">
      <c r="A37" s="86">
        <v>100134</v>
      </c>
      <c r="B37" s="304"/>
      <c r="C37" s="321" t="s">
        <v>238</v>
      </c>
      <c r="D37" s="322" t="s">
        <v>868</v>
      </c>
      <c r="E37" s="270"/>
      <c r="F37" s="317">
        <v>0</v>
      </c>
      <c r="G37" s="317">
        <v>0</v>
      </c>
      <c r="H37" s="318">
        <f t="shared" si="2"/>
        <v>0</v>
      </c>
      <c r="J37" s="332" t="s">
        <v>275</v>
      </c>
      <c r="K37" s="286">
        <v>744</v>
      </c>
      <c r="L37" s="287">
        <v>0</v>
      </c>
      <c r="M37" s="288">
        <f t="shared" si="0"/>
        <v>744</v>
      </c>
      <c r="N37" s="264"/>
      <c r="O37" s="289"/>
      <c r="P37" s="326"/>
      <c r="Q37" s="295" t="s">
        <v>312</v>
      </c>
      <c r="R37" s="312">
        <v>28</v>
      </c>
      <c r="S37" s="312">
        <v>30</v>
      </c>
      <c r="T37" s="314">
        <f t="shared" si="1"/>
        <v>58</v>
      </c>
      <c r="U37" s="264">
        <v>210140</v>
      </c>
      <c r="V37" s="86">
        <v>200142</v>
      </c>
    </row>
    <row r="38" spans="1:22" ht="10.5" customHeight="1">
      <c r="A38" s="86">
        <v>100135</v>
      </c>
      <c r="B38" s="304"/>
      <c r="C38" s="319" t="s">
        <v>239</v>
      </c>
      <c r="D38" s="323" t="s">
        <v>869</v>
      </c>
      <c r="E38" s="298"/>
      <c r="F38" s="305">
        <v>0</v>
      </c>
      <c r="G38" s="305">
        <v>0</v>
      </c>
      <c r="H38" s="306">
        <f t="shared" si="2"/>
        <v>0</v>
      </c>
      <c r="J38" s="277" t="s">
        <v>276</v>
      </c>
      <c r="K38" s="278">
        <v>0</v>
      </c>
      <c r="L38" s="279">
        <v>0</v>
      </c>
      <c r="M38" s="280">
        <f t="shared" si="0"/>
        <v>0</v>
      </c>
      <c r="N38" s="264"/>
      <c r="O38" s="289"/>
      <c r="P38" s="333" t="s">
        <v>313</v>
      </c>
      <c r="Q38" s="334"/>
      <c r="R38" s="286">
        <v>5054</v>
      </c>
      <c r="S38" s="286">
        <v>7825</v>
      </c>
      <c r="T38" s="288">
        <f t="shared" si="1"/>
        <v>12879</v>
      </c>
      <c r="U38" s="264">
        <v>210141</v>
      </c>
      <c r="V38" s="86">
        <v>200143</v>
      </c>
    </row>
    <row r="39" spans="1:22" ht="10.5" customHeight="1">
      <c r="A39" s="86">
        <v>100136</v>
      </c>
      <c r="B39" s="304"/>
      <c r="C39" s="320" t="s">
        <v>240</v>
      </c>
      <c r="D39" s="316" t="s">
        <v>870</v>
      </c>
      <c r="E39" s="264"/>
      <c r="F39" s="305">
        <v>0</v>
      </c>
      <c r="G39" s="305">
        <v>0</v>
      </c>
      <c r="H39" s="306">
        <f t="shared" si="2"/>
        <v>0</v>
      </c>
      <c r="J39" s="277" t="s">
        <v>277</v>
      </c>
      <c r="K39" s="312">
        <v>0</v>
      </c>
      <c r="L39" s="313">
        <v>24343</v>
      </c>
      <c r="M39" s="314">
        <f t="shared" si="0"/>
        <v>24343</v>
      </c>
      <c r="N39" s="264"/>
      <c r="O39" s="289"/>
      <c r="P39" s="263" t="s">
        <v>2</v>
      </c>
      <c r="R39" s="278">
        <v>42</v>
      </c>
      <c r="S39" s="278">
        <v>51</v>
      </c>
      <c r="T39" s="280">
        <f t="shared" si="1"/>
        <v>93</v>
      </c>
      <c r="U39" s="264">
        <v>210142</v>
      </c>
      <c r="V39" s="86">
        <v>200144</v>
      </c>
    </row>
    <row r="40" spans="1:22" ht="10.5" customHeight="1">
      <c r="A40" s="86">
        <v>100137</v>
      </c>
      <c r="B40" s="327"/>
      <c r="C40" s="321" t="s">
        <v>241</v>
      </c>
      <c r="D40" s="322" t="s">
        <v>734</v>
      </c>
      <c r="E40" s="270"/>
      <c r="F40" s="305">
        <v>0</v>
      </c>
      <c r="G40" s="305">
        <v>0</v>
      </c>
      <c r="H40" s="306">
        <f t="shared" si="2"/>
        <v>0</v>
      </c>
      <c r="J40" s="315" t="s">
        <v>278</v>
      </c>
      <c r="K40" s="286">
        <v>0</v>
      </c>
      <c r="L40" s="287">
        <v>0</v>
      </c>
      <c r="M40" s="288">
        <f t="shared" si="0"/>
        <v>0</v>
      </c>
      <c r="N40" s="264"/>
      <c r="O40" s="294"/>
      <c r="P40" s="263" t="s">
        <v>3</v>
      </c>
      <c r="R40" s="312">
        <v>13</v>
      </c>
      <c r="S40" s="312">
        <v>29</v>
      </c>
      <c r="T40" s="314">
        <f t="shared" si="1"/>
        <v>42</v>
      </c>
      <c r="U40" s="264">
        <v>210143</v>
      </c>
      <c r="V40" s="86">
        <v>200145</v>
      </c>
    </row>
    <row r="41" spans="1:22" ht="10.5" customHeight="1">
      <c r="A41" s="86">
        <v>100138</v>
      </c>
      <c r="B41" s="304">
        <v>10</v>
      </c>
      <c r="C41" s="264" t="s">
        <v>871</v>
      </c>
      <c r="D41" s="264"/>
      <c r="E41" s="264"/>
      <c r="F41" s="328">
        <v>1</v>
      </c>
      <c r="G41" s="328">
        <v>2</v>
      </c>
      <c r="H41" s="329">
        <f t="shared" si="2"/>
        <v>3</v>
      </c>
      <c r="J41" s="277" t="s">
        <v>4</v>
      </c>
      <c r="K41" s="286">
        <v>0</v>
      </c>
      <c r="L41" s="287">
        <v>0</v>
      </c>
      <c r="M41" s="288">
        <f t="shared" si="0"/>
        <v>0</v>
      </c>
      <c r="N41" s="264"/>
      <c r="O41" s="281">
        <v>16</v>
      </c>
      <c r="P41" s="333" t="s">
        <v>314</v>
      </c>
      <c r="Q41" s="334"/>
      <c r="R41" s="286">
        <v>0</v>
      </c>
      <c r="S41" s="286">
        <v>0</v>
      </c>
      <c r="T41" s="288">
        <f t="shared" si="1"/>
        <v>0</v>
      </c>
      <c r="U41" s="264">
        <v>210144</v>
      </c>
      <c r="V41" s="86">
        <v>200146</v>
      </c>
    </row>
    <row r="42" spans="1:22" ht="10.5" customHeight="1">
      <c r="A42" s="86">
        <v>100139</v>
      </c>
      <c r="B42" s="304" t="s">
        <v>242</v>
      </c>
      <c r="C42" s="319" t="s">
        <v>243</v>
      </c>
      <c r="D42" s="323" t="s">
        <v>872</v>
      </c>
      <c r="E42" s="298"/>
      <c r="F42" s="305">
        <v>0</v>
      </c>
      <c r="G42" s="305">
        <v>0</v>
      </c>
      <c r="H42" s="306">
        <f t="shared" si="2"/>
        <v>0</v>
      </c>
      <c r="J42" s="277" t="s">
        <v>5</v>
      </c>
      <c r="K42" s="286">
        <v>0</v>
      </c>
      <c r="L42" s="287">
        <v>0</v>
      </c>
      <c r="M42" s="288">
        <f t="shared" si="0"/>
        <v>0</v>
      </c>
      <c r="N42" s="264"/>
      <c r="O42" s="468" t="s">
        <v>315</v>
      </c>
      <c r="P42" s="335"/>
      <c r="Q42" s="282" t="s">
        <v>316</v>
      </c>
      <c r="R42" s="278">
        <v>0</v>
      </c>
      <c r="S42" s="278">
        <v>0</v>
      </c>
      <c r="T42" s="280">
        <f t="shared" si="1"/>
        <v>0</v>
      </c>
      <c r="U42" s="264">
        <v>210145</v>
      </c>
      <c r="V42" s="86">
        <v>200147</v>
      </c>
    </row>
    <row r="43" spans="1:22" ht="10.5" customHeight="1">
      <c r="A43" s="86">
        <v>100140</v>
      </c>
      <c r="B43" s="304" t="s">
        <v>365</v>
      </c>
      <c r="C43" s="320" t="s">
        <v>244</v>
      </c>
      <c r="D43" s="316" t="s">
        <v>873</v>
      </c>
      <c r="E43" s="264"/>
      <c r="F43" s="305">
        <v>1</v>
      </c>
      <c r="G43" s="305">
        <v>2</v>
      </c>
      <c r="H43" s="306">
        <f aca="true" t="shared" si="3" ref="H43:H68">SUM(F43:G43)</f>
        <v>3</v>
      </c>
      <c r="J43" s="332" t="s">
        <v>6</v>
      </c>
      <c r="K43" s="286">
        <v>0</v>
      </c>
      <c r="L43" s="287">
        <v>0</v>
      </c>
      <c r="M43" s="288">
        <f t="shared" si="0"/>
        <v>0</v>
      </c>
      <c r="N43" s="264"/>
      <c r="O43" s="468"/>
      <c r="P43" s="325" t="s">
        <v>292</v>
      </c>
      <c r="Q43" s="290" t="s">
        <v>317</v>
      </c>
      <c r="R43" s="286">
        <v>0</v>
      </c>
      <c r="S43" s="286">
        <v>0</v>
      </c>
      <c r="T43" s="288">
        <f t="shared" si="1"/>
        <v>0</v>
      </c>
      <c r="U43" s="264">
        <v>210146</v>
      </c>
      <c r="V43" s="86">
        <v>200148</v>
      </c>
    </row>
    <row r="44" spans="1:22" ht="10.5" customHeight="1">
      <c r="A44" s="86">
        <v>100141</v>
      </c>
      <c r="B44" s="304" t="s">
        <v>248</v>
      </c>
      <c r="C44" s="320" t="s">
        <v>246</v>
      </c>
      <c r="D44" s="316" t="s">
        <v>979</v>
      </c>
      <c r="E44" s="264"/>
      <c r="F44" s="305">
        <v>0</v>
      </c>
      <c r="G44" s="305">
        <v>0</v>
      </c>
      <c r="H44" s="306">
        <f t="shared" si="3"/>
        <v>0</v>
      </c>
      <c r="J44" s="277" t="s">
        <v>279</v>
      </c>
      <c r="K44" s="278">
        <v>0</v>
      </c>
      <c r="L44" s="279">
        <v>0</v>
      </c>
      <c r="M44" s="280">
        <f t="shared" si="0"/>
        <v>0</v>
      </c>
      <c r="N44" s="264"/>
      <c r="O44" s="468"/>
      <c r="P44" s="336"/>
      <c r="Q44" s="295" t="s">
        <v>7</v>
      </c>
      <c r="R44" s="312">
        <v>0</v>
      </c>
      <c r="S44" s="312">
        <v>0</v>
      </c>
      <c r="T44" s="314">
        <f t="shared" si="1"/>
        <v>0</v>
      </c>
      <c r="U44" s="264">
        <v>210147</v>
      </c>
      <c r="V44" s="86">
        <v>200149</v>
      </c>
    </row>
    <row r="45" spans="1:22" ht="10.5" customHeight="1">
      <c r="A45" s="86">
        <v>100142</v>
      </c>
      <c r="B45" s="304"/>
      <c r="C45" s="321" t="s">
        <v>247</v>
      </c>
      <c r="D45" s="322" t="s">
        <v>980</v>
      </c>
      <c r="E45" s="270"/>
      <c r="F45" s="305">
        <v>0</v>
      </c>
      <c r="G45" s="305">
        <v>0</v>
      </c>
      <c r="H45" s="306">
        <f t="shared" si="3"/>
        <v>0</v>
      </c>
      <c r="J45" s="277" t="s">
        <v>8</v>
      </c>
      <c r="K45" s="286">
        <v>0</v>
      </c>
      <c r="L45" s="287">
        <v>0</v>
      </c>
      <c r="M45" s="288">
        <f t="shared" si="0"/>
        <v>0</v>
      </c>
      <c r="N45" s="264"/>
      <c r="O45" s="468"/>
      <c r="P45" s="263" t="s">
        <v>839</v>
      </c>
      <c r="R45" s="278">
        <v>0</v>
      </c>
      <c r="S45" s="278">
        <v>0</v>
      </c>
      <c r="T45" s="280">
        <f t="shared" si="1"/>
        <v>0</v>
      </c>
      <c r="U45" s="264">
        <v>210148</v>
      </c>
      <c r="V45" s="86">
        <v>200150</v>
      </c>
    </row>
    <row r="46" spans="1:22" ht="10.5" customHeight="1">
      <c r="A46" s="86">
        <v>100143</v>
      </c>
      <c r="B46" s="304"/>
      <c r="C46" s="264" t="s">
        <v>874</v>
      </c>
      <c r="D46" s="264"/>
      <c r="E46" s="264"/>
      <c r="F46" s="328">
        <v>1400</v>
      </c>
      <c r="G46" s="328">
        <v>710</v>
      </c>
      <c r="H46" s="329">
        <f t="shared" si="3"/>
        <v>2110</v>
      </c>
      <c r="J46" s="277" t="s">
        <v>9</v>
      </c>
      <c r="K46" s="312">
        <v>0</v>
      </c>
      <c r="L46" s="313">
        <v>0</v>
      </c>
      <c r="M46" s="314">
        <f t="shared" si="0"/>
        <v>0</v>
      </c>
      <c r="N46" s="264"/>
      <c r="O46" s="468"/>
      <c r="P46" s="263" t="s">
        <v>10</v>
      </c>
      <c r="R46" s="286">
        <v>0</v>
      </c>
      <c r="S46" s="286">
        <v>0</v>
      </c>
      <c r="T46" s="288">
        <f t="shared" si="1"/>
        <v>0</v>
      </c>
      <c r="U46" s="264">
        <v>210149</v>
      </c>
      <c r="V46" s="86">
        <v>200151</v>
      </c>
    </row>
    <row r="47" spans="1:22" ht="10.5" customHeight="1">
      <c r="A47" s="86">
        <v>100144</v>
      </c>
      <c r="B47" s="304"/>
      <c r="C47" s="323" t="s">
        <v>367</v>
      </c>
      <c r="D47" s="337"/>
      <c r="E47" s="323" t="s">
        <v>875</v>
      </c>
      <c r="F47" s="305">
        <v>700</v>
      </c>
      <c r="G47" s="305">
        <v>540</v>
      </c>
      <c r="H47" s="306">
        <f t="shared" si="3"/>
        <v>1240</v>
      </c>
      <c r="J47" s="315" t="s">
        <v>280</v>
      </c>
      <c r="K47" s="286">
        <v>0</v>
      </c>
      <c r="L47" s="287">
        <v>0</v>
      </c>
      <c r="M47" s="288">
        <f t="shared" si="0"/>
        <v>0</v>
      </c>
      <c r="N47" s="264"/>
      <c r="O47" s="469"/>
      <c r="P47" s="263" t="s">
        <v>11</v>
      </c>
      <c r="R47" s="312">
        <v>0</v>
      </c>
      <c r="S47" s="312">
        <v>0</v>
      </c>
      <c r="T47" s="314">
        <f t="shared" si="1"/>
        <v>0</v>
      </c>
      <c r="U47" s="264">
        <v>210150</v>
      </c>
      <c r="V47" s="86">
        <v>200152</v>
      </c>
    </row>
    <row r="48" spans="1:22" ht="10.5" customHeight="1">
      <c r="A48" s="86">
        <v>100145</v>
      </c>
      <c r="B48" s="304"/>
      <c r="C48" s="322"/>
      <c r="D48" s="338"/>
      <c r="E48" s="322" t="s">
        <v>876</v>
      </c>
      <c r="F48" s="305">
        <v>0</v>
      </c>
      <c r="G48" s="305">
        <v>0</v>
      </c>
      <c r="H48" s="306">
        <f t="shared" si="3"/>
        <v>0</v>
      </c>
      <c r="J48" s="277" t="s">
        <v>281</v>
      </c>
      <c r="K48" s="286">
        <v>0</v>
      </c>
      <c r="L48" s="287">
        <v>24343</v>
      </c>
      <c r="M48" s="288">
        <f t="shared" si="0"/>
        <v>24343</v>
      </c>
      <c r="N48" s="264"/>
      <c r="O48" s="470" t="s">
        <v>1017</v>
      </c>
      <c r="P48" s="471"/>
      <c r="Q48" s="308" t="s">
        <v>1018</v>
      </c>
      <c r="R48" s="339">
        <v>421</v>
      </c>
      <c r="S48" s="278">
        <v>652</v>
      </c>
      <c r="T48" s="314">
        <f t="shared" si="1"/>
        <v>1073</v>
      </c>
      <c r="U48" s="264">
        <v>210152</v>
      </c>
      <c r="V48" s="86">
        <v>200153</v>
      </c>
    </row>
    <row r="49" spans="1:22" ht="10.5" customHeight="1">
      <c r="A49" s="86">
        <v>100146</v>
      </c>
      <c r="B49" s="304"/>
      <c r="C49" s="450" t="s">
        <v>366</v>
      </c>
      <c r="D49" s="447"/>
      <c r="E49" s="323" t="s">
        <v>875</v>
      </c>
      <c r="F49" s="299">
        <v>491</v>
      </c>
      <c r="G49" s="299">
        <v>526</v>
      </c>
      <c r="H49" s="300">
        <f t="shared" si="3"/>
        <v>1017</v>
      </c>
      <c r="J49" s="277" t="s">
        <v>282</v>
      </c>
      <c r="K49" s="286">
        <v>0</v>
      </c>
      <c r="L49" s="287">
        <v>-23953</v>
      </c>
      <c r="M49" s="288">
        <f t="shared" si="0"/>
        <v>-23953</v>
      </c>
      <c r="N49" s="264"/>
      <c r="O49" s="472"/>
      <c r="P49" s="473"/>
      <c r="Q49" s="340" t="s">
        <v>1019</v>
      </c>
      <c r="R49" s="341">
        <v>0</v>
      </c>
      <c r="S49" s="302">
        <v>24</v>
      </c>
      <c r="T49" s="314">
        <f t="shared" si="1"/>
        <v>24</v>
      </c>
      <c r="U49" s="264">
        <v>210153</v>
      </c>
      <c r="V49" s="86">
        <v>200154</v>
      </c>
    </row>
    <row r="50" spans="1:22" ht="10.5" customHeight="1">
      <c r="A50" s="86">
        <v>100147</v>
      </c>
      <c r="B50" s="304"/>
      <c r="C50" s="322"/>
      <c r="D50" s="338"/>
      <c r="E50" s="322" t="s">
        <v>876</v>
      </c>
      <c r="F50" s="317">
        <v>0</v>
      </c>
      <c r="G50" s="317">
        <v>0</v>
      </c>
      <c r="H50" s="318">
        <f t="shared" si="3"/>
        <v>0</v>
      </c>
      <c r="J50" s="277" t="s">
        <v>12</v>
      </c>
      <c r="K50" s="286">
        <v>0</v>
      </c>
      <c r="L50" s="287">
        <v>-48296</v>
      </c>
      <c r="M50" s="288">
        <f t="shared" si="0"/>
        <v>-48296</v>
      </c>
      <c r="N50" s="264"/>
      <c r="O50" s="307" t="s">
        <v>13</v>
      </c>
      <c r="P50" s="283"/>
      <c r="Q50" s="283"/>
      <c r="R50" s="286">
        <v>0</v>
      </c>
      <c r="S50" s="286">
        <v>0</v>
      </c>
      <c r="T50" s="288">
        <f t="shared" si="1"/>
        <v>0</v>
      </c>
      <c r="U50" s="264">
        <v>210154</v>
      </c>
      <c r="V50" s="86">
        <v>200155</v>
      </c>
    </row>
    <row r="51" spans="1:22" ht="10.5" customHeight="1">
      <c r="A51" s="86">
        <v>100148</v>
      </c>
      <c r="B51" s="304"/>
      <c r="C51" s="264" t="s">
        <v>877</v>
      </c>
      <c r="D51" s="264"/>
      <c r="E51" s="264"/>
      <c r="F51" s="305">
        <v>328</v>
      </c>
      <c r="G51" s="305">
        <v>315</v>
      </c>
      <c r="H51" s="306">
        <f t="shared" si="3"/>
        <v>643</v>
      </c>
      <c r="J51" s="277" t="s">
        <v>283</v>
      </c>
      <c r="K51" s="286">
        <v>0</v>
      </c>
      <c r="L51" s="287">
        <v>0</v>
      </c>
      <c r="M51" s="288">
        <f t="shared" si="0"/>
        <v>0</v>
      </c>
      <c r="N51" s="264"/>
      <c r="O51" s="301" t="s">
        <v>14</v>
      </c>
      <c r="R51" s="286">
        <v>0</v>
      </c>
      <c r="S51" s="286">
        <v>0</v>
      </c>
      <c r="T51" s="288">
        <f t="shared" si="1"/>
        <v>0</v>
      </c>
      <c r="U51" s="264">
        <v>210155</v>
      </c>
      <c r="V51" s="86">
        <v>200157</v>
      </c>
    </row>
    <row r="52" spans="1:22" ht="10.5" customHeight="1">
      <c r="A52" s="86">
        <v>100149</v>
      </c>
      <c r="B52" s="304"/>
      <c r="C52" s="264" t="s">
        <v>832</v>
      </c>
      <c r="D52" s="264"/>
      <c r="E52" s="264"/>
      <c r="F52" s="305">
        <v>120181</v>
      </c>
      <c r="G52" s="305">
        <v>129677</v>
      </c>
      <c r="H52" s="306">
        <f t="shared" si="3"/>
        <v>249858</v>
      </c>
      <c r="J52" s="332" t="s">
        <v>284</v>
      </c>
      <c r="K52" s="286">
        <v>0</v>
      </c>
      <c r="L52" s="287">
        <v>0</v>
      </c>
      <c r="M52" s="288">
        <f t="shared" si="0"/>
        <v>0</v>
      </c>
      <c r="N52" s="264"/>
      <c r="O52" s="301" t="s">
        <v>15</v>
      </c>
      <c r="R52" s="286">
        <v>0</v>
      </c>
      <c r="S52" s="286">
        <v>0</v>
      </c>
      <c r="T52" s="288">
        <f t="shared" si="1"/>
        <v>0</v>
      </c>
      <c r="U52" s="264">
        <v>210156</v>
      </c>
      <c r="V52" s="86">
        <v>200158</v>
      </c>
    </row>
    <row r="53" spans="1:22" ht="10.5" customHeight="1">
      <c r="A53" s="86">
        <v>100150</v>
      </c>
      <c r="B53" s="304"/>
      <c r="C53" s="319" t="s">
        <v>233</v>
      </c>
      <c r="D53" s="323" t="s">
        <v>878</v>
      </c>
      <c r="E53" s="298"/>
      <c r="F53" s="299">
        <v>120181</v>
      </c>
      <c r="G53" s="299">
        <v>129677</v>
      </c>
      <c r="H53" s="300">
        <f t="shared" si="3"/>
        <v>249858</v>
      </c>
      <c r="J53" s="277" t="s">
        <v>285</v>
      </c>
      <c r="K53" s="278">
        <v>68715</v>
      </c>
      <c r="L53" s="279">
        <v>50251</v>
      </c>
      <c r="M53" s="280">
        <f t="shared" si="0"/>
        <v>118966</v>
      </c>
      <c r="N53" s="264"/>
      <c r="O53" s="310" t="s">
        <v>16</v>
      </c>
      <c r="P53" s="296"/>
      <c r="Q53" s="296"/>
      <c r="R53" s="312">
        <v>84892</v>
      </c>
      <c r="S53" s="312">
        <v>87134</v>
      </c>
      <c r="T53" s="314">
        <f t="shared" si="1"/>
        <v>172026</v>
      </c>
      <c r="U53" s="264">
        <v>210157</v>
      </c>
      <c r="V53" s="86">
        <v>200203</v>
      </c>
    </row>
    <row r="54" spans="1:22" ht="10.5" customHeight="1">
      <c r="A54" s="86">
        <v>100151</v>
      </c>
      <c r="B54" s="304"/>
      <c r="C54" s="321" t="s">
        <v>234</v>
      </c>
      <c r="D54" s="322" t="s">
        <v>879</v>
      </c>
      <c r="E54" s="270"/>
      <c r="F54" s="317">
        <v>0</v>
      </c>
      <c r="G54" s="317">
        <v>0</v>
      </c>
      <c r="H54" s="318">
        <f t="shared" si="3"/>
        <v>0</v>
      </c>
      <c r="J54" s="277" t="s">
        <v>17</v>
      </c>
      <c r="K54" s="286">
        <v>55021</v>
      </c>
      <c r="L54" s="287">
        <v>44185</v>
      </c>
      <c r="M54" s="288">
        <f t="shared" si="0"/>
        <v>99206</v>
      </c>
      <c r="N54" s="264"/>
      <c r="O54" s="474" t="s">
        <v>840</v>
      </c>
      <c r="P54" s="475"/>
      <c r="Q54" s="475"/>
      <c r="R54" s="302">
        <v>0</v>
      </c>
      <c r="S54" s="302">
        <v>0</v>
      </c>
      <c r="T54" s="303">
        <f t="shared" si="1"/>
        <v>0</v>
      </c>
      <c r="U54" s="264">
        <v>210158</v>
      </c>
      <c r="V54" s="86">
        <v>200204</v>
      </c>
    </row>
    <row r="55" spans="1:22" ht="10.5" customHeight="1">
      <c r="A55" s="86">
        <v>100152</v>
      </c>
      <c r="B55" s="304"/>
      <c r="C55" s="264" t="s">
        <v>833</v>
      </c>
      <c r="D55" s="264"/>
      <c r="E55" s="264"/>
      <c r="F55" s="305">
        <v>132086</v>
      </c>
      <c r="G55" s="305">
        <v>81623</v>
      </c>
      <c r="H55" s="306">
        <f t="shared" si="3"/>
        <v>213709</v>
      </c>
      <c r="J55" s="277" t="s">
        <v>18</v>
      </c>
      <c r="K55" s="286">
        <v>13694</v>
      </c>
      <c r="L55" s="287">
        <v>6066</v>
      </c>
      <c r="M55" s="288">
        <f t="shared" si="0"/>
        <v>19760</v>
      </c>
      <c r="N55" s="264"/>
      <c r="O55" s="476" t="s">
        <v>19</v>
      </c>
      <c r="P55" s="477"/>
      <c r="Q55" s="33" t="s">
        <v>938</v>
      </c>
      <c r="R55" s="324">
        <v>150</v>
      </c>
      <c r="S55" s="324">
        <v>25178</v>
      </c>
      <c r="T55" s="342">
        <f t="shared" si="1"/>
        <v>25328</v>
      </c>
      <c r="U55" s="264">
        <v>210159</v>
      </c>
      <c r="V55" s="86">
        <v>200205</v>
      </c>
    </row>
    <row r="56" spans="1:22" ht="10.5" customHeight="1" thickBot="1">
      <c r="A56" s="86">
        <v>100153</v>
      </c>
      <c r="B56" s="304"/>
      <c r="C56" s="323" t="s">
        <v>368</v>
      </c>
      <c r="D56" s="337"/>
      <c r="E56" s="323" t="s">
        <v>880</v>
      </c>
      <c r="F56" s="299">
        <v>0</v>
      </c>
      <c r="G56" s="299">
        <v>2</v>
      </c>
      <c r="H56" s="300">
        <f t="shared" si="3"/>
        <v>2</v>
      </c>
      <c r="J56" s="277" t="s">
        <v>20</v>
      </c>
      <c r="K56" s="286">
        <v>0</v>
      </c>
      <c r="L56" s="287">
        <v>0</v>
      </c>
      <c r="M56" s="288">
        <f t="shared" si="0"/>
        <v>0</v>
      </c>
      <c r="N56" s="264"/>
      <c r="O56" s="478"/>
      <c r="P56" s="479"/>
      <c r="Q56" s="343" t="s">
        <v>939</v>
      </c>
      <c r="R56" s="344">
        <v>12482</v>
      </c>
      <c r="S56" s="344">
        <v>30169</v>
      </c>
      <c r="T56" s="345">
        <f t="shared" si="1"/>
        <v>42651</v>
      </c>
      <c r="U56" s="264">
        <v>210160</v>
      </c>
      <c r="V56" s="86">
        <v>200206</v>
      </c>
    </row>
    <row r="57" spans="1:22" ht="10.5" customHeight="1">
      <c r="A57" s="86">
        <v>100154</v>
      </c>
      <c r="B57" s="304"/>
      <c r="C57" s="322"/>
      <c r="D57" s="338"/>
      <c r="E57" s="322" t="s">
        <v>881</v>
      </c>
      <c r="F57" s="317">
        <v>0</v>
      </c>
      <c r="G57" s="317">
        <v>99</v>
      </c>
      <c r="H57" s="318">
        <f t="shared" si="3"/>
        <v>99</v>
      </c>
      <c r="J57" s="277" t="s">
        <v>21</v>
      </c>
      <c r="K57" s="312">
        <v>13694</v>
      </c>
      <c r="L57" s="313">
        <v>6066</v>
      </c>
      <c r="M57" s="314">
        <f t="shared" si="0"/>
        <v>19760</v>
      </c>
      <c r="N57" s="264"/>
      <c r="U57" s="264"/>
      <c r="V57" s="86">
        <v>200207</v>
      </c>
    </row>
    <row r="58" spans="1:22" ht="10.5" customHeight="1">
      <c r="A58" s="86">
        <v>100155</v>
      </c>
      <c r="B58" s="304"/>
      <c r="C58" s="264" t="s">
        <v>882</v>
      </c>
      <c r="D58" s="264"/>
      <c r="E58" s="264"/>
      <c r="F58" s="305">
        <v>0</v>
      </c>
      <c r="G58" s="305">
        <v>777</v>
      </c>
      <c r="H58" s="306">
        <f t="shared" si="3"/>
        <v>777</v>
      </c>
      <c r="J58" s="307" t="s">
        <v>787</v>
      </c>
      <c r="K58" s="286">
        <v>84892</v>
      </c>
      <c r="L58" s="287">
        <v>0</v>
      </c>
      <c r="M58" s="288">
        <f t="shared" si="0"/>
        <v>84892</v>
      </c>
      <c r="N58" s="264"/>
      <c r="U58" s="264"/>
      <c r="V58" s="86">
        <v>200208</v>
      </c>
    </row>
    <row r="59" spans="1:22" ht="10.5" customHeight="1">
      <c r="A59" s="86">
        <v>100156</v>
      </c>
      <c r="B59" s="346">
        <v>11</v>
      </c>
      <c r="C59" s="337"/>
      <c r="D59" s="347" t="s">
        <v>883</v>
      </c>
      <c r="E59" s="330"/>
      <c r="F59" s="328">
        <v>0</v>
      </c>
      <c r="G59" s="328">
        <v>0</v>
      </c>
      <c r="H59" s="329">
        <f t="shared" si="3"/>
        <v>0</v>
      </c>
      <c r="J59" s="301" t="s">
        <v>788</v>
      </c>
      <c r="K59" s="286">
        <v>85688</v>
      </c>
      <c r="L59" s="287">
        <v>0</v>
      </c>
      <c r="M59" s="288">
        <f t="shared" si="0"/>
        <v>85688</v>
      </c>
      <c r="N59" s="264"/>
      <c r="U59" s="264"/>
      <c r="V59" s="86">
        <v>200209</v>
      </c>
    </row>
    <row r="60" spans="1:22" ht="10.5" customHeight="1">
      <c r="A60" s="86">
        <v>100157</v>
      </c>
      <c r="B60" s="445" t="s">
        <v>364</v>
      </c>
      <c r="C60" s="446"/>
      <c r="D60" s="33" t="s">
        <v>781</v>
      </c>
      <c r="E60" s="323" t="s">
        <v>875</v>
      </c>
      <c r="F60" s="305">
        <v>0</v>
      </c>
      <c r="G60" s="305">
        <v>0</v>
      </c>
      <c r="H60" s="306">
        <f t="shared" si="3"/>
        <v>0</v>
      </c>
      <c r="J60" s="301" t="s">
        <v>789</v>
      </c>
      <c r="K60" s="286">
        <v>84892</v>
      </c>
      <c r="L60" s="287">
        <v>0</v>
      </c>
      <c r="M60" s="288">
        <f t="shared" si="0"/>
        <v>84892</v>
      </c>
      <c r="N60" s="264"/>
      <c r="U60" s="264"/>
      <c r="V60" s="86">
        <v>200210</v>
      </c>
    </row>
    <row r="61" spans="1:22" ht="10.5" customHeight="1">
      <c r="A61" s="86">
        <v>100158</v>
      </c>
      <c r="B61" s="348"/>
      <c r="C61" s="338"/>
      <c r="D61" s="349"/>
      <c r="E61" s="322" t="s">
        <v>876</v>
      </c>
      <c r="F61" s="305">
        <v>0</v>
      </c>
      <c r="G61" s="305">
        <v>0</v>
      </c>
      <c r="H61" s="306">
        <f t="shared" si="3"/>
        <v>0</v>
      </c>
      <c r="J61" s="301" t="s">
        <v>790</v>
      </c>
      <c r="K61" s="286">
        <v>85688</v>
      </c>
      <c r="L61" s="287">
        <v>0</v>
      </c>
      <c r="M61" s="288">
        <f t="shared" si="0"/>
        <v>85688</v>
      </c>
      <c r="V61" s="86">
        <v>200211</v>
      </c>
    </row>
    <row r="62" spans="1:22" ht="10.5" customHeight="1">
      <c r="A62" s="86">
        <v>100159</v>
      </c>
      <c r="B62" s="297">
        <v>12</v>
      </c>
      <c r="C62" s="264" t="s">
        <v>720</v>
      </c>
      <c r="D62" s="264"/>
      <c r="E62" s="264"/>
      <c r="F62" s="328">
        <v>1</v>
      </c>
      <c r="G62" s="328">
        <v>1</v>
      </c>
      <c r="H62" s="329">
        <f t="shared" si="3"/>
        <v>2</v>
      </c>
      <c r="J62" s="301" t="s">
        <v>791</v>
      </c>
      <c r="K62" s="286">
        <v>0</v>
      </c>
      <c r="L62" s="287">
        <v>0</v>
      </c>
      <c r="M62" s="288">
        <f t="shared" si="0"/>
        <v>0</v>
      </c>
      <c r="V62" s="86">
        <v>200212</v>
      </c>
    </row>
    <row r="63" spans="1:22" ht="10.5" customHeight="1" thickBot="1">
      <c r="A63" s="264">
        <v>100160</v>
      </c>
      <c r="B63" s="304" t="s">
        <v>249</v>
      </c>
      <c r="C63" s="319" t="s">
        <v>233</v>
      </c>
      <c r="D63" s="323" t="s">
        <v>369</v>
      </c>
      <c r="E63" s="298"/>
      <c r="F63" s="305">
        <v>0</v>
      </c>
      <c r="G63" s="305">
        <v>0</v>
      </c>
      <c r="H63" s="306">
        <f t="shared" si="3"/>
        <v>0</v>
      </c>
      <c r="J63" s="350" t="s">
        <v>792</v>
      </c>
      <c r="K63" s="351">
        <v>469</v>
      </c>
      <c r="L63" s="352">
        <v>0</v>
      </c>
      <c r="M63" s="353">
        <f t="shared" si="0"/>
        <v>469</v>
      </c>
      <c r="V63" s="86">
        <v>200213</v>
      </c>
    </row>
    <row r="64" spans="1:8" ht="10.5" customHeight="1">
      <c r="A64" s="264">
        <v>100201</v>
      </c>
      <c r="B64" s="304" t="s">
        <v>250</v>
      </c>
      <c r="C64" s="320"/>
      <c r="D64" s="316" t="s">
        <v>370</v>
      </c>
      <c r="E64" s="264"/>
      <c r="F64" s="305">
        <v>0</v>
      </c>
      <c r="G64" s="305">
        <v>0</v>
      </c>
      <c r="H64" s="306">
        <f t="shared" si="3"/>
        <v>0</v>
      </c>
    </row>
    <row r="65" spans="1:8" ht="10.5" customHeight="1">
      <c r="A65" s="264">
        <v>100202</v>
      </c>
      <c r="B65" s="304" t="s">
        <v>251</v>
      </c>
      <c r="C65" s="320"/>
      <c r="D65" s="316" t="s">
        <v>371</v>
      </c>
      <c r="E65" s="264"/>
      <c r="F65" s="305">
        <v>0</v>
      </c>
      <c r="G65" s="305">
        <v>1</v>
      </c>
      <c r="H65" s="306">
        <f t="shared" si="3"/>
        <v>1</v>
      </c>
    </row>
    <row r="66" spans="1:8" ht="10.5" customHeight="1">
      <c r="A66" s="264">
        <v>100203</v>
      </c>
      <c r="B66" s="304" t="s">
        <v>363</v>
      </c>
      <c r="C66" s="321" t="s">
        <v>234</v>
      </c>
      <c r="D66" s="322" t="s">
        <v>831</v>
      </c>
      <c r="E66" s="270"/>
      <c r="F66" s="305">
        <v>1</v>
      </c>
      <c r="G66" s="305">
        <v>0</v>
      </c>
      <c r="H66" s="306">
        <f t="shared" si="3"/>
        <v>1</v>
      </c>
    </row>
    <row r="67" spans="1:8" ht="10.5" customHeight="1">
      <c r="A67" s="264">
        <v>100204</v>
      </c>
      <c r="B67" s="304"/>
      <c r="C67" s="264" t="s">
        <v>721</v>
      </c>
      <c r="D67" s="264"/>
      <c r="E67" s="264"/>
      <c r="F67" s="328">
        <v>0</v>
      </c>
      <c r="G67" s="328">
        <v>0</v>
      </c>
      <c r="H67" s="329">
        <f t="shared" si="3"/>
        <v>0</v>
      </c>
    </row>
    <row r="68" spans="1:8" ht="10.5" customHeight="1">
      <c r="A68" s="264">
        <v>100205</v>
      </c>
      <c r="B68" s="354"/>
      <c r="C68" s="347" t="s">
        <v>252</v>
      </c>
      <c r="D68" s="330"/>
      <c r="E68" s="330"/>
      <c r="F68" s="317">
        <v>1</v>
      </c>
      <c r="G68" s="317">
        <v>1</v>
      </c>
      <c r="H68" s="318">
        <f t="shared" si="3"/>
        <v>2</v>
      </c>
    </row>
    <row r="69" spans="1:8" ht="10.5" customHeight="1">
      <c r="A69" s="264">
        <v>100206</v>
      </c>
      <c r="B69" s="462" t="s">
        <v>1008</v>
      </c>
      <c r="C69" s="463"/>
      <c r="D69" s="463"/>
      <c r="E69" s="464"/>
      <c r="F69" s="355">
        <v>0</v>
      </c>
      <c r="G69" s="356">
        <v>0</v>
      </c>
      <c r="H69" s="357">
        <v>0</v>
      </c>
    </row>
    <row r="70" spans="1:8" ht="10.5" customHeight="1">
      <c r="A70" s="264">
        <v>100207</v>
      </c>
      <c r="B70" s="453" t="s">
        <v>22</v>
      </c>
      <c r="C70" s="454"/>
      <c r="D70" s="454"/>
      <c r="E70" s="455"/>
      <c r="F70" s="358">
        <v>14.4</v>
      </c>
      <c r="G70" s="359">
        <v>12.1</v>
      </c>
      <c r="H70" s="360">
        <v>13.2</v>
      </c>
    </row>
    <row r="71" spans="1:8" ht="10.5" customHeight="1">
      <c r="A71" s="264">
        <v>100208</v>
      </c>
      <c r="B71" s="453" t="s">
        <v>1014</v>
      </c>
      <c r="C71" s="456"/>
      <c r="D71" s="456"/>
      <c r="E71" s="457"/>
      <c r="F71" s="361">
        <v>38078</v>
      </c>
      <c r="G71" s="361">
        <v>33329</v>
      </c>
      <c r="H71" s="362" t="s">
        <v>1059</v>
      </c>
    </row>
    <row r="72" spans="1:8" ht="10.5" customHeight="1" thickBot="1">
      <c r="A72" s="264">
        <v>100209</v>
      </c>
      <c r="B72" s="363" t="s">
        <v>1011</v>
      </c>
      <c r="C72" s="364"/>
      <c r="D72" s="364"/>
      <c r="E72" s="364"/>
      <c r="F72" s="365">
        <v>38078</v>
      </c>
      <c r="G72" s="365">
        <v>33329</v>
      </c>
      <c r="H72" s="366" t="s">
        <v>1059</v>
      </c>
    </row>
    <row r="73" ht="10.5" customHeight="1">
      <c r="B73" s="86" t="s">
        <v>49</v>
      </c>
    </row>
    <row r="74" ht="10.5" customHeight="1">
      <c r="B74" s="86" t="s">
        <v>50</v>
      </c>
    </row>
    <row r="75" ht="10.5" customHeight="1">
      <c r="B75" s="86" t="s">
        <v>813</v>
      </c>
    </row>
    <row r="76" ht="10.5" customHeight="1">
      <c r="B76" s="86" t="s">
        <v>814</v>
      </c>
    </row>
    <row r="77" ht="10.5" customHeight="1"/>
  </sheetData>
  <mergeCells count="21">
    <mergeCell ref="B69:E69"/>
    <mergeCell ref="B70:E70"/>
    <mergeCell ref="B71:E71"/>
    <mergeCell ref="H3:H4"/>
    <mergeCell ref="G3:G4"/>
    <mergeCell ref="D23:E23"/>
    <mergeCell ref="B60:C60"/>
    <mergeCell ref="C49:D49"/>
    <mergeCell ref="F3:F4"/>
    <mergeCell ref="K3:K4"/>
    <mergeCell ref="L3:L4"/>
    <mergeCell ref="M3:M4"/>
    <mergeCell ref="O3:Q3"/>
    <mergeCell ref="R3:R4"/>
    <mergeCell ref="S3:S4"/>
    <mergeCell ref="T3:T4"/>
    <mergeCell ref="O13:P13"/>
    <mergeCell ref="O42:O47"/>
    <mergeCell ref="O48:P49"/>
    <mergeCell ref="O54:Q54"/>
    <mergeCell ref="O55:P56"/>
  </mergeCells>
  <printOptions/>
  <pageMargins left="0.7874015748031497" right="0.1968503937007874" top="0.5118110236220472" bottom="0.4724409448818898" header="0.3937007874015748" footer="0.1968503937007874"/>
  <pageSetup horizontalDpi="600" verticalDpi="600" orientation="landscape" paperSize="9" scale="6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P67"/>
  <sheetViews>
    <sheetView showGridLines="0" view="pageBreakPreview" zoomScale="85" zoomScaleSheetLayoutView="85" workbookViewId="0" topLeftCell="A1">
      <selection activeCell="F33" sqref="F33"/>
    </sheetView>
  </sheetViews>
  <sheetFormatPr defaultColWidth="8.796875" defaultRowHeight="14.25"/>
  <cols>
    <col min="1" max="1" width="9" style="20" customWidth="1"/>
    <col min="2" max="5" width="3.59765625" style="151" customWidth="1"/>
    <col min="6" max="6" width="20.8984375" style="151" customWidth="1"/>
    <col min="7" max="9" width="11.3984375" style="151" customWidth="1"/>
    <col min="10" max="10" width="9" style="20" customWidth="1"/>
    <col min="11" max="11" width="15" style="20" customWidth="1"/>
    <col min="12" max="12" width="21.8984375" style="20" customWidth="1"/>
    <col min="13" max="15" width="11.3984375" style="20" customWidth="1"/>
    <col min="16" max="16" width="9" style="251" customWidth="1"/>
    <col min="17" max="16384" width="9" style="20" customWidth="1"/>
  </cols>
  <sheetData>
    <row r="1" spans="2:11" ht="12" customHeight="1" thickBot="1">
      <c r="B1" s="151" t="s">
        <v>803</v>
      </c>
      <c r="K1" s="20" t="s">
        <v>804</v>
      </c>
    </row>
    <row r="2" spans="2:15" ht="12" customHeight="1">
      <c r="B2" s="152"/>
      <c r="C2" s="153"/>
      <c r="D2" s="153"/>
      <c r="E2" s="153"/>
      <c r="F2" s="154" t="s">
        <v>286</v>
      </c>
      <c r="G2" s="600" t="s">
        <v>291</v>
      </c>
      <c r="H2" s="600" t="s">
        <v>978</v>
      </c>
      <c r="I2" s="617" t="s">
        <v>920</v>
      </c>
      <c r="K2" s="21"/>
      <c r="L2" s="23" t="s">
        <v>219</v>
      </c>
      <c r="M2" s="514" t="s">
        <v>291</v>
      </c>
      <c r="N2" s="514" t="s">
        <v>978</v>
      </c>
      <c r="O2" s="516" t="s">
        <v>920</v>
      </c>
    </row>
    <row r="3" spans="2:15" ht="12" customHeight="1">
      <c r="B3" s="155" t="s">
        <v>288</v>
      </c>
      <c r="C3" s="156"/>
      <c r="D3" s="156"/>
      <c r="E3" s="156"/>
      <c r="F3" s="157"/>
      <c r="G3" s="601"/>
      <c r="H3" s="601"/>
      <c r="I3" s="618"/>
      <c r="K3" s="24" t="s">
        <v>287</v>
      </c>
      <c r="L3" s="9"/>
      <c r="M3" s="563"/>
      <c r="N3" s="563"/>
      <c r="O3" s="517"/>
    </row>
    <row r="4" spans="1:16" ht="12" customHeight="1">
      <c r="A4" s="20">
        <v>230101</v>
      </c>
      <c r="B4" s="158"/>
      <c r="C4" s="159" t="s">
        <v>469</v>
      </c>
      <c r="D4" s="160"/>
      <c r="E4" s="160"/>
      <c r="F4" s="161"/>
      <c r="G4" s="50">
        <v>0</v>
      </c>
      <c r="H4" s="50">
        <v>34100</v>
      </c>
      <c r="I4" s="51">
        <f>SUM(G4:H4)</f>
        <v>34100</v>
      </c>
      <c r="K4" s="48"/>
      <c r="L4" s="5" t="s">
        <v>494</v>
      </c>
      <c r="M4" s="50">
        <v>0</v>
      </c>
      <c r="N4" s="50">
        <v>0</v>
      </c>
      <c r="O4" s="51">
        <f>SUM(M4:N4)</f>
        <v>0</v>
      </c>
      <c r="P4" s="251">
        <v>230206</v>
      </c>
    </row>
    <row r="5" spans="1:16" ht="12" customHeight="1">
      <c r="A5" s="20">
        <v>230102</v>
      </c>
      <c r="B5" s="162">
        <v>1</v>
      </c>
      <c r="C5" s="163" t="s">
        <v>408</v>
      </c>
      <c r="D5" s="164" t="s">
        <v>409</v>
      </c>
      <c r="E5" s="164"/>
      <c r="F5" s="165"/>
      <c r="G5" s="52">
        <v>0</v>
      </c>
      <c r="H5" s="52">
        <v>0</v>
      </c>
      <c r="I5" s="53">
        <f aca="true" t="shared" si="0" ref="I5:I67">SUM(G5:H5)</f>
        <v>0</v>
      </c>
      <c r="K5" s="54"/>
      <c r="L5" s="3" t="s">
        <v>496</v>
      </c>
      <c r="M5" s="52">
        <v>0</v>
      </c>
      <c r="N5" s="52">
        <v>0</v>
      </c>
      <c r="O5" s="53">
        <f aca="true" t="shared" si="1" ref="O5:O46">SUM(M5:N5)</f>
        <v>0</v>
      </c>
      <c r="P5" s="251">
        <v>230207</v>
      </c>
    </row>
    <row r="6" spans="1:16" ht="12" customHeight="1">
      <c r="A6" s="20">
        <v>230103</v>
      </c>
      <c r="B6" s="166"/>
      <c r="C6" s="163" t="s">
        <v>410</v>
      </c>
      <c r="D6" s="164" t="s">
        <v>312</v>
      </c>
      <c r="E6" s="164"/>
      <c r="F6" s="165"/>
      <c r="G6" s="52">
        <v>0</v>
      </c>
      <c r="H6" s="52">
        <v>34100</v>
      </c>
      <c r="I6" s="53">
        <f t="shared" si="0"/>
        <v>34100</v>
      </c>
      <c r="K6" s="54" t="s">
        <v>759</v>
      </c>
      <c r="L6" s="3" t="s">
        <v>497</v>
      </c>
      <c r="M6" s="52">
        <v>0</v>
      </c>
      <c r="N6" s="52">
        <v>0</v>
      </c>
      <c r="O6" s="53">
        <f t="shared" si="1"/>
        <v>0</v>
      </c>
      <c r="P6" s="251">
        <v>230208</v>
      </c>
    </row>
    <row r="7" spans="1:16" ht="12" customHeight="1">
      <c r="A7" s="20">
        <v>230104</v>
      </c>
      <c r="B7" s="162" t="s">
        <v>411</v>
      </c>
      <c r="C7" s="167" t="s">
        <v>470</v>
      </c>
      <c r="D7" s="164"/>
      <c r="E7" s="164"/>
      <c r="F7" s="165"/>
      <c r="G7" s="52">
        <v>0</v>
      </c>
      <c r="H7" s="52">
        <v>0</v>
      </c>
      <c r="I7" s="53">
        <f t="shared" si="0"/>
        <v>0</v>
      </c>
      <c r="K7" s="54" t="s">
        <v>760</v>
      </c>
      <c r="L7" s="3" t="s">
        <v>761</v>
      </c>
      <c r="M7" s="52">
        <v>0</v>
      </c>
      <c r="N7" s="52">
        <v>0</v>
      </c>
      <c r="O7" s="53">
        <f t="shared" si="1"/>
        <v>0</v>
      </c>
      <c r="P7" s="251">
        <v>230209</v>
      </c>
    </row>
    <row r="8" spans="1:16" ht="12" customHeight="1">
      <c r="A8" s="20">
        <v>230105</v>
      </c>
      <c r="B8" s="166"/>
      <c r="C8" s="167" t="s">
        <v>471</v>
      </c>
      <c r="D8" s="164"/>
      <c r="E8" s="164"/>
      <c r="F8" s="165"/>
      <c r="G8" s="52">
        <v>0</v>
      </c>
      <c r="H8" s="52">
        <v>0</v>
      </c>
      <c r="I8" s="53">
        <f t="shared" si="0"/>
        <v>0</v>
      </c>
      <c r="K8" s="54"/>
      <c r="L8" s="3" t="s">
        <v>499</v>
      </c>
      <c r="M8" s="52">
        <v>0</v>
      </c>
      <c r="N8" s="52">
        <v>0</v>
      </c>
      <c r="O8" s="53">
        <f t="shared" si="1"/>
        <v>0</v>
      </c>
      <c r="P8" s="251">
        <v>230210</v>
      </c>
    </row>
    <row r="9" spans="1:16" ht="12" customHeight="1">
      <c r="A9" s="20">
        <v>230106</v>
      </c>
      <c r="B9" s="162" t="s">
        <v>412</v>
      </c>
      <c r="C9" s="168" t="s">
        <v>472</v>
      </c>
      <c r="D9" s="164"/>
      <c r="E9" s="164"/>
      <c r="F9" s="165"/>
      <c r="G9" s="52">
        <v>0</v>
      </c>
      <c r="H9" s="52">
        <v>0</v>
      </c>
      <c r="I9" s="53">
        <f t="shared" si="0"/>
        <v>0</v>
      </c>
      <c r="K9" s="146"/>
      <c r="L9" s="6" t="s">
        <v>500</v>
      </c>
      <c r="M9" s="52">
        <v>0</v>
      </c>
      <c r="N9" s="52">
        <v>0</v>
      </c>
      <c r="O9" s="53">
        <f t="shared" si="1"/>
        <v>0</v>
      </c>
      <c r="P9" s="251">
        <v>230211</v>
      </c>
    </row>
    <row r="10" spans="1:16" ht="12" customHeight="1">
      <c r="A10" s="20">
        <v>230107</v>
      </c>
      <c r="B10" s="166"/>
      <c r="C10" s="168" t="s">
        <v>473</v>
      </c>
      <c r="D10" s="164"/>
      <c r="E10" s="164"/>
      <c r="F10" s="165"/>
      <c r="G10" s="52">
        <v>2740</v>
      </c>
      <c r="H10" s="52">
        <v>3437</v>
      </c>
      <c r="I10" s="53">
        <f t="shared" si="0"/>
        <v>6177</v>
      </c>
      <c r="K10" s="19" t="s">
        <v>501</v>
      </c>
      <c r="L10" s="4"/>
      <c r="M10" s="77">
        <v>0</v>
      </c>
      <c r="N10" s="77">
        <v>0</v>
      </c>
      <c r="O10" s="78">
        <f t="shared" si="1"/>
        <v>0</v>
      </c>
      <c r="P10" s="251">
        <v>230212</v>
      </c>
    </row>
    <row r="11" spans="1:16" ht="12" customHeight="1">
      <c r="A11" s="20">
        <v>230108</v>
      </c>
      <c r="B11" s="162" t="s">
        <v>413</v>
      </c>
      <c r="C11" s="168" t="s">
        <v>474</v>
      </c>
      <c r="D11" s="164"/>
      <c r="E11" s="164"/>
      <c r="F11" s="165"/>
      <c r="G11" s="52">
        <v>0</v>
      </c>
      <c r="H11" s="52">
        <v>0</v>
      </c>
      <c r="I11" s="53">
        <f t="shared" si="0"/>
        <v>0</v>
      </c>
      <c r="K11" s="48" t="s">
        <v>502</v>
      </c>
      <c r="L11" s="5" t="s">
        <v>762</v>
      </c>
      <c r="M11" s="52">
        <v>0</v>
      </c>
      <c r="N11" s="52">
        <v>0</v>
      </c>
      <c r="O11" s="53">
        <f t="shared" si="1"/>
        <v>0</v>
      </c>
      <c r="P11" s="251">
        <v>230213</v>
      </c>
    </row>
    <row r="12" spans="1:16" ht="12" customHeight="1">
      <c r="A12" s="20">
        <v>230109</v>
      </c>
      <c r="B12" s="166"/>
      <c r="C12" s="168" t="s">
        <v>475</v>
      </c>
      <c r="D12" s="164"/>
      <c r="E12" s="164"/>
      <c r="F12" s="165"/>
      <c r="G12" s="52">
        <v>0</v>
      </c>
      <c r="H12" s="52">
        <v>0</v>
      </c>
      <c r="I12" s="53">
        <f t="shared" si="0"/>
        <v>0</v>
      </c>
      <c r="K12" s="146" t="s">
        <v>503</v>
      </c>
      <c r="L12" s="6" t="s">
        <v>504</v>
      </c>
      <c r="M12" s="52">
        <v>0</v>
      </c>
      <c r="N12" s="52">
        <v>0</v>
      </c>
      <c r="O12" s="53">
        <f t="shared" si="1"/>
        <v>0</v>
      </c>
      <c r="P12" s="251">
        <v>230214</v>
      </c>
    </row>
    <row r="13" spans="1:16" ht="12" customHeight="1">
      <c r="A13" s="20">
        <v>230110</v>
      </c>
      <c r="B13" s="162" t="s">
        <v>414</v>
      </c>
      <c r="C13" s="168" t="s">
        <v>476</v>
      </c>
      <c r="D13" s="164"/>
      <c r="E13" s="164"/>
      <c r="F13" s="165"/>
      <c r="G13" s="52">
        <v>0</v>
      </c>
      <c r="H13" s="52">
        <v>0</v>
      </c>
      <c r="I13" s="53">
        <f t="shared" si="0"/>
        <v>0</v>
      </c>
      <c r="K13" s="110" t="s">
        <v>505</v>
      </c>
      <c r="L13" s="16"/>
      <c r="M13" s="77">
        <v>0</v>
      </c>
      <c r="N13" s="77">
        <v>0</v>
      </c>
      <c r="O13" s="78">
        <f t="shared" si="1"/>
        <v>0</v>
      </c>
      <c r="P13" s="251">
        <v>230215</v>
      </c>
    </row>
    <row r="14" spans="1:16" ht="12" customHeight="1">
      <c r="A14" s="20">
        <v>230111</v>
      </c>
      <c r="B14" s="166"/>
      <c r="C14" s="168" t="s">
        <v>477</v>
      </c>
      <c r="D14" s="164"/>
      <c r="E14" s="164"/>
      <c r="F14" s="165"/>
      <c r="G14" s="52">
        <v>9856</v>
      </c>
      <c r="H14" s="52">
        <v>68</v>
      </c>
      <c r="I14" s="53">
        <f t="shared" si="0"/>
        <v>9924</v>
      </c>
      <c r="K14" s="19" t="s">
        <v>506</v>
      </c>
      <c r="L14" s="4"/>
      <c r="M14" s="52">
        <v>0</v>
      </c>
      <c r="N14" s="52">
        <v>0</v>
      </c>
      <c r="O14" s="53">
        <f t="shared" si="1"/>
        <v>0</v>
      </c>
      <c r="P14" s="251">
        <v>230216</v>
      </c>
    </row>
    <row r="15" spans="1:16" ht="12" customHeight="1">
      <c r="A15" s="20">
        <v>230112</v>
      </c>
      <c r="B15" s="162" t="s">
        <v>415</v>
      </c>
      <c r="C15" s="167" t="s">
        <v>744</v>
      </c>
      <c r="D15" s="164"/>
      <c r="E15" s="164"/>
      <c r="F15" s="165"/>
      <c r="G15" s="52">
        <v>0</v>
      </c>
      <c r="H15" s="52">
        <v>0</v>
      </c>
      <c r="I15" s="53">
        <f t="shared" si="0"/>
        <v>0</v>
      </c>
      <c r="K15" s="48" t="s">
        <v>507</v>
      </c>
      <c r="L15" s="5" t="s">
        <v>763</v>
      </c>
      <c r="M15" s="50">
        <v>0</v>
      </c>
      <c r="N15" s="50">
        <v>0</v>
      </c>
      <c r="O15" s="51">
        <f t="shared" si="1"/>
        <v>0</v>
      </c>
      <c r="P15" s="251">
        <v>230217</v>
      </c>
    </row>
    <row r="16" spans="1:16" ht="12" customHeight="1">
      <c r="A16" s="20">
        <v>230113</v>
      </c>
      <c r="B16" s="166"/>
      <c r="C16" s="167" t="s">
        <v>745</v>
      </c>
      <c r="D16" s="164"/>
      <c r="E16" s="164"/>
      <c r="F16" s="165"/>
      <c r="G16" s="52">
        <v>12596</v>
      </c>
      <c r="H16" s="52">
        <v>37605</v>
      </c>
      <c r="I16" s="53">
        <f t="shared" si="0"/>
        <v>50201</v>
      </c>
      <c r="K16" s="146" t="s">
        <v>508</v>
      </c>
      <c r="L16" s="6" t="s">
        <v>509</v>
      </c>
      <c r="M16" s="57">
        <v>0</v>
      </c>
      <c r="N16" s="57">
        <v>0</v>
      </c>
      <c r="O16" s="58">
        <f t="shared" si="1"/>
        <v>0</v>
      </c>
      <c r="P16" s="251">
        <v>230218</v>
      </c>
    </row>
    <row r="17" spans="1:16" ht="12" customHeight="1">
      <c r="A17" s="20">
        <v>230114</v>
      </c>
      <c r="B17" s="166"/>
      <c r="C17" s="632" t="s">
        <v>758</v>
      </c>
      <c r="D17" s="633"/>
      <c r="E17" s="633"/>
      <c r="F17" s="634"/>
      <c r="G17" s="52">
        <v>0</v>
      </c>
      <c r="H17" s="52">
        <v>0</v>
      </c>
      <c r="I17" s="53">
        <f t="shared" si="0"/>
        <v>0</v>
      </c>
      <c r="K17" s="635" t="s">
        <v>748</v>
      </c>
      <c r="L17" s="542"/>
      <c r="M17" s="52">
        <v>0</v>
      </c>
      <c r="N17" s="52">
        <v>0</v>
      </c>
      <c r="O17" s="53">
        <f t="shared" si="1"/>
        <v>0</v>
      </c>
      <c r="P17" s="251">
        <v>230219</v>
      </c>
    </row>
    <row r="18" spans="1:16" ht="12" customHeight="1">
      <c r="A18" s="20">
        <v>230115</v>
      </c>
      <c r="B18" s="166"/>
      <c r="C18" s="167" t="s">
        <v>1028</v>
      </c>
      <c r="D18" s="164"/>
      <c r="E18" s="164"/>
      <c r="F18" s="165"/>
      <c r="G18" s="52">
        <v>0</v>
      </c>
      <c r="H18" s="52">
        <v>0</v>
      </c>
      <c r="I18" s="53">
        <f t="shared" si="0"/>
        <v>0</v>
      </c>
      <c r="K18" s="110" t="s">
        <v>510</v>
      </c>
      <c r="L18" s="16"/>
      <c r="M18" s="77">
        <v>0</v>
      </c>
      <c r="N18" s="77">
        <v>0</v>
      </c>
      <c r="O18" s="78">
        <f t="shared" si="1"/>
        <v>0</v>
      </c>
      <c r="P18" s="251">
        <v>230220</v>
      </c>
    </row>
    <row r="19" spans="1:16" ht="12" customHeight="1">
      <c r="A19" s="20">
        <v>230116</v>
      </c>
      <c r="B19" s="169"/>
      <c r="C19" s="170" t="s">
        <v>746</v>
      </c>
      <c r="D19" s="171"/>
      <c r="E19" s="171"/>
      <c r="F19" s="172"/>
      <c r="G19" s="52">
        <v>12596</v>
      </c>
      <c r="H19" s="52">
        <v>37605</v>
      </c>
      <c r="I19" s="53">
        <f t="shared" si="0"/>
        <v>50201</v>
      </c>
      <c r="K19" s="48" t="s">
        <v>502</v>
      </c>
      <c r="L19" s="4" t="s">
        <v>764</v>
      </c>
      <c r="M19" s="52">
        <v>0</v>
      </c>
      <c r="N19" s="52">
        <v>0</v>
      </c>
      <c r="O19" s="53">
        <f t="shared" si="1"/>
        <v>0</v>
      </c>
      <c r="P19" s="251">
        <v>230221</v>
      </c>
    </row>
    <row r="20" spans="1:16" ht="12" customHeight="1">
      <c r="A20" s="20">
        <v>230117</v>
      </c>
      <c r="B20" s="158"/>
      <c r="C20" s="173" t="s">
        <v>478</v>
      </c>
      <c r="D20" s="164"/>
      <c r="E20" s="164"/>
      <c r="F20" s="165"/>
      <c r="G20" s="77">
        <v>0</v>
      </c>
      <c r="H20" s="77">
        <v>0</v>
      </c>
      <c r="I20" s="78">
        <f t="shared" si="0"/>
        <v>0</v>
      </c>
      <c r="K20" s="146" t="s">
        <v>511</v>
      </c>
      <c r="L20" s="4" t="s">
        <v>504</v>
      </c>
      <c r="M20" s="52">
        <v>0</v>
      </c>
      <c r="N20" s="52">
        <v>0</v>
      </c>
      <c r="O20" s="53">
        <f t="shared" si="1"/>
        <v>0</v>
      </c>
      <c r="P20" s="251">
        <v>230222</v>
      </c>
    </row>
    <row r="21" spans="1:16" ht="12" customHeight="1">
      <c r="A21" s="20">
        <v>230118</v>
      </c>
      <c r="B21" s="162">
        <v>2</v>
      </c>
      <c r="C21" s="174" t="s">
        <v>416</v>
      </c>
      <c r="D21" s="159" t="s">
        <v>417</v>
      </c>
      <c r="E21" s="160"/>
      <c r="F21" s="161"/>
      <c r="G21" s="52">
        <v>0</v>
      </c>
      <c r="H21" s="52">
        <v>0</v>
      </c>
      <c r="I21" s="53">
        <f t="shared" si="0"/>
        <v>0</v>
      </c>
      <c r="K21" s="105"/>
      <c r="L21" s="5" t="s">
        <v>512</v>
      </c>
      <c r="M21" s="50">
        <v>0</v>
      </c>
      <c r="N21" s="50">
        <v>0</v>
      </c>
      <c r="O21" s="51">
        <f t="shared" si="1"/>
        <v>0</v>
      </c>
      <c r="P21" s="251">
        <v>230223</v>
      </c>
    </row>
    <row r="22" spans="1:16" ht="12" customHeight="1">
      <c r="A22" s="20">
        <v>230119</v>
      </c>
      <c r="B22" s="166"/>
      <c r="C22" s="175" t="s">
        <v>418</v>
      </c>
      <c r="D22" s="170" t="s">
        <v>419</v>
      </c>
      <c r="E22" s="171"/>
      <c r="F22" s="172"/>
      <c r="G22" s="52">
        <v>0</v>
      </c>
      <c r="H22" s="52">
        <v>0</v>
      </c>
      <c r="I22" s="53">
        <f t="shared" si="0"/>
        <v>0</v>
      </c>
      <c r="K22" s="105" t="s">
        <v>765</v>
      </c>
      <c r="L22" s="3" t="s">
        <v>513</v>
      </c>
      <c r="M22" s="52">
        <v>0</v>
      </c>
      <c r="N22" s="52">
        <v>0</v>
      </c>
      <c r="O22" s="53">
        <f t="shared" si="1"/>
        <v>0</v>
      </c>
      <c r="P22" s="251">
        <v>230224</v>
      </c>
    </row>
    <row r="23" spans="1:16" ht="12" customHeight="1">
      <c r="A23" s="20">
        <v>230120</v>
      </c>
      <c r="B23" s="162" t="s">
        <v>411</v>
      </c>
      <c r="C23" s="176" t="s">
        <v>233</v>
      </c>
      <c r="D23" s="159" t="s">
        <v>420</v>
      </c>
      <c r="E23" s="160"/>
      <c r="F23" s="161"/>
      <c r="G23" s="50">
        <v>0</v>
      </c>
      <c r="H23" s="50">
        <v>0</v>
      </c>
      <c r="I23" s="51">
        <f t="shared" si="0"/>
        <v>0</v>
      </c>
      <c r="K23" s="105" t="s">
        <v>766</v>
      </c>
      <c r="L23" s="3" t="s">
        <v>767</v>
      </c>
      <c r="M23" s="52">
        <v>0</v>
      </c>
      <c r="N23" s="52">
        <v>0</v>
      </c>
      <c r="O23" s="53">
        <f t="shared" si="1"/>
        <v>0</v>
      </c>
      <c r="P23" s="251">
        <v>230225</v>
      </c>
    </row>
    <row r="24" spans="1:16" ht="12" customHeight="1">
      <c r="A24" s="20">
        <v>230121</v>
      </c>
      <c r="B24" s="166"/>
      <c r="C24" s="164"/>
      <c r="D24" s="626" t="s">
        <v>421</v>
      </c>
      <c r="E24" s="627"/>
      <c r="F24" s="628"/>
      <c r="G24" s="52">
        <v>0</v>
      </c>
      <c r="H24" s="52">
        <v>0</v>
      </c>
      <c r="I24" s="53">
        <f t="shared" si="0"/>
        <v>0</v>
      </c>
      <c r="K24" s="19"/>
      <c r="L24" s="6" t="s">
        <v>772</v>
      </c>
      <c r="M24" s="57">
        <v>0</v>
      </c>
      <c r="N24" s="57">
        <v>0</v>
      </c>
      <c r="O24" s="58">
        <f t="shared" si="1"/>
        <v>0</v>
      </c>
      <c r="P24" s="251">
        <v>230226</v>
      </c>
    </row>
    <row r="25" spans="1:16" ht="12" customHeight="1">
      <c r="A25" s="20">
        <v>230122</v>
      </c>
      <c r="B25" s="162" t="s">
        <v>412</v>
      </c>
      <c r="C25" s="164"/>
      <c r="D25" s="167" t="s">
        <v>422</v>
      </c>
      <c r="E25" s="164"/>
      <c r="F25" s="165"/>
      <c r="G25" s="52">
        <v>0</v>
      </c>
      <c r="H25" s="52">
        <v>0</v>
      </c>
      <c r="I25" s="53">
        <f t="shared" si="0"/>
        <v>0</v>
      </c>
      <c r="K25" s="48" t="s">
        <v>495</v>
      </c>
      <c r="L25" s="4" t="s">
        <v>514</v>
      </c>
      <c r="M25" s="50">
        <v>0</v>
      </c>
      <c r="N25" s="50">
        <v>0</v>
      </c>
      <c r="O25" s="51">
        <f t="shared" si="1"/>
        <v>0</v>
      </c>
      <c r="P25" s="251">
        <v>230227</v>
      </c>
    </row>
    <row r="26" spans="1:16" ht="12" customHeight="1">
      <c r="A26" s="20">
        <v>230123</v>
      </c>
      <c r="B26" s="166"/>
      <c r="C26" s="176" t="s">
        <v>234</v>
      </c>
      <c r="D26" s="629" t="s">
        <v>423</v>
      </c>
      <c r="E26" s="630"/>
      <c r="F26" s="631"/>
      <c r="G26" s="57">
        <v>0</v>
      </c>
      <c r="H26" s="57">
        <v>0</v>
      </c>
      <c r="I26" s="58">
        <f t="shared" si="0"/>
        <v>0</v>
      </c>
      <c r="K26" s="54" t="s">
        <v>498</v>
      </c>
      <c r="L26" s="4" t="s">
        <v>515</v>
      </c>
      <c r="M26" s="57">
        <v>0</v>
      </c>
      <c r="N26" s="57">
        <v>0</v>
      </c>
      <c r="O26" s="58">
        <f t="shared" si="1"/>
        <v>0</v>
      </c>
      <c r="P26" s="251">
        <v>230228</v>
      </c>
    </row>
    <row r="27" spans="1:16" ht="12" customHeight="1">
      <c r="A27" s="20">
        <v>230124</v>
      </c>
      <c r="B27" s="162" t="s">
        <v>413</v>
      </c>
      <c r="C27" s="97"/>
      <c r="D27" s="176" t="s">
        <v>424</v>
      </c>
      <c r="E27" s="177" t="s">
        <v>233</v>
      </c>
      <c r="F27" s="165" t="s">
        <v>425</v>
      </c>
      <c r="G27" s="52">
        <v>0</v>
      </c>
      <c r="H27" s="52">
        <v>0</v>
      </c>
      <c r="I27" s="53">
        <f t="shared" si="0"/>
        <v>0</v>
      </c>
      <c r="K27" s="11" t="s">
        <v>516</v>
      </c>
      <c r="L27" s="7"/>
      <c r="M27" s="52">
        <v>2740</v>
      </c>
      <c r="N27" s="52">
        <v>3437</v>
      </c>
      <c r="O27" s="53">
        <f t="shared" si="1"/>
        <v>6177</v>
      </c>
      <c r="P27" s="251">
        <v>230229</v>
      </c>
    </row>
    <row r="28" spans="1:16" ht="12" customHeight="1">
      <c r="A28" s="20">
        <v>230125</v>
      </c>
      <c r="B28" s="166"/>
      <c r="C28" s="177" t="s">
        <v>229</v>
      </c>
      <c r="D28" s="176" t="s">
        <v>426</v>
      </c>
      <c r="E28" s="93"/>
      <c r="F28" s="165" t="s">
        <v>427</v>
      </c>
      <c r="G28" s="52">
        <v>0</v>
      </c>
      <c r="H28" s="52">
        <v>0</v>
      </c>
      <c r="I28" s="53">
        <f t="shared" si="0"/>
        <v>0</v>
      </c>
      <c r="K28" s="19" t="s">
        <v>768</v>
      </c>
      <c r="L28" s="4"/>
      <c r="M28" s="52">
        <v>2740</v>
      </c>
      <c r="N28" s="52">
        <v>3437</v>
      </c>
      <c r="O28" s="53">
        <f t="shared" si="1"/>
        <v>6177</v>
      </c>
      <c r="P28" s="251">
        <v>230230</v>
      </c>
    </row>
    <row r="29" spans="1:16" ht="12" customHeight="1">
      <c r="A29" s="20">
        <v>230126</v>
      </c>
      <c r="B29" s="162" t="s">
        <v>428</v>
      </c>
      <c r="C29" s="93"/>
      <c r="D29" s="176" t="s">
        <v>429</v>
      </c>
      <c r="E29" s="175" t="s">
        <v>234</v>
      </c>
      <c r="F29" s="165" t="s">
        <v>430</v>
      </c>
      <c r="G29" s="52">
        <v>0</v>
      </c>
      <c r="H29" s="52">
        <v>0</v>
      </c>
      <c r="I29" s="53">
        <f t="shared" si="0"/>
        <v>0</v>
      </c>
      <c r="K29" s="19" t="s">
        <v>769</v>
      </c>
      <c r="L29" s="4"/>
      <c r="M29" s="52">
        <v>0</v>
      </c>
      <c r="N29" s="52">
        <v>0</v>
      </c>
      <c r="O29" s="53">
        <f t="shared" si="1"/>
        <v>0</v>
      </c>
      <c r="P29" s="251">
        <v>230231</v>
      </c>
    </row>
    <row r="30" spans="1:16" ht="12" customHeight="1">
      <c r="A30" s="20">
        <v>230127</v>
      </c>
      <c r="B30" s="166"/>
      <c r="C30" s="177" t="s">
        <v>431</v>
      </c>
      <c r="D30" s="159" t="s">
        <v>432</v>
      </c>
      <c r="E30" s="160"/>
      <c r="F30" s="161"/>
      <c r="G30" s="50">
        <v>0</v>
      </c>
      <c r="H30" s="50">
        <v>0</v>
      </c>
      <c r="I30" s="51">
        <f t="shared" si="0"/>
        <v>0</v>
      </c>
      <c r="K30" s="635" t="s">
        <v>770</v>
      </c>
      <c r="L30" s="542"/>
      <c r="M30" s="52">
        <v>0</v>
      </c>
      <c r="N30" s="52">
        <v>0</v>
      </c>
      <c r="O30" s="53">
        <f t="shared" si="1"/>
        <v>0</v>
      </c>
      <c r="P30" s="251">
        <v>230232</v>
      </c>
    </row>
    <row r="31" spans="1:16" ht="12" customHeight="1">
      <c r="A31" s="20">
        <v>230128</v>
      </c>
      <c r="B31" s="162" t="s">
        <v>433</v>
      </c>
      <c r="C31" s="93"/>
      <c r="D31" s="167" t="s">
        <v>434</v>
      </c>
      <c r="E31" s="164"/>
      <c r="F31" s="165"/>
      <c r="G31" s="52">
        <v>0</v>
      </c>
      <c r="H31" s="52">
        <v>0</v>
      </c>
      <c r="I31" s="53">
        <f t="shared" si="0"/>
        <v>0</v>
      </c>
      <c r="K31" s="19" t="s">
        <v>771</v>
      </c>
      <c r="L31" s="4"/>
      <c r="M31" s="52">
        <v>0</v>
      </c>
      <c r="N31" s="52">
        <v>0</v>
      </c>
      <c r="O31" s="53">
        <f t="shared" si="1"/>
        <v>0</v>
      </c>
      <c r="P31" s="251">
        <v>230233</v>
      </c>
    </row>
    <row r="32" spans="1:16" ht="12" customHeight="1">
      <c r="A32" s="20">
        <v>230129</v>
      </c>
      <c r="B32" s="166"/>
      <c r="C32" s="177" t="s">
        <v>233</v>
      </c>
      <c r="D32" s="167" t="s">
        <v>435</v>
      </c>
      <c r="E32" s="164"/>
      <c r="F32" s="165"/>
      <c r="G32" s="52">
        <v>0</v>
      </c>
      <c r="H32" s="52">
        <v>0</v>
      </c>
      <c r="I32" s="53">
        <f t="shared" si="0"/>
        <v>0</v>
      </c>
      <c r="K32" s="11" t="s">
        <v>841</v>
      </c>
      <c r="L32" s="7"/>
      <c r="M32" s="50">
        <v>0</v>
      </c>
      <c r="N32" s="50">
        <v>4100</v>
      </c>
      <c r="O32" s="51">
        <f t="shared" si="1"/>
        <v>4100</v>
      </c>
      <c r="P32" s="251">
        <v>230234</v>
      </c>
    </row>
    <row r="33" spans="1:16" ht="12" customHeight="1">
      <c r="A33" s="20">
        <v>230130</v>
      </c>
      <c r="B33" s="166"/>
      <c r="C33" s="93"/>
      <c r="D33" s="167" t="s">
        <v>436</v>
      </c>
      <c r="E33" s="164"/>
      <c r="F33" s="165"/>
      <c r="G33" s="52">
        <v>0</v>
      </c>
      <c r="H33" s="52">
        <v>0</v>
      </c>
      <c r="I33" s="53">
        <f t="shared" si="0"/>
        <v>0</v>
      </c>
      <c r="K33" s="19" t="s">
        <v>842</v>
      </c>
      <c r="L33" s="4"/>
      <c r="M33" s="52">
        <v>0</v>
      </c>
      <c r="N33" s="52">
        <v>1454</v>
      </c>
      <c r="O33" s="53">
        <f t="shared" si="1"/>
        <v>1454</v>
      </c>
      <c r="P33" s="251">
        <v>230235</v>
      </c>
    </row>
    <row r="34" spans="1:16" ht="12" customHeight="1">
      <c r="A34" s="20">
        <v>230131</v>
      </c>
      <c r="B34" s="166"/>
      <c r="C34" s="175" t="s">
        <v>234</v>
      </c>
      <c r="D34" s="170" t="s">
        <v>430</v>
      </c>
      <c r="E34" s="171"/>
      <c r="F34" s="172"/>
      <c r="G34" s="57">
        <v>0</v>
      </c>
      <c r="H34" s="57">
        <v>0</v>
      </c>
      <c r="I34" s="58">
        <f t="shared" si="0"/>
        <v>0</v>
      </c>
      <c r="K34" s="636" t="s">
        <v>975</v>
      </c>
      <c r="L34" s="50" t="s">
        <v>976</v>
      </c>
      <c r="M34" s="50">
        <v>2740</v>
      </c>
      <c r="N34" s="50">
        <v>19727</v>
      </c>
      <c r="O34" s="51">
        <f t="shared" si="1"/>
        <v>22467</v>
      </c>
      <c r="P34" s="251">
        <v>230236</v>
      </c>
    </row>
    <row r="35" spans="1:16" ht="12" customHeight="1">
      <c r="A35" s="20">
        <v>230132</v>
      </c>
      <c r="B35" s="166"/>
      <c r="C35" s="178" t="s">
        <v>479</v>
      </c>
      <c r="D35" s="164"/>
      <c r="E35" s="164"/>
      <c r="F35" s="165"/>
      <c r="G35" s="52">
        <v>11123</v>
      </c>
      <c r="H35" s="52">
        <v>59811</v>
      </c>
      <c r="I35" s="53">
        <f t="shared" si="0"/>
        <v>70934</v>
      </c>
      <c r="K35" s="637"/>
      <c r="L35" s="57" t="s">
        <v>977</v>
      </c>
      <c r="M35" s="57">
        <v>2740</v>
      </c>
      <c r="N35" s="57">
        <v>3437</v>
      </c>
      <c r="O35" s="58">
        <f t="shared" si="1"/>
        <v>6177</v>
      </c>
      <c r="P35" s="251">
        <v>230237</v>
      </c>
    </row>
    <row r="36" spans="1:16" ht="12" customHeight="1">
      <c r="A36" s="20">
        <v>230133</v>
      </c>
      <c r="B36" s="166"/>
      <c r="C36" s="174" t="s">
        <v>416</v>
      </c>
      <c r="D36" s="159" t="s">
        <v>437</v>
      </c>
      <c r="E36" s="160"/>
      <c r="F36" s="161"/>
      <c r="G36" s="50">
        <v>0</v>
      </c>
      <c r="H36" s="50">
        <v>0</v>
      </c>
      <c r="I36" s="51">
        <f t="shared" si="0"/>
        <v>0</v>
      </c>
      <c r="K36" s="448" t="s">
        <v>1040</v>
      </c>
      <c r="L36" s="52" t="s">
        <v>976</v>
      </c>
      <c r="M36" s="52">
        <v>2890</v>
      </c>
      <c r="N36" s="52">
        <v>44905</v>
      </c>
      <c r="O36" s="53">
        <f t="shared" si="1"/>
        <v>47795</v>
      </c>
      <c r="P36" s="251">
        <v>230240</v>
      </c>
    </row>
    <row r="37" spans="1:16" ht="12" customHeight="1">
      <c r="A37" s="20">
        <v>230134</v>
      </c>
      <c r="B37" s="166"/>
      <c r="C37" s="177"/>
      <c r="D37" s="167" t="s">
        <v>438</v>
      </c>
      <c r="E37" s="164"/>
      <c r="F37" s="165"/>
      <c r="G37" s="52">
        <v>0</v>
      </c>
      <c r="H37" s="52">
        <v>30000</v>
      </c>
      <c r="I37" s="53">
        <f t="shared" si="0"/>
        <v>30000</v>
      </c>
      <c r="K37" s="448"/>
      <c r="L37" s="52" t="s">
        <v>977</v>
      </c>
      <c r="M37" s="52">
        <v>15222</v>
      </c>
      <c r="N37" s="52">
        <v>33606</v>
      </c>
      <c r="O37" s="53">
        <f t="shared" si="1"/>
        <v>48828</v>
      </c>
      <c r="P37" s="251">
        <v>230241</v>
      </c>
    </row>
    <row r="38" spans="1:16" ht="12" customHeight="1">
      <c r="A38" s="20">
        <v>230135</v>
      </c>
      <c r="B38" s="166"/>
      <c r="C38" s="175" t="s">
        <v>439</v>
      </c>
      <c r="D38" s="170" t="s">
        <v>440</v>
      </c>
      <c r="E38" s="171"/>
      <c r="F38" s="172"/>
      <c r="G38" s="57">
        <v>0</v>
      </c>
      <c r="H38" s="57">
        <v>0</v>
      </c>
      <c r="I38" s="58">
        <f t="shared" si="0"/>
        <v>0</v>
      </c>
      <c r="K38" s="623" t="s">
        <v>1029</v>
      </c>
      <c r="L38" s="87" t="s">
        <v>1030</v>
      </c>
      <c r="M38" s="77">
        <v>0</v>
      </c>
      <c r="N38" s="77">
        <v>30000</v>
      </c>
      <c r="O38" s="78">
        <f t="shared" si="1"/>
        <v>30000</v>
      </c>
      <c r="P38" s="251">
        <v>230242</v>
      </c>
    </row>
    <row r="39" spans="1:16" ht="12" customHeight="1">
      <c r="A39" s="20">
        <v>230136</v>
      </c>
      <c r="B39" s="166"/>
      <c r="C39" s="179" t="s">
        <v>441</v>
      </c>
      <c r="D39" s="164" t="s">
        <v>442</v>
      </c>
      <c r="E39" s="164"/>
      <c r="F39" s="165"/>
      <c r="G39" s="52">
        <v>11123</v>
      </c>
      <c r="H39" s="52">
        <v>28357</v>
      </c>
      <c r="I39" s="53">
        <f t="shared" si="0"/>
        <v>39480</v>
      </c>
      <c r="K39" s="624"/>
      <c r="L39" s="76" t="s">
        <v>1031</v>
      </c>
      <c r="M39" s="50">
        <v>0</v>
      </c>
      <c r="N39" s="50">
        <v>0</v>
      </c>
      <c r="O39" s="51">
        <f t="shared" si="1"/>
        <v>0</v>
      </c>
      <c r="P39" s="251">
        <v>230243</v>
      </c>
    </row>
    <row r="40" spans="1:16" ht="12" customHeight="1">
      <c r="A40" s="20">
        <v>230137</v>
      </c>
      <c r="B40" s="166"/>
      <c r="C40" s="179" t="s">
        <v>443</v>
      </c>
      <c r="D40" s="164" t="s">
        <v>444</v>
      </c>
      <c r="E40" s="164"/>
      <c r="F40" s="165"/>
      <c r="G40" s="52">
        <v>0</v>
      </c>
      <c r="H40" s="52">
        <v>31454</v>
      </c>
      <c r="I40" s="53">
        <f t="shared" si="0"/>
        <v>31454</v>
      </c>
      <c r="K40" s="624"/>
      <c r="L40" s="76" t="s">
        <v>1032</v>
      </c>
      <c r="M40" s="52">
        <v>0</v>
      </c>
      <c r="N40" s="52">
        <v>0</v>
      </c>
      <c r="O40" s="53">
        <f t="shared" si="1"/>
        <v>0</v>
      </c>
      <c r="P40" s="251">
        <v>230244</v>
      </c>
    </row>
    <row r="41" spans="1:16" ht="12" customHeight="1">
      <c r="A41" s="20">
        <v>230138</v>
      </c>
      <c r="B41" s="166"/>
      <c r="C41" s="180" t="s">
        <v>480</v>
      </c>
      <c r="D41" s="164"/>
      <c r="E41" s="164"/>
      <c r="F41" s="165"/>
      <c r="G41" s="52">
        <v>0</v>
      </c>
      <c r="H41" s="52">
        <v>0</v>
      </c>
      <c r="I41" s="53">
        <f t="shared" si="0"/>
        <v>0</v>
      </c>
      <c r="K41" s="624"/>
      <c r="L41" s="249" t="s">
        <v>1033</v>
      </c>
      <c r="M41" s="52">
        <v>0</v>
      </c>
      <c r="N41" s="52">
        <v>0</v>
      </c>
      <c r="O41" s="53">
        <f t="shared" si="1"/>
        <v>0</v>
      </c>
      <c r="P41" s="251">
        <v>230245</v>
      </c>
    </row>
    <row r="42" spans="1:16" ht="12" customHeight="1">
      <c r="A42" s="20">
        <v>230139</v>
      </c>
      <c r="B42" s="166"/>
      <c r="C42" s="178" t="s">
        <v>481</v>
      </c>
      <c r="D42" s="164"/>
      <c r="E42" s="164"/>
      <c r="F42" s="165"/>
      <c r="G42" s="52">
        <v>0</v>
      </c>
      <c r="H42" s="52">
        <v>0</v>
      </c>
      <c r="I42" s="53">
        <f t="shared" si="0"/>
        <v>0</v>
      </c>
      <c r="K42" s="624"/>
      <c r="L42" s="76" t="s">
        <v>1034</v>
      </c>
      <c r="M42" s="52">
        <v>0</v>
      </c>
      <c r="N42" s="52">
        <v>0</v>
      </c>
      <c r="O42" s="53">
        <f t="shared" si="1"/>
        <v>0</v>
      </c>
      <c r="P42" s="251">
        <v>230246</v>
      </c>
    </row>
    <row r="43" spans="1:16" ht="12" customHeight="1">
      <c r="A43" s="20">
        <v>230140</v>
      </c>
      <c r="B43" s="166"/>
      <c r="C43" s="178" t="s">
        <v>482</v>
      </c>
      <c r="D43" s="164"/>
      <c r="E43" s="164"/>
      <c r="F43" s="165"/>
      <c r="G43" s="52">
        <v>0</v>
      </c>
      <c r="H43" s="52">
        <v>0</v>
      </c>
      <c r="I43" s="53">
        <f t="shared" si="0"/>
        <v>0</v>
      </c>
      <c r="K43" s="625"/>
      <c r="L43" s="34" t="s">
        <v>1035</v>
      </c>
      <c r="M43" s="57">
        <v>0</v>
      </c>
      <c r="N43" s="57">
        <v>0</v>
      </c>
      <c r="O43" s="58">
        <f t="shared" si="1"/>
        <v>0</v>
      </c>
      <c r="P43" s="251">
        <v>230247</v>
      </c>
    </row>
    <row r="44" spans="1:16" ht="12" customHeight="1">
      <c r="A44" s="20">
        <v>230141</v>
      </c>
      <c r="B44" s="169"/>
      <c r="C44" s="178" t="s">
        <v>483</v>
      </c>
      <c r="D44" s="164"/>
      <c r="E44" s="164"/>
      <c r="F44" s="165"/>
      <c r="G44" s="52">
        <v>11123</v>
      </c>
      <c r="H44" s="52">
        <v>59811</v>
      </c>
      <c r="I44" s="53">
        <f t="shared" si="0"/>
        <v>70934</v>
      </c>
      <c r="K44" s="623" t="s">
        <v>1036</v>
      </c>
      <c r="L44" s="246" t="s">
        <v>1037</v>
      </c>
      <c r="M44" s="77">
        <v>0</v>
      </c>
      <c r="N44" s="77">
        <v>0</v>
      </c>
      <c r="O44" s="78">
        <f t="shared" si="1"/>
        <v>0</v>
      </c>
      <c r="P44" s="251">
        <v>230248</v>
      </c>
    </row>
    <row r="45" spans="1:16" ht="12" customHeight="1">
      <c r="A45" s="20">
        <v>230142</v>
      </c>
      <c r="B45" s="181">
        <v>3</v>
      </c>
      <c r="C45" s="182" t="s">
        <v>484</v>
      </c>
      <c r="D45" s="160"/>
      <c r="E45" s="160"/>
      <c r="F45" s="161"/>
      <c r="G45" s="50">
        <v>1473</v>
      </c>
      <c r="H45" s="50">
        <v>0</v>
      </c>
      <c r="I45" s="51">
        <f t="shared" si="0"/>
        <v>1473</v>
      </c>
      <c r="K45" s="624"/>
      <c r="L45" s="246" t="s">
        <v>1038</v>
      </c>
      <c r="M45" s="77">
        <v>0</v>
      </c>
      <c r="N45" s="77">
        <v>0</v>
      </c>
      <c r="O45" s="78">
        <f t="shared" si="1"/>
        <v>0</v>
      </c>
      <c r="P45" s="251">
        <v>230249</v>
      </c>
    </row>
    <row r="46" spans="1:16" ht="12" customHeight="1" thickBot="1">
      <c r="A46" s="20">
        <v>230143</v>
      </c>
      <c r="B46" s="169" t="s">
        <v>445</v>
      </c>
      <c r="C46" s="183" t="s">
        <v>485</v>
      </c>
      <c r="D46" s="171"/>
      <c r="E46" s="171"/>
      <c r="F46" s="172"/>
      <c r="G46" s="57">
        <v>0</v>
      </c>
      <c r="H46" s="57">
        <v>22206</v>
      </c>
      <c r="I46" s="58">
        <f t="shared" si="0"/>
        <v>22206</v>
      </c>
      <c r="K46" s="620"/>
      <c r="L46" s="247" t="s">
        <v>1039</v>
      </c>
      <c r="M46" s="250">
        <v>0</v>
      </c>
      <c r="N46" s="250">
        <v>0</v>
      </c>
      <c r="O46" s="248">
        <f t="shared" si="1"/>
        <v>0</v>
      </c>
      <c r="P46" s="251">
        <v>230250</v>
      </c>
    </row>
    <row r="47" spans="1:9" ht="12" customHeight="1">
      <c r="A47" s="20">
        <v>230144</v>
      </c>
      <c r="B47" s="181">
        <v>4</v>
      </c>
      <c r="C47" s="178" t="s">
        <v>486</v>
      </c>
      <c r="D47" s="164"/>
      <c r="E47" s="164"/>
      <c r="F47" s="165"/>
      <c r="G47" s="52">
        <v>0</v>
      </c>
      <c r="H47" s="52">
        <v>22206</v>
      </c>
      <c r="I47" s="53">
        <f t="shared" si="0"/>
        <v>22206</v>
      </c>
    </row>
    <row r="48" spans="1:9" ht="12" customHeight="1">
      <c r="A48" s="20">
        <v>230145</v>
      </c>
      <c r="B48" s="162" t="s">
        <v>446</v>
      </c>
      <c r="C48" s="178" t="s">
        <v>487</v>
      </c>
      <c r="D48" s="164"/>
      <c r="E48" s="164"/>
      <c r="F48" s="165"/>
      <c r="G48" s="52">
        <v>0</v>
      </c>
      <c r="H48" s="52">
        <v>0</v>
      </c>
      <c r="I48" s="53">
        <f t="shared" si="0"/>
        <v>0</v>
      </c>
    </row>
    <row r="49" spans="1:9" ht="12" customHeight="1">
      <c r="A49" s="20">
        <v>230146</v>
      </c>
      <c r="B49" s="162" t="s">
        <v>447</v>
      </c>
      <c r="C49" s="178" t="s">
        <v>488</v>
      </c>
      <c r="D49" s="164"/>
      <c r="E49" s="164"/>
      <c r="F49" s="165"/>
      <c r="G49" s="52">
        <v>0</v>
      </c>
      <c r="H49" s="52">
        <v>0</v>
      </c>
      <c r="I49" s="53">
        <f t="shared" si="0"/>
        <v>0</v>
      </c>
    </row>
    <row r="50" spans="1:9" ht="12" customHeight="1">
      <c r="A50" s="20">
        <v>230147</v>
      </c>
      <c r="B50" s="162" t="s">
        <v>448</v>
      </c>
      <c r="C50" s="178" t="s">
        <v>489</v>
      </c>
      <c r="D50" s="164"/>
      <c r="E50" s="164"/>
      <c r="F50" s="165"/>
      <c r="G50" s="52">
        <v>0</v>
      </c>
      <c r="H50" s="52">
        <v>0</v>
      </c>
      <c r="I50" s="53">
        <f t="shared" si="0"/>
        <v>0</v>
      </c>
    </row>
    <row r="51" spans="1:9" ht="12" customHeight="1">
      <c r="A51" s="20">
        <v>230148</v>
      </c>
      <c r="B51" s="162" t="s">
        <v>229</v>
      </c>
      <c r="C51" s="178" t="s">
        <v>490</v>
      </c>
      <c r="D51" s="164"/>
      <c r="E51" s="164"/>
      <c r="F51" s="165"/>
      <c r="G51" s="52">
        <v>0</v>
      </c>
      <c r="H51" s="52">
        <v>0</v>
      </c>
      <c r="I51" s="53">
        <f t="shared" si="0"/>
        <v>0</v>
      </c>
    </row>
    <row r="52" spans="1:9" ht="12" customHeight="1">
      <c r="A52" s="20">
        <v>230149</v>
      </c>
      <c r="B52" s="162" t="s">
        <v>431</v>
      </c>
      <c r="C52" s="178" t="s">
        <v>491</v>
      </c>
      <c r="D52" s="164"/>
      <c r="E52" s="164"/>
      <c r="F52" s="165"/>
      <c r="G52" s="52">
        <v>0</v>
      </c>
      <c r="H52" s="52">
        <v>0</v>
      </c>
      <c r="I52" s="53">
        <f t="shared" si="0"/>
        <v>0</v>
      </c>
    </row>
    <row r="53" spans="1:9" ht="12" customHeight="1">
      <c r="A53" s="20">
        <v>230150</v>
      </c>
      <c r="B53" s="166"/>
      <c r="C53" s="178" t="s">
        <v>492</v>
      </c>
      <c r="D53" s="164"/>
      <c r="E53" s="164"/>
      <c r="F53" s="165"/>
      <c r="G53" s="52">
        <v>0</v>
      </c>
      <c r="H53" s="52">
        <v>0</v>
      </c>
      <c r="I53" s="53">
        <f t="shared" si="0"/>
        <v>0</v>
      </c>
    </row>
    <row r="54" spans="1:9" ht="12" customHeight="1">
      <c r="A54" s="20">
        <v>230151</v>
      </c>
      <c r="B54" s="166"/>
      <c r="C54" s="164" t="s">
        <v>799</v>
      </c>
      <c r="D54" s="164"/>
      <c r="E54" s="164"/>
      <c r="F54" s="165"/>
      <c r="G54" s="52">
        <v>0</v>
      </c>
      <c r="H54" s="52">
        <v>0</v>
      </c>
      <c r="I54" s="53">
        <f t="shared" si="0"/>
        <v>0</v>
      </c>
    </row>
    <row r="55" spans="1:9" ht="12" customHeight="1">
      <c r="A55" s="20">
        <v>230152</v>
      </c>
      <c r="B55" s="166"/>
      <c r="C55" s="178" t="s">
        <v>493</v>
      </c>
      <c r="D55" s="164"/>
      <c r="E55" s="164"/>
      <c r="F55" s="165"/>
      <c r="G55" s="52">
        <v>0</v>
      </c>
      <c r="H55" s="52">
        <v>22206</v>
      </c>
      <c r="I55" s="53">
        <f t="shared" si="0"/>
        <v>22206</v>
      </c>
    </row>
    <row r="56" spans="1:9" ht="12" customHeight="1">
      <c r="A56" s="20">
        <v>230153</v>
      </c>
      <c r="B56" s="184">
        <v>5</v>
      </c>
      <c r="C56" s="185" t="s">
        <v>747</v>
      </c>
      <c r="D56" s="185"/>
      <c r="E56" s="185"/>
      <c r="F56" s="186"/>
      <c r="G56" s="77">
        <v>0</v>
      </c>
      <c r="H56" s="77">
        <v>0</v>
      </c>
      <c r="I56" s="78">
        <f t="shared" si="0"/>
        <v>0</v>
      </c>
    </row>
    <row r="57" spans="1:9" ht="12" customHeight="1">
      <c r="A57" s="20">
        <v>230154</v>
      </c>
      <c r="B57" s="187">
        <v>6</v>
      </c>
      <c r="C57" s="164" t="s">
        <v>1007</v>
      </c>
      <c r="D57" s="164"/>
      <c r="E57" s="164"/>
      <c r="F57" s="165"/>
      <c r="G57" s="52">
        <v>0</v>
      </c>
      <c r="H57" s="52">
        <v>0</v>
      </c>
      <c r="I57" s="53">
        <f t="shared" si="0"/>
        <v>0</v>
      </c>
    </row>
    <row r="58" spans="1:9" ht="12" customHeight="1">
      <c r="A58" s="20">
        <v>230155</v>
      </c>
      <c r="B58" s="188" t="s">
        <v>449</v>
      </c>
      <c r="C58" s="159" t="s">
        <v>450</v>
      </c>
      <c r="D58" s="160"/>
      <c r="E58" s="160"/>
      <c r="F58" s="161"/>
      <c r="G58" s="50">
        <v>1397196</v>
      </c>
      <c r="H58" s="50">
        <v>952423</v>
      </c>
      <c r="I58" s="51">
        <f t="shared" si="0"/>
        <v>2349619</v>
      </c>
    </row>
    <row r="59" spans="1:9" ht="12" customHeight="1">
      <c r="A59" s="20">
        <v>230156</v>
      </c>
      <c r="B59" s="166" t="s">
        <v>451</v>
      </c>
      <c r="C59" s="167" t="s">
        <v>452</v>
      </c>
      <c r="D59" s="164"/>
      <c r="E59" s="164"/>
      <c r="F59" s="165"/>
      <c r="G59" s="52">
        <v>154008</v>
      </c>
      <c r="H59" s="52">
        <v>18813</v>
      </c>
      <c r="I59" s="53">
        <f t="shared" si="0"/>
        <v>172821</v>
      </c>
    </row>
    <row r="60" spans="1:9" ht="12" customHeight="1">
      <c r="A60" s="20">
        <v>230157</v>
      </c>
      <c r="B60" s="166" t="s">
        <v>453</v>
      </c>
      <c r="C60" s="167" t="s">
        <v>454</v>
      </c>
      <c r="D60" s="164"/>
      <c r="E60" s="164"/>
      <c r="F60" s="165"/>
      <c r="G60" s="52">
        <v>5401</v>
      </c>
      <c r="H60" s="52">
        <v>477</v>
      </c>
      <c r="I60" s="53">
        <f t="shared" si="0"/>
        <v>5878</v>
      </c>
    </row>
    <row r="61" spans="1:9" ht="12" customHeight="1">
      <c r="A61" s="20">
        <v>230158</v>
      </c>
      <c r="B61" s="166" t="s">
        <v>455</v>
      </c>
      <c r="C61" s="167" t="s">
        <v>456</v>
      </c>
      <c r="D61" s="164"/>
      <c r="E61" s="164"/>
      <c r="F61" s="165"/>
      <c r="G61" s="52">
        <v>153696</v>
      </c>
      <c r="H61" s="52">
        <v>0</v>
      </c>
      <c r="I61" s="53">
        <f t="shared" si="0"/>
        <v>153696</v>
      </c>
    </row>
    <row r="62" spans="1:9" ht="12" customHeight="1">
      <c r="A62" s="20">
        <v>230159</v>
      </c>
      <c r="B62" s="166" t="s">
        <v>457</v>
      </c>
      <c r="C62" s="167" t="s">
        <v>458</v>
      </c>
      <c r="D62" s="164"/>
      <c r="E62" s="164"/>
      <c r="F62" s="165"/>
      <c r="G62" s="52">
        <v>714264</v>
      </c>
      <c r="H62" s="52">
        <v>365846</v>
      </c>
      <c r="I62" s="53">
        <f t="shared" si="0"/>
        <v>1080110</v>
      </c>
    </row>
    <row r="63" spans="1:9" ht="12" customHeight="1">
      <c r="A63" s="20">
        <v>230160</v>
      </c>
      <c r="B63" s="169"/>
      <c r="C63" s="170" t="s">
        <v>459</v>
      </c>
      <c r="D63" s="171"/>
      <c r="E63" s="171"/>
      <c r="F63" s="172"/>
      <c r="G63" s="57">
        <v>1551204</v>
      </c>
      <c r="H63" s="57">
        <v>971236</v>
      </c>
      <c r="I63" s="58">
        <f t="shared" si="0"/>
        <v>2522440</v>
      </c>
    </row>
    <row r="64" spans="1:9" ht="12" customHeight="1">
      <c r="A64" s="20">
        <v>230202</v>
      </c>
      <c r="B64" s="158" t="s">
        <v>460</v>
      </c>
      <c r="C64" s="164" t="s">
        <v>461</v>
      </c>
      <c r="D64" s="164"/>
      <c r="E64" s="164"/>
      <c r="F64" s="165"/>
      <c r="G64" s="52">
        <v>591</v>
      </c>
      <c r="H64" s="52">
        <v>2101</v>
      </c>
      <c r="I64" s="53">
        <f t="shared" si="0"/>
        <v>2692</v>
      </c>
    </row>
    <row r="65" spans="1:9" ht="12" customHeight="1">
      <c r="A65" s="20">
        <v>230203</v>
      </c>
      <c r="B65" s="166" t="s">
        <v>462</v>
      </c>
      <c r="C65" s="97" t="s">
        <v>463</v>
      </c>
      <c r="D65" s="159" t="s">
        <v>464</v>
      </c>
      <c r="E65" s="160"/>
      <c r="F65" s="161"/>
      <c r="G65" s="50">
        <v>0</v>
      </c>
      <c r="H65" s="50">
        <v>0</v>
      </c>
      <c r="I65" s="51">
        <f t="shared" si="0"/>
        <v>0</v>
      </c>
    </row>
    <row r="66" spans="1:9" ht="12" customHeight="1">
      <c r="A66" s="20">
        <v>230204</v>
      </c>
      <c r="B66" s="166" t="s">
        <v>465</v>
      </c>
      <c r="C66" s="93" t="s">
        <v>466</v>
      </c>
      <c r="D66" s="167" t="s">
        <v>467</v>
      </c>
      <c r="E66" s="164"/>
      <c r="F66" s="165"/>
      <c r="G66" s="52">
        <v>0</v>
      </c>
      <c r="H66" s="52">
        <v>0</v>
      </c>
      <c r="I66" s="53">
        <f t="shared" si="0"/>
        <v>0</v>
      </c>
    </row>
    <row r="67" spans="1:9" ht="12" customHeight="1" thickBot="1">
      <c r="A67" s="20">
        <v>230205</v>
      </c>
      <c r="B67" s="189" t="s">
        <v>411</v>
      </c>
      <c r="C67" s="190"/>
      <c r="D67" s="191" t="s">
        <v>468</v>
      </c>
      <c r="E67" s="192"/>
      <c r="F67" s="193"/>
      <c r="G67" s="64">
        <v>591</v>
      </c>
      <c r="H67" s="64">
        <v>2101</v>
      </c>
      <c r="I67" s="79">
        <f t="shared" si="0"/>
        <v>2692</v>
      </c>
    </row>
  </sheetData>
  <mergeCells count="15">
    <mergeCell ref="N2:N3"/>
    <mergeCell ref="O2:O3"/>
    <mergeCell ref="K17:L17"/>
    <mergeCell ref="I2:I3"/>
    <mergeCell ref="M2:M3"/>
    <mergeCell ref="K38:K43"/>
    <mergeCell ref="K44:K46"/>
    <mergeCell ref="H2:H3"/>
    <mergeCell ref="D24:F24"/>
    <mergeCell ref="D26:F26"/>
    <mergeCell ref="C17:F17"/>
    <mergeCell ref="G2:G3"/>
    <mergeCell ref="K30:L30"/>
    <mergeCell ref="K34:K35"/>
    <mergeCell ref="K36:K37"/>
  </mergeCells>
  <printOptions/>
  <pageMargins left="0.7874015748031497" right="0.3937007874015748" top="0.5905511811023623" bottom="0.1968503937007874" header="0.3937007874015748" footer="0.1968503937007874"/>
  <pageSetup horizontalDpi="600" verticalDpi="600" orientation="landscape" paperSize="9" scale="6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H27"/>
  <sheetViews>
    <sheetView showGridLines="0" view="pageBreakPreview" zoomScaleSheetLayoutView="100" workbookViewId="0" topLeftCell="A1">
      <selection activeCell="E6" sqref="E6:E7"/>
    </sheetView>
  </sheetViews>
  <sheetFormatPr defaultColWidth="8.796875" defaultRowHeight="14.25"/>
  <cols>
    <col min="1" max="1" width="9" style="20" customWidth="1"/>
    <col min="2" max="2" width="3.09765625" style="20" customWidth="1"/>
    <col min="3" max="3" width="3.8984375" style="20" customWidth="1"/>
    <col min="4" max="4" width="7.59765625" style="20" customWidth="1"/>
    <col min="5" max="5" width="20.09765625" style="20" customWidth="1"/>
    <col min="6" max="8" width="11.3984375" style="20" customWidth="1"/>
    <col min="9" max="16384" width="9" style="20" customWidth="1"/>
  </cols>
  <sheetData>
    <row r="1" ht="15" customHeight="1" thickBot="1">
      <c r="B1" s="20" t="s">
        <v>887</v>
      </c>
    </row>
    <row r="2" spans="2:8" ht="15" customHeight="1">
      <c r="B2" s="21"/>
      <c r="C2" s="22"/>
      <c r="D2" s="22"/>
      <c r="E2" s="23" t="s">
        <v>219</v>
      </c>
      <c r="F2" s="514" t="s">
        <v>291</v>
      </c>
      <c r="G2" s="514" t="s">
        <v>978</v>
      </c>
      <c r="H2" s="516" t="s">
        <v>920</v>
      </c>
    </row>
    <row r="3" spans="2:8" ht="15" customHeight="1">
      <c r="B3" s="19" t="s">
        <v>287</v>
      </c>
      <c r="C3" s="4"/>
      <c r="D3" s="4"/>
      <c r="E3" s="4"/>
      <c r="F3" s="518"/>
      <c r="G3" s="518"/>
      <c r="H3" s="517"/>
    </row>
    <row r="4" spans="1:8" ht="15" customHeight="1">
      <c r="A4" s="20">
        <v>240112</v>
      </c>
      <c r="B4" s="110" t="s">
        <v>888</v>
      </c>
      <c r="C4" s="16"/>
      <c r="D4" s="16"/>
      <c r="E4" s="74"/>
      <c r="F4" s="50">
        <v>664278</v>
      </c>
      <c r="G4" s="50">
        <v>574495</v>
      </c>
      <c r="H4" s="51">
        <f>SUM(F4:G4)</f>
        <v>1238773</v>
      </c>
    </row>
    <row r="5" spans="1:8" ht="15" customHeight="1">
      <c r="A5" s="20">
        <v>240212</v>
      </c>
      <c r="B5" s="48">
        <v>2</v>
      </c>
      <c r="C5" s="142">
        <v>1</v>
      </c>
      <c r="D5" s="8" t="s">
        <v>517</v>
      </c>
      <c r="E5" s="5" t="s">
        <v>815</v>
      </c>
      <c r="F5" s="50">
        <v>372301</v>
      </c>
      <c r="G5" s="50">
        <v>402756</v>
      </c>
      <c r="H5" s="51">
        <f aca="true" t="shared" si="0" ref="H5:H27">SUM(F5:G5)</f>
        <v>775057</v>
      </c>
    </row>
    <row r="6" spans="1:8" ht="15" customHeight="1">
      <c r="A6" s="20">
        <v>240312</v>
      </c>
      <c r="B6" s="54"/>
      <c r="C6" s="143"/>
      <c r="D6" s="59"/>
      <c r="E6" s="125" t="s">
        <v>1051</v>
      </c>
      <c r="F6" s="52">
        <v>0</v>
      </c>
      <c r="G6" s="52">
        <v>0</v>
      </c>
      <c r="H6" s="53">
        <f t="shared" si="0"/>
        <v>0</v>
      </c>
    </row>
    <row r="7" spans="1:8" ht="15" customHeight="1">
      <c r="A7" s="20">
        <v>240412</v>
      </c>
      <c r="B7" s="54"/>
      <c r="C7" s="144"/>
      <c r="D7" s="10"/>
      <c r="E7" s="127" t="s">
        <v>1052</v>
      </c>
      <c r="F7" s="57">
        <v>0</v>
      </c>
      <c r="G7" s="57">
        <v>0</v>
      </c>
      <c r="H7" s="58">
        <f t="shared" si="0"/>
        <v>0</v>
      </c>
    </row>
    <row r="8" spans="1:8" ht="15" customHeight="1">
      <c r="A8" s="20">
        <v>240512</v>
      </c>
      <c r="B8" s="54" t="s">
        <v>518</v>
      </c>
      <c r="C8" s="145">
        <v>2</v>
      </c>
      <c r="D8" s="4" t="s">
        <v>519</v>
      </c>
      <c r="E8" s="4"/>
      <c r="F8" s="50">
        <v>291977</v>
      </c>
      <c r="G8" s="50">
        <v>149754</v>
      </c>
      <c r="H8" s="51">
        <f t="shared" si="0"/>
        <v>441731</v>
      </c>
    </row>
    <row r="9" spans="1:8" ht="15" customHeight="1">
      <c r="A9" s="20">
        <v>240612</v>
      </c>
      <c r="B9" s="54"/>
      <c r="C9" s="145">
        <v>3</v>
      </c>
      <c r="D9" s="4" t="s">
        <v>520</v>
      </c>
      <c r="E9" s="4"/>
      <c r="F9" s="52">
        <v>0</v>
      </c>
      <c r="G9" s="52">
        <v>21985</v>
      </c>
      <c r="H9" s="53">
        <f t="shared" si="0"/>
        <v>21985</v>
      </c>
    </row>
    <row r="10" spans="1:8" ht="15" customHeight="1">
      <c r="A10" s="20">
        <v>240712</v>
      </c>
      <c r="B10" s="54"/>
      <c r="C10" s="145">
        <v>4</v>
      </c>
      <c r="D10" s="4" t="s">
        <v>521</v>
      </c>
      <c r="E10" s="4"/>
      <c r="F10" s="52">
        <v>0</v>
      </c>
      <c r="G10" s="52">
        <v>0</v>
      </c>
      <c r="H10" s="53">
        <f t="shared" si="0"/>
        <v>0</v>
      </c>
    </row>
    <row r="11" spans="1:8" ht="15" customHeight="1">
      <c r="A11" s="20">
        <v>240812</v>
      </c>
      <c r="B11" s="54"/>
      <c r="C11" s="145">
        <v>5</v>
      </c>
      <c r="D11" s="4" t="s">
        <v>522</v>
      </c>
      <c r="E11" s="4"/>
      <c r="F11" s="52">
        <v>0</v>
      </c>
      <c r="G11" s="52">
        <v>0</v>
      </c>
      <c r="H11" s="53">
        <f t="shared" si="0"/>
        <v>0</v>
      </c>
    </row>
    <row r="12" spans="1:8" ht="15" customHeight="1">
      <c r="A12" s="20">
        <v>240912</v>
      </c>
      <c r="B12" s="54" t="s">
        <v>523</v>
      </c>
      <c r="C12" s="145">
        <v>6</v>
      </c>
      <c r="D12" s="4" t="s">
        <v>524</v>
      </c>
      <c r="E12" s="4"/>
      <c r="F12" s="52">
        <v>0</v>
      </c>
      <c r="G12" s="52">
        <v>0</v>
      </c>
      <c r="H12" s="53">
        <f t="shared" si="0"/>
        <v>0</v>
      </c>
    </row>
    <row r="13" spans="1:8" ht="15" customHeight="1">
      <c r="A13" s="20">
        <v>241012</v>
      </c>
      <c r="B13" s="54"/>
      <c r="C13" s="145">
        <v>7</v>
      </c>
      <c r="D13" s="4" t="s">
        <v>816</v>
      </c>
      <c r="E13" s="4"/>
      <c r="F13" s="52">
        <v>0</v>
      </c>
      <c r="G13" s="52">
        <v>0</v>
      </c>
      <c r="H13" s="53">
        <f t="shared" si="0"/>
        <v>0</v>
      </c>
    </row>
    <row r="14" spans="1:8" ht="15" customHeight="1">
      <c r="A14" s="20">
        <v>241112</v>
      </c>
      <c r="B14" s="54"/>
      <c r="C14" s="145">
        <v>8</v>
      </c>
      <c r="D14" s="4" t="s">
        <v>525</v>
      </c>
      <c r="E14" s="4"/>
      <c r="F14" s="52">
        <v>0</v>
      </c>
      <c r="G14" s="52">
        <v>0</v>
      </c>
      <c r="H14" s="53">
        <f t="shared" si="0"/>
        <v>0</v>
      </c>
    </row>
    <row r="15" spans="1:8" ht="15" customHeight="1">
      <c r="A15" s="20">
        <v>241212</v>
      </c>
      <c r="B15" s="146"/>
      <c r="C15" s="145">
        <v>9</v>
      </c>
      <c r="D15" s="4" t="s">
        <v>312</v>
      </c>
      <c r="E15" s="4"/>
      <c r="F15" s="57">
        <v>0</v>
      </c>
      <c r="G15" s="57">
        <v>0</v>
      </c>
      <c r="H15" s="58">
        <f t="shared" si="0"/>
        <v>0</v>
      </c>
    </row>
    <row r="16" spans="1:8" ht="15" customHeight="1">
      <c r="A16" s="20">
        <v>240101</v>
      </c>
      <c r="B16" s="105">
        <v>3</v>
      </c>
      <c r="C16" s="147">
        <v>1</v>
      </c>
      <c r="D16" s="252" t="s">
        <v>1041</v>
      </c>
      <c r="E16" s="7"/>
      <c r="F16" s="52">
        <v>0</v>
      </c>
      <c r="G16" s="52">
        <v>0</v>
      </c>
      <c r="H16" s="53">
        <f t="shared" si="0"/>
        <v>0</v>
      </c>
    </row>
    <row r="17" spans="1:8" ht="15" customHeight="1">
      <c r="A17" s="20">
        <v>240102</v>
      </c>
      <c r="B17" s="105" t="s">
        <v>526</v>
      </c>
      <c r="C17" s="148">
        <v>2</v>
      </c>
      <c r="D17" s="253" t="s">
        <v>1042</v>
      </c>
      <c r="E17" s="4"/>
      <c r="F17" s="52">
        <v>0</v>
      </c>
      <c r="G17" s="52">
        <v>0</v>
      </c>
      <c r="H17" s="53">
        <f t="shared" si="0"/>
        <v>0</v>
      </c>
    </row>
    <row r="18" spans="1:8" ht="15" customHeight="1">
      <c r="A18" s="20">
        <v>240103</v>
      </c>
      <c r="B18" s="105"/>
      <c r="C18" s="148">
        <v>3</v>
      </c>
      <c r="D18" s="253" t="s">
        <v>1043</v>
      </c>
      <c r="E18" s="4"/>
      <c r="F18" s="52">
        <v>318543</v>
      </c>
      <c r="G18" s="52">
        <v>31055</v>
      </c>
      <c r="H18" s="53">
        <f t="shared" si="0"/>
        <v>349598</v>
      </c>
    </row>
    <row r="19" spans="1:8" ht="15" customHeight="1">
      <c r="A19" s="20">
        <v>240104</v>
      </c>
      <c r="B19" s="105" t="s">
        <v>527</v>
      </c>
      <c r="C19" s="148">
        <v>4</v>
      </c>
      <c r="D19" s="253" t="s">
        <v>1044</v>
      </c>
      <c r="E19" s="4"/>
      <c r="F19" s="52">
        <v>345735</v>
      </c>
      <c r="G19" s="52">
        <v>60525</v>
      </c>
      <c r="H19" s="53">
        <f t="shared" si="0"/>
        <v>406260</v>
      </c>
    </row>
    <row r="20" spans="1:8" ht="15" customHeight="1">
      <c r="A20" s="20">
        <v>240105</v>
      </c>
      <c r="B20" s="105"/>
      <c r="C20" s="148">
        <v>5</v>
      </c>
      <c r="D20" s="253" t="s">
        <v>1045</v>
      </c>
      <c r="E20" s="4"/>
      <c r="F20" s="52">
        <v>0</v>
      </c>
      <c r="G20" s="52">
        <v>15112</v>
      </c>
      <c r="H20" s="53">
        <f t="shared" si="0"/>
        <v>15112</v>
      </c>
    </row>
    <row r="21" spans="1:8" ht="15" customHeight="1">
      <c r="A21" s="20">
        <v>240106</v>
      </c>
      <c r="B21" s="105" t="s">
        <v>528</v>
      </c>
      <c r="C21" s="148">
        <v>6</v>
      </c>
      <c r="D21" s="253" t="s">
        <v>1046</v>
      </c>
      <c r="E21" s="4"/>
      <c r="F21" s="52">
        <v>0</v>
      </c>
      <c r="G21" s="52">
        <v>239324</v>
      </c>
      <c r="H21" s="53">
        <f t="shared" si="0"/>
        <v>239324</v>
      </c>
    </row>
    <row r="22" spans="1:8" ht="15" customHeight="1">
      <c r="A22" s="20">
        <v>240107</v>
      </c>
      <c r="B22" s="105"/>
      <c r="C22" s="148">
        <v>7</v>
      </c>
      <c r="D22" s="253" t="s">
        <v>1047</v>
      </c>
      <c r="E22" s="4"/>
      <c r="F22" s="52">
        <v>0</v>
      </c>
      <c r="G22" s="52">
        <v>48029</v>
      </c>
      <c r="H22" s="53">
        <f t="shared" si="0"/>
        <v>48029</v>
      </c>
    </row>
    <row r="23" spans="1:8" ht="15" customHeight="1">
      <c r="A23" s="20">
        <v>240108</v>
      </c>
      <c r="B23" s="105" t="s">
        <v>518</v>
      </c>
      <c r="C23" s="148">
        <v>8</v>
      </c>
      <c r="D23" s="253" t="s">
        <v>1048</v>
      </c>
      <c r="E23" s="4"/>
      <c r="F23" s="52">
        <v>0</v>
      </c>
      <c r="G23" s="52">
        <v>180450</v>
      </c>
      <c r="H23" s="53">
        <f t="shared" si="0"/>
        <v>180450</v>
      </c>
    </row>
    <row r="24" spans="1:8" ht="15" customHeight="1">
      <c r="A24" s="20">
        <v>240109</v>
      </c>
      <c r="B24" s="105"/>
      <c r="C24" s="148">
        <v>9</v>
      </c>
      <c r="D24" s="253" t="s">
        <v>1049</v>
      </c>
      <c r="E24" s="4"/>
      <c r="F24" s="52">
        <v>0</v>
      </c>
      <c r="G24" s="52">
        <v>0</v>
      </c>
      <c r="H24" s="53">
        <f t="shared" si="0"/>
        <v>0</v>
      </c>
    </row>
    <row r="25" spans="1:8" ht="15" customHeight="1">
      <c r="A25" s="20">
        <v>240110</v>
      </c>
      <c r="B25" s="105" t="s">
        <v>523</v>
      </c>
      <c r="C25" s="148">
        <v>10</v>
      </c>
      <c r="D25" s="253" t="s">
        <v>529</v>
      </c>
      <c r="E25" s="4"/>
      <c r="F25" s="52">
        <v>0</v>
      </c>
      <c r="G25" s="52">
        <v>0</v>
      </c>
      <c r="H25" s="53">
        <f t="shared" si="0"/>
        <v>0</v>
      </c>
    </row>
    <row r="26" spans="1:8" ht="15" customHeight="1">
      <c r="A26" s="20">
        <v>240111</v>
      </c>
      <c r="B26" s="105"/>
      <c r="C26" s="148">
        <v>11</v>
      </c>
      <c r="D26" s="253" t="s">
        <v>1050</v>
      </c>
      <c r="E26" s="4"/>
      <c r="F26" s="52">
        <v>0</v>
      </c>
      <c r="G26" s="52">
        <v>0</v>
      </c>
      <c r="H26" s="53">
        <f t="shared" si="0"/>
        <v>0</v>
      </c>
    </row>
    <row r="27" spans="1:8" ht="15" customHeight="1" thickBot="1">
      <c r="A27" s="20">
        <v>240112</v>
      </c>
      <c r="B27" s="149"/>
      <c r="C27" s="150">
        <v>12</v>
      </c>
      <c r="D27" s="12" t="s">
        <v>530</v>
      </c>
      <c r="E27" s="12"/>
      <c r="F27" s="64">
        <f>SUM(F16:F26)</f>
        <v>664278</v>
      </c>
      <c r="G27" s="64">
        <f>SUM(G16:G26)</f>
        <v>574495</v>
      </c>
      <c r="H27" s="79">
        <f t="shared" si="0"/>
        <v>1238773</v>
      </c>
    </row>
  </sheetData>
  <mergeCells count="3">
    <mergeCell ref="F2:F3"/>
    <mergeCell ref="G2:G3"/>
    <mergeCell ref="H2:H3"/>
  </mergeCells>
  <printOptions/>
  <pageMargins left="0.7874015748031497" right="0.3937007874015748" top="0.5905511811023623" bottom="0.1968503937007874" header="0.3937007874015748" footer="0.1968503937007874"/>
  <pageSetup horizontalDpi="600" verticalDpi="600" orientation="landscape" paperSize="9" scale="6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G64"/>
  <sheetViews>
    <sheetView showGridLines="0" view="pageBreakPreview" zoomScaleSheetLayoutView="100" workbookViewId="0" topLeftCell="A1">
      <pane xSplit="4" ySplit="3" topLeftCell="E4" activePane="bottomRight" state="frozen"/>
      <selection pane="topLeft" activeCell="H13" sqref="H13"/>
      <selection pane="topRight" activeCell="H13" sqref="H13"/>
      <selection pane="bottomLeft" activeCell="H13" sqref="H13"/>
      <selection pane="bottomRight" activeCell="I26" sqref="I26"/>
    </sheetView>
  </sheetViews>
  <sheetFormatPr defaultColWidth="8.796875" defaultRowHeight="15" customHeight="1"/>
  <cols>
    <col min="1" max="1" width="9" style="17" customWidth="1"/>
    <col min="2" max="3" width="5.09765625" style="17" customWidth="1"/>
    <col min="4" max="4" width="23.8984375" style="17" customWidth="1"/>
    <col min="5" max="7" width="11.3984375" style="141" customWidth="1"/>
    <col min="8" max="16384" width="9" style="17" customWidth="1"/>
  </cols>
  <sheetData>
    <row r="1" spans="2:7" ht="15" customHeight="1" thickBot="1">
      <c r="B1" s="17" t="s">
        <v>969</v>
      </c>
      <c r="E1" s="114"/>
      <c r="F1" s="114"/>
      <c r="G1" s="114"/>
    </row>
    <row r="2" spans="2:7" ht="15" customHeight="1">
      <c r="B2" s="115"/>
      <c r="C2" s="116"/>
      <c r="D2" s="117" t="s">
        <v>940</v>
      </c>
      <c r="E2" s="514" t="s">
        <v>291</v>
      </c>
      <c r="F2" s="514" t="s">
        <v>978</v>
      </c>
      <c r="G2" s="516" t="s">
        <v>920</v>
      </c>
    </row>
    <row r="3" spans="2:7" ht="15" customHeight="1">
      <c r="B3" s="118" t="s">
        <v>287</v>
      </c>
      <c r="C3" s="119"/>
      <c r="D3" s="119"/>
      <c r="E3" s="515"/>
      <c r="F3" s="515"/>
      <c r="G3" s="517"/>
    </row>
    <row r="4" spans="1:7" ht="14.25" customHeight="1">
      <c r="A4" s="120">
        <v>250101</v>
      </c>
      <c r="B4" s="121"/>
      <c r="C4" s="122" t="s">
        <v>954</v>
      </c>
      <c r="D4" s="123"/>
      <c r="E4" s="50">
        <v>0</v>
      </c>
      <c r="F4" s="50">
        <v>0</v>
      </c>
      <c r="G4" s="51">
        <f>SUM(E4:F4)</f>
        <v>0</v>
      </c>
    </row>
    <row r="5" spans="1:7" ht="14.25" customHeight="1">
      <c r="A5" s="120">
        <v>250102</v>
      </c>
      <c r="B5" s="124">
        <v>1</v>
      </c>
      <c r="C5" s="125" t="s">
        <v>955</v>
      </c>
      <c r="D5" s="119"/>
      <c r="E5" s="52">
        <v>0</v>
      </c>
      <c r="F5" s="52">
        <v>0</v>
      </c>
      <c r="G5" s="53">
        <f aca="true" t="shared" si="0" ref="G5:G61">SUM(E5:F5)</f>
        <v>0</v>
      </c>
    </row>
    <row r="6" spans="1:7" ht="14.25" customHeight="1">
      <c r="A6" s="120">
        <v>250103</v>
      </c>
      <c r="B6" s="126" t="s">
        <v>224</v>
      </c>
      <c r="C6" s="125" t="s">
        <v>956</v>
      </c>
      <c r="D6" s="119"/>
      <c r="E6" s="52">
        <v>0</v>
      </c>
      <c r="F6" s="52">
        <v>0</v>
      </c>
      <c r="G6" s="53">
        <f t="shared" si="0"/>
        <v>0</v>
      </c>
    </row>
    <row r="7" spans="1:7" ht="14.25" customHeight="1">
      <c r="A7" s="120">
        <v>250104</v>
      </c>
      <c r="B7" s="126"/>
      <c r="C7" s="127" t="s">
        <v>957</v>
      </c>
      <c r="D7" s="128"/>
      <c r="E7" s="52">
        <v>0</v>
      </c>
      <c r="F7" s="52">
        <v>0</v>
      </c>
      <c r="G7" s="53">
        <f t="shared" si="0"/>
        <v>0</v>
      </c>
    </row>
    <row r="8" spans="1:7" ht="14.25" customHeight="1">
      <c r="A8" s="120">
        <v>250105</v>
      </c>
      <c r="B8" s="126" t="s">
        <v>941</v>
      </c>
      <c r="C8" s="129"/>
      <c r="D8" s="122" t="s">
        <v>958</v>
      </c>
      <c r="E8" s="50">
        <v>0</v>
      </c>
      <c r="F8" s="50">
        <v>0</v>
      </c>
      <c r="G8" s="51">
        <f t="shared" si="0"/>
        <v>0</v>
      </c>
    </row>
    <row r="9" spans="1:7" ht="14.25" customHeight="1">
      <c r="A9" s="120">
        <v>250106</v>
      </c>
      <c r="B9" s="126"/>
      <c r="C9" s="130" t="s">
        <v>233</v>
      </c>
      <c r="D9" s="125" t="s">
        <v>959</v>
      </c>
      <c r="E9" s="52">
        <v>0</v>
      </c>
      <c r="F9" s="52">
        <v>0</v>
      </c>
      <c r="G9" s="53">
        <f t="shared" si="0"/>
        <v>0</v>
      </c>
    </row>
    <row r="10" spans="1:7" ht="14.25" customHeight="1">
      <c r="A10" s="120">
        <v>250107</v>
      </c>
      <c r="B10" s="126" t="s">
        <v>942</v>
      </c>
      <c r="C10" s="130" t="s">
        <v>234</v>
      </c>
      <c r="D10" s="125" t="s">
        <v>960</v>
      </c>
      <c r="E10" s="52">
        <v>0</v>
      </c>
      <c r="F10" s="52">
        <v>0</v>
      </c>
      <c r="G10" s="53">
        <f t="shared" si="0"/>
        <v>0</v>
      </c>
    </row>
    <row r="11" spans="1:7" ht="14.25" customHeight="1">
      <c r="A11" s="120">
        <v>250108</v>
      </c>
      <c r="B11" s="126"/>
      <c r="C11" s="131"/>
      <c r="D11" s="127" t="s">
        <v>500</v>
      </c>
      <c r="E11" s="57">
        <v>0</v>
      </c>
      <c r="F11" s="57">
        <v>0</v>
      </c>
      <c r="G11" s="58">
        <f t="shared" si="0"/>
        <v>0</v>
      </c>
    </row>
    <row r="12" spans="1:7" ht="14.25" customHeight="1">
      <c r="A12" s="120">
        <v>250109</v>
      </c>
      <c r="B12" s="126" t="s">
        <v>961</v>
      </c>
      <c r="C12" s="119" t="s">
        <v>943</v>
      </c>
      <c r="D12" s="119"/>
      <c r="E12" s="52">
        <v>0</v>
      </c>
      <c r="F12" s="52">
        <v>0</v>
      </c>
      <c r="G12" s="53">
        <f t="shared" si="0"/>
        <v>0</v>
      </c>
    </row>
    <row r="13" spans="1:7" ht="14.25" customHeight="1">
      <c r="A13" s="120">
        <v>250110</v>
      </c>
      <c r="B13" s="132"/>
      <c r="C13" s="122" t="s">
        <v>962</v>
      </c>
      <c r="D13" s="123"/>
      <c r="E13" s="50">
        <v>0</v>
      </c>
      <c r="F13" s="50">
        <v>0</v>
      </c>
      <c r="G13" s="51">
        <f t="shared" si="0"/>
        <v>0</v>
      </c>
    </row>
    <row r="14" spans="1:7" ht="14.25" customHeight="1">
      <c r="A14" s="120">
        <v>250111</v>
      </c>
      <c r="B14" s="133"/>
      <c r="C14" s="127" t="s">
        <v>963</v>
      </c>
      <c r="D14" s="128"/>
      <c r="E14" s="57">
        <v>0</v>
      </c>
      <c r="F14" s="57">
        <v>0</v>
      </c>
      <c r="G14" s="58">
        <f t="shared" si="0"/>
        <v>0</v>
      </c>
    </row>
    <row r="15" spans="1:7" ht="14.25" customHeight="1">
      <c r="A15" s="120">
        <v>250112</v>
      </c>
      <c r="B15" s="134"/>
      <c r="C15" s="119" t="s">
        <v>954</v>
      </c>
      <c r="D15" s="119"/>
      <c r="E15" s="52">
        <v>12</v>
      </c>
      <c r="F15" s="52">
        <v>12</v>
      </c>
      <c r="G15" s="53">
        <f t="shared" si="0"/>
        <v>24</v>
      </c>
    </row>
    <row r="16" spans="1:7" ht="14.25" customHeight="1">
      <c r="A16" s="120">
        <v>250113</v>
      </c>
      <c r="B16" s="124">
        <v>2</v>
      </c>
      <c r="C16" s="119" t="s">
        <v>955</v>
      </c>
      <c r="D16" s="119"/>
      <c r="E16" s="52">
        <v>1</v>
      </c>
      <c r="F16" s="52">
        <v>1</v>
      </c>
      <c r="G16" s="53">
        <f t="shared" si="0"/>
        <v>2</v>
      </c>
    </row>
    <row r="17" spans="1:7" ht="14.25" customHeight="1">
      <c r="A17" s="120">
        <v>250114</v>
      </c>
      <c r="B17" s="126" t="s">
        <v>944</v>
      </c>
      <c r="C17" s="119" t="s">
        <v>956</v>
      </c>
      <c r="D17" s="119"/>
      <c r="E17" s="52">
        <v>3553</v>
      </c>
      <c r="F17" s="52">
        <v>5493</v>
      </c>
      <c r="G17" s="53">
        <f t="shared" si="0"/>
        <v>9046</v>
      </c>
    </row>
    <row r="18" spans="1:7" ht="14.25" customHeight="1">
      <c r="A18" s="120">
        <v>250115</v>
      </c>
      <c r="B18" s="126"/>
      <c r="C18" s="119" t="s">
        <v>957</v>
      </c>
      <c r="D18" s="119"/>
      <c r="E18" s="52">
        <v>1501</v>
      </c>
      <c r="F18" s="52">
        <v>2332</v>
      </c>
      <c r="G18" s="53">
        <f t="shared" si="0"/>
        <v>3833</v>
      </c>
    </row>
    <row r="19" spans="1:7" ht="14.25" customHeight="1">
      <c r="A19" s="120">
        <v>250116</v>
      </c>
      <c r="B19" s="126" t="s">
        <v>945</v>
      </c>
      <c r="C19" s="129"/>
      <c r="D19" s="122" t="s">
        <v>958</v>
      </c>
      <c r="E19" s="50">
        <v>86</v>
      </c>
      <c r="F19" s="50">
        <v>108</v>
      </c>
      <c r="G19" s="51">
        <f t="shared" si="0"/>
        <v>194</v>
      </c>
    </row>
    <row r="20" spans="1:7" ht="14.25" customHeight="1">
      <c r="A20" s="120">
        <v>250117</v>
      </c>
      <c r="B20" s="126"/>
      <c r="C20" s="130" t="s">
        <v>233</v>
      </c>
      <c r="D20" s="125" t="s">
        <v>959</v>
      </c>
      <c r="E20" s="52">
        <v>0</v>
      </c>
      <c r="F20" s="52">
        <v>0</v>
      </c>
      <c r="G20" s="53">
        <f t="shared" si="0"/>
        <v>0</v>
      </c>
    </row>
    <row r="21" spans="1:7" ht="14.25" customHeight="1">
      <c r="A21" s="120">
        <v>250118</v>
      </c>
      <c r="B21" s="126" t="s">
        <v>942</v>
      </c>
      <c r="C21" s="130" t="s">
        <v>234</v>
      </c>
      <c r="D21" s="125" t="s">
        <v>960</v>
      </c>
      <c r="E21" s="52">
        <v>1387</v>
      </c>
      <c r="F21" s="52">
        <v>2194</v>
      </c>
      <c r="G21" s="53">
        <f t="shared" si="0"/>
        <v>3581</v>
      </c>
    </row>
    <row r="22" spans="1:7" ht="14.25" customHeight="1">
      <c r="A22" s="120">
        <v>250119</v>
      </c>
      <c r="B22" s="126"/>
      <c r="C22" s="131"/>
      <c r="D22" s="127" t="s">
        <v>500</v>
      </c>
      <c r="E22" s="57">
        <v>28</v>
      </c>
      <c r="F22" s="57">
        <v>30</v>
      </c>
      <c r="G22" s="58">
        <f t="shared" si="0"/>
        <v>58</v>
      </c>
    </row>
    <row r="23" spans="1:7" ht="14.25" customHeight="1">
      <c r="A23" s="120">
        <v>250120</v>
      </c>
      <c r="B23" s="126" t="s">
        <v>961</v>
      </c>
      <c r="C23" s="119" t="s">
        <v>252</v>
      </c>
      <c r="D23" s="119"/>
      <c r="E23" s="52">
        <v>5054</v>
      </c>
      <c r="F23" s="52">
        <v>7825</v>
      </c>
      <c r="G23" s="53">
        <f t="shared" si="0"/>
        <v>12879</v>
      </c>
    </row>
    <row r="24" spans="1:7" ht="14.25" customHeight="1">
      <c r="A24" s="120">
        <v>250121</v>
      </c>
      <c r="B24" s="126"/>
      <c r="C24" s="122" t="s">
        <v>962</v>
      </c>
      <c r="D24" s="123"/>
      <c r="E24" s="50">
        <v>42</v>
      </c>
      <c r="F24" s="50">
        <v>51</v>
      </c>
      <c r="G24" s="51">
        <f t="shared" si="0"/>
        <v>93</v>
      </c>
    </row>
    <row r="25" spans="1:7" ht="14.25" customHeight="1">
      <c r="A25" s="120">
        <v>250122</v>
      </c>
      <c r="B25" s="135"/>
      <c r="C25" s="127" t="s">
        <v>963</v>
      </c>
      <c r="D25" s="128"/>
      <c r="E25" s="57">
        <v>13</v>
      </c>
      <c r="F25" s="57">
        <v>29</v>
      </c>
      <c r="G25" s="58">
        <f t="shared" si="0"/>
        <v>42</v>
      </c>
    </row>
    <row r="26" spans="1:7" ht="14.25" customHeight="1">
      <c r="A26" s="120">
        <v>250123</v>
      </c>
      <c r="B26" s="134"/>
      <c r="C26" s="119" t="s">
        <v>954</v>
      </c>
      <c r="D26" s="119"/>
      <c r="E26" s="52">
        <v>0</v>
      </c>
      <c r="F26" s="52">
        <v>0</v>
      </c>
      <c r="G26" s="53">
        <f t="shared" si="0"/>
        <v>0</v>
      </c>
    </row>
    <row r="27" spans="1:7" ht="14.25" customHeight="1">
      <c r="A27" s="120">
        <v>250124</v>
      </c>
      <c r="B27" s="126">
        <v>3</v>
      </c>
      <c r="C27" s="119" t="s">
        <v>955</v>
      </c>
      <c r="D27" s="119"/>
      <c r="E27" s="52">
        <v>0</v>
      </c>
      <c r="F27" s="52">
        <v>0</v>
      </c>
      <c r="G27" s="53">
        <f t="shared" si="0"/>
        <v>0</v>
      </c>
    </row>
    <row r="28" spans="1:7" ht="14.25" customHeight="1">
      <c r="A28" s="120">
        <v>250125</v>
      </c>
      <c r="B28" s="126" t="s">
        <v>944</v>
      </c>
      <c r="C28" s="119" t="s">
        <v>956</v>
      </c>
      <c r="D28" s="119"/>
      <c r="E28" s="52">
        <v>0</v>
      </c>
      <c r="F28" s="52">
        <v>0</v>
      </c>
      <c r="G28" s="53">
        <f t="shared" si="0"/>
        <v>0</v>
      </c>
    </row>
    <row r="29" spans="1:7" ht="14.25" customHeight="1">
      <c r="A29" s="120">
        <v>250126</v>
      </c>
      <c r="B29" s="126"/>
      <c r="C29" s="119" t="s">
        <v>946</v>
      </c>
      <c r="D29" s="119"/>
      <c r="E29" s="52">
        <v>0</v>
      </c>
      <c r="F29" s="52">
        <v>0</v>
      </c>
      <c r="G29" s="53">
        <f t="shared" si="0"/>
        <v>0</v>
      </c>
    </row>
    <row r="30" spans="1:7" ht="14.25" customHeight="1">
      <c r="A30" s="120">
        <v>250127</v>
      </c>
      <c r="B30" s="126" t="s">
        <v>947</v>
      </c>
      <c r="C30" s="129"/>
      <c r="D30" s="122" t="s">
        <v>958</v>
      </c>
      <c r="E30" s="50">
        <v>0</v>
      </c>
      <c r="F30" s="50">
        <v>0</v>
      </c>
      <c r="G30" s="51">
        <f t="shared" si="0"/>
        <v>0</v>
      </c>
    </row>
    <row r="31" spans="1:7" ht="14.25" customHeight="1">
      <c r="A31" s="120">
        <v>250128</v>
      </c>
      <c r="B31" s="126"/>
      <c r="C31" s="130" t="s">
        <v>233</v>
      </c>
      <c r="D31" s="125" t="s">
        <v>959</v>
      </c>
      <c r="E31" s="52">
        <v>0</v>
      </c>
      <c r="F31" s="52">
        <v>0</v>
      </c>
      <c r="G31" s="53">
        <f t="shared" si="0"/>
        <v>0</v>
      </c>
    </row>
    <row r="32" spans="1:7" ht="14.25" customHeight="1">
      <c r="A32" s="120">
        <v>250129</v>
      </c>
      <c r="B32" s="126" t="s">
        <v>318</v>
      </c>
      <c r="C32" s="130" t="s">
        <v>234</v>
      </c>
      <c r="D32" s="125" t="s">
        <v>960</v>
      </c>
      <c r="E32" s="52">
        <v>0</v>
      </c>
      <c r="F32" s="52">
        <v>0</v>
      </c>
      <c r="G32" s="53">
        <f t="shared" si="0"/>
        <v>0</v>
      </c>
    </row>
    <row r="33" spans="1:7" ht="14.25" customHeight="1">
      <c r="A33" s="120">
        <v>250130</v>
      </c>
      <c r="B33" s="126"/>
      <c r="C33" s="131"/>
      <c r="D33" s="127" t="s">
        <v>500</v>
      </c>
      <c r="E33" s="57">
        <v>0</v>
      </c>
      <c r="F33" s="57">
        <v>0</v>
      </c>
      <c r="G33" s="58">
        <f t="shared" si="0"/>
        <v>0</v>
      </c>
    </row>
    <row r="34" spans="1:7" ht="14.25" customHeight="1">
      <c r="A34" s="120">
        <v>250131</v>
      </c>
      <c r="B34" s="126" t="s">
        <v>319</v>
      </c>
      <c r="C34" s="119" t="s">
        <v>252</v>
      </c>
      <c r="D34" s="119"/>
      <c r="E34" s="52">
        <v>0</v>
      </c>
      <c r="F34" s="52">
        <v>0</v>
      </c>
      <c r="G34" s="53">
        <f t="shared" si="0"/>
        <v>0</v>
      </c>
    </row>
    <row r="35" spans="1:7" ht="14.25" customHeight="1">
      <c r="A35" s="120">
        <v>250132</v>
      </c>
      <c r="B35" s="126"/>
      <c r="C35" s="122" t="s">
        <v>962</v>
      </c>
      <c r="D35" s="123"/>
      <c r="E35" s="50">
        <v>0</v>
      </c>
      <c r="F35" s="50">
        <v>0</v>
      </c>
      <c r="G35" s="51">
        <f t="shared" si="0"/>
        <v>0</v>
      </c>
    </row>
    <row r="36" spans="1:7" ht="14.25" customHeight="1">
      <c r="A36" s="120">
        <v>250133</v>
      </c>
      <c r="B36" s="135"/>
      <c r="C36" s="127" t="s">
        <v>963</v>
      </c>
      <c r="D36" s="128"/>
      <c r="E36" s="57">
        <v>0</v>
      </c>
      <c r="F36" s="57">
        <v>0</v>
      </c>
      <c r="G36" s="58">
        <f t="shared" si="0"/>
        <v>0</v>
      </c>
    </row>
    <row r="37" spans="1:7" ht="14.25" customHeight="1">
      <c r="A37" s="120">
        <v>250134</v>
      </c>
      <c r="B37" s="134"/>
      <c r="C37" s="119" t="s">
        <v>954</v>
      </c>
      <c r="D37" s="119"/>
      <c r="E37" s="52">
        <v>0</v>
      </c>
      <c r="F37" s="52">
        <v>0</v>
      </c>
      <c r="G37" s="53">
        <f t="shared" si="0"/>
        <v>0</v>
      </c>
    </row>
    <row r="38" spans="1:7" ht="14.25" customHeight="1">
      <c r="A38" s="120">
        <v>250135</v>
      </c>
      <c r="B38" s="126">
        <v>4</v>
      </c>
      <c r="C38" s="119" t="s">
        <v>955</v>
      </c>
      <c r="D38" s="119"/>
      <c r="E38" s="52">
        <v>0</v>
      </c>
      <c r="F38" s="52">
        <v>0</v>
      </c>
      <c r="G38" s="53">
        <f t="shared" si="0"/>
        <v>0</v>
      </c>
    </row>
    <row r="39" spans="1:7" ht="14.25" customHeight="1">
      <c r="A39" s="120">
        <v>250136</v>
      </c>
      <c r="B39" s="126" t="s">
        <v>948</v>
      </c>
      <c r="C39" s="119" t="s">
        <v>956</v>
      </c>
      <c r="D39" s="119"/>
      <c r="E39" s="52">
        <v>0</v>
      </c>
      <c r="F39" s="52">
        <v>0</v>
      </c>
      <c r="G39" s="53">
        <f t="shared" si="0"/>
        <v>0</v>
      </c>
    </row>
    <row r="40" spans="1:7" ht="14.25" customHeight="1">
      <c r="A40" s="120">
        <v>250137</v>
      </c>
      <c r="B40" s="126"/>
      <c r="C40" s="119" t="s">
        <v>957</v>
      </c>
      <c r="D40" s="119"/>
      <c r="E40" s="52">
        <v>0</v>
      </c>
      <c r="F40" s="52">
        <v>0</v>
      </c>
      <c r="G40" s="53">
        <f t="shared" si="0"/>
        <v>0</v>
      </c>
    </row>
    <row r="41" spans="1:7" ht="14.25" customHeight="1">
      <c r="A41" s="120">
        <v>250138</v>
      </c>
      <c r="B41" s="126" t="s">
        <v>949</v>
      </c>
      <c r="C41" s="129"/>
      <c r="D41" s="122" t="s">
        <v>958</v>
      </c>
      <c r="E41" s="50">
        <v>0</v>
      </c>
      <c r="F41" s="50">
        <v>0</v>
      </c>
      <c r="G41" s="51">
        <f t="shared" si="0"/>
        <v>0</v>
      </c>
    </row>
    <row r="42" spans="1:7" ht="14.25" customHeight="1">
      <c r="A42" s="120">
        <v>250139</v>
      </c>
      <c r="B42" s="126"/>
      <c r="C42" s="130" t="s">
        <v>233</v>
      </c>
      <c r="D42" s="125" t="s">
        <v>959</v>
      </c>
      <c r="E42" s="52">
        <v>0</v>
      </c>
      <c r="F42" s="52">
        <v>0</v>
      </c>
      <c r="G42" s="53">
        <f t="shared" si="0"/>
        <v>0</v>
      </c>
    </row>
    <row r="43" spans="1:7" ht="14.25" customHeight="1">
      <c r="A43" s="120">
        <v>250140</v>
      </c>
      <c r="B43" s="126" t="s">
        <v>950</v>
      </c>
      <c r="C43" s="130" t="s">
        <v>234</v>
      </c>
      <c r="D43" s="125" t="s">
        <v>960</v>
      </c>
      <c r="E43" s="52">
        <v>0</v>
      </c>
      <c r="F43" s="52">
        <v>0</v>
      </c>
      <c r="G43" s="53">
        <f t="shared" si="0"/>
        <v>0</v>
      </c>
    </row>
    <row r="44" spans="1:7" ht="14.25" customHeight="1">
      <c r="A44" s="120">
        <v>250141</v>
      </c>
      <c r="B44" s="126"/>
      <c r="C44" s="131"/>
      <c r="D44" s="127" t="s">
        <v>500</v>
      </c>
      <c r="E44" s="52">
        <v>0</v>
      </c>
      <c r="F44" s="52">
        <v>0</v>
      </c>
      <c r="G44" s="53">
        <f t="shared" si="0"/>
        <v>0</v>
      </c>
    </row>
    <row r="45" spans="1:7" ht="14.25" customHeight="1">
      <c r="A45" s="120">
        <v>250142</v>
      </c>
      <c r="B45" s="126"/>
      <c r="C45" s="119" t="s">
        <v>252</v>
      </c>
      <c r="D45" s="119"/>
      <c r="E45" s="77">
        <v>0</v>
      </c>
      <c r="F45" s="77">
        <v>0</v>
      </c>
      <c r="G45" s="78">
        <f t="shared" si="0"/>
        <v>0</v>
      </c>
    </row>
    <row r="46" spans="1:7" ht="14.25" customHeight="1">
      <c r="A46" s="120">
        <v>250143</v>
      </c>
      <c r="B46" s="126"/>
      <c r="C46" s="122" t="s">
        <v>962</v>
      </c>
      <c r="D46" s="123"/>
      <c r="E46" s="52">
        <v>0</v>
      </c>
      <c r="F46" s="52">
        <v>0</v>
      </c>
      <c r="G46" s="53">
        <f t="shared" si="0"/>
        <v>0</v>
      </c>
    </row>
    <row r="47" spans="1:7" ht="14.25" customHeight="1">
      <c r="A47" s="120">
        <v>250144</v>
      </c>
      <c r="B47" s="135"/>
      <c r="C47" s="127" t="s">
        <v>963</v>
      </c>
      <c r="D47" s="128"/>
      <c r="E47" s="57">
        <v>0</v>
      </c>
      <c r="F47" s="57">
        <v>0</v>
      </c>
      <c r="G47" s="58">
        <f t="shared" si="0"/>
        <v>0</v>
      </c>
    </row>
    <row r="48" spans="1:7" ht="14.25" customHeight="1">
      <c r="A48" s="120">
        <v>250145</v>
      </c>
      <c r="B48" s="134"/>
      <c r="C48" s="123" t="s">
        <v>954</v>
      </c>
      <c r="D48" s="123"/>
      <c r="E48" s="50">
        <v>12</v>
      </c>
      <c r="F48" s="50">
        <v>12</v>
      </c>
      <c r="G48" s="51">
        <f t="shared" si="0"/>
        <v>24</v>
      </c>
    </row>
    <row r="49" spans="1:7" ht="14.25" customHeight="1">
      <c r="A49" s="120">
        <v>250146</v>
      </c>
      <c r="B49" s="126" t="s">
        <v>252</v>
      </c>
      <c r="C49" s="119" t="s">
        <v>955</v>
      </c>
      <c r="D49" s="119"/>
      <c r="E49" s="52">
        <v>1</v>
      </c>
      <c r="F49" s="52">
        <v>1</v>
      </c>
      <c r="G49" s="53">
        <f t="shared" si="0"/>
        <v>2</v>
      </c>
    </row>
    <row r="50" spans="1:7" ht="14.25" customHeight="1">
      <c r="A50" s="120">
        <v>250147</v>
      </c>
      <c r="B50" s="124" t="s">
        <v>951</v>
      </c>
      <c r="C50" s="119" t="s">
        <v>956</v>
      </c>
      <c r="D50" s="119"/>
      <c r="E50" s="52">
        <v>3553</v>
      </c>
      <c r="F50" s="52">
        <v>5493</v>
      </c>
      <c r="G50" s="53">
        <f t="shared" si="0"/>
        <v>9046</v>
      </c>
    </row>
    <row r="51" spans="1:7" ht="14.25" customHeight="1">
      <c r="A51" s="120">
        <v>250148</v>
      </c>
      <c r="B51" s="126"/>
      <c r="C51" s="119" t="s">
        <v>946</v>
      </c>
      <c r="D51" s="119"/>
      <c r="E51" s="52">
        <v>1501</v>
      </c>
      <c r="F51" s="52">
        <v>2332</v>
      </c>
      <c r="G51" s="53">
        <f t="shared" si="0"/>
        <v>3833</v>
      </c>
    </row>
    <row r="52" spans="1:7" ht="14.25" customHeight="1">
      <c r="A52" s="120">
        <v>250149</v>
      </c>
      <c r="B52" s="126" t="s">
        <v>952</v>
      </c>
      <c r="C52" s="136"/>
      <c r="D52" s="122" t="s">
        <v>958</v>
      </c>
      <c r="E52" s="50">
        <v>86</v>
      </c>
      <c r="F52" s="50">
        <v>108</v>
      </c>
      <c r="G52" s="51">
        <f t="shared" si="0"/>
        <v>194</v>
      </c>
    </row>
    <row r="53" spans="1:7" ht="14.25" customHeight="1">
      <c r="A53" s="120">
        <v>250150</v>
      </c>
      <c r="B53" s="126"/>
      <c r="C53" s="130" t="s">
        <v>233</v>
      </c>
      <c r="D53" s="125" t="s">
        <v>959</v>
      </c>
      <c r="E53" s="52">
        <v>0</v>
      </c>
      <c r="F53" s="52">
        <v>0</v>
      </c>
      <c r="G53" s="53">
        <f t="shared" si="0"/>
        <v>0</v>
      </c>
    </row>
    <row r="54" spans="1:7" ht="14.25" customHeight="1">
      <c r="A54" s="120">
        <v>250151</v>
      </c>
      <c r="B54" s="124" t="s">
        <v>953</v>
      </c>
      <c r="C54" s="130" t="s">
        <v>234</v>
      </c>
      <c r="D54" s="125" t="s">
        <v>960</v>
      </c>
      <c r="E54" s="52">
        <v>1387</v>
      </c>
      <c r="F54" s="52">
        <v>2194</v>
      </c>
      <c r="G54" s="53">
        <f t="shared" si="0"/>
        <v>3581</v>
      </c>
    </row>
    <row r="55" spans="1:7" ht="14.25" customHeight="1">
      <c r="A55" s="120">
        <v>250152</v>
      </c>
      <c r="B55" s="126"/>
      <c r="C55" s="137"/>
      <c r="D55" s="127" t="s">
        <v>500</v>
      </c>
      <c r="E55" s="57">
        <v>28</v>
      </c>
      <c r="F55" s="57">
        <v>30</v>
      </c>
      <c r="G55" s="58">
        <f t="shared" si="0"/>
        <v>58</v>
      </c>
    </row>
    <row r="56" spans="1:7" ht="14.25" customHeight="1">
      <c r="A56" s="120">
        <v>250153</v>
      </c>
      <c r="B56" s="126"/>
      <c r="C56" s="119" t="s">
        <v>252</v>
      </c>
      <c r="D56" s="119"/>
      <c r="E56" s="52">
        <v>5054</v>
      </c>
      <c r="F56" s="52">
        <v>7825</v>
      </c>
      <c r="G56" s="53">
        <f t="shared" si="0"/>
        <v>12879</v>
      </c>
    </row>
    <row r="57" spans="1:7" ht="14.25" customHeight="1">
      <c r="A57" s="120">
        <v>250154</v>
      </c>
      <c r="B57" s="126"/>
      <c r="C57" s="122" t="s">
        <v>962</v>
      </c>
      <c r="D57" s="123"/>
      <c r="E57" s="50">
        <v>42</v>
      </c>
      <c r="F57" s="50">
        <v>51</v>
      </c>
      <c r="G57" s="51">
        <f t="shared" si="0"/>
        <v>93</v>
      </c>
    </row>
    <row r="58" spans="1:7" ht="14.25" customHeight="1">
      <c r="A58" s="120">
        <v>250155</v>
      </c>
      <c r="B58" s="135"/>
      <c r="C58" s="127" t="s">
        <v>963</v>
      </c>
      <c r="D58" s="128"/>
      <c r="E58" s="57">
        <v>13</v>
      </c>
      <c r="F58" s="57">
        <v>29</v>
      </c>
      <c r="G58" s="58">
        <f t="shared" si="0"/>
        <v>42</v>
      </c>
    </row>
    <row r="59" spans="1:7" ht="14.25" customHeight="1">
      <c r="A59" s="120">
        <v>250156</v>
      </c>
      <c r="B59" s="121" t="s">
        <v>964</v>
      </c>
      <c r="C59" s="119" t="s">
        <v>965</v>
      </c>
      <c r="D59" s="119"/>
      <c r="E59" s="52">
        <v>3553</v>
      </c>
      <c r="F59" s="52">
        <v>4983</v>
      </c>
      <c r="G59" s="53">
        <f t="shared" si="0"/>
        <v>8536</v>
      </c>
    </row>
    <row r="60" spans="1:7" ht="14.25" customHeight="1">
      <c r="A60" s="120">
        <v>250157</v>
      </c>
      <c r="B60" s="132" t="s">
        <v>966</v>
      </c>
      <c r="C60" s="119" t="s">
        <v>967</v>
      </c>
      <c r="D60" s="119"/>
      <c r="E60" s="52">
        <v>0</v>
      </c>
      <c r="F60" s="52">
        <v>510</v>
      </c>
      <c r="G60" s="53">
        <f t="shared" si="0"/>
        <v>510</v>
      </c>
    </row>
    <row r="61" spans="1:7" ht="14.25" customHeight="1" thickBot="1">
      <c r="A61" s="120">
        <v>250158</v>
      </c>
      <c r="B61" s="138" t="s">
        <v>968</v>
      </c>
      <c r="C61" s="139" t="s">
        <v>1003</v>
      </c>
      <c r="D61" s="139"/>
      <c r="E61" s="64">
        <v>0</v>
      </c>
      <c r="F61" s="64">
        <v>0</v>
      </c>
      <c r="G61" s="79">
        <f t="shared" si="0"/>
        <v>0</v>
      </c>
    </row>
    <row r="62" spans="5:7" ht="15" customHeight="1">
      <c r="E62" s="140"/>
      <c r="F62" s="140"/>
      <c r="G62" s="140"/>
    </row>
    <row r="63" spans="5:7" ht="15" customHeight="1">
      <c r="E63" s="140"/>
      <c r="F63" s="140"/>
      <c r="G63" s="140"/>
    </row>
    <row r="64" spans="5:7" ht="15" customHeight="1">
      <c r="E64" s="140"/>
      <c r="F64" s="140"/>
      <c r="G64" s="140"/>
    </row>
  </sheetData>
  <mergeCells count="3">
    <mergeCell ref="E2:E3"/>
    <mergeCell ref="F2:F3"/>
    <mergeCell ref="G2:G3"/>
  </mergeCells>
  <printOptions/>
  <pageMargins left="0.7874015748031497" right="0.3937007874015748" top="0.5905511811023623" bottom="0.1968503937007874" header="0.3937007874015748" footer="0.1968503937007874"/>
  <pageSetup horizontalDpi="600" verticalDpi="600" orientation="landscape" paperSize="9" scale="6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Q53"/>
  <sheetViews>
    <sheetView showGridLines="0" view="pageBreakPreview" zoomScale="85" zoomScaleSheetLayoutView="85" workbookViewId="0" topLeftCell="A1">
      <selection activeCell="S16" sqref="S16"/>
    </sheetView>
  </sheetViews>
  <sheetFormatPr defaultColWidth="8.796875" defaultRowHeight="14.25"/>
  <cols>
    <col min="1" max="1" width="9" style="20" customWidth="1"/>
    <col min="2" max="4" width="3.09765625" style="20" customWidth="1"/>
    <col min="5" max="5" width="25.3984375" style="20" customWidth="1"/>
    <col min="6" max="8" width="11.3984375" style="20" customWidth="1"/>
    <col min="9" max="9" width="9" style="20" customWidth="1"/>
    <col min="10" max="12" width="3.09765625" style="20" customWidth="1"/>
    <col min="13" max="13" width="25.3984375" style="20" customWidth="1"/>
    <col min="14" max="16" width="11.3984375" style="20" customWidth="1"/>
    <col min="17" max="16384" width="9" style="20" customWidth="1"/>
  </cols>
  <sheetData>
    <row r="1" spans="2:10" ht="15" customHeight="1" thickBot="1">
      <c r="B1" s="20" t="s">
        <v>970</v>
      </c>
      <c r="J1" s="20" t="s">
        <v>971</v>
      </c>
    </row>
    <row r="2" spans="2:16" ht="15" customHeight="1">
      <c r="B2" s="21"/>
      <c r="C2" s="22"/>
      <c r="D2" s="22"/>
      <c r="E2" s="23" t="s">
        <v>531</v>
      </c>
      <c r="F2" s="514" t="s">
        <v>291</v>
      </c>
      <c r="G2" s="514" t="s">
        <v>978</v>
      </c>
      <c r="H2" s="516" t="s">
        <v>920</v>
      </c>
      <c r="J2" s="21"/>
      <c r="K2" s="22"/>
      <c r="L2" s="22"/>
      <c r="M2" s="23" t="s">
        <v>531</v>
      </c>
      <c r="N2" s="514" t="s">
        <v>291</v>
      </c>
      <c r="O2" s="514" t="s">
        <v>978</v>
      </c>
      <c r="P2" s="516" t="s">
        <v>920</v>
      </c>
    </row>
    <row r="3" spans="2:16" ht="15" customHeight="1">
      <c r="B3" s="19" t="s">
        <v>532</v>
      </c>
      <c r="C3" s="4"/>
      <c r="D3" s="4"/>
      <c r="E3" s="4"/>
      <c r="F3" s="563"/>
      <c r="G3" s="563"/>
      <c r="H3" s="517"/>
      <c r="J3" s="19" t="s">
        <v>532</v>
      </c>
      <c r="K3" s="4"/>
      <c r="L3" s="4"/>
      <c r="M3" s="4"/>
      <c r="N3" s="563"/>
      <c r="O3" s="563"/>
      <c r="P3" s="517"/>
    </row>
    <row r="4" spans="1:17" ht="14.25" customHeight="1">
      <c r="A4" s="20">
        <v>320101</v>
      </c>
      <c r="B4" s="48">
        <v>1</v>
      </c>
      <c r="C4" s="85">
        <v>1</v>
      </c>
      <c r="D4" s="5" t="s">
        <v>533</v>
      </c>
      <c r="E4" s="7"/>
      <c r="F4" s="50">
        <v>0</v>
      </c>
      <c r="G4" s="50">
        <v>1790</v>
      </c>
      <c r="H4" s="51">
        <f>SUM(F4:G4)</f>
        <v>1790</v>
      </c>
      <c r="J4" s="48">
        <v>2</v>
      </c>
      <c r="K4" s="15" t="s">
        <v>564</v>
      </c>
      <c r="L4" s="16"/>
      <c r="M4" s="16"/>
      <c r="N4" s="35">
        <v>12482</v>
      </c>
      <c r="O4" s="35">
        <v>30169</v>
      </c>
      <c r="P4" s="36">
        <f>SUM(N4:O4)</f>
        <v>42651</v>
      </c>
      <c r="Q4" s="20">
        <v>320151</v>
      </c>
    </row>
    <row r="5" spans="1:17" ht="14.25" customHeight="1">
      <c r="A5" s="20">
        <v>320102</v>
      </c>
      <c r="B5" s="54" t="s">
        <v>534</v>
      </c>
      <c r="C5" s="2" t="s">
        <v>235</v>
      </c>
      <c r="D5" s="3" t="s">
        <v>535</v>
      </c>
      <c r="E5" s="4"/>
      <c r="F5" s="52">
        <v>376</v>
      </c>
      <c r="G5" s="52">
        <v>0</v>
      </c>
      <c r="H5" s="53">
        <f aca="true" t="shared" si="0" ref="H5:H53">SUM(F5:G5)</f>
        <v>376</v>
      </c>
      <c r="J5" s="54" t="s">
        <v>565</v>
      </c>
      <c r="K5" s="638" t="s">
        <v>889</v>
      </c>
      <c r="L5" s="4" t="s">
        <v>543</v>
      </c>
      <c r="M5" s="4"/>
      <c r="N5" s="35">
        <v>480</v>
      </c>
      <c r="O5" s="35">
        <v>4991</v>
      </c>
      <c r="P5" s="36">
        <f aca="true" t="shared" si="1" ref="P5:P26">SUM(N5:O5)</f>
        <v>5471</v>
      </c>
      <c r="Q5" s="20">
        <v>320152</v>
      </c>
    </row>
    <row r="6" spans="1:17" ht="14.25" customHeight="1">
      <c r="A6" s="20">
        <v>320103</v>
      </c>
      <c r="B6" s="54" t="s">
        <v>536</v>
      </c>
      <c r="C6" s="2" t="s">
        <v>537</v>
      </c>
      <c r="D6" s="3" t="s">
        <v>538</v>
      </c>
      <c r="E6" s="4"/>
      <c r="F6" s="52">
        <v>0</v>
      </c>
      <c r="G6" s="52">
        <v>0</v>
      </c>
      <c r="H6" s="53">
        <f t="shared" si="0"/>
        <v>0</v>
      </c>
      <c r="J6" s="54" t="s">
        <v>412</v>
      </c>
      <c r="K6" s="639"/>
      <c r="L6" s="4" t="s">
        <v>544</v>
      </c>
      <c r="M6" s="4"/>
      <c r="N6" s="37">
        <v>0</v>
      </c>
      <c r="O6" s="37">
        <v>0</v>
      </c>
      <c r="P6" s="38">
        <f t="shared" si="1"/>
        <v>0</v>
      </c>
      <c r="Q6" s="20">
        <v>320153</v>
      </c>
    </row>
    <row r="7" spans="1:17" ht="14.25" customHeight="1">
      <c r="A7" s="20">
        <v>320104</v>
      </c>
      <c r="B7" s="54" t="s">
        <v>235</v>
      </c>
      <c r="C7" s="2" t="s">
        <v>539</v>
      </c>
      <c r="D7" s="3" t="s">
        <v>540</v>
      </c>
      <c r="E7" s="4"/>
      <c r="F7" s="52">
        <v>0</v>
      </c>
      <c r="G7" s="52">
        <v>0</v>
      </c>
      <c r="H7" s="53">
        <f t="shared" si="0"/>
        <v>0</v>
      </c>
      <c r="J7" s="54" t="s">
        <v>539</v>
      </c>
      <c r="K7" s="640"/>
      <c r="L7" s="4" t="s">
        <v>500</v>
      </c>
      <c r="M7" s="4"/>
      <c r="N7" s="40">
        <v>12002</v>
      </c>
      <c r="O7" s="40">
        <v>25178</v>
      </c>
      <c r="P7" s="41">
        <f t="shared" si="1"/>
        <v>37180</v>
      </c>
      <c r="Q7" s="20">
        <v>320154</v>
      </c>
    </row>
    <row r="8" spans="1:17" ht="14.25" customHeight="1">
      <c r="A8" s="20">
        <v>320105</v>
      </c>
      <c r="B8" s="54" t="s">
        <v>245</v>
      </c>
      <c r="C8" s="2"/>
      <c r="D8" s="3" t="s">
        <v>773</v>
      </c>
      <c r="E8" s="4"/>
      <c r="F8" s="52">
        <v>0</v>
      </c>
      <c r="G8" s="52">
        <v>6484</v>
      </c>
      <c r="H8" s="53">
        <f t="shared" si="0"/>
        <v>6484</v>
      </c>
      <c r="J8" s="54"/>
      <c r="K8" s="15" t="s">
        <v>566</v>
      </c>
      <c r="L8" s="16"/>
      <c r="M8" s="16"/>
      <c r="N8" s="37">
        <v>45279</v>
      </c>
      <c r="O8" s="37">
        <v>24343</v>
      </c>
      <c r="P8" s="38">
        <f t="shared" si="1"/>
        <v>69622</v>
      </c>
      <c r="Q8" s="20">
        <v>320155</v>
      </c>
    </row>
    <row r="9" spans="1:17" ht="14.25" customHeight="1">
      <c r="A9" s="20">
        <v>320106</v>
      </c>
      <c r="B9" s="54" t="s">
        <v>539</v>
      </c>
      <c r="C9" s="2"/>
      <c r="D9" s="3" t="s">
        <v>541</v>
      </c>
      <c r="E9" s="4"/>
      <c r="F9" s="52">
        <v>277</v>
      </c>
      <c r="G9" s="52">
        <v>507</v>
      </c>
      <c r="H9" s="53">
        <f t="shared" si="0"/>
        <v>784</v>
      </c>
      <c r="J9" s="54"/>
      <c r="K9" s="638" t="s">
        <v>889</v>
      </c>
      <c r="L9" s="4" t="s">
        <v>543</v>
      </c>
      <c r="M9" s="4"/>
      <c r="N9" s="35">
        <v>2260</v>
      </c>
      <c r="O9" s="35">
        <v>4616</v>
      </c>
      <c r="P9" s="36">
        <f t="shared" si="1"/>
        <v>6876</v>
      </c>
      <c r="Q9" s="20">
        <v>320156</v>
      </c>
    </row>
    <row r="10" spans="1:17" ht="14.25" customHeight="1">
      <c r="A10" s="20">
        <v>320107</v>
      </c>
      <c r="B10" s="54"/>
      <c r="C10" s="2"/>
      <c r="D10" s="6" t="s">
        <v>542</v>
      </c>
      <c r="E10" s="9"/>
      <c r="F10" s="52">
        <v>653</v>
      </c>
      <c r="G10" s="52">
        <v>8781</v>
      </c>
      <c r="H10" s="53">
        <f t="shared" si="0"/>
        <v>9434</v>
      </c>
      <c r="J10" s="54"/>
      <c r="K10" s="639"/>
      <c r="L10" s="4" t="s">
        <v>544</v>
      </c>
      <c r="M10" s="4"/>
      <c r="N10" s="37">
        <v>0</v>
      </c>
      <c r="O10" s="37">
        <v>0</v>
      </c>
      <c r="P10" s="38">
        <f t="shared" si="1"/>
        <v>0</v>
      </c>
      <c r="Q10" s="20">
        <v>320157</v>
      </c>
    </row>
    <row r="11" spans="1:17" ht="14.25" customHeight="1">
      <c r="A11" s="20">
        <v>320108</v>
      </c>
      <c r="B11" s="54"/>
      <c r="C11" s="2"/>
      <c r="D11" s="638" t="s">
        <v>774</v>
      </c>
      <c r="E11" s="5" t="s">
        <v>543</v>
      </c>
      <c r="F11" s="50">
        <v>653</v>
      </c>
      <c r="G11" s="50">
        <v>6909</v>
      </c>
      <c r="H11" s="51">
        <f t="shared" si="0"/>
        <v>7562</v>
      </c>
      <c r="J11" s="54"/>
      <c r="K11" s="640"/>
      <c r="L11" s="4" t="s">
        <v>500</v>
      </c>
      <c r="M11" s="4"/>
      <c r="N11" s="40">
        <v>43019</v>
      </c>
      <c r="O11" s="40">
        <v>19727</v>
      </c>
      <c r="P11" s="41">
        <f t="shared" si="1"/>
        <v>62746</v>
      </c>
      <c r="Q11" s="20">
        <v>320158</v>
      </c>
    </row>
    <row r="12" spans="1:17" ht="14.25" customHeight="1">
      <c r="A12" s="20">
        <v>320109</v>
      </c>
      <c r="B12" s="54"/>
      <c r="C12" s="2"/>
      <c r="D12" s="639"/>
      <c r="E12" s="3" t="s">
        <v>544</v>
      </c>
      <c r="F12" s="52">
        <v>0</v>
      </c>
      <c r="G12" s="52">
        <v>0</v>
      </c>
      <c r="H12" s="53">
        <f t="shared" si="0"/>
        <v>0</v>
      </c>
      <c r="J12" s="54"/>
      <c r="K12" s="15" t="s">
        <v>567</v>
      </c>
      <c r="L12" s="16"/>
      <c r="M12" s="16"/>
      <c r="N12" s="37">
        <v>57761</v>
      </c>
      <c r="O12" s="37">
        <v>54512</v>
      </c>
      <c r="P12" s="38">
        <f t="shared" si="1"/>
        <v>112273</v>
      </c>
      <c r="Q12" s="20">
        <v>320159</v>
      </c>
    </row>
    <row r="13" spans="1:17" ht="14.25" customHeight="1">
      <c r="A13" s="20">
        <v>320110</v>
      </c>
      <c r="B13" s="54"/>
      <c r="C13" s="2"/>
      <c r="D13" s="639"/>
      <c r="E13" s="3" t="s">
        <v>500</v>
      </c>
      <c r="F13" s="57">
        <v>0</v>
      </c>
      <c r="G13" s="57">
        <v>1872</v>
      </c>
      <c r="H13" s="58">
        <f t="shared" si="0"/>
        <v>1872</v>
      </c>
      <c r="J13" s="54"/>
      <c r="K13" s="638" t="s">
        <v>890</v>
      </c>
      <c r="L13" s="4" t="s">
        <v>543</v>
      </c>
      <c r="M13" s="4"/>
      <c r="N13" s="35">
        <v>2740</v>
      </c>
      <c r="O13" s="35">
        <v>9607</v>
      </c>
      <c r="P13" s="36">
        <f t="shared" si="1"/>
        <v>12347</v>
      </c>
      <c r="Q13" s="20">
        <v>320160</v>
      </c>
    </row>
    <row r="14" spans="1:17" ht="14.25" customHeight="1">
      <c r="A14" s="20">
        <v>320111</v>
      </c>
      <c r="B14" s="54"/>
      <c r="C14" s="85">
        <v>2</v>
      </c>
      <c r="D14" s="7" t="s">
        <v>533</v>
      </c>
      <c r="E14" s="7"/>
      <c r="F14" s="52">
        <v>0</v>
      </c>
      <c r="G14" s="52">
        <v>0</v>
      </c>
      <c r="H14" s="53">
        <f t="shared" si="0"/>
        <v>0</v>
      </c>
      <c r="J14" s="54"/>
      <c r="K14" s="639"/>
      <c r="L14" s="4" t="s">
        <v>544</v>
      </c>
      <c r="M14" s="4"/>
      <c r="N14" s="37">
        <v>0</v>
      </c>
      <c r="O14" s="37">
        <v>0</v>
      </c>
      <c r="P14" s="38">
        <f t="shared" si="1"/>
        <v>0</v>
      </c>
      <c r="Q14" s="20">
        <v>320201</v>
      </c>
    </row>
    <row r="15" spans="1:17" ht="14.25" customHeight="1">
      <c r="A15" s="20">
        <v>320112</v>
      </c>
      <c r="B15" s="54"/>
      <c r="C15" s="2" t="s">
        <v>570</v>
      </c>
      <c r="D15" s="4" t="s">
        <v>545</v>
      </c>
      <c r="E15" s="4"/>
      <c r="F15" s="52">
        <v>0</v>
      </c>
      <c r="G15" s="52">
        <v>0</v>
      </c>
      <c r="H15" s="53">
        <f t="shared" si="0"/>
        <v>0</v>
      </c>
      <c r="J15" s="54"/>
      <c r="K15" s="639"/>
      <c r="L15" s="4" t="s">
        <v>563</v>
      </c>
      <c r="M15" s="4"/>
      <c r="N15" s="37">
        <v>0</v>
      </c>
      <c r="O15" s="37">
        <v>0</v>
      </c>
      <c r="P15" s="38">
        <f t="shared" si="1"/>
        <v>0</v>
      </c>
      <c r="Q15" s="20">
        <v>320202</v>
      </c>
    </row>
    <row r="16" spans="1:17" ht="14.25" customHeight="1">
      <c r="A16" s="20">
        <v>320113</v>
      </c>
      <c r="B16" s="54"/>
      <c r="C16" s="2" t="s">
        <v>571</v>
      </c>
      <c r="D16" s="4" t="s">
        <v>546</v>
      </c>
      <c r="E16" s="4"/>
      <c r="F16" s="52">
        <v>0</v>
      </c>
      <c r="G16" s="52">
        <v>0</v>
      </c>
      <c r="H16" s="53">
        <f t="shared" si="0"/>
        <v>0</v>
      </c>
      <c r="J16" s="54"/>
      <c r="K16" s="639"/>
      <c r="L16" s="4" t="s">
        <v>568</v>
      </c>
      <c r="M16" s="4"/>
      <c r="N16" s="37">
        <v>0</v>
      </c>
      <c r="O16" s="37">
        <v>6161</v>
      </c>
      <c r="P16" s="38">
        <f t="shared" si="1"/>
        <v>6161</v>
      </c>
      <c r="Q16" s="20">
        <v>320203</v>
      </c>
    </row>
    <row r="17" spans="1:17" ht="14.25" customHeight="1">
      <c r="A17" s="20">
        <v>320114</v>
      </c>
      <c r="B17" s="54"/>
      <c r="C17" s="2" t="s">
        <v>572</v>
      </c>
      <c r="D17" s="4" t="s">
        <v>547</v>
      </c>
      <c r="E17" s="4"/>
      <c r="F17" s="52">
        <v>0</v>
      </c>
      <c r="G17" s="52">
        <v>0</v>
      </c>
      <c r="H17" s="53">
        <f t="shared" si="0"/>
        <v>0</v>
      </c>
      <c r="J17" s="54"/>
      <c r="K17" s="640"/>
      <c r="L17" s="4" t="s">
        <v>500</v>
      </c>
      <c r="M17" s="4"/>
      <c r="N17" s="40">
        <v>55021</v>
      </c>
      <c r="O17" s="40">
        <v>38744</v>
      </c>
      <c r="P17" s="41">
        <f t="shared" si="1"/>
        <v>93765</v>
      </c>
      <c r="Q17" s="20">
        <v>320204</v>
      </c>
    </row>
    <row r="18" spans="1:17" ht="14.25" customHeight="1">
      <c r="A18" s="20">
        <v>320115</v>
      </c>
      <c r="B18" s="54"/>
      <c r="C18" s="2" t="s">
        <v>248</v>
      </c>
      <c r="D18" s="4" t="s">
        <v>548</v>
      </c>
      <c r="E18" s="4"/>
      <c r="F18" s="52">
        <v>0</v>
      </c>
      <c r="G18" s="52">
        <v>0</v>
      </c>
      <c r="H18" s="53">
        <f t="shared" si="0"/>
        <v>0</v>
      </c>
      <c r="J18" s="110" t="s">
        <v>569</v>
      </c>
      <c r="K18" s="16"/>
      <c r="L18" s="16"/>
      <c r="M18" s="16"/>
      <c r="N18" s="42">
        <v>84892</v>
      </c>
      <c r="O18" s="42">
        <v>87134</v>
      </c>
      <c r="P18" s="43">
        <f t="shared" si="1"/>
        <v>172026</v>
      </c>
      <c r="Q18" s="20">
        <v>320205</v>
      </c>
    </row>
    <row r="19" spans="1:17" ht="14.25" customHeight="1">
      <c r="A19" s="20">
        <v>320116</v>
      </c>
      <c r="B19" s="54"/>
      <c r="C19" s="2" t="s">
        <v>539</v>
      </c>
      <c r="D19" s="4" t="s">
        <v>549</v>
      </c>
      <c r="E19" s="4"/>
      <c r="F19" s="52">
        <v>0</v>
      </c>
      <c r="G19" s="52">
        <v>0</v>
      </c>
      <c r="H19" s="53">
        <f t="shared" si="0"/>
        <v>0</v>
      </c>
      <c r="J19" s="644" t="s">
        <v>891</v>
      </c>
      <c r="K19" s="4" t="s">
        <v>543</v>
      </c>
      <c r="L19" s="4"/>
      <c r="M19" s="4"/>
      <c r="N19" s="37">
        <v>29871</v>
      </c>
      <c r="O19" s="37">
        <v>36539</v>
      </c>
      <c r="P19" s="38">
        <f t="shared" si="1"/>
        <v>66410</v>
      </c>
      <c r="Q19" s="20">
        <v>320206</v>
      </c>
    </row>
    <row r="20" spans="1:17" ht="14.25" customHeight="1">
      <c r="A20" s="20">
        <v>320117</v>
      </c>
      <c r="B20" s="54"/>
      <c r="C20" s="2"/>
      <c r="D20" s="4" t="s">
        <v>550</v>
      </c>
      <c r="E20" s="4"/>
      <c r="F20" s="52">
        <v>0</v>
      </c>
      <c r="G20" s="52">
        <v>0</v>
      </c>
      <c r="H20" s="53">
        <f t="shared" si="0"/>
        <v>0</v>
      </c>
      <c r="J20" s="645"/>
      <c r="K20" s="4" t="s">
        <v>544</v>
      </c>
      <c r="L20" s="4"/>
      <c r="M20" s="4"/>
      <c r="N20" s="37">
        <v>0</v>
      </c>
      <c r="O20" s="37">
        <v>0</v>
      </c>
      <c r="P20" s="38">
        <f t="shared" si="1"/>
        <v>0</v>
      </c>
      <c r="Q20" s="20">
        <v>320207</v>
      </c>
    </row>
    <row r="21" spans="1:17" ht="14.25" customHeight="1">
      <c r="A21" s="20">
        <v>320118</v>
      </c>
      <c r="B21" s="54"/>
      <c r="C21" s="2"/>
      <c r="D21" s="4" t="s">
        <v>551</v>
      </c>
      <c r="E21" s="4"/>
      <c r="F21" s="52">
        <v>0</v>
      </c>
      <c r="G21" s="52">
        <v>0</v>
      </c>
      <c r="H21" s="53">
        <f t="shared" si="0"/>
        <v>0</v>
      </c>
      <c r="J21" s="645"/>
      <c r="K21" s="4" t="s">
        <v>500</v>
      </c>
      <c r="L21" s="4"/>
      <c r="M21" s="4"/>
      <c r="N21" s="37">
        <v>55021</v>
      </c>
      <c r="O21" s="37">
        <v>50595</v>
      </c>
      <c r="P21" s="38">
        <f t="shared" si="1"/>
        <v>105616</v>
      </c>
      <c r="Q21" s="20">
        <v>320208</v>
      </c>
    </row>
    <row r="22" spans="1:17" ht="14.25" customHeight="1">
      <c r="A22" s="20">
        <v>320119</v>
      </c>
      <c r="B22" s="54"/>
      <c r="C22" s="2"/>
      <c r="D22" s="4" t="s">
        <v>552</v>
      </c>
      <c r="E22" s="4"/>
      <c r="F22" s="52">
        <v>0</v>
      </c>
      <c r="G22" s="52">
        <v>0</v>
      </c>
      <c r="H22" s="53">
        <f t="shared" si="0"/>
        <v>0</v>
      </c>
      <c r="J22" s="646"/>
      <c r="K22" s="33" t="s">
        <v>843</v>
      </c>
      <c r="L22" s="5" t="s">
        <v>1004</v>
      </c>
      <c r="M22" s="74"/>
      <c r="N22" s="77">
        <v>54871</v>
      </c>
      <c r="O22" s="241">
        <v>31008</v>
      </c>
      <c r="P22" s="242">
        <f t="shared" si="1"/>
        <v>85879</v>
      </c>
      <c r="Q22" s="20">
        <v>320209</v>
      </c>
    </row>
    <row r="23" spans="1:17" ht="14.25" customHeight="1">
      <c r="A23" s="20">
        <v>320120</v>
      </c>
      <c r="B23" s="54"/>
      <c r="C23" s="2"/>
      <c r="D23" s="638" t="s">
        <v>774</v>
      </c>
      <c r="E23" s="5" t="s">
        <v>543</v>
      </c>
      <c r="F23" s="50">
        <v>0</v>
      </c>
      <c r="G23" s="50">
        <v>0</v>
      </c>
      <c r="H23" s="51">
        <f t="shared" si="0"/>
        <v>0</v>
      </c>
      <c r="J23" s="14" t="s">
        <v>892</v>
      </c>
      <c r="K23" s="15" t="s">
        <v>844</v>
      </c>
      <c r="L23" s="16"/>
      <c r="M23" s="16"/>
      <c r="N23" s="42">
        <v>11123</v>
      </c>
      <c r="O23" s="42">
        <v>59811</v>
      </c>
      <c r="P23" s="43">
        <f t="shared" si="1"/>
        <v>70934</v>
      </c>
      <c r="Q23" s="20">
        <v>320210</v>
      </c>
    </row>
    <row r="24" spans="1:17" ht="14.25" customHeight="1">
      <c r="A24" s="20">
        <v>320121</v>
      </c>
      <c r="B24" s="54"/>
      <c r="C24" s="2"/>
      <c r="D24" s="639"/>
      <c r="E24" s="3" t="s">
        <v>544</v>
      </c>
      <c r="F24" s="52">
        <v>0</v>
      </c>
      <c r="G24" s="52">
        <v>0</v>
      </c>
      <c r="H24" s="53">
        <f t="shared" si="0"/>
        <v>0</v>
      </c>
      <c r="J24" s="526" t="s">
        <v>981</v>
      </c>
      <c r="K24" s="641" t="s">
        <v>843</v>
      </c>
      <c r="L24" s="4" t="s">
        <v>543</v>
      </c>
      <c r="M24" s="4"/>
      <c r="N24" s="37">
        <v>8383</v>
      </c>
      <c r="O24" s="37">
        <v>40084</v>
      </c>
      <c r="P24" s="38">
        <f t="shared" si="1"/>
        <v>48467</v>
      </c>
      <c r="Q24" s="20">
        <v>320211</v>
      </c>
    </row>
    <row r="25" spans="1:17" ht="14.25" customHeight="1">
      <c r="A25" s="20">
        <v>320122</v>
      </c>
      <c r="B25" s="54"/>
      <c r="C25" s="39"/>
      <c r="D25" s="640"/>
      <c r="E25" s="6" t="s">
        <v>500</v>
      </c>
      <c r="F25" s="57">
        <v>0</v>
      </c>
      <c r="G25" s="57">
        <v>0</v>
      </c>
      <c r="H25" s="58">
        <f t="shared" si="0"/>
        <v>0</v>
      </c>
      <c r="J25" s="526"/>
      <c r="K25" s="642"/>
      <c r="L25" s="4" t="s">
        <v>544</v>
      </c>
      <c r="M25" s="4"/>
      <c r="N25" s="37">
        <v>0</v>
      </c>
      <c r="O25" s="37">
        <v>0</v>
      </c>
      <c r="P25" s="38">
        <f t="shared" si="1"/>
        <v>0</v>
      </c>
      <c r="Q25" s="20">
        <v>320212</v>
      </c>
    </row>
    <row r="26" spans="1:17" ht="14.25" customHeight="1" thickBot="1">
      <c r="A26" s="20">
        <v>320123</v>
      </c>
      <c r="B26" s="54"/>
      <c r="C26" s="111">
        <v>3</v>
      </c>
      <c r="D26" s="4" t="s">
        <v>533</v>
      </c>
      <c r="E26" s="4"/>
      <c r="F26" s="52">
        <v>0</v>
      </c>
      <c r="G26" s="52">
        <v>7162</v>
      </c>
      <c r="H26" s="53">
        <f t="shared" si="0"/>
        <v>7162</v>
      </c>
      <c r="J26" s="527"/>
      <c r="K26" s="643"/>
      <c r="L26" s="12" t="s">
        <v>500</v>
      </c>
      <c r="M26" s="12"/>
      <c r="N26" s="44">
        <v>2740</v>
      </c>
      <c r="O26" s="44">
        <v>19727</v>
      </c>
      <c r="P26" s="47">
        <f t="shared" si="1"/>
        <v>22467</v>
      </c>
      <c r="Q26" s="20">
        <v>320213</v>
      </c>
    </row>
    <row r="27" spans="1:8" ht="14.25" customHeight="1">
      <c r="A27" s="20">
        <v>320124</v>
      </c>
      <c r="B27" s="54"/>
      <c r="C27" s="2" t="s">
        <v>553</v>
      </c>
      <c r="D27" s="4" t="s">
        <v>545</v>
      </c>
      <c r="E27" s="4"/>
      <c r="F27" s="52">
        <v>1648</v>
      </c>
      <c r="G27" s="52">
        <v>2176</v>
      </c>
      <c r="H27" s="53">
        <f t="shared" si="0"/>
        <v>3824</v>
      </c>
    </row>
    <row r="28" spans="1:8" ht="14.25" customHeight="1">
      <c r="A28" s="20">
        <v>320125</v>
      </c>
      <c r="B28" s="54"/>
      <c r="C28" s="2" t="s">
        <v>245</v>
      </c>
      <c r="D28" s="4" t="s">
        <v>546</v>
      </c>
      <c r="E28" s="4"/>
      <c r="F28" s="52">
        <v>1648</v>
      </c>
      <c r="G28" s="52">
        <v>2171</v>
      </c>
      <c r="H28" s="53">
        <f t="shared" si="0"/>
        <v>3819</v>
      </c>
    </row>
    <row r="29" spans="1:8" ht="14.25" customHeight="1">
      <c r="A29" s="20">
        <v>320126</v>
      </c>
      <c r="B29" s="54"/>
      <c r="C29" s="2" t="s">
        <v>248</v>
      </c>
      <c r="D29" s="4" t="s">
        <v>547</v>
      </c>
      <c r="E29" s="4"/>
      <c r="F29" s="52">
        <v>215</v>
      </c>
      <c r="G29" s="52">
        <v>2001</v>
      </c>
      <c r="H29" s="53">
        <f t="shared" si="0"/>
        <v>2216</v>
      </c>
    </row>
    <row r="30" spans="1:8" ht="14.25" customHeight="1">
      <c r="A30" s="20">
        <v>320127</v>
      </c>
      <c r="B30" s="54"/>
      <c r="C30" s="2" t="s">
        <v>539</v>
      </c>
      <c r="D30" s="4" t="s">
        <v>548</v>
      </c>
      <c r="E30" s="4"/>
      <c r="F30" s="52">
        <v>0</v>
      </c>
      <c r="G30" s="52">
        <v>0</v>
      </c>
      <c r="H30" s="53">
        <f t="shared" si="0"/>
        <v>0</v>
      </c>
    </row>
    <row r="31" spans="1:8" ht="14.25" customHeight="1">
      <c r="A31" s="20">
        <v>320128</v>
      </c>
      <c r="B31" s="54"/>
      <c r="C31" s="2"/>
      <c r="D31" s="4" t="s">
        <v>549</v>
      </c>
      <c r="E31" s="4"/>
      <c r="F31" s="52">
        <v>936</v>
      </c>
      <c r="G31" s="52">
        <v>295</v>
      </c>
      <c r="H31" s="53">
        <f t="shared" si="0"/>
        <v>1231</v>
      </c>
    </row>
    <row r="32" spans="1:8" ht="14.25" customHeight="1">
      <c r="A32" s="20">
        <v>320129</v>
      </c>
      <c r="B32" s="54"/>
      <c r="C32" s="2"/>
      <c r="D32" s="4" t="s">
        <v>550</v>
      </c>
      <c r="E32" s="4"/>
      <c r="F32" s="52">
        <v>15628</v>
      </c>
      <c r="G32" s="52">
        <v>11642</v>
      </c>
      <c r="H32" s="53">
        <f t="shared" si="0"/>
        <v>27270</v>
      </c>
    </row>
    <row r="33" spans="1:8" ht="14.25" customHeight="1">
      <c r="A33" s="20">
        <v>320130</v>
      </c>
      <c r="B33" s="54"/>
      <c r="C33" s="2"/>
      <c r="D33" s="4" t="s">
        <v>551</v>
      </c>
      <c r="E33" s="4"/>
      <c r="F33" s="52">
        <v>508</v>
      </c>
      <c r="G33" s="52">
        <v>565</v>
      </c>
      <c r="H33" s="53">
        <f t="shared" si="0"/>
        <v>1073</v>
      </c>
    </row>
    <row r="34" spans="1:8" ht="14.25" customHeight="1">
      <c r="A34" s="20">
        <v>320131</v>
      </c>
      <c r="B34" s="54"/>
      <c r="C34" s="2"/>
      <c r="D34" s="4" t="s">
        <v>552</v>
      </c>
      <c r="E34" s="4"/>
      <c r="F34" s="52">
        <v>18935</v>
      </c>
      <c r="G34" s="52">
        <v>23841</v>
      </c>
      <c r="H34" s="53">
        <f t="shared" si="0"/>
        <v>42776</v>
      </c>
    </row>
    <row r="35" spans="1:8" ht="14.25" customHeight="1">
      <c r="A35" s="20">
        <v>320132</v>
      </c>
      <c r="B35" s="54"/>
      <c r="C35" s="2"/>
      <c r="D35" s="638" t="s">
        <v>774</v>
      </c>
      <c r="E35" s="5" t="s">
        <v>543</v>
      </c>
      <c r="F35" s="50">
        <v>18935</v>
      </c>
      <c r="G35" s="50">
        <v>20023</v>
      </c>
      <c r="H35" s="51">
        <f t="shared" si="0"/>
        <v>38958</v>
      </c>
    </row>
    <row r="36" spans="1:8" ht="14.25" customHeight="1">
      <c r="A36" s="20">
        <v>320133</v>
      </c>
      <c r="B36" s="54"/>
      <c r="C36" s="2"/>
      <c r="D36" s="639"/>
      <c r="E36" s="3" t="s">
        <v>544</v>
      </c>
      <c r="F36" s="52">
        <v>0</v>
      </c>
      <c r="G36" s="52">
        <v>0</v>
      </c>
      <c r="H36" s="53">
        <f t="shared" si="0"/>
        <v>0</v>
      </c>
    </row>
    <row r="37" spans="1:8" ht="14.25" customHeight="1">
      <c r="A37" s="20">
        <v>320134</v>
      </c>
      <c r="B37" s="54"/>
      <c r="C37" s="2"/>
      <c r="D37" s="640"/>
      <c r="E37" s="6" t="s">
        <v>500</v>
      </c>
      <c r="F37" s="57">
        <v>0</v>
      </c>
      <c r="G37" s="57">
        <v>3818</v>
      </c>
      <c r="H37" s="58">
        <f t="shared" si="0"/>
        <v>3818</v>
      </c>
    </row>
    <row r="38" spans="1:8" ht="14.25" customHeight="1">
      <c r="A38" s="20">
        <v>320135</v>
      </c>
      <c r="B38" s="54"/>
      <c r="C38" s="85">
        <v>4</v>
      </c>
      <c r="D38" s="4" t="s">
        <v>533</v>
      </c>
      <c r="E38" s="4"/>
      <c r="F38" s="52">
        <v>5841</v>
      </c>
      <c r="G38" s="52">
        <v>0</v>
      </c>
      <c r="H38" s="53">
        <f t="shared" si="0"/>
        <v>5841</v>
      </c>
    </row>
    <row r="39" spans="1:8" ht="14.25" customHeight="1">
      <c r="A39" s="20">
        <v>320136</v>
      </c>
      <c r="B39" s="54"/>
      <c r="C39" s="2" t="s">
        <v>573</v>
      </c>
      <c r="D39" s="4" t="s">
        <v>554</v>
      </c>
      <c r="E39" s="4"/>
      <c r="F39" s="52">
        <v>0</v>
      </c>
      <c r="G39" s="52">
        <v>0</v>
      </c>
      <c r="H39" s="53">
        <f t="shared" si="0"/>
        <v>0</v>
      </c>
    </row>
    <row r="40" spans="1:8" ht="14.25" customHeight="1">
      <c r="A40" s="20">
        <v>320137</v>
      </c>
      <c r="B40" s="54"/>
      <c r="C40" s="2" t="s">
        <v>574</v>
      </c>
      <c r="D40" s="4" t="s">
        <v>555</v>
      </c>
      <c r="E40" s="4"/>
      <c r="F40" s="52">
        <v>0</v>
      </c>
      <c r="G40" s="52">
        <v>0</v>
      </c>
      <c r="H40" s="53">
        <f t="shared" si="0"/>
        <v>0</v>
      </c>
    </row>
    <row r="41" spans="1:8" ht="14.25" customHeight="1">
      <c r="A41" s="20">
        <v>320138</v>
      </c>
      <c r="B41" s="54"/>
      <c r="C41" s="2" t="s">
        <v>556</v>
      </c>
      <c r="D41" s="4" t="s">
        <v>557</v>
      </c>
      <c r="E41" s="4"/>
      <c r="F41" s="52">
        <v>1702</v>
      </c>
      <c r="G41" s="52">
        <v>0</v>
      </c>
      <c r="H41" s="53">
        <f t="shared" si="0"/>
        <v>1702</v>
      </c>
    </row>
    <row r="42" spans="1:8" ht="14.25" customHeight="1">
      <c r="A42" s="20">
        <v>320139</v>
      </c>
      <c r="B42" s="54"/>
      <c r="C42" s="2"/>
      <c r="D42" s="4" t="s">
        <v>558</v>
      </c>
      <c r="E42" s="4"/>
      <c r="F42" s="52">
        <v>7543</v>
      </c>
      <c r="G42" s="52">
        <v>0</v>
      </c>
      <c r="H42" s="53">
        <f t="shared" si="0"/>
        <v>7543</v>
      </c>
    </row>
    <row r="43" spans="1:8" ht="14.25" customHeight="1">
      <c r="A43" s="20">
        <v>320140</v>
      </c>
      <c r="B43" s="54"/>
      <c r="C43" s="2"/>
      <c r="D43" s="638" t="s">
        <v>774</v>
      </c>
      <c r="E43" s="5" t="s">
        <v>543</v>
      </c>
      <c r="F43" s="50">
        <v>7543</v>
      </c>
      <c r="G43" s="50">
        <v>0</v>
      </c>
      <c r="H43" s="51">
        <f t="shared" si="0"/>
        <v>7543</v>
      </c>
    </row>
    <row r="44" spans="1:8" ht="14.25" customHeight="1">
      <c r="A44" s="20">
        <v>320141</v>
      </c>
      <c r="B44" s="54"/>
      <c r="C44" s="2"/>
      <c r="D44" s="639"/>
      <c r="E44" s="3" t="s">
        <v>544</v>
      </c>
      <c r="F44" s="52">
        <v>0</v>
      </c>
      <c r="G44" s="52">
        <v>0</v>
      </c>
      <c r="H44" s="53">
        <f t="shared" si="0"/>
        <v>0</v>
      </c>
    </row>
    <row r="45" spans="1:8" ht="14.25" customHeight="1">
      <c r="A45" s="20">
        <v>320142</v>
      </c>
      <c r="B45" s="54"/>
      <c r="C45" s="39"/>
      <c r="D45" s="640"/>
      <c r="E45" s="6" t="s">
        <v>500</v>
      </c>
      <c r="F45" s="57">
        <v>0</v>
      </c>
      <c r="G45" s="57">
        <v>0</v>
      </c>
      <c r="H45" s="58">
        <f t="shared" si="0"/>
        <v>0</v>
      </c>
    </row>
    <row r="46" spans="1:8" ht="14.25" customHeight="1">
      <c r="A46" s="20">
        <v>320143</v>
      </c>
      <c r="B46" s="54"/>
      <c r="C46" s="4" t="s">
        <v>559</v>
      </c>
      <c r="D46" s="4"/>
      <c r="E46" s="4"/>
      <c r="F46" s="77">
        <v>27131</v>
      </c>
      <c r="G46" s="77">
        <v>32622</v>
      </c>
      <c r="H46" s="78">
        <f t="shared" si="0"/>
        <v>59753</v>
      </c>
    </row>
    <row r="47" spans="1:8" ht="14.25" customHeight="1">
      <c r="A47" s="20">
        <v>320144</v>
      </c>
      <c r="B47" s="1"/>
      <c r="C47" s="26"/>
      <c r="D47" s="5" t="s">
        <v>543</v>
      </c>
      <c r="E47" s="7"/>
      <c r="F47" s="52">
        <v>27131</v>
      </c>
      <c r="G47" s="52">
        <v>26932</v>
      </c>
      <c r="H47" s="53">
        <f t="shared" si="0"/>
        <v>54063</v>
      </c>
    </row>
    <row r="48" spans="1:8" ht="14.25" customHeight="1">
      <c r="A48" s="20">
        <v>320145</v>
      </c>
      <c r="B48" s="1"/>
      <c r="C48" s="2" t="s">
        <v>775</v>
      </c>
      <c r="D48" s="3" t="s">
        <v>544</v>
      </c>
      <c r="E48" s="4"/>
      <c r="F48" s="52">
        <v>0</v>
      </c>
      <c r="G48" s="52">
        <v>0</v>
      </c>
      <c r="H48" s="53">
        <f t="shared" si="0"/>
        <v>0</v>
      </c>
    </row>
    <row r="49" spans="1:8" ht="14.25" customHeight="1">
      <c r="A49" s="20">
        <v>320146</v>
      </c>
      <c r="B49" s="1"/>
      <c r="C49" s="2" t="s">
        <v>776</v>
      </c>
      <c r="D49" s="3" t="s">
        <v>560</v>
      </c>
      <c r="E49" s="4"/>
      <c r="F49" s="52">
        <v>0</v>
      </c>
      <c r="G49" s="52">
        <v>0</v>
      </c>
      <c r="H49" s="53">
        <f t="shared" si="0"/>
        <v>0</v>
      </c>
    </row>
    <row r="50" spans="1:8" ht="14.25" customHeight="1">
      <c r="A50" s="20">
        <v>320147</v>
      </c>
      <c r="B50" s="1"/>
      <c r="C50" s="2" t="s">
        <v>777</v>
      </c>
      <c r="D50" s="3" t="s">
        <v>561</v>
      </c>
      <c r="E50" s="4"/>
      <c r="F50" s="52">
        <v>0</v>
      </c>
      <c r="G50" s="52">
        <v>0</v>
      </c>
      <c r="H50" s="53">
        <f t="shared" si="0"/>
        <v>0</v>
      </c>
    </row>
    <row r="51" spans="1:8" ht="14.25" customHeight="1">
      <c r="A51" s="20">
        <v>320148</v>
      </c>
      <c r="B51" s="54"/>
      <c r="C51" s="2" t="s">
        <v>778</v>
      </c>
      <c r="D51" s="3" t="s">
        <v>562</v>
      </c>
      <c r="E51" s="4"/>
      <c r="F51" s="52">
        <v>0</v>
      </c>
      <c r="G51" s="52">
        <v>5690</v>
      </c>
      <c r="H51" s="53">
        <f t="shared" si="0"/>
        <v>5690</v>
      </c>
    </row>
    <row r="52" spans="1:8" ht="14.25" customHeight="1">
      <c r="A52" s="20">
        <v>320149</v>
      </c>
      <c r="B52" s="54"/>
      <c r="C52" s="2" t="s">
        <v>234</v>
      </c>
      <c r="D52" s="3" t="s">
        <v>563</v>
      </c>
      <c r="E52" s="4"/>
      <c r="F52" s="52">
        <v>0</v>
      </c>
      <c r="G52" s="52">
        <v>0</v>
      </c>
      <c r="H52" s="53">
        <f t="shared" si="0"/>
        <v>0</v>
      </c>
    </row>
    <row r="53" spans="1:8" ht="14.25" customHeight="1" thickBot="1">
      <c r="A53" s="20">
        <v>320150</v>
      </c>
      <c r="B53" s="112"/>
      <c r="C53" s="113"/>
      <c r="D53" s="13" t="s">
        <v>500</v>
      </c>
      <c r="E53" s="12"/>
      <c r="F53" s="64">
        <v>0</v>
      </c>
      <c r="G53" s="64">
        <v>0</v>
      </c>
      <c r="H53" s="79">
        <f t="shared" si="0"/>
        <v>0</v>
      </c>
    </row>
  </sheetData>
  <mergeCells count="16">
    <mergeCell ref="K9:K11"/>
    <mergeCell ref="K13:K17"/>
    <mergeCell ref="J24:J26"/>
    <mergeCell ref="K24:K26"/>
    <mergeCell ref="J19:J22"/>
    <mergeCell ref="N2:N3"/>
    <mergeCell ref="O2:O3"/>
    <mergeCell ref="P2:P3"/>
    <mergeCell ref="K5:K7"/>
    <mergeCell ref="H2:H3"/>
    <mergeCell ref="G2:G3"/>
    <mergeCell ref="F2:F3"/>
    <mergeCell ref="D43:D45"/>
    <mergeCell ref="D11:D13"/>
    <mergeCell ref="D23:D25"/>
    <mergeCell ref="D35:D37"/>
  </mergeCells>
  <printOptions/>
  <pageMargins left="0.7874015748031497" right="0.3937007874015748" top="0.5905511811023623" bottom="0.1968503937007874" header="0.3937007874015748" footer="0.1968503937007874"/>
  <pageSetup horizontalDpi="600" verticalDpi="600" orientation="landscape" paperSize="9" scale="6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J55"/>
  <sheetViews>
    <sheetView showGridLines="0" view="pageBreakPreview" zoomScaleSheetLayoutView="100" workbookViewId="0" topLeftCell="A1">
      <selection activeCell="A1" sqref="A1:N16384"/>
    </sheetView>
  </sheetViews>
  <sheetFormatPr defaultColWidth="8.796875" defaultRowHeight="14.25"/>
  <cols>
    <col min="1" max="1" width="9" style="20" customWidth="1"/>
    <col min="2" max="3" width="3.09765625" style="20" customWidth="1"/>
    <col min="4" max="4" width="8.59765625" style="20" customWidth="1"/>
    <col min="5" max="5" width="9.59765625" style="20" customWidth="1"/>
    <col min="6" max="6" width="10.8984375" style="20" customWidth="1"/>
    <col min="7" max="9" width="11.3984375" style="20" customWidth="1"/>
    <col min="10" max="16384" width="9" style="20" customWidth="1"/>
  </cols>
  <sheetData>
    <row r="1" ht="15" customHeight="1" thickBot="1">
      <c r="B1" s="20" t="s">
        <v>972</v>
      </c>
    </row>
    <row r="2" spans="2:9" ht="15" customHeight="1">
      <c r="B2" s="21"/>
      <c r="C2" s="22"/>
      <c r="D2" s="22"/>
      <c r="E2" s="22"/>
      <c r="F2" s="23" t="s">
        <v>286</v>
      </c>
      <c r="G2" s="514" t="s">
        <v>291</v>
      </c>
      <c r="H2" s="514" t="s">
        <v>978</v>
      </c>
      <c r="I2" s="516" t="s">
        <v>920</v>
      </c>
    </row>
    <row r="3" spans="2:9" ht="15" customHeight="1">
      <c r="B3" s="19" t="s">
        <v>288</v>
      </c>
      <c r="C3" s="4"/>
      <c r="D3" s="4"/>
      <c r="E3" s="4"/>
      <c r="F3" s="4"/>
      <c r="G3" s="563"/>
      <c r="H3" s="563"/>
      <c r="I3" s="517"/>
    </row>
    <row r="4" spans="1:10" ht="13.5" customHeight="1">
      <c r="A4" s="20">
        <v>330101</v>
      </c>
      <c r="B4" s="48">
        <v>1</v>
      </c>
      <c r="C4" s="5" t="s">
        <v>575</v>
      </c>
      <c r="D4" s="7"/>
      <c r="E4" s="8"/>
      <c r="F4" s="5" t="s">
        <v>576</v>
      </c>
      <c r="G4" s="75">
        <v>4</v>
      </c>
      <c r="H4" s="75">
        <v>3</v>
      </c>
      <c r="I4" s="80" t="s">
        <v>1006</v>
      </c>
      <c r="J4" s="81" t="s">
        <v>817</v>
      </c>
    </row>
    <row r="5" spans="1:10" ht="13.5" customHeight="1">
      <c r="A5" s="20">
        <v>330102</v>
      </c>
      <c r="B5" s="54" t="s">
        <v>577</v>
      </c>
      <c r="C5" s="6"/>
      <c r="D5" s="9"/>
      <c r="E5" s="10"/>
      <c r="F5" s="6" t="s">
        <v>578</v>
      </c>
      <c r="G5" s="76">
        <v>25.9</v>
      </c>
      <c r="H5" s="76">
        <v>0</v>
      </c>
      <c r="I5" s="82" t="s">
        <v>1006</v>
      </c>
      <c r="J5" s="81" t="s">
        <v>818</v>
      </c>
    </row>
    <row r="6" spans="1:10" ht="13.5" customHeight="1">
      <c r="A6" s="20">
        <v>330103</v>
      </c>
      <c r="B6" s="54" t="s">
        <v>579</v>
      </c>
      <c r="C6" s="4" t="s">
        <v>580</v>
      </c>
      <c r="D6" s="4"/>
      <c r="E6" s="4"/>
      <c r="F6" s="4"/>
      <c r="G6" s="83" t="s">
        <v>893</v>
      </c>
      <c r="H6" s="83" t="s">
        <v>893</v>
      </c>
      <c r="I6" s="84" t="s">
        <v>1006</v>
      </c>
      <c r="J6" s="81" t="s">
        <v>819</v>
      </c>
    </row>
    <row r="7" spans="1:10" ht="13.5" customHeight="1">
      <c r="A7" s="20">
        <v>330104</v>
      </c>
      <c r="B7" s="54" t="s">
        <v>581</v>
      </c>
      <c r="C7" s="85">
        <v>3</v>
      </c>
      <c r="D7" s="5" t="s">
        <v>582</v>
      </c>
      <c r="E7" s="7"/>
      <c r="F7" s="7"/>
      <c r="G7" s="76">
        <v>5</v>
      </c>
      <c r="H7" s="76">
        <v>8</v>
      </c>
      <c r="I7" s="80" t="s">
        <v>1006</v>
      </c>
      <c r="J7" s="86" t="s">
        <v>820</v>
      </c>
    </row>
    <row r="8" spans="1:10" ht="13.5" customHeight="1">
      <c r="A8" s="20">
        <v>330105</v>
      </c>
      <c r="B8" s="54" t="s">
        <v>583</v>
      </c>
      <c r="C8" s="2" t="s">
        <v>584</v>
      </c>
      <c r="D8" s="650" t="s">
        <v>894</v>
      </c>
      <c r="E8" s="651"/>
      <c r="F8" s="651"/>
      <c r="G8" s="76">
        <v>50</v>
      </c>
      <c r="H8" s="76">
        <v>95</v>
      </c>
      <c r="I8" s="84" t="s">
        <v>1006</v>
      </c>
      <c r="J8" s="86" t="s">
        <v>821</v>
      </c>
    </row>
    <row r="9" spans="1:10" ht="13.5" customHeight="1">
      <c r="A9" s="20">
        <v>330106</v>
      </c>
      <c r="B9" s="54" t="s">
        <v>585</v>
      </c>
      <c r="C9" s="2" t="s">
        <v>586</v>
      </c>
      <c r="D9" s="650" t="s">
        <v>895</v>
      </c>
      <c r="E9" s="651"/>
      <c r="F9" s="651"/>
      <c r="G9" s="76">
        <v>120</v>
      </c>
      <c r="H9" s="76">
        <v>260</v>
      </c>
      <c r="I9" s="84" t="s">
        <v>1006</v>
      </c>
      <c r="J9" s="86" t="s">
        <v>822</v>
      </c>
    </row>
    <row r="10" spans="1:10" ht="13.5" customHeight="1">
      <c r="A10" s="20">
        <v>330107</v>
      </c>
      <c r="B10" s="54" t="s">
        <v>587</v>
      </c>
      <c r="C10" s="39" t="s">
        <v>588</v>
      </c>
      <c r="D10" s="6" t="s">
        <v>589</v>
      </c>
      <c r="E10" s="9"/>
      <c r="F10" s="9"/>
      <c r="G10" s="76">
        <v>2.4</v>
      </c>
      <c r="H10" s="76">
        <v>2.7</v>
      </c>
      <c r="I10" s="82" t="s">
        <v>1006</v>
      </c>
      <c r="J10" s="86" t="s">
        <v>896</v>
      </c>
    </row>
    <row r="11" spans="1:10" ht="13.5" customHeight="1">
      <c r="A11" s="20">
        <v>330108</v>
      </c>
      <c r="B11" s="54"/>
      <c r="C11" s="4" t="s">
        <v>645</v>
      </c>
      <c r="D11" s="4"/>
      <c r="E11" s="4"/>
      <c r="F11" s="4"/>
      <c r="G11" s="87">
        <v>1</v>
      </c>
      <c r="H11" s="87">
        <v>2</v>
      </c>
      <c r="I11" s="88" t="s">
        <v>1006</v>
      </c>
      <c r="J11" s="86" t="s">
        <v>823</v>
      </c>
    </row>
    <row r="12" spans="1:10" ht="13.5" customHeight="1">
      <c r="A12" s="20">
        <v>330109</v>
      </c>
      <c r="B12" s="54"/>
      <c r="C12" s="5" t="s">
        <v>590</v>
      </c>
      <c r="D12" s="8"/>
      <c r="E12" s="5" t="s">
        <v>591</v>
      </c>
      <c r="F12" s="7"/>
      <c r="G12" s="89" t="s">
        <v>897</v>
      </c>
      <c r="H12" s="89" t="s">
        <v>897</v>
      </c>
      <c r="I12" s="84" t="s">
        <v>1006</v>
      </c>
      <c r="J12" s="86" t="s">
        <v>824</v>
      </c>
    </row>
    <row r="13" spans="1:10" ht="13.5" customHeight="1">
      <c r="A13" s="20">
        <v>330110</v>
      </c>
      <c r="B13" s="54"/>
      <c r="C13" s="6"/>
      <c r="D13" s="10"/>
      <c r="E13" s="6" t="s">
        <v>592</v>
      </c>
      <c r="F13" s="9"/>
      <c r="G13" s="76">
        <v>2</v>
      </c>
      <c r="H13" s="76">
        <v>2</v>
      </c>
      <c r="I13" s="82" t="s">
        <v>1006</v>
      </c>
      <c r="J13" s="86" t="s">
        <v>825</v>
      </c>
    </row>
    <row r="14" spans="1:10" ht="13.5" customHeight="1">
      <c r="A14" s="20">
        <v>330111</v>
      </c>
      <c r="B14" s="54"/>
      <c r="C14" s="4" t="s">
        <v>593</v>
      </c>
      <c r="D14" s="4"/>
      <c r="E14" s="4"/>
      <c r="F14" s="4"/>
      <c r="G14" s="90">
        <v>38078</v>
      </c>
      <c r="H14" s="90">
        <v>34425</v>
      </c>
      <c r="I14" s="84" t="s">
        <v>1006</v>
      </c>
      <c r="J14" s="91" t="s">
        <v>826</v>
      </c>
    </row>
    <row r="15" spans="1:10" ht="13.5" customHeight="1">
      <c r="A15" s="20">
        <v>330112</v>
      </c>
      <c r="B15" s="54"/>
      <c r="C15" s="4" t="s">
        <v>594</v>
      </c>
      <c r="D15" s="4"/>
      <c r="E15" s="4"/>
      <c r="F15" s="4"/>
      <c r="G15" s="254" t="s">
        <v>1053</v>
      </c>
      <c r="H15" s="92">
        <v>33329</v>
      </c>
      <c r="I15" s="84" t="s">
        <v>1006</v>
      </c>
      <c r="J15" s="86" t="s">
        <v>827</v>
      </c>
    </row>
    <row r="16" spans="1:10" ht="13.5" customHeight="1">
      <c r="A16" s="20">
        <v>330113</v>
      </c>
      <c r="B16" s="1"/>
      <c r="C16" s="85">
        <v>8</v>
      </c>
      <c r="D16" s="5" t="s">
        <v>898</v>
      </c>
      <c r="E16" s="7"/>
      <c r="F16" s="7"/>
      <c r="G16" s="93">
        <v>1995</v>
      </c>
      <c r="H16" s="93">
        <v>2598</v>
      </c>
      <c r="I16" s="94">
        <f>SUM(G16:H16)</f>
        <v>4593</v>
      </c>
      <c r="J16" s="86" t="s">
        <v>828</v>
      </c>
    </row>
    <row r="17" spans="1:10" ht="13.5" customHeight="1">
      <c r="A17" s="20">
        <v>330114</v>
      </c>
      <c r="B17" s="1"/>
      <c r="C17" s="2" t="s">
        <v>595</v>
      </c>
      <c r="D17" s="3" t="s">
        <v>899</v>
      </c>
      <c r="E17" s="4"/>
      <c r="F17" s="4"/>
      <c r="G17" s="93">
        <v>13230</v>
      </c>
      <c r="H17" s="93">
        <v>13728</v>
      </c>
      <c r="I17" s="95">
        <f aca="true" t="shared" si="0" ref="I17:I29">SUM(G17:H17)</f>
        <v>26958</v>
      </c>
      <c r="J17" s="86" t="s">
        <v>829</v>
      </c>
    </row>
    <row r="18" spans="1:10" ht="13.5" customHeight="1">
      <c r="A18" s="20">
        <v>330115</v>
      </c>
      <c r="B18" s="1"/>
      <c r="C18" s="2" t="s">
        <v>596</v>
      </c>
      <c r="D18" s="3" t="s">
        <v>900</v>
      </c>
      <c r="E18" s="4"/>
      <c r="F18" s="4"/>
      <c r="G18" s="93">
        <v>63630</v>
      </c>
      <c r="H18" s="93">
        <v>94053</v>
      </c>
      <c r="I18" s="95">
        <f t="shared" si="0"/>
        <v>157683</v>
      </c>
      <c r="J18" s="86" t="s">
        <v>830</v>
      </c>
    </row>
    <row r="19" spans="1:10" ht="13.5" customHeight="1">
      <c r="A19" s="20">
        <v>330116</v>
      </c>
      <c r="B19" s="1"/>
      <c r="C19" s="2" t="s">
        <v>583</v>
      </c>
      <c r="D19" s="3" t="s">
        <v>901</v>
      </c>
      <c r="E19" s="4"/>
      <c r="F19" s="4"/>
      <c r="G19" s="93">
        <v>126630</v>
      </c>
      <c r="H19" s="93">
        <v>209553</v>
      </c>
      <c r="I19" s="95">
        <f t="shared" si="0"/>
        <v>336183</v>
      </c>
      <c r="J19" s="86"/>
    </row>
    <row r="20" spans="1:10" ht="13.5" customHeight="1">
      <c r="A20" s="20">
        <v>330117</v>
      </c>
      <c r="B20" s="1"/>
      <c r="C20" s="2" t="s">
        <v>585</v>
      </c>
      <c r="D20" s="3" t="s">
        <v>902</v>
      </c>
      <c r="E20" s="4"/>
      <c r="F20" s="4"/>
      <c r="G20" s="93">
        <v>630630</v>
      </c>
      <c r="H20" s="93">
        <v>1293678</v>
      </c>
      <c r="I20" s="95">
        <f t="shared" si="0"/>
        <v>1924308</v>
      </c>
      <c r="J20" s="86"/>
    </row>
    <row r="21" spans="1:10" ht="13.5" customHeight="1">
      <c r="A21" s="20">
        <v>330118</v>
      </c>
      <c r="B21" s="1"/>
      <c r="C21" s="39" t="s">
        <v>587</v>
      </c>
      <c r="D21" s="6" t="s">
        <v>903</v>
      </c>
      <c r="E21" s="9"/>
      <c r="F21" s="9"/>
      <c r="G21" s="93">
        <v>1260630</v>
      </c>
      <c r="H21" s="93">
        <v>2658678</v>
      </c>
      <c r="I21" s="96">
        <f t="shared" si="0"/>
        <v>3919308</v>
      </c>
      <c r="J21" s="86"/>
    </row>
    <row r="22" spans="1:9" ht="13.5" customHeight="1">
      <c r="A22" s="20">
        <v>330119</v>
      </c>
      <c r="B22" s="1"/>
      <c r="C22" s="85">
        <v>9</v>
      </c>
      <c r="D22" s="5" t="s">
        <v>904</v>
      </c>
      <c r="E22" s="7"/>
      <c r="F22" s="7"/>
      <c r="G22" s="97">
        <v>3611</v>
      </c>
      <c r="H22" s="97">
        <v>19813</v>
      </c>
      <c r="I22" s="95">
        <f t="shared" si="0"/>
        <v>23424</v>
      </c>
    </row>
    <row r="23" spans="1:9" ht="13.5" customHeight="1">
      <c r="A23" s="20">
        <v>330120</v>
      </c>
      <c r="B23" s="1"/>
      <c r="C23" s="2" t="s">
        <v>597</v>
      </c>
      <c r="D23" s="3" t="s">
        <v>905</v>
      </c>
      <c r="E23" s="4"/>
      <c r="F23" s="4"/>
      <c r="G23" s="93">
        <v>6518</v>
      </c>
      <c r="H23" s="93">
        <v>29859</v>
      </c>
      <c r="I23" s="95">
        <f t="shared" si="0"/>
        <v>36377</v>
      </c>
    </row>
    <row r="24" spans="1:9" ht="13.5" customHeight="1">
      <c r="A24" s="20">
        <v>330121</v>
      </c>
      <c r="B24" s="1"/>
      <c r="C24" s="2" t="s">
        <v>598</v>
      </c>
      <c r="D24" s="3" t="s">
        <v>805</v>
      </c>
      <c r="E24" s="4"/>
      <c r="F24" s="4"/>
      <c r="G24" s="93">
        <v>1887</v>
      </c>
      <c r="H24" s="93">
        <v>3421</v>
      </c>
      <c r="I24" s="95">
        <f t="shared" si="0"/>
        <v>5308</v>
      </c>
    </row>
    <row r="25" spans="1:9" ht="13.5" customHeight="1">
      <c r="A25" s="20">
        <v>330122</v>
      </c>
      <c r="B25" s="1"/>
      <c r="C25" s="2" t="s">
        <v>599</v>
      </c>
      <c r="D25" s="3" t="s">
        <v>806</v>
      </c>
      <c r="E25" s="4"/>
      <c r="F25" s="4"/>
      <c r="G25" s="93">
        <v>9522</v>
      </c>
      <c r="H25" s="93">
        <v>6453</v>
      </c>
      <c r="I25" s="95">
        <f t="shared" si="0"/>
        <v>15975</v>
      </c>
    </row>
    <row r="26" spans="1:9" ht="13.5" customHeight="1">
      <c r="A26" s="20">
        <v>330123</v>
      </c>
      <c r="B26" s="1"/>
      <c r="C26" s="2" t="s">
        <v>600</v>
      </c>
      <c r="D26" s="3" t="s">
        <v>807</v>
      </c>
      <c r="E26" s="4"/>
      <c r="F26" s="4"/>
      <c r="G26" s="93">
        <v>14628</v>
      </c>
      <c r="H26" s="93">
        <v>14848</v>
      </c>
      <c r="I26" s="95">
        <f t="shared" si="0"/>
        <v>29476</v>
      </c>
    </row>
    <row r="27" spans="1:9" ht="13.5" customHeight="1">
      <c r="A27" s="20">
        <v>330124</v>
      </c>
      <c r="B27" s="1"/>
      <c r="C27" s="2" t="s">
        <v>587</v>
      </c>
      <c r="D27" s="3" t="s">
        <v>808</v>
      </c>
      <c r="E27" s="4"/>
      <c r="F27" s="4"/>
      <c r="G27" s="93">
        <v>95920</v>
      </c>
      <c r="H27" s="93">
        <v>7229</v>
      </c>
      <c r="I27" s="95">
        <f t="shared" si="0"/>
        <v>103149</v>
      </c>
    </row>
    <row r="28" spans="1:9" ht="13.5" customHeight="1">
      <c r="A28" s="20">
        <v>330125</v>
      </c>
      <c r="B28" s="1"/>
      <c r="C28" s="98" t="s">
        <v>906</v>
      </c>
      <c r="D28" s="3" t="s">
        <v>809</v>
      </c>
      <c r="E28" s="4"/>
      <c r="F28" s="4"/>
      <c r="G28" s="93">
        <v>0</v>
      </c>
      <c r="H28" s="93">
        <v>0</v>
      </c>
      <c r="I28" s="95">
        <f t="shared" si="0"/>
        <v>0</v>
      </c>
    </row>
    <row r="29" spans="1:9" ht="13.5" customHeight="1">
      <c r="A29" s="20">
        <v>330126</v>
      </c>
      <c r="B29" s="1"/>
      <c r="C29" s="34"/>
      <c r="D29" s="6" t="s">
        <v>810</v>
      </c>
      <c r="E29" s="9"/>
      <c r="F29" s="9"/>
      <c r="G29" s="99">
        <v>0</v>
      </c>
      <c r="H29" s="99">
        <v>0</v>
      </c>
      <c r="I29" s="95">
        <f t="shared" si="0"/>
        <v>0</v>
      </c>
    </row>
    <row r="30" spans="1:9" ht="13.5" customHeight="1">
      <c r="A30" s="20">
        <v>330132</v>
      </c>
      <c r="B30" s="1"/>
      <c r="C30" s="100" t="s">
        <v>601</v>
      </c>
      <c r="D30" s="59"/>
      <c r="E30" s="76" t="s">
        <v>602</v>
      </c>
      <c r="F30" s="4" t="s">
        <v>603</v>
      </c>
      <c r="G30" s="255">
        <v>0</v>
      </c>
      <c r="H30" s="255">
        <v>0</v>
      </c>
      <c r="I30" s="80" t="s">
        <v>1053</v>
      </c>
    </row>
    <row r="31" spans="1:9" ht="13.5" customHeight="1">
      <c r="A31" s="20">
        <v>330133</v>
      </c>
      <c r="B31" s="1"/>
      <c r="C31" s="3"/>
      <c r="D31" s="59"/>
      <c r="E31" s="76" t="s">
        <v>604</v>
      </c>
      <c r="F31" s="4" t="s">
        <v>605</v>
      </c>
      <c r="G31" s="256">
        <v>0</v>
      </c>
      <c r="H31" s="256">
        <v>0</v>
      </c>
      <c r="I31" s="82" t="s">
        <v>1053</v>
      </c>
    </row>
    <row r="32" spans="1:9" ht="13.5" customHeight="1">
      <c r="A32" s="20">
        <v>330134</v>
      </c>
      <c r="B32" s="1"/>
      <c r="C32" s="6"/>
      <c r="D32" s="10"/>
      <c r="E32" s="15" t="s">
        <v>606</v>
      </c>
      <c r="F32" s="16"/>
      <c r="G32" s="89" t="s">
        <v>1053</v>
      </c>
      <c r="H32" s="89" t="s">
        <v>1053</v>
      </c>
      <c r="I32" s="84" t="s">
        <v>1053</v>
      </c>
    </row>
    <row r="33" spans="1:9" ht="13.5" customHeight="1">
      <c r="A33" s="20">
        <v>330135</v>
      </c>
      <c r="B33" s="1"/>
      <c r="C33" s="4" t="s">
        <v>607</v>
      </c>
      <c r="D33" s="4"/>
      <c r="E33" s="4"/>
      <c r="F33" s="4"/>
      <c r="G33" s="87">
        <v>1</v>
      </c>
      <c r="H33" s="87">
        <v>1</v>
      </c>
      <c r="I33" s="88" t="s">
        <v>1006</v>
      </c>
    </row>
    <row r="34" spans="1:9" ht="13.5" customHeight="1">
      <c r="A34" s="20">
        <v>330136</v>
      </c>
      <c r="B34" s="652" t="s">
        <v>783</v>
      </c>
      <c r="C34" s="653"/>
      <c r="D34" s="5" t="s">
        <v>608</v>
      </c>
      <c r="E34" s="7"/>
      <c r="F34" s="7"/>
      <c r="G34" s="89" t="s">
        <v>1053</v>
      </c>
      <c r="H34" s="89" t="s">
        <v>1053</v>
      </c>
      <c r="I34" s="80" t="s">
        <v>1006</v>
      </c>
    </row>
    <row r="35" spans="1:9" ht="13.5" customHeight="1">
      <c r="A35" s="20">
        <v>330137</v>
      </c>
      <c r="B35" s="654" t="s">
        <v>784</v>
      </c>
      <c r="C35" s="655"/>
      <c r="D35" s="6" t="s">
        <v>609</v>
      </c>
      <c r="E35" s="9"/>
      <c r="F35" s="9"/>
      <c r="G35" s="89" t="s">
        <v>1053</v>
      </c>
      <c r="H35" s="89" t="s">
        <v>1053</v>
      </c>
      <c r="I35" s="82" t="s">
        <v>1006</v>
      </c>
    </row>
    <row r="36" spans="1:9" ht="13.5" customHeight="1">
      <c r="A36" s="20">
        <v>330138</v>
      </c>
      <c r="B36" s="654" t="s">
        <v>785</v>
      </c>
      <c r="C36" s="655"/>
      <c r="D36" s="76" t="s">
        <v>610</v>
      </c>
      <c r="E36" s="4" t="s">
        <v>611</v>
      </c>
      <c r="F36" s="4"/>
      <c r="G36" s="257">
        <v>0</v>
      </c>
      <c r="H36" s="257">
        <v>0</v>
      </c>
      <c r="I36" s="80" t="s">
        <v>1006</v>
      </c>
    </row>
    <row r="37" spans="1:9" ht="13.5" customHeight="1">
      <c r="A37" s="20">
        <v>330139</v>
      </c>
      <c r="B37" s="654" t="s">
        <v>786</v>
      </c>
      <c r="C37" s="655"/>
      <c r="D37" s="34" t="s">
        <v>612</v>
      </c>
      <c r="E37" s="4" t="s">
        <v>613</v>
      </c>
      <c r="F37" s="4"/>
      <c r="G37" s="254" t="s">
        <v>1053</v>
      </c>
      <c r="H37" s="254" t="s">
        <v>1053</v>
      </c>
      <c r="I37" s="82" t="s">
        <v>1006</v>
      </c>
    </row>
    <row r="38" spans="1:9" ht="13.5" customHeight="1">
      <c r="A38" s="20">
        <v>330140</v>
      </c>
      <c r="B38" s="656" t="s">
        <v>907</v>
      </c>
      <c r="C38" s="657"/>
      <c r="D38" s="16" t="s">
        <v>644</v>
      </c>
      <c r="E38" s="16"/>
      <c r="F38" s="16"/>
      <c r="G38" s="76">
        <v>0</v>
      </c>
      <c r="H38" s="76">
        <v>0</v>
      </c>
      <c r="I38" s="95">
        <f>SUM(G38:H38)</f>
        <v>0</v>
      </c>
    </row>
    <row r="39" spans="1:9" ht="13.5" customHeight="1">
      <c r="A39" s="20">
        <v>330141</v>
      </c>
      <c r="B39" s="48">
        <v>3</v>
      </c>
      <c r="C39" s="85">
        <v>1</v>
      </c>
      <c r="D39" s="4" t="s">
        <v>614</v>
      </c>
      <c r="E39" s="4"/>
      <c r="F39" s="4"/>
      <c r="G39" s="102">
        <v>38078</v>
      </c>
      <c r="H39" s="102">
        <v>33329</v>
      </c>
      <c r="I39" s="88" t="s">
        <v>1006</v>
      </c>
    </row>
    <row r="40" spans="1:9" ht="13.5" customHeight="1">
      <c r="A40" s="20">
        <v>330142</v>
      </c>
      <c r="B40" s="54" t="s">
        <v>615</v>
      </c>
      <c r="C40" s="2" t="s">
        <v>616</v>
      </c>
      <c r="D40" s="75" t="s">
        <v>617</v>
      </c>
      <c r="E40" s="5" t="s">
        <v>618</v>
      </c>
      <c r="F40" s="7"/>
      <c r="G40" s="101">
        <v>0</v>
      </c>
      <c r="H40" s="101">
        <v>0</v>
      </c>
      <c r="I40" s="80" t="s">
        <v>1006</v>
      </c>
    </row>
    <row r="41" spans="1:9" ht="13.5" customHeight="1">
      <c r="A41" s="20">
        <v>330143</v>
      </c>
      <c r="B41" s="54" t="s">
        <v>619</v>
      </c>
      <c r="C41" s="2" t="s">
        <v>620</v>
      </c>
      <c r="D41" s="34"/>
      <c r="E41" s="6" t="s">
        <v>621</v>
      </c>
      <c r="F41" s="9"/>
      <c r="G41" s="101">
        <v>16</v>
      </c>
      <c r="H41" s="101">
        <v>0</v>
      </c>
      <c r="I41" s="82" t="s">
        <v>1006</v>
      </c>
    </row>
    <row r="42" spans="1:9" ht="13.5" customHeight="1">
      <c r="A42" s="20">
        <v>330144</v>
      </c>
      <c r="B42" s="54" t="s">
        <v>622</v>
      </c>
      <c r="C42" s="2" t="s">
        <v>623</v>
      </c>
      <c r="D42" s="5" t="s">
        <v>624</v>
      </c>
      <c r="E42" s="7"/>
      <c r="F42" s="7"/>
      <c r="G42" s="75">
        <v>5</v>
      </c>
      <c r="H42" s="75">
        <v>5</v>
      </c>
      <c r="I42" s="94">
        <f>SUM(G42:H42)</f>
        <v>10</v>
      </c>
    </row>
    <row r="43" spans="1:9" ht="13.5" customHeight="1">
      <c r="A43" s="20">
        <v>330145</v>
      </c>
      <c r="B43" s="54" t="s">
        <v>625</v>
      </c>
      <c r="C43" s="2" t="s">
        <v>622</v>
      </c>
      <c r="D43" s="3" t="s">
        <v>626</v>
      </c>
      <c r="E43" s="4"/>
      <c r="F43" s="4"/>
      <c r="G43" s="76">
        <v>480</v>
      </c>
      <c r="H43" s="76">
        <v>300</v>
      </c>
      <c r="I43" s="95">
        <f>SUM(G43:H43)</f>
        <v>780</v>
      </c>
    </row>
    <row r="44" spans="1:9" ht="13.5" customHeight="1">
      <c r="A44" s="20">
        <v>330146</v>
      </c>
      <c r="B44" s="54" t="s">
        <v>627</v>
      </c>
      <c r="C44" s="2" t="s">
        <v>625</v>
      </c>
      <c r="D44" s="3" t="s">
        <v>628</v>
      </c>
      <c r="E44" s="4"/>
      <c r="F44" s="4"/>
      <c r="G44" s="76">
        <v>0</v>
      </c>
      <c r="H44" s="76">
        <v>0</v>
      </c>
      <c r="I44" s="95">
        <f>SUM(G44:H44)</f>
        <v>0</v>
      </c>
    </row>
    <row r="45" spans="1:9" ht="13.5" customHeight="1">
      <c r="A45" s="20">
        <v>330147</v>
      </c>
      <c r="B45" s="1"/>
      <c r="C45" s="2" t="s">
        <v>627</v>
      </c>
      <c r="D45" s="3" t="s">
        <v>629</v>
      </c>
      <c r="E45" s="4"/>
      <c r="F45" s="4"/>
      <c r="G45" s="103">
        <v>38078</v>
      </c>
      <c r="H45" s="103">
        <v>36251</v>
      </c>
      <c r="I45" s="84" t="s">
        <v>1006</v>
      </c>
    </row>
    <row r="46" spans="1:9" ht="13.5" customHeight="1">
      <c r="A46" s="20">
        <v>330148</v>
      </c>
      <c r="B46" s="1"/>
      <c r="C46" s="39"/>
      <c r="D46" s="6" t="s">
        <v>630</v>
      </c>
      <c r="E46" s="9"/>
      <c r="F46" s="9"/>
      <c r="G46" s="99">
        <v>9856</v>
      </c>
      <c r="H46" s="99">
        <v>68</v>
      </c>
      <c r="I46" s="96">
        <f>SUM(G46:H46)</f>
        <v>9924</v>
      </c>
    </row>
    <row r="47" spans="1:9" ht="13.5" customHeight="1">
      <c r="A47" s="20">
        <v>330150</v>
      </c>
      <c r="B47" s="1"/>
      <c r="C47" s="569" t="s">
        <v>631</v>
      </c>
      <c r="D47" s="647"/>
      <c r="E47" s="4" t="s">
        <v>632</v>
      </c>
      <c r="F47" s="4"/>
      <c r="G47" s="257">
        <v>0</v>
      </c>
      <c r="H47" s="257">
        <v>0</v>
      </c>
      <c r="I47" s="84" t="s">
        <v>1006</v>
      </c>
    </row>
    <row r="48" spans="1:9" ht="13.5" customHeight="1">
      <c r="A48" s="20">
        <v>330151</v>
      </c>
      <c r="B48" s="1"/>
      <c r="C48" s="648" t="s">
        <v>633</v>
      </c>
      <c r="D48" s="649"/>
      <c r="E48" s="4" t="s">
        <v>634</v>
      </c>
      <c r="F48" s="4"/>
      <c r="G48" s="76">
        <v>0</v>
      </c>
      <c r="H48" s="76">
        <v>0</v>
      </c>
      <c r="I48" s="84" t="s">
        <v>1006</v>
      </c>
    </row>
    <row r="49" spans="1:9" ht="13.5" customHeight="1">
      <c r="A49" s="20">
        <v>330152</v>
      </c>
      <c r="B49" s="1"/>
      <c r="C49" s="5" t="s">
        <v>635</v>
      </c>
      <c r="D49" s="7"/>
      <c r="E49" s="7"/>
      <c r="F49" s="7"/>
      <c r="G49" s="75">
        <v>0</v>
      </c>
      <c r="H49" s="75">
        <v>0</v>
      </c>
      <c r="I49" s="94">
        <f aca="true" t="shared" si="1" ref="I49:I55">SUM(G49:H49)</f>
        <v>0</v>
      </c>
    </row>
    <row r="50" spans="1:9" ht="13.5" customHeight="1">
      <c r="A50" s="20">
        <v>330153</v>
      </c>
      <c r="B50" s="1"/>
      <c r="C50" s="6" t="s">
        <v>908</v>
      </c>
      <c r="D50" s="9"/>
      <c r="E50" s="9"/>
      <c r="F50" s="9"/>
      <c r="G50" s="99">
        <v>9856</v>
      </c>
      <c r="H50" s="99">
        <v>68</v>
      </c>
      <c r="I50" s="96">
        <f t="shared" si="1"/>
        <v>9924</v>
      </c>
    </row>
    <row r="51" spans="1:9" ht="13.5" customHeight="1">
      <c r="A51" s="20">
        <v>330201</v>
      </c>
      <c r="B51" s="104">
        <v>4</v>
      </c>
      <c r="C51" s="25"/>
      <c r="D51" s="4" t="s">
        <v>636</v>
      </c>
      <c r="E51" s="4"/>
      <c r="F51" s="4"/>
      <c r="G51" s="76">
        <v>0</v>
      </c>
      <c r="H51" s="76">
        <v>0</v>
      </c>
      <c r="I51" s="94">
        <f t="shared" si="1"/>
        <v>0</v>
      </c>
    </row>
    <row r="52" spans="1:9" ht="13.5" customHeight="1">
      <c r="A52" s="20">
        <v>330202</v>
      </c>
      <c r="B52" s="105" t="s">
        <v>637</v>
      </c>
      <c r="C52" s="25" t="s">
        <v>638</v>
      </c>
      <c r="D52" s="4" t="s">
        <v>639</v>
      </c>
      <c r="E52" s="4"/>
      <c r="F52" s="4"/>
      <c r="G52" s="76">
        <v>0</v>
      </c>
      <c r="H52" s="76">
        <v>0</v>
      </c>
      <c r="I52" s="95">
        <f t="shared" si="1"/>
        <v>0</v>
      </c>
    </row>
    <row r="53" spans="1:9" ht="13.5" customHeight="1">
      <c r="A53" s="20">
        <v>330203</v>
      </c>
      <c r="B53" s="105" t="s">
        <v>599</v>
      </c>
      <c r="C53" s="25" t="s">
        <v>640</v>
      </c>
      <c r="D53" s="4" t="s">
        <v>641</v>
      </c>
      <c r="E53" s="4"/>
      <c r="F53" s="4"/>
      <c r="G53" s="76">
        <v>0</v>
      </c>
      <c r="H53" s="76">
        <v>0</v>
      </c>
      <c r="I53" s="95">
        <f t="shared" si="1"/>
        <v>0</v>
      </c>
    </row>
    <row r="54" spans="1:9" ht="13.5" customHeight="1">
      <c r="A54" s="20">
        <v>330204</v>
      </c>
      <c r="B54" s="105" t="s">
        <v>909</v>
      </c>
      <c r="C54" s="25" t="s">
        <v>429</v>
      </c>
      <c r="D54" s="4" t="s">
        <v>642</v>
      </c>
      <c r="E54" s="4"/>
      <c r="F54" s="4"/>
      <c r="G54" s="34">
        <v>0</v>
      </c>
      <c r="H54" s="34">
        <v>0</v>
      </c>
      <c r="I54" s="96">
        <f t="shared" si="1"/>
        <v>0</v>
      </c>
    </row>
    <row r="55" spans="1:9" ht="13.5" customHeight="1" thickBot="1">
      <c r="A55" s="20">
        <v>330205</v>
      </c>
      <c r="B55" s="106" t="s">
        <v>643</v>
      </c>
      <c r="C55" s="107"/>
      <c r="D55" s="107"/>
      <c r="E55" s="107"/>
      <c r="F55" s="107"/>
      <c r="G55" s="108">
        <v>0</v>
      </c>
      <c r="H55" s="108">
        <v>0</v>
      </c>
      <c r="I55" s="109">
        <f t="shared" si="1"/>
        <v>0</v>
      </c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</sheetData>
  <mergeCells count="12">
    <mergeCell ref="I2:I3"/>
    <mergeCell ref="H2:H3"/>
    <mergeCell ref="G2:G3"/>
    <mergeCell ref="B38:C38"/>
    <mergeCell ref="C47:D47"/>
    <mergeCell ref="C48:D48"/>
    <mergeCell ref="D8:F8"/>
    <mergeCell ref="D9:F9"/>
    <mergeCell ref="B34:C34"/>
    <mergeCell ref="B35:C35"/>
    <mergeCell ref="B36:C36"/>
    <mergeCell ref="B37:C37"/>
  </mergeCells>
  <printOptions/>
  <pageMargins left="0.7874015748031497" right="0.3937007874015748" top="0.5905511811023623" bottom="0.1968503937007874" header="0.3937007874015748" footer="0.1968503937007874"/>
  <pageSetup horizontalDpi="600" verticalDpi="600" orientation="landscape" paperSize="9" scale="6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W75"/>
  <sheetViews>
    <sheetView showGridLines="0" view="pageBreakPreview" zoomScale="85" zoomScaleSheetLayoutView="85" workbookViewId="0" topLeftCell="A1">
      <selection activeCell="J77" sqref="J77"/>
    </sheetView>
  </sheetViews>
  <sheetFormatPr defaultColWidth="8.796875" defaultRowHeight="12" customHeight="1"/>
  <cols>
    <col min="1" max="1" width="9" style="20" customWidth="1"/>
    <col min="2" max="3" width="3.09765625" style="20" customWidth="1"/>
    <col min="4" max="4" width="3.59765625" style="20" customWidth="1"/>
    <col min="5" max="5" width="7.09765625" style="20" customWidth="1"/>
    <col min="6" max="6" width="8.59765625" style="20" customWidth="1"/>
    <col min="7" max="7" width="3.8984375" style="20" customWidth="1"/>
    <col min="8" max="8" width="7.09765625" style="20" customWidth="1"/>
    <col min="9" max="11" width="11.3984375" style="20" customWidth="1"/>
    <col min="12" max="12" width="9" style="20" customWidth="1"/>
    <col min="13" max="14" width="3.09765625" style="20" customWidth="1"/>
    <col min="15" max="15" width="3.59765625" style="20" customWidth="1"/>
    <col min="16" max="16" width="7.09765625" style="20" customWidth="1"/>
    <col min="17" max="17" width="8.59765625" style="20" customWidth="1"/>
    <col min="18" max="18" width="3.8984375" style="20" customWidth="1"/>
    <col min="19" max="19" width="7.09765625" style="20" customWidth="1"/>
    <col min="20" max="22" width="11.3984375" style="20" customWidth="1"/>
    <col min="23" max="23" width="9" style="251" customWidth="1"/>
    <col min="24" max="16384" width="9" style="20" customWidth="1"/>
  </cols>
  <sheetData>
    <row r="1" spans="2:13" ht="13.5" customHeight="1" thickBot="1">
      <c r="B1" s="20" t="s">
        <v>973</v>
      </c>
      <c r="M1" s="20" t="s">
        <v>1015</v>
      </c>
    </row>
    <row r="2" spans="2:22" ht="12" customHeight="1">
      <c r="B2" s="21"/>
      <c r="C2" s="22"/>
      <c r="D2" s="22"/>
      <c r="E2" s="22"/>
      <c r="F2" s="22"/>
      <c r="G2" s="22"/>
      <c r="H2" s="23" t="s">
        <v>286</v>
      </c>
      <c r="I2" s="514" t="s">
        <v>291</v>
      </c>
      <c r="J2" s="514" t="s">
        <v>978</v>
      </c>
      <c r="K2" s="564" t="s">
        <v>920</v>
      </c>
      <c r="M2" s="21"/>
      <c r="N2" s="22"/>
      <c r="O2" s="22"/>
      <c r="P2" s="22"/>
      <c r="Q2" s="22"/>
      <c r="R2" s="22"/>
      <c r="S2" s="23" t="s">
        <v>286</v>
      </c>
      <c r="T2" s="514" t="s">
        <v>291</v>
      </c>
      <c r="U2" s="514" t="s">
        <v>978</v>
      </c>
      <c r="V2" s="564" t="s">
        <v>920</v>
      </c>
    </row>
    <row r="3" spans="2:22" ht="12" customHeight="1">
      <c r="B3" s="24" t="s">
        <v>287</v>
      </c>
      <c r="C3" s="9"/>
      <c r="D3" s="9"/>
      <c r="E3" s="9"/>
      <c r="F3" s="9"/>
      <c r="G3" s="9"/>
      <c r="H3" s="9"/>
      <c r="I3" s="563"/>
      <c r="J3" s="563"/>
      <c r="K3" s="565"/>
      <c r="M3" s="24" t="s">
        <v>287</v>
      </c>
      <c r="N3" s="9"/>
      <c r="O3" s="9"/>
      <c r="P3" s="9"/>
      <c r="Q3" s="9"/>
      <c r="R3" s="9"/>
      <c r="S3" s="9"/>
      <c r="T3" s="563"/>
      <c r="U3" s="563"/>
      <c r="V3" s="565"/>
    </row>
    <row r="4" spans="1:23" ht="12" customHeight="1">
      <c r="A4" s="20">
        <v>400101</v>
      </c>
      <c r="B4" s="48">
        <v>1</v>
      </c>
      <c r="C4" s="5" t="s">
        <v>646</v>
      </c>
      <c r="D4" s="49"/>
      <c r="E4" s="5" t="s">
        <v>647</v>
      </c>
      <c r="F4" s="7"/>
      <c r="G4" s="8"/>
      <c r="H4" s="5" t="s">
        <v>648</v>
      </c>
      <c r="I4" s="50">
        <v>0</v>
      </c>
      <c r="J4" s="50">
        <v>0</v>
      </c>
      <c r="K4" s="51">
        <f>SUM(I4:J4)</f>
        <v>0</v>
      </c>
      <c r="M4" s="568" t="s">
        <v>704</v>
      </c>
      <c r="N4" s="545"/>
      <c r="O4" s="545"/>
      <c r="P4" s="545"/>
      <c r="Q4" s="545"/>
      <c r="R4" s="545"/>
      <c r="S4" s="545"/>
      <c r="T4" s="52">
        <v>45</v>
      </c>
      <c r="U4" s="52">
        <v>0</v>
      </c>
      <c r="V4" s="53">
        <f aca="true" t="shared" si="0" ref="V4:V18">SUM(T4:U4)</f>
        <v>45</v>
      </c>
      <c r="W4" s="251">
        <v>400246</v>
      </c>
    </row>
    <row r="5" spans="1:23" ht="12" customHeight="1">
      <c r="A5" s="20">
        <v>400102</v>
      </c>
      <c r="B5" s="54" t="s">
        <v>649</v>
      </c>
      <c r="C5" s="6" t="s">
        <v>650</v>
      </c>
      <c r="D5" s="55"/>
      <c r="E5" s="6" t="s">
        <v>651</v>
      </c>
      <c r="F5" s="9"/>
      <c r="G5" s="10"/>
      <c r="H5" s="6" t="s">
        <v>652</v>
      </c>
      <c r="I5" s="52">
        <v>0</v>
      </c>
      <c r="J5" s="52">
        <v>0</v>
      </c>
      <c r="K5" s="53">
        <f aca="true" t="shared" si="1" ref="K5:K68">SUM(I5:J5)</f>
        <v>0</v>
      </c>
      <c r="M5" s="19" t="s">
        <v>712</v>
      </c>
      <c r="N5" s="4"/>
      <c r="O5" s="4"/>
      <c r="P5" s="5" t="s">
        <v>705</v>
      </c>
      <c r="Q5" s="7"/>
      <c r="R5" s="8"/>
      <c r="S5" s="5" t="s">
        <v>648</v>
      </c>
      <c r="T5" s="50">
        <v>0</v>
      </c>
      <c r="U5" s="50">
        <v>0</v>
      </c>
      <c r="V5" s="51">
        <f t="shared" si="0"/>
        <v>0</v>
      </c>
      <c r="W5" s="251">
        <v>400247</v>
      </c>
    </row>
    <row r="6" spans="1:23" ht="12" customHeight="1">
      <c r="A6" s="20">
        <v>400112</v>
      </c>
      <c r="B6" s="54" t="s">
        <v>620</v>
      </c>
      <c r="C6" s="56">
        <v>2</v>
      </c>
      <c r="D6" s="5" t="s">
        <v>653</v>
      </c>
      <c r="E6" s="7"/>
      <c r="F6" s="7"/>
      <c r="G6" s="8"/>
      <c r="H6" s="5" t="s">
        <v>648</v>
      </c>
      <c r="I6" s="50">
        <v>55021</v>
      </c>
      <c r="J6" s="50">
        <v>44185</v>
      </c>
      <c r="K6" s="51">
        <f t="shared" si="1"/>
        <v>99206</v>
      </c>
      <c r="M6" s="19" t="s">
        <v>713</v>
      </c>
      <c r="N6" s="4"/>
      <c r="O6" s="4"/>
      <c r="P6" s="6"/>
      <c r="Q6" s="9"/>
      <c r="R6" s="10"/>
      <c r="S6" s="6" t="s">
        <v>652</v>
      </c>
      <c r="T6" s="57">
        <v>0</v>
      </c>
      <c r="U6" s="57">
        <v>0</v>
      </c>
      <c r="V6" s="58">
        <f t="shared" si="0"/>
        <v>0</v>
      </c>
      <c r="W6" s="251">
        <v>400248</v>
      </c>
    </row>
    <row r="7" spans="1:23" ht="12" customHeight="1">
      <c r="A7" s="20">
        <v>400113</v>
      </c>
      <c r="B7" s="54" t="s">
        <v>654</v>
      </c>
      <c r="C7" s="28" t="s">
        <v>655</v>
      </c>
      <c r="D7" s="6"/>
      <c r="E7" s="9"/>
      <c r="F7" s="9"/>
      <c r="G7" s="10"/>
      <c r="H7" s="6" t="s">
        <v>652</v>
      </c>
      <c r="I7" s="57">
        <v>68715</v>
      </c>
      <c r="J7" s="57">
        <v>50251</v>
      </c>
      <c r="K7" s="58">
        <f t="shared" si="1"/>
        <v>118966</v>
      </c>
      <c r="M7" s="19" t="s">
        <v>714</v>
      </c>
      <c r="N7" s="4"/>
      <c r="O7" s="4"/>
      <c r="P7" s="5" t="s">
        <v>715</v>
      </c>
      <c r="Q7" s="7"/>
      <c r="R7" s="8"/>
      <c r="S7" s="5" t="s">
        <v>648</v>
      </c>
      <c r="T7" s="52">
        <v>0</v>
      </c>
      <c r="U7" s="52">
        <v>0</v>
      </c>
      <c r="V7" s="53">
        <f t="shared" si="0"/>
        <v>0</v>
      </c>
      <c r="W7" s="251">
        <v>400249</v>
      </c>
    </row>
    <row r="8" spans="1:23" ht="12" customHeight="1">
      <c r="A8" s="20">
        <v>400114</v>
      </c>
      <c r="B8" s="54" t="s">
        <v>656</v>
      </c>
      <c r="C8" s="28" t="s">
        <v>426</v>
      </c>
      <c r="D8" s="5" t="s">
        <v>657</v>
      </c>
      <c r="E8" s="7"/>
      <c r="F8" s="7"/>
      <c r="G8" s="8"/>
      <c r="H8" s="5" t="s">
        <v>648</v>
      </c>
      <c r="I8" s="52">
        <v>0</v>
      </c>
      <c r="J8" s="52">
        <v>0</v>
      </c>
      <c r="K8" s="53">
        <f t="shared" si="1"/>
        <v>0</v>
      </c>
      <c r="M8" s="19"/>
      <c r="N8" s="4"/>
      <c r="O8" s="4"/>
      <c r="P8" s="6" t="s">
        <v>706</v>
      </c>
      <c r="Q8" s="9"/>
      <c r="R8" s="10"/>
      <c r="S8" s="6" t="s">
        <v>652</v>
      </c>
      <c r="T8" s="52">
        <v>0</v>
      </c>
      <c r="U8" s="52">
        <v>0</v>
      </c>
      <c r="V8" s="53">
        <f t="shared" si="0"/>
        <v>0</v>
      </c>
      <c r="W8" s="251">
        <v>400250</v>
      </c>
    </row>
    <row r="9" spans="1:23" ht="12" customHeight="1">
      <c r="A9" s="20">
        <v>400115</v>
      </c>
      <c r="B9" s="54" t="s">
        <v>658</v>
      </c>
      <c r="C9" s="28" t="s">
        <v>659</v>
      </c>
      <c r="D9" s="6"/>
      <c r="E9" s="9"/>
      <c r="F9" s="9"/>
      <c r="G9" s="10"/>
      <c r="H9" s="6" t="s">
        <v>652</v>
      </c>
      <c r="I9" s="52">
        <v>0</v>
      </c>
      <c r="J9" s="52">
        <v>0</v>
      </c>
      <c r="K9" s="53">
        <f t="shared" si="1"/>
        <v>0</v>
      </c>
      <c r="M9" s="19"/>
      <c r="N9" s="4"/>
      <c r="O9" s="4"/>
      <c r="P9" s="5" t="s">
        <v>919</v>
      </c>
      <c r="Q9" s="7"/>
      <c r="R9" s="8"/>
      <c r="S9" s="5" t="s">
        <v>648</v>
      </c>
      <c r="T9" s="50">
        <v>0</v>
      </c>
      <c r="U9" s="50">
        <v>0</v>
      </c>
      <c r="V9" s="51">
        <f t="shared" si="0"/>
        <v>0</v>
      </c>
      <c r="W9" s="251">
        <v>400251</v>
      </c>
    </row>
    <row r="10" spans="1:23" ht="12" customHeight="1">
      <c r="A10" s="20">
        <v>400116</v>
      </c>
      <c r="B10" s="54" t="s">
        <v>660</v>
      </c>
      <c r="C10" s="28" t="s">
        <v>414</v>
      </c>
      <c r="D10" s="5" t="s">
        <v>661</v>
      </c>
      <c r="E10" s="7"/>
      <c r="F10" s="7"/>
      <c r="G10" s="8"/>
      <c r="H10" s="5" t="s">
        <v>648</v>
      </c>
      <c r="I10" s="50">
        <v>0</v>
      </c>
      <c r="J10" s="50">
        <v>0</v>
      </c>
      <c r="K10" s="51">
        <f t="shared" si="1"/>
        <v>0</v>
      </c>
      <c r="M10" s="19"/>
      <c r="N10" s="4"/>
      <c r="O10" s="4"/>
      <c r="P10" s="6" t="s">
        <v>539</v>
      </c>
      <c r="Q10" s="9"/>
      <c r="R10" s="10"/>
      <c r="S10" s="6" t="s">
        <v>652</v>
      </c>
      <c r="T10" s="57">
        <v>0</v>
      </c>
      <c r="U10" s="57">
        <v>0</v>
      </c>
      <c r="V10" s="58">
        <f t="shared" si="0"/>
        <v>0</v>
      </c>
      <c r="W10" s="251">
        <v>400252</v>
      </c>
    </row>
    <row r="11" spans="1:23" ht="12" customHeight="1">
      <c r="A11" s="20">
        <v>400117</v>
      </c>
      <c r="B11" s="54" t="s">
        <v>627</v>
      </c>
      <c r="C11" s="28" t="s">
        <v>620</v>
      </c>
      <c r="D11" s="6"/>
      <c r="E11" s="9"/>
      <c r="F11" s="9"/>
      <c r="G11" s="10"/>
      <c r="H11" s="6" t="s">
        <v>652</v>
      </c>
      <c r="I11" s="57">
        <v>0</v>
      </c>
      <c r="J11" s="57">
        <v>0</v>
      </c>
      <c r="K11" s="58">
        <f t="shared" si="1"/>
        <v>0</v>
      </c>
      <c r="M11" s="19"/>
      <c r="N11" s="4"/>
      <c r="O11" s="4"/>
      <c r="P11" s="5" t="s">
        <v>716</v>
      </c>
      <c r="Q11" s="7"/>
      <c r="R11" s="8"/>
      <c r="S11" s="5" t="s">
        <v>648</v>
      </c>
      <c r="T11" s="52">
        <v>0</v>
      </c>
      <c r="U11" s="52">
        <v>0</v>
      </c>
      <c r="V11" s="53">
        <f t="shared" si="0"/>
        <v>0</v>
      </c>
      <c r="W11" s="251">
        <v>400253</v>
      </c>
    </row>
    <row r="12" spans="1:23" ht="12" customHeight="1">
      <c r="A12" s="20">
        <v>400118</v>
      </c>
      <c r="B12" s="54"/>
      <c r="C12" s="28"/>
      <c r="D12" s="5" t="s">
        <v>662</v>
      </c>
      <c r="E12" s="7"/>
      <c r="F12" s="7"/>
      <c r="G12" s="8"/>
      <c r="H12" s="5" t="s">
        <v>648</v>
      </c>
      <c r="I12" s="52">
        <v>0</v>
      </c>
      <c r="J12" s="52">
        <v>2717</v>
      </c>
      <c r="K12" s="53">
        <f t="shared" si="1"/>
        <v>2717</v>
      </c>
      <c r="M12" s="19"/>
      <c r="N12" s="4"/>
      <c r="O12" s="4"/>
      <c r="P12" s="6" t="s">
        <v>707</v>
      </c>
      <c r="Q12" s="9"/>
      <c r="R12" s="10"/>
      <c r="S12" s="6" t="s">
        <v>652</v>
      </c>
      <c r="T12" s="52">
        <v>0</v>
      </c>
      <c r="U12" s="52">
        <v>0</v>
      </c>
      <c r="V12" s="53">
        <f t="shared" si="0"/>
        <v>0</v>
      </c>
      <c r="W12" s="251">
        <v>400254</v>
      </c>
    </row>
    <row r="13" spans="1:23" ht="12" customHeight="1">
      <c r="A13" s="20">
        <v>400119</v>
      </c>
      <c r="B13" s="54"/>
      <c r="C13" s="28"/>
      <c r="D13" s="6"/>
      <c r="E13" s="9"/>
      <c r="F13" s="9"/>
      <c r="G13" s="10"/>
      <c r="H13" s="6" t="s">
        <v>652</v>
      </c>
      <c r="I13" s="52">
        <v>0</v>
      </c>
      <c r="J13" s="52">
        <v>2717</v>
      </c>
      <c r="K13" s="53">
        <f t="shared" si="1"/>
        <v>2717</v>
      </c>
      <c r="M13" s="19"/>
      <c r="N13" s="4"/>
      <c r="O13" s="4"/>
      <c r="P13" s="5" t="s">
        <v>708</v>
      </c>
      <c r="Q13" s="7"/>
      <c r="R13" s="8"/>
      <c r="S13" s="5" t="s">
        <v>648</v>
      </c>
      <c r="T13" s="50">
        <v>0</v>
      </c>
      <c r="U13" s="50">
        <v>0</v>
      </c>
      <c r="V13" s="51">
        <f t="shared" si="0"/>
        <v>0</v>
      </c>
      <c r="W13" s="251">
        <v>400255</v>
      </c>
    </row>
    <row r="14" spans="1:23" ht="12" customHeight="1">
      <c r="A14" s="20">
        <v>400120</v>
      </c>
      <c r="B14" s="54"/>
      <c r="C14" s="28"/>
      <c r="D14" s="5" t="s">
        <v>663</v>
      </c>
      <c r="E14" s="7"/>
      <c r="F14" s="7"/>
      <c r="G14" s="8"/>
      <c r="H14" s="5" t="s">
        <v>648</v>
      </c>
      <c r="I14" s="50">
        <v>0</v>
      </c>
      <c r="J14" s="50">
        <v>0</v>
      </c>
      <c r="K14" s="51">
        <f t="shared" si="1"/>
        <v>0</v>
      </c>
      <c r="M14" s="19"/>
      <c r="N14" s="4"/>
      <c r="O14" s="4"/>
      <c r="P14" s="6"/>
      <c r="Q14" s="9"/>
      <c r="R14" s="10"/>
      <c r="S14" s="6" t="s">
        <v>652</v>
      </c>
      <c r="T14" s="57">
        <v>0</v>
      </c>
      <c r="U14" s="57">
        <v>0</v>
      </c>
      <c r="V14" s="58">
        <f t="shared" si="0"/>
        <v>0</v>
      </c>
      <c r="W14" s="251">
        <v>400256</v>
      </c>
    </row>
    <row r="15" spans="1:23" ht="12" customHeight="1">
      <c r="A15" s="20">
        <v>400121</v>
      </c>
      <c r="B15" s="54"/>
      <c r="C15" s="4"/>
      <c r="D15" s="6" t="s">
        <v>664</v>
      </c>
      <c r="E15" s="9"/>
      <c r="F15" s="9"/>
      <c r="G15" s="10"/>
      <c r="H15" s="6" t="s">
        <v>652</v>
      </c>
      <c r="I15" s="57">
        <v>0</v>
      </c>
      <c r="J15" s="57">
        <v>0</v>
      </c>
      <c r="K15" s="58">
        <f t="shared" si="1"/>
        <v>0</v>
      </c>
      <c r="M15" s="19"/>
      <c r="N15" s="4"/>
      <c r="O15" s="4"/>
      <c r="P15" s="5" t="s">
        <v>717</v>
      </c>
      <c r="Q15" s="7"/>
      <c r="R15" s="8"/>
      <c r="S15" s="5" t="s">
        <v>648</v>
      </c>
      <c r="T15" s="50">
        <v>0</v>
      </c>
      <c r="U15" s="50">
        <v>0</v>
      </c>
      <c r="V15" s="51">
        <f t="shared" si="0"/>
        <v>0</v>
      </c>
      <c r="W15" s="251">
        <v>400257</v>
      </c>
    </row>
    <row r="16" spans="1:23" ht="12" customHeight="1">
      <c r="A16" s="20">
        <v>400122</v>
      </c>
      <c r="B16" s="54"/>
      <c r="C16" s="4"/>
      <c r="D16" s="5" t="s">
        <v>665</v>
      </c>
      <c r="E16" s="7"/>
      <c r="F16" s="7"/>
      <c r="G16" s="8"/>
      <c r="H16" s="5" t="s">
        <v>648</v>
      </c>
      <c r="I16" s="52">
        <v>0</v>
      </c>
      <c r="J16" s="52">
        <v>6161</v>
      </c>
      <c r="K16" s="53">
        <f t="shared" si="1"/>
        <v>6161</v>
      </c>
      <c r="M16" s="19"/>
      <c r="N16" s="4"/>
      <c r="O16" s="59"/>
      <c r="P16" s="6" t="s">
        <v>709</v>
      </c>
      <c r="Q16" s="9"/>
      <c r="R16" s="10"/>
      <c r="S16" s="6" t="s">
        <v>652</v>
      </c>
      <c r="T16" s="57">
        <v>0</v>
      </c>
      <c r="U16" s="57">
        <v>0</v>
      </c>
      <c r="V16" s="58">
        <f t="shared" si="0"/>
        <v>0</v>
      </c>
      <c r="W16" s="251">
        <v>400258</v>
      </c>
    </row>
    <row r="17" spans="1:23" ht="12" customHeight="1">
      <c r="A17" s="20">
        <v>400123</v>
      </c>
      <c r="B17" s="54"/>
      <c r="C17" s="4"/>
      <c r="D17" s="6"/>
      <c r="E17" s="9"/>
      <c r="F17" s="9"/>
      <c r="G17" s="10"/>
      <c r="H17" s="6" t="s">
        <v>652</v>
      </c>
      <c r="I17" s="52">
        <v>0</v>
      </c>
      <c r="J17" s="52">
        <v>6161</v>
      </c>
      <c r="K17" s="53">
        <f t="shared" si="1"/>
        <v>6161</v>
      </c>
      <c r="M17" s="19"/>
      <c r="N17" s="4"/>
      <c r="O17" s="4"/>
      <c r="P17" s="5" t="s">
        <v>993</v>
      </c>
      <c r="Q17" s="7"/>
      <c r="R17" s="8"/>
      <c r="S17" s="5" t="s">
        <v>648</v>
      </c>
      <c r="T17" s="52">
        <v>0</v>
      </c>
      <c r="U17" s="60">
        <v>0</v>
      </c>
      <c r="V17" s="61">
        <f t="shared" si="0"/>
        <v>0</v>
      </c>
      <c r="W17" s="251">
        <v>400259</v>
      </c>
    </row>
    <row r="18" spans="1:23" ht="12" customHeight="1" thickBot="1">
      <c r="A18" s="20">
        <v>400124</v>
      </c>
      <c r="B18" s="1"/>
      <c r="C18" s="4"/>
      <c r="D18" s="5" t="s">
        <v>666</v>
      </c>
      <c r="E18" s="7"/>
      <c r="F18" s="7"/>
      <c r="G18" s="8"/>
      <c r="H18" s="5" t="s">
        <v>648</v>
      </c>
      <c r="I18" s="50">
        <v>0</v>
      </c>
      <c r="J18" s="50">
        <v>0</v>
      </c>
      <c r="K18" s="51">
        <f t="shared" si="1"/>
        <v>0</v>
      </c>
      <c r="M18" s="62"/>
      <c r="N18" s="12"/>
      <c r="O18" s="12"/>
      <c r="P18" s="13" t="s">
        <v>994</v>
      </c>
      <c r="Q18" s="12"/>
      <c r="R18" s="63"/>
      <c r="S18" s="13" t="s">
        <v>652</v>
      </c>
      <c r="T18" s="64">
        <v>0</v>
      </c>
      <c r="U18" s="65">
        <v>0</v>
      </c>
      <c r="V18" s="66">
        <f t="shared" si="0"/>
        <v>0</v>
      </c>
      <c r="W18" s="251">
        <v>400260</v>
      </c>
    </row>
    <row r="19" spans="1:11" ht="12" customHeight="1">
      <c r="A19" s="20">
        <v>400125</v>
      </c>
      <c r="B19" s="1"/>
      <c r="C19" s="4"/>
      <c r="D19" s="6" t="s">
        <v>667</v>
      </c>
      <c r="E19" s="9"/>
      <c r="F19" s="9"/>
      <c r="G19" s="10"/>
      <c r="H19" s="6" t="s">
        <v>652</v>
      </c>
      <c r="I19" s="57">
        <v>0</v>
      </c>
      <c r="J19" s="57">
        <v>0</v>
      </c>
      <c r="K19" s="58">
        <f t="shared" si="1"/>
        <v>0</v>
      </c>
    </row>
    <row r="20" spans="1:11" ht="12" customHeight="1">
      <c r="A20" s="20">
        <v>400126</v>
      </c>
      <c r="B20" s="1"/>
      <c r="C20" s="4"/>
      <c r="D20" s="5" t="s">
        <v>710</v>
      </c>
      <c r="E20" s="7"/>
      <c r="F20" s="7"/>
      <c r="G20" s="8"/>
      <c r="H20" s="5" t="s">
        <v>648</v>
      </c>
      <c r="I20" s="52">
        <v>0</v>
      </c>
      <c r="J20" s="52">
        <v>0</v>
      </c>
      <c r="K20" s="53">
        <f t="shared" si="1"/>
        <v>0</v>
      </c>
    </row>
    <row r="21" spans="1:11" ht="12" customHeight="1">
      <c r="A21" s="20">
        <v>400127</v>
      </c>
      <c r="B21" s="1"/>
      <c r="C21" s="4"/>
      <c r="D21" s="6"/>
      <c r="E21" s="9"/>
      <c r="F21" s="9"/>
      <c r="G21" s="10"/>
      <c r="H21" s="6" t="s">
        <v>652</v>
      </c>
      <c r="I21" s="52">
        <v>0</v>
      </c>
      <c r="J21" s="52">
        <v>0</v>
      </c>
      <c r="K21" s="53">
        <f t="shared" si="1"/>
        <v>0</v>
      </c>
    </row>
    <row r="22" spans="1:11" ht="12" customHeight="1">
      <c r="A22" s="20">
        <v>400128</v>
      </c>
      <c r="B22" s="1"/>
      <c r="C22" s="4"/>
      <c r="D22" s="5" t="s">
        <v>668</v>
      </c>
      <c r="E22" s="7"/>
      <c r="F22" s="7"/>
      <c r="G22" s="8"/>
      <c r="H22" s="5" t="s">
        <v>648</v>
      </c>
      <c r="I22" s="50">
        <v>150</v>
      </c>
      <c r="J22" s="50">
        <v>4299</v>
      </c>
      <c r="K22" s="51">
        <f t="shared" si="1"/>
        <v>4449</v>
      </c>
    </row>
    <row r="23" spans="1:11" ht="12" customHeight="1">
      <c r="A23" s="20">
        <v>400129</v>
      </c>
      <c r="B23" s="1"/>
      <c r="C23" s="4"/>
      <c r="D23" s="6"/>
      <c r="E23" s="9"/>
      <c r="F23" s="9"/>
      <c r="G23" s="10"/>
      <c r="H23" s="6" t="s">
        <v>652</v>
      </c>
      <c r="I23" s="57">
        <v>150</v>
      </c>
      <c r="J23" s="57">
        <v>4299</v>
      </c>
      <c r="K23" s="58">
        <f t="shared" si="1"/>
        <v>4449</v>
      </c>
    </row>
    <row r="24" spans="1:11" ht="12" customHeight="1">
      <c r="A24" s="20">
        <v>400130</v>
      </c>
      <c r="B24" s="1"/>
      <c r="C24" s="4"/>
      <c r="D24" s="5" t="s">
        <v>910</v>
      </c>
      <c r="E24" s="7"/>
      <c r="F24" s="7"/>
      <c r="G24" s="8"/>
      <c r="H24" s="5" t="s">
        <v>648</v>
      </c>
      <c r="I24" s="52">
        <v>0</v>
      </c>
      <c r="J24" s="52">
        <v>0</v>
      </c>
      <c r="K24" s="53">
        <f t="shared" si="1"/>
        <v>0</v>
      </c>
    </row>
    <row r="25" spans="1:11" ht="12" customHeight="1">
      <c r="A25" s="20">
        <v>400131</v>
      </c>
      <c r="B25" s="1"/>
      <c r="C25" s="4"/>
      <c r="D25" s="3" t="s">
        <v>911</v>
      </c>
      <c r="E25" s="4"/>
      <c r="F25" s="4"/>
      <c r="G25" s="59"/>
      <c r="H25" s="3" t="s">
        <v>652</v>
      </c>
      <c r="I25" s="52">
        <v>0</v>
      </c>
      <c r="J25" s="52">
        <v>0</v>
      </c>
      <c r="K25" s="53">
        <f t="shared" si="1"/>
        <v>0</v>
      </c>
    </row>
    <row r="26" spans="1:11" ht="12" customHeight="1">
      <c r="A26" s="20">
        <v>400132</v>
      </c>
      <c r="B26" s="1"/>
      <c r="C26" s="4"/>
      <c r="D26" s="5" t="s">
        <v>912</v>
      </c>
      <c r="E26" s="7"/>
      <c r="F26" s="7"/>
      <c r="G26" s="8"/>
      <c r="H26" s="5" t="s">
        <v>648</v>
      </c>
      <c r="I26" s="50">
        <v>0</v>
      </c>
      <c r="J26" s="50">
        <v>0</v>
      </c>
      <c r="K26" s="51">
        <f t="shared" si="1"/>
        <v>0</v>
      </c>
    </row>
    <row r="27" spans="1:11" ht="12" customHeight="1">
      <c r="A27" s="20">
        <v>400133</v>
      </c>
      <c r="B27" s="1"/>
      <c r="C27" s="4"/>
      <c r="D27" s="6"/>
      <c r="E27" s="9" t="s">
        <v>913</v>
      </c>
      <c r="F27" s="9"/>
      <c r="G27" s="10"/>
      <c r="H27" s="6" t="s">
        <v>652</v>
      </c>
      <c r="I27" s="57">
        <v>0</v>
      </c>
      <c r="J27" s="57">
        <v>0</v>
      </c>
      <c r="K27" s="58">
        <f t="shared" si="1"/>
        <v>0</v>
      </c>
    </row>
    <row r="28" spans="1:11" ht="12" customHeight="1">
      <c r="A28" s="20">
        <v>400134</v>
      </c>
      <c r="B28" s="1"/>
      <c r="C28" s="4"/>
      <c r="D28" s="5" t="s">
        <v>914</v>
      </c>
      <c r="E28" s="7"/>
      <c r="F28" s="7"/>
      <c r="G28" s="8"/>
      <c r="H28" s="5" t="s">
        <v>648</v>
      </c>
      <c r="I28" s="52">
        <v>0</v>
      </c>
      <c r="J28" s="60">
        <v>0</v>
      </c>
      <c r="K28" s="61">
        <f t="shared" si="1"/>
        <v>0</v>
      </c>
    </row>
    <row r="29" spans="1:11" ht="12" customHeight="1">
      <c r="A29" s="20">
        <v>400135</v>
      </c>
      <c r="B29" s="1"/>
      <c r="C29" s="4"/>
      <c r="D29" s="6"/>
      <c r="E29" s="9" t="s">
        <v>982</v>
      </c>
      <c r="F29" s="9"/>
      <c r="G29" s="10"/>
      <c r="H29" s="6" t="s">
        <v>652</v>
      </c>
      <c r="I29" s="52">
        <v>0</v>
      </c>
      <c r="J29" s="60">
        <v>0</v>
      </c>
      <c r="K29" s="61">
        <f t="shared" si="1"/>
        <v>0</v>
      </c>
    </row>
    <row r="30" spans="1:11" ht="12" customHeight="1">
      <c r="A30" s="20">
        <v>400136</v>
      </c>
      <c r="B30" s="1"/>
      <c r="C30" s="4"/>
      <c r="D30" s="5" t="s">
        <v>811</v>
      </c>
      <c r="E30" s="7"/>
      <c r="F30" s="7"/>
      <c r="G30" s="8"/>
      <c r="H30" s="5" t="s">
        <v>648</v>
      </c>
      <c r="I30" s="50">
        <v>0</v>
      </c>
      <c r="J30" s="67">
        <v>0</v>
      </c>
      <c r="K30" s="68">
        <f t="shared" si="1"/>
        <v>0</v>
      </c>
    </row>
    <row r="31" spans="1:11" ht="12" customHeight="1">
      <c r="A31" s="20">
        <v>400137</v>
      </c>
      <c r="B31" s="1"/>
      <c r="C31" s="4"/>
      <c r="D31" s="6"/>
      <c r="E31" s="9"/>
      <c r="F31" s="9"/>
      <c r="G31" s="10"/>
      <c r="H31" s="6" t="s">
        <v>652</v>
      </c>
      <c r="I31" s="57">
        <v>0</v>
      </c>
      <c r="J31" s="69">
        <v>0</v>
      </c>
      <c r="K31" s="70">
        <f t="shared" si="1"/>
        <v>0</v>
      </c>
    </row>
    <row r="32" spans="1:11" ht="12" customHeight="1">
      <c r="A32" s="20">
        <v>400138</v>
      </c>
      <c r="B32" s="1"/>
      <c r="C32" s="4"/>
      <c r="D32" s="5" t="s">
        <v>983</v>
      </c>
      <c r="E32" s="7"/>
      <c r="F32" s="7"/>
      <c r="G32" s="8"/>
      <c r="H32" s="5" t="s">
        <v>648</v>
      </c>
      <c r="I32" s="50">
        <v>54871</v>
      </c>
      <c r="J32" s="67">
        <v>31008</v>
      </c>
      <c r="K32" s="68">
        <f t="shared" si="1"/>
        <v>85879</v>
      </c>
    </row>
    <row r="33" spans="1:11" ht="12" customHeight="1">
      <c r="A33" s="20">
        <v>400139</v>
      </c>
      <c r="B33" s="1"/>
      <c r="C33" s="4"/>
      <c r="D33" s="6" t="s">
        <v>984</v>
      </c>
      <c r="E33" s="9"/>
      <c r="F33" s="9"/>
      <c r="G33" s="10"/>
      <c r="H33" s="6" t="s">
        <v>652</v>
      </c>
      <c r="I33" s="57">
        <v>54871</v>
      </c>
      <c r="J33" s="69">
        <v>31008</v>
      </c>
      <c r="K33" s="70">
        <f t="shared" si="1"/>
        <v>85879</v>
      </c>
    </row>
    <row r="34" spans="1:11" ht="12" customHeight="1">
      <c r="A34" s="20">
        <v>400140</v>
      </c>
      <c r="B34" s="1"/>
      <c r="C34" s="4"/>
      <c r="D34" s="5" t="s">
        <v>985</v>
      </c>
      <c r="E34" s="7"/>
      <c r="F34" s="7"/>
      <c r="G34" s="8"/>
      <c r="H34" s="5" t="s">
        <v>648</v>
      </c>
      <c r="I34" s="50">
        <v>0</v>
      </c>
      <c r="J34" s="67">
        <v>0</v>
      </c>
      <c r="K34" s="68">
        <f t="shared" si="1"/>
        <v>0</v>
      </c>
    </row>
    <row r="35" spans="1:11" ht="12" customHeight="1">
      <c r="A35" s="20">
        <v>400141</v>
      </c>
      <c r="B35" s="1"/>
      <c r="C35" s="4"/>
      <c r="D35" s="6"/>
      <c r="E35" s="9"/>
      <c r="F35" s="9"/>
      <c r="G35" s="10"/>
      <c r="H35" s="6" t="s">
        <v>652</v>
      </c>
      <c r="I35" s="57">
        <v>0</v>
      </c>
      <c r="J35" s="69">
        <v>0</v>
      </c>
      <c r="K35" s="70">
        <f t="shared" si="1"/>
        <v>0</v>
      </c>
    </row>
    <row r="36" spans="1:11" ht="12" customHeight="1">
      <c r="A36" s="20">
        <v>400142</v>
      </c>
      <c r="B36" s="1"/>
      <c r="C36" s="4"/>
      <c r="D36" s="5" t="s">
        <v>986</v>
      </c>
      <c r="E36" s="7"/>
      <c r="F36" s="7"/>
      <c r="G36" s="8"/>
      <c r="H36" s="5" t="s">
        <v>648</v>
      </c>
      <c r="I36" s="52">
        <v>0</v>
      </c>
      <c r="J36" s="60">
        <v>0</v>
      </c>
      <c r="K36" s="61">
        <f t="shared" si="1"/>
        <v>0</v>
      </c>
    </row>
    <row r="37" spans="1:11" ht="12" customHeight="1">
      <c r="A37" s="20">
        <v>400143</v>
      </c>
      <c r="B37" s="1"/>
      <c r="C37" s="4"/>
      <c r="D37" s="6"/>
      <c r="E37" s="9"/>
      <c r="F37" s="9"/>
      <c r="G37" s="10"/>
      <c r="H37" s="6" t="s">
        <v>652</v>
      </c>
      <c r="I37" s="52">
        <v>13694</v>
      </c>
      <c r="J37" s="60">
        <v>6066</v>
      </c>
      <c r="K37" s="61">
        <f t="shared" si="1"/>
        <v>19760</v>
      </c>
    </row>
    <row r="38" spans="1:11" ht="12" customHeight="1">
      <c r="A38" s="20">
        <v>400149</v>
      </c>
      <c r="B38" s="1"/>
      <c r="C38" s="5" t="s">
        <v>669</v>
      </c>
      <c r="D38" s="71"/>
      <c r="E38" s="5" t="s">
        <v>670</v>
      </c>
      <c r="F38" s="7"/>
      <c r="G38" s="8"/>
      <c r="H38" s="5" t="s">
        <v>652</v>
      </c>
      <c r="I38" s="50">
        <v>0</v>
      </c>
      <c r="J38" s="50">
        <v>0</v>
      </c>
      <c r="K38" s="51">
        <f t="shared" si="1"/>
        <v>0</v>
      </c>
    </row>
    <row r="39" spans="1:11" ht="12" customHeight="1">
      <c r="A39" s="20">
        <v>400152</v>
      </c>
      <c r="B39" s="72"/>
      <c r="C39" s="6" t="s">
        <v>671</v>
      </c>
      <c r="D39" s="55"/>
      <c r="E39" s="6" t="s">
        <v>672</v>
      </c>
      <c r="F39" s="9"/>
      <c r="G39" s="10"/>
      <c r="H39" s="6" t="s">
        <v>652</v>
      </c>
      <c r="I39" s="57">
        <v>0</v>
      </c>
      <c r="J39" s="57">
        <v>0</v>
      </c>
      <c r="K39" s="58">
        <f t="shared" si="1"/>
        <v>0</v>
      </c>
    </row>
    <row r="40" spans="1:11" ht="12" customHeight="1">
      <c r="A40" s="20">
        <v>400154</v>
      </c>
      <c r="B40" s="73"/>
      <c r="C40" s="5" t="s">
        <v>673</v>
      </c>
      <c r="D40" s="7"/>
      <c r="E40" s="7"/>
      <c r="F40" s="7"/>
      <c r="G40" s="8"/>
      <c r="H40" s="5" t="s">
        <v>652</v>
      </c>
      <c r="I40" s="52">
        <v>0</v>
      </c>
      <c r="J40" s="52">
        <v>0</v>
      </c>
      <c r="K40" s="53">
        <f t="shared" si="1"/>
        <v>0</v>
      </c>
    </row>
    <row r="41" spans="1:11" ht="12" customHeight="1">
      <c r="A41" s="20">
        <v>400203</v>
      </c>
      <c r="B41" s="54">
        <v>2</v>
      </c>
      <c r="C41" s="6" t="s">
        <v>674</v>
      </c>
      <c r="D41" s="9"/>
      <c r="E41" s="9"/>
      <c r="F41" s="9"/>
      <c r="G41" s="10"/>
      <c r="H41" s="6" t="s">
        <v>652</v>
      </c>
      <c r="I41" s="52">
        <v>0</v>
      </c>
      <c r="J41" s="52">
        <v>0</v>
      </c>
      <c r="K41" s="53">
        <f t="shared" si="1"/>
        <v>0</v>
      </c>
    </row>
    <row r="42" spans="1:11" ht="12" customHeight="1">
      <c r="A42" s="20">
        <v>400207</v>
      </c>
      <c r="B42" s="54" t="s">
        <v>411</v>
      </c>
      <c r="C42" s="5" t="s">
        <v>675</v>
      </c>
      <c r="D42" s="7"/>
      <c r="E42" s="7"/>
      <c r="F42" s="7"/>
      <c r="G42" s="8"/>
      <c r="H42" s="5" t="s">
        <v>648</v>
      </c>
      <c r="I42" s="50">
        <v>2740</v>
      </c>
      <c r="J42" s="50">
        <v>3437</v>
      </c>
      <c r="K42" s="51">
        <f t="shared" si="1"/>
        <v>6177</v>
      </c>
    </row>
    <row r="43" spans="1:11" ht="12" customHeight="1">
      <c r="A43" s="20">
        <v>400208</v>
      </c>
      <c r="B43" s="54" t="s">
        <v>412</v>
      </c>
      <c r="C43" s="6"/>
      <c r="D43" s="9"/>
      <c r="E43" s="9"/>
      <c r="F43" s="9"/>
      <c r="G43" s="10"/>
      <c r="H43" s="6" t="s">
        <v>652</v>
      </c>
      <c r="I43" s="57">
        <v>2740</v>
      </c>
      <c r="J43" s="57">
        <v>3437</v>
      </c>
      <c r="K43" s="58">
        <f t="shared" si="1"/>
        <v>6177</v>
      </c>
    </row>
    <row r="44" spans="1:11" ht="12" customHeight="1">
      <c r="A44" s="20">
        <v>400211</v>
      </c>
      <c r="B44" s="54" t="s">
        <v>676</v>
      </c>
      <c r="C44" s="5" t="s">
        <v>987</v>
      </c>
      <c r="D44" s="7"/>
      <c r="E44" s="7"/>
      <c r="F44" s="7"/>
      <c r="G44" s="8"/>
      <c r="H44" s="5" t="s">
        <v>648</v>
      </c>
      <c r="I44" s="52">
        <v>0</v>
      </c>
      <c r="J44" s="60">
        <f aca="true" t="shared" si="2" ref="J44:J51">SUM(I44:I44)</f>
        <v>0</v>
      </c>
      <c r="K44" s="61">
        <f t="shared" si="1"/>
        <v>0</v>
      </c>
    </row>
    <row r="45" spans="1:11" ht="12" customHeight="1">
      <c r="A45" s="20">
        <v>400212</v>
      </c>
      <c r="B45" s="54" t="s">
        <v>677</v>
      </c>
      <c r="C45" s="6" t="s">
        <v>915</v>
      </c>
      <c r="D45" s="9"/>
      <c r="E45" s="9"/>
      <c r="F45" s="9"/>
      <c r="G45" s="10"/>
      <c r="H45" s="6" t="s">
        <v>652</v>
      </c>
      <c r="I45" s="57">
        <v>0</v>
      </c>
      <c r="J45" s="69">
        <f t="shared" si="2"/>
        <v>0</v>
      </c>
      <c r="K45" s="70">
        <f t="shared" si="1"/>
        <v>0</v>
      </c>
    </row>
    <row r="46" spans="1:11" ht="12" customHeight="1">
      <c r="A46" s="20">
        <v>400213</v>
      </c>
      <c r="B46" s="54" t="s">
        <v>678</v>
      </c>
      <c r="C46" s="5" t="s">
        <v>988</v>
      </c>
      <c r="D46" s="7"/>
      <c r="E46" s="7"/>
      <c r="F46" s="7"/>
      <c r="G46" s="8"/>
      <c r="H46" s="3" t="s">
        <v>648</v>
      </c>
      <c r="I46" s="52">
        <v>0</v>
      </c>
      <c r="J46" s="60">
        <f t="shared" si="2"/>
        <v>0</v>
      </c>
      <c r="K46" s="61">
        <f t="shared" si="1"/>
        <v>0</v>
      </c>
    </row>
    <row r="47" spans="1:11" ht="12" customHeight="1">
      <c r="A47" s="20">
        <v>400214</v>
      </c>
      <c r="B47" s="54" t="s">
        <v>415</v>
      </c>
      <c r="C47" s="6" t="s">
        <v>915</v>
      </c>
      <c r="D47" s="9"/>
      <c r="E47" s="9"/>
      <c r="F47" s="9"/>
      <c r="G47" s="10"/>
      <c r="H47" s="6" t="s">
        <v>652</v>
      </c>
      <c r="I47" s="52">
        <v>0</v>
      </c>
      <c r="J47" s="60">
        <f t="shared" si="2"/>
        <v>0</v>
      </c>
      <c r="K47" s="61">
        <f t="shared" si="1"/>
        <v>0</v>
      </c>
    </row>
    <row r="48" spans="1:11" ht="12" customHeight="1">
      <c r="A48" s="20">
        <v>400215</v>
      </c>
      <c r="B48" s="54" t="s">
        <v>627</v>
      </c>
      <c r="C48" s="5" t="s">
        <v>989</v>
      </c>
      <c r="D48" s="7"/>
      <c r="E48" s="7"/>
      <c r="F48" s="7"/>
      <c r="G48" s="8"/>
      <c r="H48" s="5" t="s">
        <v>648</v>
      </c>
      <c r="I48" s="50">
        <v>0</v>
      </c>
      <c r="J48" s="67">
        <f t="shared" si="2"/>
        <v>0</v>
      </c>
      <c r="K48" s="68">
        <f t="shared" si="1"/>
        <v>0</v>
      </c>
    </row>
    <row r="49" spans="1:11" ht="12" customHeight="1">
      <c r="A49" s="20">
        <v>400216</v>
      </c>
      <c r="B49" s="54"/>
      <c r="C49" s="6"/>
      <c r="D49" s="9"/>
      <c r="E49" s="9"/>
      <c r="F49" s="9"/>
      <c r="G49" s="10"/>
      <c r="H49" s="6" t="s">
        <v>652</v>
      </c>
      <c r="I49" s="57">
        <v>0</v>
      </c>
      <c r="J49" s="69">
        <f t="shared" si="2"/>
        <v>0</v>
      </c>
      <c r="K49" s="70">
        <f t="shared" si="1"/>
        <v>0</v>
      </c>
    </row>
    <row r="50" spans="1:11" ht="12" customHeight="1">
      <c r="A50" s="20">
        <v>400217</v>
      </c>
      <c r="B50" s="54"/>
      <c r="C50" s="5" t="s">
        <v>990</v>
      </c>
      <c r="D50" s="7"/>
      <c r="E50" s="7"/>
      <c r="F50" s="7"/>
      <c r="G50" s="8"/>
      <c r="H50" s="5" t="s">
        <v>648</v>
      </c>
      <c r="I50" s="52">
        <v>0</v>
      </c>
      <c r="J50" s="60">
        <f t="shared" si="2"/>
        <v>0</v>
      </c>
      <c r="K50" s="61">
        <f t="shared" si="1"/>
        <v>0</v>
      </c>
    </row>
    <row r="51" spans="1:11" ht="12" customHeight="1">
      <c r="A51" s="20">
        <v>400218</v>
      </c>
      <c r="B51" s="1"/>
      <c r="C51" s="6"/>
      <c r="D51" s="9"/>
      <c r="E51" s="9"/>
      <c r="F51" s="9"/>
      <c r="G51" s="10"/>
      <c r="H51" s="6" t="s">
        <v>652</v>
      </c>
      <c r="I51" s="52">
        <v>0</v>
      </c>
      <c r="J51" s="60">
        <f t="shared" si="2"/>
        <v>0</v>
      </c>
      <c r="K51" s="61">
        <f t="shared" si="1"/>
        <v>0</v>
      </c>
    </row>
    <row r="52" spans="1:11" ht="12" customHeight="1">
      <c r="A52" s="20">
        <v>400219</v>
      </c>
      <c r="B52" s="1"/>
      <c r="C52" s="5" t="s">
        <v>991</v>
      </c>
      <c r="D52" s="7"/>
      <c r="E52" s="7"/>
      <c r="F52" s="7"/>
      <c r="G52" s="8"/>
      <c r="H52" s="5" t="s">
        <v>648</v>
      </c>
      <c r="I52" s="50">
        <v>2740</v>
      </c>
      <c r="J52" s="67">
        <v>3437</v>
      </c>
      <c r="K52" s="68">
        <f t="shared" si="1"/>
        <v>6177</v>
      </c>
    </row>
    <row r="53" spans="1:11" ht="12" customHeight="1">
      <c r="A53" s="20">
        <v>400220</v>
      </c>
      <c r="B53" s="1"/>
      <c r="C53" s="6" t="s">
        <v>916</v>
      </c>
      <c r="D53" s="9"/>
      <c r="E53" s="9"/>
      <c r="F53" s="9"/>
      <c r="G53" s="10"/>
      <c r="H53" s="6" t="s">
        <v>652</v>
      </c>
      <c r="I53" s="57">
        <v>2740</v>
      </c>
      <c r="J53" s="69">
        <v>3437</v>
      </c>
      <c r="K53" s="70">
        <f t="shared" si="1"/>
        <v>6177</v>
      </c>
    </row>
    <row r="54" spans="1:11" ht="12" customHeight="1">
      <c r="A54" s="20">
        <v>400221</v>
      </c>
      <c r="B54" s="72"/>
      <c r="C54" s="15" t="s">
        <v>992</v>
      </c>
      <c r="D54" s="16"/>
      <c r="E54" s="16"/>
      <c r="F54" s="16"/>
      <c r="G54" s="74"/>
      <c r="H54" s="15" t="s">
        <v>652</v>
      </c>
      <c r="I54" s="52">
        <v>0</v>
      </c>
      <c r="J54" s="60">
        <v>0</v>
      </c>
      <c r="K54" s="61">
        <f t="shared" si="1"/>
        <v>0</v>
      </c>
    </row>
    <row r="55" spans="1:11" ht="12" customHeight="1">
      <c r="A55" s="20">
        <v>400222</v>
      </c>
      <c r="B55" s="11" t="s">
        <v>679</v>
      </c>
      <c r="C55" s="7"/>
      <c r="D55" s="7"/>
      <c r="E55" s="7"/>
      <c r="F55" s="7"/>
      <c r="G55" s="8"/>
      <c r="H55" s="5" t="s">
        <v>648</v>
      </c>
      <c r="I55" s="50">
        <v>57761</v>
      </c>
      <c r="J55" s="50">
        <v>47622</v>
      </c>
      <c r="K55" s="51">
        <f t="shared" si="1"/>
        <v>105383</v>
      </c>
    </row>
    <row r="56" spans="1:11" ht="12" customHeight="1">
      <c r="A56" s="20">
        <v>400223</v>
      </c>
      <c r="B56" s="24"/>
      <c r="C56" s="9"/>
      <c r="D56" s="9"/>
      <c r="E56" s="9"/>
      <c r="F56" s="9"/>
      <c r="G56" s="10"/>
      <c r="H56" s="6" t="s">
        <v>652</v>
      </c>
      <c r="I56" s="57">
        <v>71455</v>
      </c>
      <c r="J56" s="57">
        <v>53688</v>
      </c>
      <c r="K56" s="58">
        <f t="shared" si="1"/>
        <v>125143</v>
      </c>
    </row>
    <row r="57" spans="1:11" ht="12" customHeight="1">
      <c r="A57" s="20">
        <v>400224</v>
      </c>
      <c r="B57" s="11" t="s">
        <v>680</v>
      </c>
      <c r="C57" s="7"/>
      <c r="D57" s="8"/>
      <c r="E57" s="571" t="s">
        <v>917</v>
      </c>
      <c r="F57" s="75" t="s">
        <v>681</v>
      </c>
      <c r="G57" s="569" t="s">
        <v>682</v>
      </c>
      <c r="H57" s="570"/>
      <c r="I57" s="52">
        <v>0</v>
      </c>
      <c r="J57" s="52">
        <v>0</v>
      </c>
      <c r="K57" s="53">
        <f t="shared" si="1"/>
        <v>0</v>
      </c>
    </row>
    <row r="58" spans="1:11" ht="12" customHeight="1">
      <c r="A58" s="20">
        <v>400226</v>
      </c>
      <c r="B58" s="19" t="s">
        <v>683</v>
      </c>
      <c r="C58" s="4"/>
      <c r="D58" s="59"/>
      <c r="E58" s="572"/>
      <c r="F58" s="76" t="s">
        <v>684</v>
      </c>
      <c r="G58" s="3" t="s">
        <v>685</v>
      </c>
      <c r="H58" s="4"/>
      <c r="I58" s="52">
        <v>13694</v>
      </c>
      <c r="J58" s="52">
        <v>6066</v>
      </c>
      <c r="K58" s="53">
        <f t="shared" si="1"/>
        <v>19760</v>
      </c>
    </row>
    <row r="59" spans="1:11" ht="12" customHeight="1">
      <c r="A59" s="20">
        <v>400228</v>
      </c>
      <c r="B59" s="19" t="s">
        <v>686</v>
      </c>
      <c r="C59" s="4"/>
      <c r="D59" s="59"/>
      <c r="E59" s="573"/>
      <c r="F59" s="34" t="s">
        <v>687</v>
      </c>
      <c r="G59" s="6" t="s">
        <v>688</v>
      </c>
      <c r="H59" s="9"/>
      <c r="I59" s="52">
        <v>0</v>
      </c>
      <c r="J59" s="52">
        <v>0</v>
      </c>
      <c r="K59" s="53">
        <f t="shared" si="1"/>
        <v>0</v>
      </c>
    </row>
    <row r="60" spans="1:11" ht="12" customHeight="1">
      <c r="A60" s="20">
        <v>400229</v>
      </c>
      <c r="B60" s="19" t="s">
        <v>689</v>
      </c>
      <c r="C60" s="4"/>
      <c r="D60" s="59"/>
      <c r="E60" s="5" t="s">
        <v>690</v>
      </c>
      <c r="F60" s="8"/>
      <c r="G60" s="5" t="s">
        <v>691</v>
      </c>
      <c r="H60" s="7"/>
      <c r="I60" s="50">
        <v>0</v>
      </c>
      <c r="J60" s="50">
        <v>0</v>
      </c>
      <c r="K60" s="51">
        <f t="shared" si="1"/>
        <v>0</v>
      </c>
    </row>
    <row r="61" spans="1:11" ht="12" customHeight="1">
      <c r="A61" s="20">
        <v>400231</v>
      </c>
      <c r="B61" s="19" t="s">
        <v>711</v>
      </c>
      <c r="C61" s="4"/>
      <c r="D61" s="59"/>
      <c r="E61" s="6"/>
      <c r="F61" s="10"/>
      <c r="G61" s="6" t="s">
        <v>685</v>
      </c>
      <c r="H61" s="9"/>
      <c r="I61" s="57">
        <v>0</v>
      </c>
      <c r="J61" s="57">
        <v>0</v>
      </c>
      <c r="K61" s="58">
        <f t="shared" si="1"/>
        <v>0</v>
      </c>
    </row>
    <row r="62" spans="1:11" ht="12" customHeight="1">
      <c r="A62" s="20">
        <v>400232</v>
      </c>
      <c r="B62" s="19" t="s">
        <v>692</v>
      </c>
      <c r="C62" s="4"/>
      <c r="D62" s="59"/>
      <c r="E62" s="4" t="s">
        <v>693</v>
      </c>
      <c r="F62" s="4"/>
      <c r="G62" s="4"/>
      <c r="H62" s="4"/>
      <c r="I62" s="52">
        <v>13694</v>
      </c>
      <c r="J62" s="52">
        <v>6066</v>
      </c>
      <c r="K62" s="53">
        <f t="shared" si="1"/>
        <v>19760</v>
      </c>
    </row>
    <row r="63" spans="1:11" ht="12" customHeight="1">
      <c r="A63" s="20">
        <v>400233</v>
      </c>
      <c r="B63" s="11" t="s">
        <v>694</v>
      </c>
      <c r="C63" s="7"/>
      <c r="D63" s="7"/>
      <c r="E63" s="8"/>
      <c r="F63" s="5" t="s">
        <v>695</v>
      </c>
      <c r="G63" s="7"/>
      <c r="H63" s="7"/>
      <c r="I63" s="50">
        <v>0</v>
      </c>
      <c r="J63" s="50">
        <v>0</v>
      </c>
      <c r="K63" s="51">
        <f t="shared" si="1"/>
        <v>0</v>
      </c>
    </row>
    <row r="64" spans="1:11" ht="12" customHeight="1">
      <c r="A64" s="20">
        <v>400234</v>
      </c>
      <c r="B64" s="24" t="s">
        <v>696</v>
      </c>
      <c r="C64" s="9"/>
      <c r="D64" s="9"/>
      <c r="E64" s="10"/>
      <c r="F64" s="6" t="s">
        <v>697</v>
      </c>
      <c r="G64" s="9"/>
      <c r="H64" s="9"/>
      <c r="I64" s="57">
        <v>0</v>
      </c>
      <c r="J64" s="57">
        <v>0</v>
      </c>
      <c r="K64" s="58">
        <f t="shared" si="1"/>
        <v>0</v>
      </c>
    </row>
    <row r="65" spans="1:11" ht="12" customHeight="1">
      <c r="A65" s="20">
        <v>400235</v>
      </c>
      <c r="B65" s="11" t="s">
        <v>698</v>
      </c>
      <c r="C65" s="7"/>
      <c r="D65" s="7"/>
      <c r="E65" s="8"/>
      <c r="F65" s="5" t="s">
        <v>695</v>
      </c>
      <c r="G65" s="7"/>
      <c r="H65" s="7"/>
      <c r="I65" s="52">
        <v>0</v>
      </c>
      <c r="J65" s="52">
        <v>0</v>
      </c>
      <c r="K65" s="53">
        <f t="shared" si="1"/>
        <v>0</v>
      </c>
    </row>
    <row r="66" spans="1:11" ht="12" customHeight="1">
      <c r="A66" s="20">
        <v>400236</v>
      </c>
      <c r="B66" s="24" t="s">
        <v>696</v>
      </c>
      <c r="C66" s="9"/>
      <c r="D66" s="9"/>
      <c r="E66" s="10"/>
      <c r="F66" s="6" t="s">
        <v>697</v>
      </c>
      <c r="G66" s="9"/>
      <c r="H66" s="9"/>
      <c r="I66" s="52">
        <v>0</v>
      </c>
      <c r="J66" s="52">
        <v>0</v>
      </c>
      <c r="K66" s="53">
        <f t="shared" si="1"/>
        <v>0</v>
      </c>
    </row>
    <row r="67" spans="1:11" ht="12" customHeight="1">
      <c r="A67" s="20">
        <v>400237</v>
      </c>
      <c r="B67" s="19" t="s">
        <v>699</v>
      </c>
      <c r="C67" s="4"/>
      <c r="D67" s="4"/>
      <c r="E67" s="4"/>
      <c r="F67" s="4"/>
      <c r="G67" s="4"/>
      <c r="H67" s="4"/>
      <c r="I67" s="77">
        <v>13694</v>
      </c>
      <c r="J67" s="77">
        <v>6066</v>
      </c>
      <c r="K67" s="78">
        <f t="shared" si="1"/>
        <v>19760</v>
      </c>
    </row>
    <row r="68" spans="1:11" ht="12" customHeight="1">
      <c r="A68" s="20">
        <v>400238</v>
      </c>
      <c r="B68" s="11" t="s">
        <v>700</v>
      </c>
      <c r="C68" s="7"/>
      <c r="D68" s="7"/>
      <c r="E68" s="8"/>
      <c r="F68" s="5" t="s">
        <v>918</v>
      </c>
      <c r="G68" s="8"/>
      <c r="H68" s="5" t="s">
        <v>648</v>
      </c>
      <c r="I68" s="52">
        <v>0</v>
      </c>
      <c r="J68" s="52">
        <v>0</v>
      </c>
      <c r="K68" s="53">
        <f t="shared" si="1"/>
        <v>0</v>
      </c>
    </row>
    <row r="69" spans="1:11" ht="12" customHeight="1">
      <c r="A69" s="20">
        <v>400239</v>
      </c>
      <c r="B69" s="19" t="s">
        <v>701</v>
      </c>
      <c r="C69" s="4"/>
      <c r="D69" s="4"/>
      <c r="E69" s="59"/>
      <c r="F69" s="6"/>
      <c r="G69" s="10"/>
      <c r="H69" s="6" t="s">
        <v>652</v>
      </c>
      <c r="I69" s="52">
        <v>0</v>
      </c>
      <c r="J69" s="52">
        <v>0</v>
      </c>
      <c r="K69" s="53">
        <f aca="true" t="shared" si="3" ref="K69:K75">SUM(I69:J69)</f>
        <v>0</v>
      </c>
    </row>
    <row r="70" spans="1:11" ht="12" customHeight="1">
      <c r="A70" s="20">
        <v>400240</v>
      </c>
      <c r="B70" s="19"/>
      <c r="C70" s="4"/>
      <c r="D70" s="4"/>
      <c r="E70" s="59"/>
      <c r="F70" s="5" t="s">
        <v>702</v>
      </c>
      <c r="G70" s="8"/>
      <c r="H70" s="5" t="s">
        <v>648</v>
      </c>
      <c r="I70" s="50">
        <v>0</v>
      </c>
      <c r="J70" s="50">
        <v>0</v>
      </c>
      <c r="K70" s="51">
        <f t="shared" si="3"/>
        <v>0</v>
      </c>
    </row>
    <row r="71" spans="1:11" ht="12" customHeight="1">
      <c r="A71" s="20">
        <v>400241</v>
      </c>
      <c r="B71" s="24"/>
      <c r="C71" s="9"/>
      <c r="D71" s="9"/>
      <c r="E71" s="10"/>
      <c r="F71" s="6"/>
      <c r="G71" s="10"/>
      <c r="H71" s="6" t="s">
        <v>652</v>
      </c>
      <c r="I71" s="57">
        <v>0</v>
      </c>
      <c r="J71" s="57">
        <v>0</v>
      </c>
      <c r="K71" s="58">
        <f t="shared" si="3"/>
        <v>0</v>
      </c>
    </row>
    <row r="72" spans="1:11" ht="12" customHeight="1">
      <c r="A72" s="20">
        <v>400242</v>
      </c>
      <c r="B72" s="19" t="s">
        <v>703</v>
      </c>
      <c r="C72" s="4"/>
      <c r="D72" s="4"/>
      <c r="E72" s="4"/>
      <c r="F72" s="5" t="s">
        <v>918</v>
      </c>
      <c r="G72" s="8"/>
      <c r="H72" s="5" t="s">
        <v>648</v>
      </c>
      <c r="I72" s="52">
        <v>0</v>
      </c>
      <c r="J72" s="52">
        <v>0</v>
      </c>
      <c r="K72" s="53">
        <f t="shared" si="3"/>
        <v>0</v>
      </c>
    </row>
    <row r="73" spans="1:11" ht="12" customHeight="1">
      <c r="A73" s="20">
        <v>400243</v>
      </c>
      <c r="B73" s="19"/>
      <c r="C73" s="4"/>
      <c r="D73" s="4"/>
      <c r="E73" s="4"/>
      <c r="F73" s="6"/>
      <c r="G73" s="10"/>
      <c r="H73" s="6" t="s">
        <v>652</v>
      </c>
      <c r="I73" s="52">
        <v>0</v>
      </c>
      <c r="J73" s="52">
        <v>0</v>
      </c>
      <c r="K73" s="53">
        <f t="shared" si="3"/>
        <v>0</v>
      </c>
    </row>
    <row r="74" spans="1:11" ht="12" customHeight="1">
      <c r="A74" s="20">
        <v>400244</v>
      </c>
      <c r="B74" s="19"/>
      <c r="C74" s="4"/>
      <c r="D74" s="4"/>
      <c r="E74" s="4"/>
      <c r="F74" s="5" t="s">
        <v>702</v>
      </c>
      <c r="G74" s="8"/>
      <c r="H74" s="5" t="s">
        <v>648</v>
      </c>
      <c r="I74" s="50">
        <v>0</v>
      </c>
      <c r="J74" s="50">
        <v>0</v>
      </c>
      <c r="K74" s="51">
        <f t="shared" si="3"/>
        <v>0</v>
      </c>
    </row>
    <row r="75" spans="1:11" ht="12" customHeight="1" thickBot="1">
      <c r="A75" s="20">
        <v>400245</v>
      </c>
      <c r="B75" s="62"/>
      <c r="C75" s="12"/>
      <c r="D75" s="12"/>
      <c r="E75" s="12"/>
      <c r="F75" s="13"/>
      <c r="G75" s="63"/>
      <c r="H75" s="13" t="s">
        <v>652</v>
      </c>
      <c r="I75" s="64">
        <v>0</v>
      </c>
      <c r="J75" s="64">
        <v>0</v>
      </c>
      <c r="K75" s="79">
        <f t="shared" si="3"/>
        <v>0</v>
      </c>
    </row>
  </sheetData>
  <mergeCells count="9">
    <mergeCell ref="T2:T3"/>
    <mergeCell ref="U2:U3"/>
    <mergeCell ref="V2:V3"/>
    <mergeCell ref="J2:J3"/>
    <mergeCell ref="M4:S4"/>
    <mergeCell ref="G57:H57"/>
    <mergeCell ref="E57:E59"/>
    <mergeCell ref="I2:I3"/>
    <mergeCell ref="K2:K3"/>
  </mergeCells>
  <printOptions/>
  <pageMargins left="0.7874015748031497" right="0.3937007874015748" top="0.5905511811023623" bottom="0.1968503937007874" header="0.3937007874015748" footer="0.1968503937007874"/>
  <pageSetup horizontalDpi="600" verticalDpi="600" orientation="landscape" paperSize="9" scale="6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37"/>
  <sheetViews>
    <sheetView showGridLines="0" view="pageBreakPreview" zoomScaleNormal="85" zoomScaleSheetLayoutView="100" workbookViewId="0" topLeftCell="A1">
      <selection activeCell="A4" sqref="A4:A37"/>
    </sheetView>
  </sheetViews>
  <sheetFormatPr defaultColWidth="8.796875" defaultRowHeight="14.25"/>
  <cols>
    <col min="1" max="1" width="9" style="20" customWidth="1"/>
    <col min="2" max="3" width="3.8984375" style="20" customWidth="1"/>
    <col min="4" max="4" width="6.09765625" style="20" customWidth="1"/>
    <col min="5" max="5" width="2.59765625" style="20" customWidth="1"/>
    <col min="6" max="6" width="22" style="20" customWidth="1"/>
    <col min="7" max="9" width="11.3984375" style="20" customWidth="1"/>
    <col min="10" max="16384" width="9" style="20" customWidth="1"/>
  </cols>
  <sheetData>
    <row r="1" ht="15" customHeight="1" thickBot="1">
      <c r="B1" s="20" t="s">
        <v>974</v>
      </c>
    </row>
    <row r="2" spans="2:9" ht="15" customHeight="1">
      <c r="B2" s="21"/>
      <c r="C2" s="22"/>
      <c r="D2" s="22"/>
      <c r="E2" s="22"/>
      <c r="F2" s="23" t="s">
        <v>531</v>
      </c>
      <c r="G2" s="514" t="s">
        <v>291</v>
      </c>
      <c r="H2" s="514" t="s">
        <v>978</v>
      </c>
      <c r="I2" s="564" t="s">
        <v>920</v>
      </c>
    </row>
    <row r="3" spans="2:9" ht="15" customHeight="1">
      <c r="B3" s="24" t="s">
        <v>996</v>
      </c>
      <c r="C3" s="9"/>
      <c r="D3" s="9"/>
      <c r="E3" s="9"/>
      <c r="F3" s="9"/>
      <c r="G3" s="566"/>
      <c r="H3" s="566"/>
      <c r="I3" s="660"/>
    </row>
    <row r="4" spans="1:9" ht="15" customHeight="1">
      <c r="A4" s="20">
        <v>520101</v>
      </c>
      <c r="B4" s="574" t="s">
        <v>997</v>
      </c>
      <c r="C4" s="4" t="s">
        <v>921</v>
      </c>
      <c r="D4" s="4"/>
      <c r="E4" s="4"/>
      <c r="F4" s="4"/>
      <c r="G4" s="37">
        <v>11123</v>
      </c>
      <c r="H4" s="37">
        <v>59811</v>
      </c>
      <c r="I4" s="41">
        <f aca="true" t="shared" si="0" ref="I4:I27">SUM(G4:H4)</f>
        <v>70934</v>
      </c>
    </row>
    <row r="5" spans="1:9" ht="15" customHeight="1">
      <c r="A5" s="20">
        <v>520102</v>
      </c>
      <c r="B5" s="575"/>
      <c r="C5" s="25"/>
      <c r="D5" s="26"/>
      <c r="E5" s="547" t="s">
        <v>922</v>
      </c>
      <c r="F5" s="548"/>
      <c r="G5" s="35">
        <v>0</v>
      </c>
      <c r="H5" s="35">
        <v>0</v>
      </c>
      <c r="I5" s="45">
        <f t="shared" si="0"/>
        <v>0</v>
      </c>
    </row>
    <row r="6" spans="1:9" ht="15" customHeight="1">
      <c r="A6" s="20">
        <v>520103</v>
      </c>
      <c r="B6" s="575"/>
      <c r="C6" s="25"/>
      <c r="D6" s="28"/>
      <c r="E6" s="541" t="s">
        <v>923</v>
      </c>
      <c r="F6" s="543"/>
      <c r="G6" s="37">
        <v>0</v>
      </c>
      <c r="H6" s="37">
        <v>0</v>
      </c>
      <c r="I6" s="45">
        <f t="shared" si="0"/>
        <v>0</v>
      </c>
    </row>
    <row r="7" spans="1:9" ht="15" customHeight="1">
      <c r="A7" s="20">
        <v>520104</v>
      </c>
      <c r="B7" s="575"/>
      <c r="C7" s="25"/>
      <c r="D7" s="28" t="s">
        <v>930</v>
      </c>
      <c r="E7" s="541" t="s">
        <v>924</v>
      </c>
      <c r="F7" s="543"/>
      <c r="G7" s="37">
        <v>0</v>
      </c>
      <c r="H7" s="37">
        <v>0</v>
      </c>
      <c r="I7" s="45">
        <f t="shared" si="0"/>
        <v>0</v>
      </c>
    </row>
    <row r="8" spans="1:9" ht="15" customHeight="1">
      <c r="A8" s="20">
        <v>520105</v>
      </c>
      <c r="B8" s="575"/>
      <c r="C8" s="25"/>
      <c r="D8" s="28"/>
      <c r="E8" s="541" t="s">
        <v>925</v>
      </c>
      <c r="F8" s="543"/>
      <c r="G8" s="37">
        <v>0</v>
      </c>
      <c r="H8" s="37">
        <v>0</v>
      </c>
      <c r="I8" s="45">
        <f t="shared" si="0"/>
        <v>0</v>
      </c>
    </row>
    <row r="9" spans="1:9" ht="15" customHeight="1">
      <c r="A9" s="20">
        <v>520106</v>
      </c>
      <c r="B9" s="575"/>
      <c r="C9" s="25"/>
      <c r="D9" s="28"/>
      <c r="E9" s="541" t="s">
        <v>926</v>
      </c>
      <c r="F9" s="543"/>
      <c r="G9" s="37">
        <v>0</v>
      </c>
      <c r="H9" s="37">
        <v>0</v>
      </c>
      <c r="I9" s="45">
        <f t="shared" si="0"/>
        <v>0</v>
      </c>
    </row>
    <row r="10" spans="1:9" ht="15" customHeight="1">
      <c r="A10" s="20">
        <v>520107</v>
      </c>
      <c r="B10" s="575"/>
      <c r="C10" s="25"/>
      <c r="D10" s="28"/>
      <c r="E10" s="541" t="s">
        <v>927</v>
      </c>
      <c r="F10" s="543"/>
      <c r="G10" s="37">
        <v>0</v>
      </c>
      <c r="H10" s="37">
        <v>30000</v>
      </c>
      <c r="I10" s="45">
        <f t="shared" si="0"/>
        <v>30000</v>
      </c>
    </row>
    <row r="11" spans="1:9" ht="15" customHeight="1">
      <c r="A11" s="20">
        <v>520108</v>
      </c>
      <c r="B11" s="575"/>
      <c r="C11" s="25"/>
      <c r="D11" s="28" t="s">
        <v>931</v>
      </c>
      <c r="E11" s="541" t="s">
        <v>928</v>
      </c>
      <c r="F11" s="542"/>
      <c r="G11" s="37">
        <v>2740</v>
      </c>
      <c r="H11" s="37">
        <v>3437</v>
      </c>
      <c r="I11" s="45">
        <f t="shared" si="0"/>
        <v>6177</v>
      </c>
    </row>
    <row r="12" spans="1:9" ht="15" customHeight="1">
      <c r="A12" s="20">
        <v>520109</v>
      </c>
      <c r="B12" s="575"/>
      <c r="C12" s="25"/>
      <c r="D12" s="28"/>
      <c r="E12" s="541" t="s">
        <v>998</v>
      </c>
      <c r="F12" s="542"/>
      <c r="G12" s="37">
        <v>0</v>
      </c>
      <c r="H12" s="37"/>
      <c r="I12" s="45">
        <f t="shared" si="0"/>
        <v>0</v>
      </c>
    </row>
    <row r="13" spans="1:9" ht="15" customHeight="1">
      <c r="A13" s="20">
        <v>520110</v>
      </c>
      <c r="B13" s="575"/>
      <c r="C13" s="25"/>
      <c r="D13" s="28"/>
      <c r="E13" s="541" t="s">
        <v>999</v>
      </c>
      <c r="F13" s="543"/>
      <c r="G13" s="37">
        <v>0</v>
      </c>
      <c r="H13" s="37">
        <v>1454</v>
      </c>
      <c r="I13" s="45">
        <f t="shared" si="0"/>
        <v>1454</v>
      </c>
    </row>
    <row r="14" spans="1:9" ht="15" customHeight="1">
      <c r="A14" s="20">
        <v>520111</v>
      </c>
      <c r="B14" s="575"/>
      <c r="C14" s="25"/>
      <c r="D14" s="28"/>
      <c r="E14" s="541" t="s">
        <v>1000</v>
      </c>
      <c r="F14" s="543"/>
      <c r="G14" s="37">
        <v>0</v>
      </c>
      <c r="H14" s="37">
        <v>0</v>
      </c>
      <c r="I14" s="45">
        <f t="shared" si="0"/>
        <v>0</v>
      </c>
    </row>
    <row r="15" spans="1:9" ht="15" customHeight="1">
      <c r="A15" s="20">
        <v>520112</v>
      </c>
      <c r="B15" s="575"/>
      <c r="C15" s="25"/>
      <c r="D15" s="28"/>
      <c r="E15" s="541" t="s">
        <v>995</v>
      </c>
      <c r="F15" s="542"/>
      <c r="G15" s="37">
        <v>0</v>
      </c>
      <c r="H15" s="37">
        <v>0</v>
      </c>
      <c r="I15" s="45">
        <f t="shared" si="0"/>
        <v>0</v>
      </c>
    </row>
    <row r="16" spans="1:9" ht="15" customHeight="1">
      <c r="A16" s="20">
        <v>520113</v>
      </c>
      <c r="B16" s="575"/>
      <c r="C16" s="29"/>
      <c r="D16" s="258"/>
      <c r="E16" s="544" t="s">
        <v>1054</v>
      </c>
      <c r="F16" s="546"/>
      <c r="G16" s="40">
        <v>0</v>
      </c>
      <c r="H16" s="40">
        <v>0</v>
      </c>
      <c r="I16" s="46">
        <f t="shared" si="0"/>
        <v>0</v>
      </c>
    </row>
    <row r="17" spans="1:9" ht="15" customHeight="1">
      <c r="A17" s="20">
        <v>520115</v>
      </c>
      <c r="B17" s="575"/>
      <c r="C17" s="658" t="s">
        <v>1016</v>
      </c>
      <c r="D17" s="658"/>
      <c r="E17" s="658"/>
      <c r="F17" s="659"/>
      <c r="G17" s="42">
        <v>12482</v>
      </c>
      <c r="H17" s="42">
        <v>30169</v>
      </c>
      <c r="I17" s="43">
        <f t="shared" si="0"/>
        <v>42651</v>
      </c>
    </row>
    <row r="18" spans="1:9" ht="15" customHeight="1">
      <c r="A18" s="20">
        <v>520116</v>
      </c>
      <c r="B18" s="575"/>
      <c r="C18" s="28"/>
      <c r="D18" s="26"/>
      <c r="E18" s="547" t="s">
        <v>922</v>
      </c>
      <c r="F18" s="548"/>
      <c r="G18" s="37">
        <v>0</v>
      </c>
      <c r="H18" s="37">
        <v>0</v>
      </c>
      <c r="I18" s="38">
        <f t="shared" si="0"/>
        <v>0</v>
      </c>
    </row>
    <row r="19" spans="1:9" ht="15" customHeight="1">
      <c r="A19" s="20">
        <v>520117</v>
      </c>
      <c r="B19" s="575"/>
      <c r="C19" s="28"/>
      <c r="D19" s="2"/>
      <c r="E19" s="541" t="s">
        <v>923</v>
      </c>
      <c r="F19" s="543"/>
      <c r="G19" s="37">
        <v>0</v>
      </c>
      <c r="H19" s="37">
        <v>0</v>
      </c>
      <c r="I19" s="38">
        <f t="shared" si="0"/>
        <v>0</v>
      </c>
    </row>
    <row r="20" spans="1:9" ht="15" customHeight="1">
      <c r="A20" s="20">
        <v>520118</v>
      </c>
      <c r="B20" s="575"/>
      <c r="C20" s="28"/>
      <c r="D20" s="2" t="s">
        <v>930</v>
      </c>
      <c r="E20" s="541" t="s">
        <v>924</v>
      </c>
      <c r="F20" s="543"/>
      <c r="G20" s="37">
        <v>0</v>
      </c>
      <c r="H20" s="37">
        <v>0</v>
      </c>
      <c r="I20" s="38">
        <f t="shared" si="0"/>
        <v>0</v>
      </c>
    </row>
    <row r="21" spans="1:9" ht="15" customHeight="1">
      <c r="A21" s="20">
        <v>520119</v>
      </c>
      <c r="B21" s="575"/>
      <c r="C21" s="28"/>
      <c r="D21" s="2"/>
      <c r="E21" s="541" t="s">
        <v>925</v>
      </c>
      <c r="F21" s="543"/>
      <c r="G21" s="37">
        <v>0</v>
      </c>
      <c r="H21" s="37">
        <v>0</v>
      </c>
      <c r="I21" s="38">
        <f t="shared" si="0"/>
        <v>0</v>
      </c>
    </row>
    <row r="22" spans="1:9" ht="15" customHeight="1">
      <c r="A22" s="20">
        <v>520120</v>
      </c>
      <c r="B22" s="575"/>
      <c r="C22" s="28"/>
      <c r="D22" s="2"/>
      <c r="E22" s="541" t="s">
        <v>926</v>
      </c>
      <c r="F22" s="543"/>
      <c r="G22" s="37">
        <v>0</v>
      </c>
      <c r="H22" s="37">
        <v>0</v>
      </c>
      <c r="I22" s="38">
        <f t="shared" si="0"/>
        <v>0</v>
      </c>
    </row>
    <row r="23" spans="1:9" ht="15" customHeight="1">
      <c r="A23" s="20">
        <v>520121</v>
      </c>
      <c r="B23" s="575"/>
      <c r="C23" s="28"/>
      <c r="D23" s="2"/>
      <c r="E23" s="541" t="s">
        <v>928</v>
      </c>
      <c r="F23" s="542"/>
      <c r="G23" s="37">
        <v>150</v>
      </c>
      <c r="H23" s="37">
        <v>4299</v>
      </c>
      <c r="I23" s="38">
        <f t="shared" si="0"/>
        <v>4449</v>
      </c>
    </row>
    <row r="24" spans="1:9" ht="15" customHeight="1">
      <c r="A24" s="20">
        <v>520122</v>
      </c>
      <c r="B24" s="575"/>
      <c r="C24" s="28"/>
      <c r="D24" s="2" t="s">
        <v>1001</v>
      </c>
      <c r="E24" s="541" t="s">
        <v>998</v>
      </c>
      <c r="F24" s="542"/>
      <c r="G24" s="37">
        <v>0</v>
      </c>
      <c r="H24" s="37">
        <v>0</v>
      </c>
      <c r="I24" s="38">
        <f t="shared" si="0"/>
        <v>0</v>
      </c>
    </row>
    <row r="25" spans="1:9" ht="15" customHeight="1">
      <c r="A25" s="20">
        <v>520123</v>
      </c>
      <c r="B25" s="575"/>
      <c r="C25" s="28"/>
      <c r="D25" s="2"/>
      <c r="E25" s="541" t="s">
        <v>999</v>
      </c>
      <c r="F25" s="543"/>
      <c r="G25" s="37">
        <v>0</v>
      </c>
      <c r="H25" s="37">
        <v>396</v>
      </c>
      <c r="I25" s="38">
        <f t="shared" si="0"/>
        <v>396</v>
      </c>
    </row>
    <row r="26" spans="1:9" ht="15" customHeight="1">
      <c r="A26" s="20">
        <v>520124</v>
      </c>
      <c r="B26" s="575"/>
      <c r="C26" s="28"/>
      <c r="D26" s="2"/>
      <c r="E26" s="541" t="s">
        <v>1000</v>
      </c>
      <c r="F26" s="543"/>
      <c r="G26" s="37">
        <v>0</v>
      </c>
      <c r="H26" s="37">
        <v>0</v>
      </c>
      <c r="I26" s="38">
        <f t="shared" si="0"/>
        <v>0</v>
      </c>
    </row>
    <row r="27" spans="1:9" ht="15" customHeight="1">
      <c r="A27" s="20">
        <v>520125</v>
      </c>
      <c r="B27" s="575"/>
      <c r="C27" s="25"/>
      <c r="D27" s="28"/>
      <c r="E27" s="544" t="s">
        <v>995</v>
      </c>
      <c r="F27" s="545"/>
      <c r="G27" s="40">
        <v>0</v>
      </c>
      <c r="H27" s="40">
        <v>0</v>
      </c>
      <c r="I27" s="46">
        <f t="shared" si="0"/>
        <v>0</v>
      </c>
    </row>
    <row r="28" spans="1:9" ht="15" customHeight="1">
      <c r="A28" s="20">
        <v>520133</v>
      </c>
      <c r="B28" s="575"/>
      <c r="C28" s="25"/>
      <c r="D28" s="661" t="s">
        <v>929</v>
      </c>
      <c r="E28" s="542" t="s">
        <v>836</v>
      </c>
      <c r="F28" s="542"/>
      <c r="G28" s="37">
        <v>11123</v>
      </c>
      <c r="H28" s="37">
        <v>59811</v>
      </c>
      <c r="I28" s="45">
        <f aca="true" t="shared" si="1" ref="I28:I37">SUM(G28:H28)</f>
        <v>70934</v>
      </c>
    </row>
    <row r="29" spans="1:9" ht="15" customHeight="1">
      <c r="A29" s="20">
        <v>520134</v>
      </c>
      <c r="B29" s="575"/>
      <c r="C29" s="25">
        <v>3</v>
      </c>
      <c r="D29" s="662"/>
      <c r="E29" s="556" t="s">
        <v>932</v>
      </c>
      <c r="F29" s="27" t="s">
        <v>933</v>
      </c>
      <c r="G29" s="35">
        <v>0</v>
      </c>
      <c r="H29" s="35">
        <v>0</v>
      </c>
      <c r="I29" s="36">
        <f t="shared" si="1"/>
        <v>0</v>
      </c>
    </row>
    <row r="30" spans="1:9" ht="15" customHeight="1">
      <c r="A30" s="20">
        <v>520135</v>
      </c>
      <c r="B30" s="575"/>
      <c r="C30" s="25" t="s">
        <v>934</v>
      </c>
      <c r="D30" s="662"/>
      <c r="E30" s="557"/>
      <c r="F30" s="18" t="s">
        <v>750</v>
      </c>
      <c r="G30" s="37">
        <v>0</v>
      </c>
      <c r="H30" s="37">
        <v>4100</v>
      </c>
      <c r="I30" s="38">
        <f t="shared" si="1"/>
        <v>4100</v>
      </c>
    </row>
    <row r="31" spans="1:9" ht="15" customHeight="1">
      <c r="A31" s="20">
        <v>520136</v>
      </c>
      <c r="B31" s="575"/>
      <c r="C31" s="25" t="s">
        <v>935</v>
      </c>
      <c r="D31" s="662"/>
      <c r="E31" s="557"/>
      <c r="F31" s="18" t="s">
        <v>936</v>
      </c>
      <c r="G31" s="37">
        <v>0</v>
      </c>
      <c r="H31" s="37">
        <v>30000</v>
      </c>
      <c r="I31" s="38">
        <f t="shared" si="1"/>
        <v>30000</v>
      </c>
    </row>
    <row r="32" spans="1:9" ht="15" customHeight="1">
      <c r="A32" s="20">
        <v>520137</v>
      </c>
      <c r="B32" s="575"/>
      <c r="C32" s="25" t="s">
        <v>718</v>
      </c>
      <c r="D32" s="662"/>
      <c r="E32" s="557"/>
      <c r="F32" s="18" t="s">
        <v>749</v>
      </c>
      <c r="G32" s="37">
        <v>2740</v>
      </c>
      <c r="H32" s="37">
        <v>3437</v>
      </c>
      <c r="I32" s="38">
        <f t="shared" si="1"/>
        <v>6177</v>
      </c>
    </row>
    <row r="33" spans="1:9" ht="15" customHeight="1">
      <c r="A33" s="20">
        <v>520138</v>
      </c>
      <c r="B33" s="575"/>
      <c r="C33" s="25"/>
      <c r="D33" s="662"/>
      <c r="E33" s="558"/>
      <c r="F33" s="30" t="s">
        <v>1002</v>
      </c>
      <c r="G33" s="40">
        <v>0</v>
      </c>
      <c r="H33" s="40">
        <v>0</v>
      </c>
      <c r="I33" s="41">
        <f t="shared" si="1"/>
        <v>0</v>
      </c>
    </row>
    <row r="34" spans="1:9" ht="15" customHeight="1">
      <c r="A34" s="20">
        <v>520139</v>
      </c>
      <c r="B34" s="575"/>
      <c r="C34" s="25"/>
      <c r="D34" s="662"/>
      <c r="E34" s="542" t="s">
        <v>835</v>
      </c>
      <c r="F34" s="542"/>
      <c r="G34" s="37">
        <v>12482</v>
      </c>
      <c r="H34" s="37">
        <v>30169</v>
      </c>
      <c r="I34" s="45">
        <f t="shared" si="1"/>
        <v>42651</v>
      </c>
    </row>
    <row r="35" spans="1:9" ht="15" customHeight="1">
      <c r="A35" s="20">
        <v>520140</v>
      </c>
      <c r="B35" s="575"/>
      <c r="C35" s="25"/>
      <c r="D35" s="662"/>
      <c r="E35" s="556" t="s">
        <v>932</v>
      </c>
      <c r="F35" s="27" t="s">
        <v>933</v>
      </c>
      <c r="G35" s="35">
        <v>0</v>
      </c>
      <c r="H35" s="35">
        <v>0</v>
      </c>
      <c r="I35" s="36">
        <f t="shared" si="1"/>
        <v>0</v>
      </c>
    </row>
    <row r="36" spans="1:9" ht="15" customHeight="1">
      <c r="A36" s="20">
        <v>520141</v>
      </c>
      <c r="B36" s="575"/>
      <c r="C36" s="25"/>
      <c r="D36" s="662"/>
      <c r="E36" s="557"/>
      <c r="F36" s="18" t="s">
        <v>750</v>
      </c>
      <c r="G36" s="37">
        <v>0</v>
      </c>
      <c r="H36" s="37">
        <v>0</v>
      </c>
      <c r="I36" s="38">
        <f t="shared" si="1"/>
        <v>0</v>
      </c>
    </row>
    <row r="37" spans="1:9" ht="15" customHeight="1" thickBot="1">
      <c r="A37" s="20">
        <v>520142</v>
      </c>
      <c r="B37" s="576"/>
      <c r="C37" s="31"/>
      <c r="D37" s="663"/>
      <c r="E37" s="559"/>
      <c r="F37" s="32" t="s">
        <v>749</v>
      </c>
      <c r="G37" s="44">
        <v>150</v>
      </c>
      <c r="H37" s="44">
        <v>396</v>
      </c>
      <c r="I37" s="47">
        <f t="shared" si="1"/>
        <v>546</v>
      </c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mergeCells count="32">
    <mergeCell ref="E23:F23"/>
    <mergeCell ref="E18:F18"/>
    <mergeCell ref="E9:F9"/>
    <mergeCell ref="E13:F13"/>
    <mergeCell ref="E19:F19"/>
    <mergeCell ref="E20:F20"/>
    <mergeCell ref="E21:F21"/>
    <mergeCell ref="E16:F16"/>
    <mergeCell ref="E6:F6"/>
    <mergeCell ref="E7:F7"/>
    <mergeCell ref="B4:B37"/>
    <mergeCell ref="E28:F28"/>
    <mergeCell ref="E29:E33"/>
    <mergeCell ref="E35:E37"/>
    <mergeCell ref="D28:D37"/>
    <mergeCell ref="E34:F34"/>
    <mergeCell ref="E22:F22"/>
    <mergeCell ref="E8:F8"/>
    <mergeCell ref="H2:H3"/>
    <mergeCell ref="E14:F14"/>
    <mergeCell ref="C17:F17"/>
    <mergeCell ref="I2:I3"/>
    <mergeCell ref="E5:F5"/>
    <mergeCell ref="E11:F11"/>
    <mergeCell ref="E15:F15"/>
    <mergeCell ref="G2:G3"/>
    <mergeCell ref="E12:F12"/>
    <mergeCell ref="E10:F10"/>
    <mergeCell ref="E27:F27"/>
    <mergeCell ref="E25:F25"/>
    <mergeCell ref="E26:F26"/>
    <mergeCell ref="E24:F24"/>
  </mergeCells>
  <printOptions/>
  <pageMargins left="0.7874015748031497" right="0.3937007874015748" top="0.5905511811023623" bottom="0.1968503937007874" header="0.3937007874015748" footer="0.1968503937007874"/>
  <pageSetup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W72"/>
  <sheetViews>
    <sheetView showGridLines="0" view="pageBreakPreview" zoomScaleSheetLayoutView="100" workbookViewId="0" topLeftCell="G1">
      <selection activeCell="G1" sqref="G1:G16384"/>
    </sheetView>
  </sheetViews>
  <sheetFormatPr defaultColWidth="8.796875" defaultRowHeight="14.25"/>
  <cols>
    <col min="1" max="1" width="9" style="86" customWidth="1"/>
    <col min="2" max="2" width="8.8984375" style="86" customWidth="1"/>
    <col min="3" max="3" width="20.59765625" style="86" customWidth="1"/>
    <col min="4" max="6" width="9.59765625" style="86" customWidth="1"/>
    <col min="7" max="7" width="4.19921875" style="86" customWidth="1"/>
    <col min="8" max="11" width="3.59765625" style="262" customWidth="1"/>
    <col min="12" max="12" width="20.59765625" style="262" customWidth="1"/>
    <col min="13" max="15" width="9.59765625" style="262" customWidth="1"/>
    <col min="16" max="16" width="4.19921875" style="86" customWidth="1"/>
    <col min="17" max="17" width="15" style="86" customWidth="1"/>
    <col min="18" max="18" width="20.59765625" style="86" customWidth="1"/>
    <col min="19" max="21" width="9.59765625" style="86" customWidth="1"/>
    <col min="22" max="22" width="9" style="81" customWidth="1"/>
    <col min="23" max="23" width="6.59765625" style="86" customWidth="1"/>
    <col min="24" max="16384" width="9" style="86" customWidth="1"/>
  </cols>
  <sheetData>
    <row r="1" spans="1:17" ht="12.75" customHeight="1" thickBot="1">
      <c r="A1" s="264"/>
      <c r="B1" s="86" t="s">
        <v>23</v>
      </c>
      <c r="C1" s="264"/>
      <c r="D1" s="264"/>
      <c r="E1" s="264"/>
      <c r="F1" s="264"/>
      <c r="H1" s="262" t="s">
        <v>27</v>
      </c>
      <c r="Q1" s="86" t="s">
        <v>79</v>
      </c>
    </row>
    <row r="2" spans="1:21" ht="10.5" customHeight="1">
      <c r="A2" s="264"/>
      <c r="B2" s="265"/>
      <c r="C2" s="267" t="s">
        <v>286</v>
      </c>
      <c r="D2" s="458" t="s">
        <v>291</v>
      </c>
      <c r="E2" s="458" t="s">
        <v>978</v>
      </c>
      <c r="F2" s="509" t="s">
        <v>920</v>
      </c>
      <c r="H2" s="367"/>
      <c r="I2" s="368"/>
      <c r="J2" s="368"/>
      <c r="K2" s="368"/>
      <c r="L2" s="369" t="s">
        <v>286</v>
      </c>
      <c r="M2" s="480" t="s">
        <v>291</v>
      </c>
      <c r="N2" s="480" t="s">
        <v>978</v>
      </c>
      <c r="O2" s="509" t="s">
        <v>920</v>
      </c>
      <c r="Q2" s="265"/>
      <c r="R2" s="267" t="s">
        <v>219</v>
      </c>
      <c r="S2" s="458" t="s">
        <v>291</v>
      </c>
      <c r="T2" s="458" t="s">
        <v>978</v>
      </c>
      <c r="U2" s="467" t="s">
        <v>920</v>
      </c>
    </row>
    <row r="3" spans="1:23" ht="10.5" customHeight="1">
      <c r="A3" s="264"/>
      <c r="B3" s="274" t="s">
        <v>287</v>
      </c>
      <c r="C3" s="264"/>
      <c r="D3" s="452"/>
      <c r="E3" s="452"/>
      <c r="F3" s="510"/>
      <c r="H3" s="301" t="s">
        <v>288</v>
      </c>
      <c r="I3" s="273"/>
      <c r="J3" s="273"/>
      <c r="K3" s="273"/>
      <c r="L3" s="370"/>
      <c r="M3" s="481"/>
      <c r="N3" s="481"/>
      <c r="O3" s="510"/>
      <c r="Q3" s="269" t="s">
        <v>287</v>
      </c>
      <c r="R3" s="270"/>
      <c r="S3" s="452"/>
      <c r="T3" s="452"/>
      <c r="U3" s="504"/>
      <c r="V3" s="81" t="s">
        <v>52</v>
      </c>
      <c r="W3" s="86" t="s">
        <v>51</v>
      </c>
    </row>
    <row r="4" spans="1:23" ht="10.5" customHeight="1">
      <c r="A4" s="264">
        <v>220101</v>
      </c>
      <c r="B4" s="371" t="s">
        <v>28</v>
      </c>
      <c r="C4" s="298"/>
      <c r="D4" s="278">
        <v>1351917</v>
      </c>
      <c r="E4" s="278">
        <v>928080</v>
      </c>
      <c r="F4" s="280">
        <f aca="true" t="shared" si="0" ref="F4:F35">SUM(D4:E4)</f>
        <v>2279997</v>
      </c>
      <c r="H4" s="372"/>
      <c r="I4" s="282" t="s">
        <v>469</v>
      </c>
      <c r="J4" s="283"/>
      <c r="K4" s="283"/>
      <c r="L4" s="308"/>
      <c r="M4" s="278">
        <v>0</v>
      </c>
      <c r="N4" s="278">
        <v>34100</v>
      </c>
      <c r="O4" s="280">
        <f>SUM(M4:N4)</f>
        <v>34100</v>
      </c>
      <c r="P4" s="401"/>
      <c r="Q4" s="297"/>
      <c r="R4" s="323" t="s">
        <v>494</v>
      </c>
      <c r="S4" s="278">
        <v>0</v>
      </c>
      <c r="T4" s="278">
        <v>0</v>
      </c>
      <c r="U4" s="280">
        <f>SUM(S4:T4)</f>
        <v>0</v>
      </c>
      <c r="V4" s="81">
        <v>230206</v>
      </c>
      <c r="W4" s="86">
        <v>230101</v>
      </c>
    </row>
    <row r="5" spans="1:23" ht="10.5" customHeight="1">
      <c r="A5" s="264">
        <v>220102</v>
      </c>
      <c r="B5" s="274" t="s">
        <v>29</v>
      </c>
      <c r="C5" s="264"/>
      <c r="D5" s="286">
        <v>1351771</v>
      </c>
      <c r="E5" s="286">
        <v>928080</v>
      </c>
      <c r="F5" s="288">
        <f t="shared" si="0"/>
        <v>2279851</v>
      </c>
      <c r="H5" s="289">
        <v>1</v>
      </c>
      <c r="I5" s="373" t="s">
        <v>441</v>
      </c>
      <c r="J5" s="263" t="s">
        <v>409</v>
      </c>
      <c r="K5" s="263"/>
      <c r="L5" s="374"/>
      <c r="M5" s="286">
        <v>0</v>
      </c>
      <c r="N5" s="286">
        <v>0</v>
      </c>
      <c r="O5" s="288">
        <f aca="true" t="shared" si="1" ref="O5:O67">SUM(M5:N5)</f>
        <v>0</v>
      </c>
      <c r="P5" s="401"/>
      <c r="Q5" s="304"/>
      <c r="R5" s="316" t="s">
        <v>496</v>
      </c>
      <c r="S5" s="286">
        <v>0</v>
      </c>
      <c r="T5" s="286">
        <v>0</v>
      </c>
      <c r="U5" s="288">
        <f aca="true" t="shared" si="2" ref="U5:U46">SUM(S5:T5)</f>
        <v>0</v>
      </c>
      <c r="V5" s="81">
        <v>230207</v>
      </c>
      <c r="W5" s="86">
        <v>230102</v>
      </c>
    </row>
    <row r="6" spans="1:23" ht="10.5" customHeight="1">
      <c r="A6" s="264">
        <v>220103</v>
      </c>
      <c r="B6" s="274" t="s">
        <v>30</v>
      </c>
      <c r="C6" s="264"/>
      <c r="D6" s="286">
        <v>22404</v>
      </c>
      <c r="E6" s="286">
        <v>52565</v>
      </c>
      <c r="F6" s="288">
        <f t="shared" si="0"/>
        <v>74969</v>
      </c>
      <c r="H6" s="375"/>
      <c r="I6" s="373" t="s">
        <v>31</v>
      </c>
      <c r="J6" s="263" t="s">
        <v>312</v>
      </c>
      <c r="K6" s="263"/>
      <c r="L6" s="374"/>
      <c r="M6" s="286">
        <v>0</v>
      </c>
      <c r="N6" s="286">
        <v>34100</v>
      </c>
      <c r="O6" s="288">
        <f t="shared" si="1"/>
        <v>34100</v>
      </c>
      <c r="P6" s="401"/>
      <c r="Q6" s="304" t="s">
        <v>759</v>
      </c>
      <c r="R6" s="316" t="s">
        <v>497</v>
      </c>
      <c r="S6" s="286">
        <v>0</v>
      </c>
      <c r="T6" s="286">
        <v>0</v>
      </c>
      <c r="U6" s="288">
        <f t="shared" si="2"/>
        <v>0</v>
      </c>
      <c r="V6" s="81">
        <v>230208</v>
      </c>
      <c r="W6" s="86">
        <v>230103</v>
      </c>
    </row>
    <row r="7" spans="1:23" ht="10.5" customHeight="1">
      <c r="A7" s="264">
        <v>220104</v>
      </c>
      <c r="B7" s="274" t="s">
        <v>32</v>
      </c>
      <c r="C7" s="264"/>
      <c r="D7" s="286">
        <v>1462608</v>
      </c>
      <c r="E7" s="286">
        <v>924312</v>
      </c>
      <c r="F7" s="288">
        <f t="shared" si="0"/>
        <v>2386920</v>
      </c>
      <c r="H7" s="289" t="s">
        <v>411</v>
      </c>
      <c r="I7" s="290" t="s">
        <v>470</v>
      </c>
      <c r="J7" s="263"/>
      <c r="K7" s="263"/>
      <c r="L7" s="374"/>
      <c r="M7" s="286">
        <v>0</v>
      </c>
      <c r="N7" s="286">
        <v>0</v>
      </c>
      <c r="O7" s="288">
        <f t="shared" si="1"/>
        <v>0</v>
      </c>
      <c r="P7" s="401"/>
      <c r="Q7" s="304" t="s">
        <v>760</v>
      </c>
      <c r="R7" s="316" t="s">
        <v>33</v>
      </c>
      <c r="S7" s="286">
        <v>0</v>
      </c>
      <c r="T7" s="286">
        <v>0</v>
      </c>
      <c r="U7" s="288">
        <f t="shared" si="2"/>
        <v>0</v>
      </c>
      <c r="V7" s="81">
        <v>230209</v>
      </c>
      <c r="W7" s="86">
        <v>230104</v>
      </c>
    </row>
    <row r="8" spans="1:23" ht="10.5" customHeight="1">
      <c r="A8" s="264">
        <v>220105</v>
      </c>
      <c r="B8" s="274" t="s">
        <v>34</v>
      </c>
      <c r="C8" s="264"/>
      <c r="D8" s="286">
        <v>133241</v>
      </c>
      <c r="E8" s="286">
        <v>48797</v>
      </c>
      <c r="F8" s="288">
        <f t="shared" si="0"/>
        <v>182038</v>
      </c>
      <c r="H8" s="375"/>
      <c r="I8" s="290" t="s">
        <v>35</v>
      </c>
      <c r="J8" s="263"/>
      <c r="K8" s="263"/>
      <c r="L8" s="374"/>
      <c r="M8" s="286">
        <v>0</v>
      </c>
      <c r="N8" s="286">
        <v>0</v>
      </c>
      <c r="O8" s="288">
        <f t="shared" si="1"/>
        <v>0</v>
      </c>
      <c r="P8" s="401"/>
      <c r="Q8" s="304"/>
      <c r="R8" s="316" t="s">
        <v>499</v>
      </c>
      <c r="S8" s="286">
        <v>0</v>
      </c>
      <c r="T8" s="286">
        <v>0</v>
      </c>
      <c r="U8" s="288">
        <f t="shared" si="2"/>
        <v>0</v>
      </c>
      <c r="V8" s="81">
        <v>230210</v>
      </c>
      <c r="W8" s="86">
        <v>230105</v>
      </c>
    </row>
    <row r="9" spans="1:23" ht="10.5" customHeight="1">
      <c r="A9" s="264">
        <v>220106</v>
      </c>
      <c r="B9" s="274" t="s">
        <v>36</v>
      </c>
      <c r="C9" s="264"/>
      <c r="D9" s="286">
        <v>0</v>
      </c>
      <c r="E9" s="286">
        <v>0</v>
      </c>
      <c r="F9" s="288">
        <f t="shared" si="0"/>
        <v>0</v>
      </c>
      <c r="H9" s="289" t="s">
        <v>412</v>
      </c>
      <c r="I9" s="376" t="s">
        <v>37</v>
      </c>
      <c r="J9" s="263"/>
      <c r="K9" s="263"/>
      <c r="L9" s="374"/>
      <c r="M9" s="286">
        <v>0</v>
      </c>
      <c r="N9" s="286">
        <v>0</v>
      </c>
      <c r="O9" s="288">
        <f t="shared" si="1"/>
        <v>0</v>
      </c>
      <c r="P9" s="401"/>
      <c r="Q9" s="327"/>
      <c r="R9" s="322" t="s">
        <v>500</v>
      </c>
      <c r="S9" s="286">
        <v>0</v>
      </c>
      <c r="T9" s="286">
        <v>0</v>
      </c>
      <c r="U9" s="288">
        <f t="shared" si="2"/>
        <v>0</v>
      </c>
      <c r="V9" s="81">
        <v>230211</v>
      </c>
      <c r="W9" s="86">
        <v>230106</v>
      </c>
    </row>
    <row r="10" spans="1:23" ht="10.5" customHeight="1">
      <c r="A10" s="264">
        <v>220107</v>
      </c>
      <c r="B10" s="274" t="s">
        <v>38</v>
      </c>
      <c r="C10" s="264"/>
      <c r="D10" s="286">
        <v>146</v>
      </c>
      <c r="E10" s="286">
        <v>0</v>
      </c>
      <c r="F10" s="288">
        <f t="shared" si="0"/>
        <v>146</v>
      </c>
      <c r="H10" s="375"/>
      <c r="I10" s="376" t="s">
        <v>39</v>
      </c>
      <c r="J10" s="263"/>
      <c r="K10" s="263"/>
      <c r="L10" s="374"/>
      <c r="M10" s="286">
        <v>2740</v>
      </c>
      <c r="N10" s="286">
        <v>3437</v>
      </c>
      <c r="O10" s="288">
        <f t="shared" si="1"/>
        <v>6177</v>
      </c>
      <c r="P10" s="401"/>
      <c r="Q10" s="274" t="s">
        <v>501</v>
      </c>
      <c r="R10" s="264"/>
      <c r="S10" s="302">
        <v>0</v>
      </c>
      <c r="T10" s="302">
        <v>0</v>
      </c>
      <c r="U10" s="303">
        <f t="shared" si="2"/>
        <v>0</v>
      </c>
      <c r="V10" s="81">
        <v>230212</v>
      </c>
      <c r="W10" s="86">
        <v>230107</v>
      </c>
    </row>
    <row r="11" spans="1:23" ht="10.5" customHeight="1">
      <c r="A11" s="264">
        <v>220108</v>
      </c>
      <c r="B11" s="274" t="s">
        <v>40</v>
      </c>
      <c r="C11" s="264"/>
      <c r="D11" s="286">
        <v>0</v>
      </c>
      <c r="E11" s="286">
        <v>0</v>
      </c>
      <c r="F11" s="288">
        <f t="shared" si="0"/>
        <v>0</v>
      </c>
      <c r="H11" s="289" t="s">
        <v>413</v>
      </c>
      <c r="I11" s="376" t="s">
        <v>41</v>
      </c>
      <c r="J11" s="263"/>
      <c r="K11" s="263"/>
      <c r="L11" s="374"/>
      <c r="M11" s="286">
        <v>0</v>
      </c>
      <c r="N11" s="286">
        <v>0</v>
      </c>
      <c r="O11" s="288">
        <f t="shared" si="1"/>
        <v>0</v>
      </c>
      <c r="P11" s="401"/>
      <c r="Q11" s="297" t="s">
        <v>502</v>
      </c>
      <c r="R11" s="323" t="s">
        <v>42</v>
      </c>
      <c r="S11" s="286">
        <v>0</v>
      </c>
      <c r="T11" s="286">
        <v>0</v>
      </c>
      <c r="U11" s="288">
        <f t="shared" si="2"/>
        <v>0</v>
      </c>
      <c r="V11" s="81">
        <v>230213</v>
      </c>
      <c r="W11" s="86">
        <v>230108</v>
      </c>
    </row>
    <row r="12" spans="1:23" ht="10.5" customHeight="1">
      <c r="A12" s="264">
        <v>220205</v>
      </c>
      <c r="B12" s="274" t="s">
        <v>1020</v>
      </c>
      <c r="C12" s="377"/>
      <c r="D12" s="286">
        <v>0</v>
      </c>
      <c r="E12" s="286">
        <v>0</v>
      </c>
      <c r="F12" s="288">
        <f t="shared" si="0"/>
        <v>0</v>
      </c>
      <c r="H12" s="375"/>
      <c r="I12" s="376" t="s">
        <v>43</v>
      </c>
      <c r="J12" s="263"/>
      <c r="K12" s="263"/>
      <c r="L12" s="374"/>
      <c r="M12" s="286">
        <v>0</v>
      </c>
      <c r="N12" s="286">
        <v>0</v>
      </c>
      <c r="O12" s="288">
        <f t="shared" si="1"/>
        <v>0</v>
      </c>
      <c r="P12" s="401"/>
      <c r="Q12" s="327" t="s">
        <v>44</v>
      </c>
      <c r="R12" s="322" t="s">
        <v>504</v>
      </c>
      <c r="S12" s="286">
        <v>0</v>
      </c>
      <c r="T12" s="286">
        <v>0</v>
      </c>
      <c r="U12" s="288">
        <f t="shared" si="2"/>
        <v>0</v>
      </c>
      <c r="V12" s="81">
        <v>230214</v>
      </c>
      <c r="W12" s="86">
        <v>230109</v>
      </c>
    </row>
    <row r="13" spans="1:23" ht="10.5" customHeight="1">
      <c r="A13" s="264">
        <v>220206</v>
      </c>
      <c r="B13" s="512" t="s">
        <v>1055</v>
      </c>
      <c r="C13" s="513"/>
      <c r="D13" s="286">
        <v>0</v>
      </c>
      <c r="E13" s="286">
        <v>0</v>
      </c>
      <c r="F13" s="288">
        <f t="shared" si="0"/>
        <v>0</v>
      </c>
      <c r="H13" s="289" t="s">
        <v>414</v>
      </c>
      <c r="I13" s="376" t="s">
        <v>45</v>
      </c>
      <c r="J13" s="263"/>
      <c r="K13" s="263"/>
      <c r="L13" s="374"/>
      <c r="M13" s="286">
        <v>0</v>
      </c>
      <c r="N13" s="286">
        <v>0</v>
      </c>
      <c r="O13" s="288">
        <f t="shared" si="1"/>
        <v>0</v>
      </c>
      <c r="P13" s="401"/>
      <c r="Q13" s="378" t="s">
        <v>505</v>
      </c>
      <c r="R13" s="330"/>
      <c r="S13" s="302">
        <v>0</v>
      </c>
      <c r="T13" s="302">
        <v>0</v>
      </c>
      <c r="U13" s="303">
        <f t="shared" si="2"/>
        <v>0</v>
      </c>
      <c r="V13" s="81">
        <v>230215</v>
      </c>
      <c r="W13" s="86">
        <v>230110</v>
      </c>
    </row>
    <row r="14" spans="1:23" ht="10.5" customHeight="1">
      <c r="A14" s="264">
        <v>220207</v>
      </c>
      <c r="B14" s="512" t="s">
        <v>1056</v>
      </c>
      <c r="C14" s="513"/>
      <c r="D14" s="286">
        <v>0</v>
      </c>
      <c r="E14" s="286">
        <v>0</v>
      </c>
      <c r="F14" s="288">
        <f t="shared" si="0"/>
        <v>0</v>
      </c>
      <c r="H14" s="375"/>
      <c r="I14" s="376" t="s">
        <v>46</v>
      </c>
      <c r="J14" s="263"/>
      <c r="K14" s="263"/>
      <c r="L14" s="374"/>
      <c r="M14" s="286">
        <v>9856</v>
      </c>
      <c r="N14" s="286">
        <v>68</v>
      </c>
      <c r="O14" s="288">
        <f t="shared" si="1"/>
        <v>9924</v>
      </c>
      <c r="P14" s="401"/>
      <c r="Q14" s="274" t="s">
        <v>506</v>
      </c>
      <c r="R14" s="264"/>
      <c r="S14" s="286">
        <v>0</v>
      </c>
      <c r="T14" s="286">
        <v>0</v>
      </c>
      <c r="U14" s="288">
        <f t="shared" si="2"/>
        <v>0</v>
      </c>
      <c r="V14" s="81">
        <v>230216</v>
      </c>
      <c r="W14" s="86">
        <v>230111</v>
      </c>
    </row>
    <row r="15" spans="1:23" ht="10.5" customHeight="1">
      <c r="A15" s="264">
        <v>220208</v>
      </c>
      <c r="B15" s="274" t="s">
        <v>1021</v>
      </c>
      <c r="C15" s="377"/>
      <c r="D15" s="286">
        <v>0</v>
      </c>
      <c r="E15" s="286">
        <v>0</v>
      </c>
      <c r="F15" s="288">
        <f t="shared" si="0"/>
        <v>0</v>
      </c>
      <c r="H15" s="289" t="s">
        <v>415</v>
      </c>
      <c r="I15" s="290" t="s">
        <v>47</v>
      </c>
      <c r="J15" s="263"/>
      <c r="K15" s="263"/>
      <c r="L15" s="374"/>
      <c r="M15" s="286">
        <v>0</v>
      </c>
      <c r="N15" s="286">
        <v>0</v>
      </c>
      <c r="O15" s="288">
        <f t="shared" si="1"/>
        <v>0</v>
      </c>
      <c r="P15" s="401"/>
      <c r="Q15" s="297" t="s">
        <v>507</v>
      </c>
      <c r="R15" s="323" t="s">
        <v>48</v>
      </c>
      <c r="S15" s="278">
        <v>0</v>
      </c>
      <c r="T15" s="278">
        <v>0</v>
      </c>
      <c r="U15" s="280">
        <f t="shared" si="2"/>
        <v>0</v>
      </c>
      <c r="V15" s="81">
        <v>230217</v>
      </c>
      <c r="W15" s="86">
        <v>230112</v>
      </c>
    </row>
    <row r="16" spans="1:23" ht="10.5" customHeight="1">
      <c r="A16" s="264">
        <v>220209</v>
      </c>
      <c r="B16" s="512" t="s">
        <v>1057</v>
      </c>
      <c r="C16" s="513"/>
      <c r="D16" s="286">
        <v>0</v>
      </c>
      <c r="E16" s="286">
        <v>0</v>
      </c>
      <c r="F16" s="288">
        <f t="shared" si="0"/>
        <v>0</v>
      </c>
      <c r="H16" s="375"/>
      <c r="I16" s="290" t="s">
        <v>53</v>
      </c>
      <c r="J16" s="263"/>
      <c r="K16" s="263"/>
      <c r="L16" s="374"/>
      <c r="M16" s="286">
        <v>12596</v>
      </c>
      <c r="N16" s="286">
        <v>37605</v>
      </c>
      <c r="O16" s="288">
        <f t="shared" si="1"/>
        <v>50201</v>
      </c>
      <c r="P16" s="401"/>
      <c r="Q16" s="327" t="s">
        <v>508</v>
      </c>
      <c r="R16" s="322" t="s">
        <v>509</v>
      </c>
      <c r="S16" s="312">
        <v>0</v>
      </c>
      <c r="T16" s="312">
        <v>0</v>
      </c>
      <c r="U16" s="314">
        <f t="shared" si="2"/>
        <v>0</v>
      </c>
      <c r="V16" s="81">
        <v>230218</v>
      </c>
      <c r="W16" s="86">
        <v>230113</v>
      </c>
    </row>
    <row r="17" spans="1:23" ht="10.5" customHeight="1">
      <c r="A17" s="264">
        <v>220210</v>
      </c>
      <c r="B17" s="512" t="s">
        <v>1058</v>
      </c>
      <c r="C17" s="513"/>
      <c r="D17" s="286">
        <v>0</v>
      </c>
      <c r="E17" s="286">
        <v>0</v>
      </c>
      <c r="F17" s="288">
        <f t="shared" si="0"/>
        <v>0</v>
      </c>
      <c r="H17" s="375"/>
      <c r="I17" s="505" t="s">
        <v>54</v>
      </c>
      <c r="J17" s="506"/>
      <c r="K17" s="506"/>
      <c r="L17" s="507"/>
      <c r="M17" s="286">
        <v>0</v>
      </c>
      <c r="N17" s="286">
        <v>0</v>
      </c>
      <c r="O17" s="288">
        <f t="shared" si="1"/>
        <v>0</v>
      </c>
      <c r="P17" s="401"/>
      <c r="Q17" s="500" t="s">
        <v>55</v>
      </c>
      <c r="R17" s="508"/>
      <c r="S17" s="286">
        <v>0</v>
      </c>
      <c r="T17" s="286">
        <v>0</v>
      </c>
      <c r="U17" s="288">
        <f t="shared" si="2"/>
        <v>0</v>
      </c>
      <c r="V17" s="81">
        <v>230219</v>
      </c>
      <c r="W17" s="86">
        <v>230114</v>
      </c>
    </row>
    <row r="18" spans="1:23" ht="10.5" customHeight="1">
      <c r="A18" s="264">
        <v>220211</v>
      </c>
      <c r="B18" s="274" t="s">
        <v>1022</v>
      </c>
      <c r="C18" s="338"/>
      <c r="D18" s="286">
        <v>0</v>
      </c>
      <c r="E18" s="286">
        <v>0</v>
      </c>
      <c r="F18" s="288">
        <f t="shared" si="0"/>
        <v>0</v>
      </c>
      <c r="H18" s="375"/>
      <c r="I18" s="290" t="s">
        <v>1028</v>
      </c>
      <c r="J18" s="263"/>
      <c r="K18" s="263"/>
      <c r="L18" s="374"/>
      <c r="M18" s="286">
        <v>0</v>
      </c>
      <c r="N18" s="286">
        <v>0</v>
      </c>
      <c r="O18" s="288">
        <f t="shared" si="1"/>
        <v>0</v>
      </c>
      <c r="P18" s="401"/>
      <c r="Q18" s="378" t="s">
        <v>510</v>
      </c>
      <c r="R18" s="330"/>
      <c r="S18" s="302">
        <v>0</v>
      </c>
      <c r="T18" s="302">
        <v>0</v>
      </c>
      <c r="U18" s="303">
        <f t="shared" si="2"/>
        <v>0</v>
      </c>
      <c r="V18" s="81">
        <v>230220</v>
      </c>
      <c r="W18" s="86">
        <v>230115</v>
      </c>
    </row>
    <row r="19" spans="1:23" ht="10.5" customHeight="1">
      <c r="A19" s="264">
        <v>220112</v>
      </c>
      <c r="B19" s="371" t="s">
        <v>56</v>
      </c>
      <c r="C19" s="264"/>
      <c r="D19" s="278">
        <v>201707</v>
      </c>
      <c r="E19" s="278">
        <v>32012</v>
      </c>
      <c r="F19" s="280">
        <f t="shared" si="0"/>
        <v>233719</v>
      </c>
      <c r="H19" s="379"/>
      <c r="I19" s="295" t="s">
        <v>57</v>
      </c>
      <c r="J19" s="296"/>
      <c r="K19" s="296"/>
      <c r="L19" s="311"/>
      <c r="M19" s="286">
        <v>12596</v>
      </c>
      <c r="N19" s="286">
        <v>37605</v>
      </c>
      <c r="O19" s="288">
        <f t="shared" si="1"/>
        <v>50201</v>
      </c>
      <c r="P19" s="401"/>
      <c r="Q19" s="297" t="s">
        <v>502</v>
      </c>
      <c r="R19" s="264" t="s">
        <v>58</v>
      </c>
      <c r="S19" s="286">
        <v>0</v>
      </c>
      <c r="T19" s="286">
        <v>0</v>
      </c>
      <c r="U19" s="288">
        <f t="shared" si="2"/>
        <v>0</v>
      </c>
      <c r="V19" s="81">
        <v>230221</v>
      </c>
      <c r="W19" s="86">
        <v>230116</v>
      </c>
    </row>
    <row r="20" spans="1:23" ht="10.5" customHeight="1">
      <c r="A20" s="264">
        <v>220113</v>
      </c>
      <c r="B20" s="274" t="s">
        <v>59</v>
      </c>
      <c r="C20" s="264"/>
      <c r="D20" s="286">
        <v>195217</v>
      </c>
      <c r="E20" s="286">
        <v>30279</v>
      </c>
      <c r="F20" s="288">
        <f t="shared" si="0"/>
        <v>225496</v>
      </c>
      <c r="H20" s="372"/>
      <c r="I20" s="380" t="s">
        <v>478</v>
      </c>
      <c r="J20" s="263"/>
      <c r="K20" s="263"/>
      <c r="L20" s="374"/>
      <c r="M20" s="302">
        <v>0</v>
      </c>
      <c r="N20" s="302">
        <v>0</v>
      </c>
      <c r="O20" s="303">
        <f t="shared" si="1"/>
        <v>0</v>
      </c>
      <c r="P20" s="401"/>
      <c r="Q20" s="327" t="s">
        <v>60</v>
      </c>
      <c r="R20" s="264" t="s">
        <v>504</v>
      </c>
      <c r="S20" s="286">
        <v>0</v>
      </c>
      <c r="T20" s="286">
        <v>0</v>
      </c>
      <c r="U20" s="288">
        <f t="shared" si="2"/>
        <v>0</v>
      </c>
      <c r="V20" s="81">
        <v>230222</v>
      </c>
      <c r="W20" s="86">
        <v>230117</v>
      </c>
    </row>
    <row r="21" spans="1:23" ht="10.5" customHeight="1">
      <c r="A21" s="264">
        <v>220114</v>
      </c>
      <c r="B21" s="274" t="s">
        <v>61</v>
      </c>
      <c r="C21" s="264"/>
      <c r="D21" s="286">
        <v>6490</v>
      </c>
      <c r="E21" s="286">
        <v>1733</v>
      </c>
      <c r="F21" s="288">
        <f t="shared" si="0"/>
        <v>8223</v>
      </c>
      <c r="H21" s="289">
        <v>2</v>
      </c>
      <c r="I21" s="335" t="s">
        <v>416</v>
      </c>
      <c r="J21" s="282" t="s">
        <v>417</v>
      </c>
      <c r="K21" s="283"/>
      <c r="L21" s="308"/>
      <c r="M21" s="286">
        <v>0</v>
      </c>
      <c r="N21" s="286">
        <v>0</v>
      </c>
      <c r="O21" s="288">
        <f t="shared" si="1"/>
        <v>0</v>
      </c>
      <c r="P21" s="401"/>
      <c r="Q21" s="259"/>
      <c r="R21" s="323" t="s">
        <v>512</v>
      </c>
      <c r="S21" s="278">
        <v>0</v>
      </c>
      <c r="T21" s="278">
        <v>0</v>
      </c>
      <c r="U21" s="280">
        <f t="shared" si="2"/>
        <v>0</v>
      </c>
      <c r="V21" s="81">
        <v>230223</v>
      </c>
      <c r="W21" s="86">
        <v>230118</v>
      </c>
    </row>
    <row r="22" spans="1:23" ht="10.5" customHeight="1">
      <c r="A22" s="264">
        <v>220115</v>
      </c>
      <c r="B22" s="274" t="s">
        <v>62</v>
      </c>
      <c r="C22" s="264"/>
      <c r="D22" s="286">
        <v>0</v>
      </c>
      <c r="E22" s="286">
        <v>0</v>
      </c>
      <c r="F22" s="288">
        <f t="shared" si="0"/>
        <v>0</v>
      </c>
      <c r="H22" s="375"/>
      <c r="I22" s="336" t="s">
        <v>418</v>
      </c>
      <c r="J22" s="295" t="s">
        <v>63</v>
      </c>
      <c r="K22" s="296"/>
      <c r="L22" s="311"/>
      <c r="M22" s="286">
        <v>0</v>
      </c>
      <c r="N22" s="286">
        <v>0</v>
      </c>
      <c r="O22" s="288">
        <f t="shared" si="1"/>
        <v>0</v>
      </c>
      <c r="P22" s="401"/>
      <c r="Q22" s="259" t="s">
        <v>64</v>
      </c>
      <c r="R22" s="316" t="s">
        <v>513</v>
      </c>
      <c r="S22" s="286">
        <v>0</v>
      </c>
      <c r="T22" s="286">
        <v>0</v>
      </c>
      <c r="U22" s="288">
        <f t="shared" si="2"/>
        <v>0</v>
      </c>
      <c r="V22" s="81">
        <v>230224</v>
      </c>
      <c r="W22" s="86">
        <v>230119</v>
      </c>
    </row>
    <row r="23" spans="1:23" ht="10.5" customHeight="1">
      <c r="A23" s="264">
        <v>220116</v>
      </c>
      <c r="B23" s="274" t="s">
        <v>65</v>
      </c>
      <c r="C23" s="264"/>
      <c r="D23" s="286">
        <v>0</v>
      </c>
      <c r="E23" s="286">
        <v>0</v>
      </c>
      <c r="F23" s="288">
        <f t="shared" si="0"/>
        <v>0</v>
      </c>
      <c r="H23" s="289" t="s">
        <v>411</v>
      </c>
      <c r="I23" s="381" t="s">
        <v>233</v>
      </c>
      <c r="J23" s="282" t="s">
        <v>66</v>
      </c>
      <c r="K23" s="283"/>
      <c r="L23" s="308"/>
      <c r="M23" s="278">
        <v>0</v>
      </c>
      <c r="N23" s="278">
        <v>0</v>
      </c>
      <c r="O23" s="280">
        <f t="shared" si="1"/>
        <v>0</v>
      </c>
      <c r="P23" s="401"/>
      <c r="Q23" s="259" t="s">
        <v>67</v>
      </c>
      <c r="R23" s="316" t="s">
        <v>68</v>
      </c>
      <c r="S23" s="286">
        <v>0</v>
      </c>
      <c r="T23" s="286">
        <v>0</v>
      </c>
      <c r="U23" s="288">
        <f t="shared" si="2"/>
        <v>0</v>
      </c>
      <c r="V23" s="81">
        <v>230225</v>
      </c>
      <c r="W23" s="86">
        <v>230120</v>
      </c>
    </row>
    <row r="24" spans="1:23" ht="10.5" customHeight="1">
      <c r="A24" s="264">
        <v>220212</v>
      </c>
      <c r="B24" s="274" t="s">
        <v>1023</v>
      </c>
      <c r="C24" s="264"/>
      <c r="D24" s="286">
        <v>0</v>
      </c>
      <c r="E24" s="286">
        <v>0</v>
      </c>
      <c r="F24" s="288">
        <f t="shared" si="0"/>
        <v>0</v>
      </c>
      <c r="H24" s="375"/>
      <c r="I24" s="263"/>
      <c r="J24" s="494" t="s">
        <v>421</v>
      </c>
      <c r="K24" s="495"/>
      <c r="L24" s="496"/>
      <c r="M24" s="286">
        <v>0</v>
      </c>
      <c r="N24" s="286">
        <v>0</v>
      </c>
      <c r="O24" s="288">
        <f t="shared" si="1"/>
        <v>0</v>
      </c>
      <c r="P24" s="401"/>
      <c r="Q24" s="274"/>
      <c r="R24" s="322" t="s">
        <v>69</v>
      </c>
      <c r="S24" s="312">
        <v>0</v>
      </c>
      <c r="T24" s="312">
        <v>0</v>
      </c>
      <c r="U24" s="314">
        <f t="shared" si="2"/>
        <v>0</v>
      </c>
      <c r="V24" s="81">
        <v>230226</v>
      </c>
      <c r="W24" s="86">
        <v>230121</v>
      </c>
    </row>
    <row r="25" spans="1:23" ht="10.5" customHeight="1">
      <c r="A25" s="264">
        <v>220213</v>
      </c>
      <c r="B25" s="274" t="s">
        <v>1024</v>
      </c>
      <c r="C25" s="264"/>
      <c r="D25" s="286">
        <v>0</v>
      </c>
      <c r="E25" s="286">
        <v>0</v>
      </c>
      <c r="F25" s="288">
        <f t="shared" si="0"/>
        <v>0</v>
      </c>
      <c r="H25" s="289" t="s">
        <v>412</v>
      </c>
      <c r="I25" s="263"/>
      <c r="J25" s="290" t="s">
        <v>70</v>
      </c>
      <c r="K25" s="263"/>
      <c r="L25" s="374"/>
      <c r="M25" s="286">
        <v>0</v>
      </c>
      <c r="N25" s="286">
        <v>0</v>
      </c>
      <c r="O25" s="288">
        <f t="shared" si="1"/>
        <v>0</v>
      </c>
      <c r="P25" s="401"/>
      <c r="Q25" s="297" t="s">
        <v>495</v>
      </c>
      <c r="R25" s="264" t="s">
        <v>514</v>
      </c>
      <c r="S25" s="278">
        <v>0</v>
      </c>
      <c r="T25" s="278">
        <v>0</v>
      </c>
      <c r="U25" s="280">
        <f t="shared" si="2"/>
        <v>0</v>
      </c>
      <c r="V25" s="81">
        <v>230227</v>
      </c>
      <c r="W25" s="86">
        <v>230122</v>
      </c>
    </row>
    <row r="26" spans="1:23" ht="10.5" customHeight="1">
      <c r="A26" s="264">
        <v>220214</v>
      </c>
      <c r="B26" s="274" t="s">
        <v>1025</v>
      </c>
      <c r="C26" s="264"/>
      <c r="D26" s="312">
        <v>0</v>
      </c>
      <c r="E26" s="312">
        <v>0</v>
      </c>
      <c r="F26" s="314">
        <f t="shared" si="0"/>
        <v>0</v>
      </c>
      <c r="H26" s="375"/>
      <c r="I26" s="381" t="s">
        <v>234</v>
      </c>
      <c r="J26" s="497" t="s">
        <v>423</v>
      </c>
      <c r="K26" s="498"/>
      <c r="L26" s="499"/>
      <c r="M26" s="312">
        <v>0</v>
      </c>
      <c r="N26" s="312">
        <v>0</v>
      </c>
      <c r="O26" s="314">
        <f t="shared" si="1"/>
        <v>0</v>
      </c>
      <c r="P26" s="401"/>
      <c r="Q26" s="304" t="s">
        <v>498</v>
      </c>
      <c r="R26" s="264" t="s">
        <v>515</v>
      </c>
      <c r="S26" s="312">
        <v>0</v>
      </c>
      <c r="T26" s="312">
        <v>0</v>
      </c>
      <c r="U26" s="314">
        <f t="shared" si="2"/>
        <v>0</v>
      </c>
      <c r="V26" s="81">
        <v>230228</v>
      </c>
      <c r="W26" s="86">
        <v>230123</v>
      </c>
    </row>
    <row r="27" spans="1:23" ht="10.5" customHeight="1">
      <c r="A27" s="264">
        <v>220117</v>
      </c>
      <c r="B27" s="371" t="s">
        <v>71</v>
      </c>
      <c r="C27" s="298"/>
      <c r="D27" s="286">
        <v>0</v>
      </c>
      <c r="E27" s="286">
        <v>0</v>
      </c>
      <c r="F27" s="288">
        <f t="shared" si="0"/>
        <v>0</v>
      </c>
      <c r="H27" s="289" t="s">
        <v>413</v>
      </c>
      <c r="I27" s="491" t="s">
        <v>142</v>
      </c>
      <c r="J27" s="381" t="s">
        <v>424</v>
      </c>
      <c r="K27" s="325" t="s">
        <v>233</v>
      </c>
      <c r="L27" s="374" t="s">
        <v>72</v>
      </c>
      <c r="M27" s="286">
        <v>0</v>
      </c>
      <c r="N27" s="286">
        <v>0</v>
      </c>
      <c r="O27" s="288">
        <f t="shared" si="1"/>
        <v>0</v>
      </c>
      <c r="P27" s="401"/>
      <c r="Q27" s="371" t="s">
        <v>516</v>
      </c>
      <c r="R27" s="298"/>
      <c r="S27" s="286">
        <v>2740</v>
      </c>
      <c r="T27" s="286">
        <v>3437</v>
      </c>
      <c r="U27" s="288">
        <f t="shared" si="2"/>
        <v>6177</v>
      </c>
      <c r="V27" s="81">
        <v>230229</v>
      </c>
      <c r="W27" s="86">
        <v>230124</v>
      </c>
    </row>
    <row r="28" spans="1:23" ht="10.5" customHeight="1">
      <c r="A28" s="264">
        <v>220118</v>
      </c>
      <c r="B28" s="269" t="s">
        <v>73</v>
      </c>
      <c r="C28" s="270"/>
      <c r="D28" s="286">
        <v>1553624</v>
      </c>
      <c r="E28" s="286">
        <v>960092</v>
      </c>
      <c r="F28" s="288">
        <f t="shared" si="0"/>
        <v>2513716</v>
      </c>
      <c r="H28" s="375"/>
      <c r="I28" s="492"/>
      <c r="J28" s="381" t="s">
        <v>426</v>
      </c>
      <c r="K28" s="331"/>
      <c r="L28" s="374" t="s">
        <v>74</v>
      </c>
      <c r="M28" s="286">
        <v>0</v>
      </c>
      <c r="N28" s="286">
        <v>0</v>
      </c>
      <c r="O28" s="288">
        <f t="shared" si="1"/>
        <v>0</v>
      </c>
      <c r="P28" s="401"/>
      <c r="Q28" s="274" t="s">
        <v>75</v>
      </c>
      <c r="R28" s="264"/>
      <c r="S28" s="286">
        <v>2740</v>
      </c>
      <c r="T28" s="286">
        <v>3437</v>
      </c>
      <c r="U28" s="288">
        <f t="shared" si="2"/>
        <v>6177</v>
      </c>
      <c r="V28" s="81">
        <v>230230</v>
      </c>
      <c r="W28" s="86">
        <v>230125</v>
      </c>
    </row>
    <row r="29" spans="1:23" ht="10.5" customHeight="1">
      <c r="A29" s="264">
        <v>220119</v>
      </c>
      <c r="B29" s="274" t="s">
        <v>76</v>
      </c>
      <c r="C29" s="264"/>
      <c r="D29" s="278">
        <v>0</v>
      </c>
      <c r="E29" s="278">
        <v>21985</v>
      </c>
      <c r="F29" s="280">
        <f t="shared" si="0"/>
        <v>21985</v>
      </c>
      <c r="H29" s="289" t="s">
        <v>428</v>
      </c>
      <c r="I29" s="492"/>
      <c r="J29" s="381" t="s">
        <v>429</v>
      </c>
      <c r="K29" s="336" t="s">
        <v>234</v>
      </c>
      <c r="L29" s="374" t="s">
        <v>77</v>
      </c>
      <c r="M29" s="286">
        <v>0</v>
      </c>
      <c r="N29" s="286">
        <v>0</v>
      </c>
      <c r="O29" s="288">
        <f t="shared" si="1"/>
        <v>0</v>
      </c>
      <c r="P29" s="401"/>
      <c r="Q29" s="274" t="s">
        <v>80</v>
      </c>
      <c r="R29" s="264"/>
      <c r="S29" s="286">
        <v>0</v>
      </c>
      <c r="T29" s="286">
        <v>0</v>
      </c>
      <c r="U29" s="288">
        <f t="shared" si="2"/>
        <v>0</v>
      </c>
      <c r="V29" s="81">
        <v>230231</v>
      </c>
      <c r="W29" s="86">
        <v>230126</v>
      </c>
    </row>
    <row r="30" spans="1:23" ht="10.5" customHeight="1">
      <c r="A30" s="264">
        <v>220120</v>
      </c>
      <c r="B30" s="274" t="s">
        <v>81</v>
      </c>
      <c r="C30" s="264"/>
      <c r="D30" s="286">
        <v>0</v>
      </c>
      <c r="E30" s="286">
        <v>21985</v>
      </c>
      <c r="F30" s="288">
        <f t="shared" si="0"/>
        <v>21985</v>
      </c>
      <c r="H30" s="375"/>
      <c r="I30" s="492"/>
      <c r="J30" s="282" t="s">
        <v>82</v>
      </c>
      <c r="K30" s="283"/>
      <c r="L30" s="308"/>
      <c r="M30" s="278">
        <v>0</v>
      </c>
      <c r="N30" s="278">
        <v>0</v>
      </c>
      <c r="O30" s="280">
        <f t="shared" si="1"/>
        <v>0</v>
      </c>
      <c r="P30" s="401"/>
      <c r="Q30" s="500" t="s">
        <v>83</v>
      </c>
      <c r="R30" s="501"/>
      <c r="S30" s="286">
        <v>0</v>
      </c>
      <c r="T30" s="286">
        <v>0</v>
      </c>
      <c r="U30" s="288">
        <f t="shared" si="2"/>
        <v>0</v>
      </c>
      <c r="V30" s="81">
        <v>230232</v>
      </c>
      <c r="W30" s="86">
        <v>230127</v>
      </c>
    </row>
    <row r="31" spans="1:23" ht="10.5" customHeight="1">
      <c r="A31" s="264">
        <v>220121</v>
      </c>
      <c r="B31" s="274" t="s">
        <v>84</v>
      </c>
      <c r="C31" s="264"/>
      <c r="D31" s="286">
        <v>0</v>
      </c>
      <c r="E31" s="286">
        <v>0</v>
      </c>
      <c r="F31" s="288">
        <f t="shared" si="0"/>
        <v>0</v>
      </c>
      <c r="H31" s="289" t="s">
        <v>433</v>
      </c>
      <c r="I31" s="492"/>
      <c r="J31" s="290" t="s">
        <v>434</v>
      </c>
      <c r="K31" s="263"/>
      <c r="L31" s="374"/>
      <c r="M31" s="286">
        <v>0</v>
      </c>
      <c r="N31" s="286">
        <v>0</v>
      </c>
      <c r="O31" s="288">
        <f t="shared" si="1"/>
        <v>0</v>
      </c>
      <c r="P31" s="401"/>
      <c r="Q31" s="274" t="s">
        <v>85</v>
      </c>
      <c r="R31" s="264"/>
      <c r="S31" s="286">
        <v>0</v>
      </c>
      <c r="T31" s="286">
        <v>0</v>
      </c>
      <c r="U31" s="288">
        <f t="shared" si="2"/>
        <v>0</v>
      </c>
      <c r="V31" s="81">
        <v>230233</v>
      </c>
      <c r="W31" s="86">
        <v>230128</v>
      </c>
    </row>
    <row r="32" spans="1:23" ht="10.5" customHeight="1">
      <c r="A32" s="264">
        <v>220122</v>
      </c>
      <c r="B32" s="274" t="s">
        <v>86</v>
      </c>
      <c r="C32" s="264"/>
      <c r="D32" s="286">
        <v>0</v>
      </c>
      <c r="E32" s="286">
        <v>0</v>
      </c>
      <c r="F32" s="288">
        <f t="shared" si="0"/>
        <v>0</v>
      </c>
      <c r="H32" s="375"/>
      <c r="I32" s="492"/>
      <c r="J32" s="290" t="s">
        <v>87</v>
      </c>
      <c r="K32" s="263"/>
      <c r="L32" s="374"/>
      <c r="M32" s="286">
        <v>0</v>
      </c>
      <c r="N32" s="286">
        <v>0</v>
      </c>
      <c r="O32" s="288">
        <f t="shared" si="1"/>
        <v>0</v>
      </c>
      <c r="P32" s="401"/>
      <c r="Q32" s="371" t="s">
        <v>841</v>
      </c>
      <c r="R32" s="298"/>
      <c r="S32" s="278">
        <v>0</v>
      </c>
      <c r="T32" s="278">
        <v>4100</v>
      </c>
      <c r="U32" s="280">
        <f t="shared" si="2"/>
        <v>4100</v>
      </c>
      <c r="V32" s="81">
        <v>230234</v>
      </c>
      <c r="W32" s="86">
        <v>230129</v>
      </c>
    </row>
    <row r="33" spans="1:23" ht="10.5" customHeight="1">
      <c r="A33" s="264">
        <v>220123</v>
      </c>
      <c r="B33" s="274" t="s">
        <v>24</v>
      </c>
      <c r="C33" s="264"/>
      <c r="D33" s="286">
        <v>0</v>
      </c>
      <c r="E33" s="286">
        <v>0</v>
      </c>
      <c r="F33" s="288">
        <f t="shared" si="0"/>
        <v>0</v>
      </c>
      <c r="H33" s="375"/>
      <c r="I33" s="492"/>
      <c r="J33" s="290" t="s">
        <v>436</v>
      </c>
      <c r="K33" s="263"/>
      <c r="L33" s="374"/>
      <c r="M33" s="286">
        <v>0</v>
      </c>
      <c r="N33" s="286">
        <v>0</v>
      </c>
      <c r="O33" s="288">
        <f t="shared" si="1"/>
        <v>0</v>
      </c>
      <c r="P33" s="401"/>
      <c r="Q33" s="274" t="s">
        <v>842</v>
      </c>
      <c r="R33" s="264"/>
      <c r="S33" s="286">
        <v>0</v>
      </c>
      <c r="T33" s="286">
        <v>1454</v>
      </c>
      <c r="U33" s="288">
        <f t="shared" si="2"/>
        <v>1454</v>
      </c>
      <c r="V33" s="81">
        <v>230235</v>
      </c>
      <c r="W33" s="86">
        <v>230130</v>
      </c>
    </row>
    <row r="34" spans="1:23" ht="10.5" customHeight="1">
      <c r="A34" s="264">
        <v>220202</v>
      </c>
      <c r="B34" s="274" t="s">
        <v>1026</v>
      </c>
      <c r="C34" s="264"/>
      <c r="D34" s="286">
        <v>0</v>
      </c>
      <c r="E34" s="286">
        <v>0</v>
      </c>
      <c r="F34" s="288">
        <f t="shared" si="0"/>
        <v>0</v>
      </c>
      <c r="H34" s="375"/>
      <c r="I34" s="493"/>
      <c r="J34" s="295" t="s">
        <v>77</v>
      </c>
      <c r="K34" s="296"/>
      <c r="L34" s="311"/>
      <c r="M34" s="312">
        <v>0</v>
      </c>
      <c r="N34" s="312">
        <v>0</v>
      </c>
      <c r="O34" s="314">
        <f t="shared" si="1"/>
        <v>0</v>
      </c>
      <c r="P34" s="401"/>
      <c r="Q34" s="502" t="s">
        <v>975</v>
      </c>
      <c r="R34" s="278" t="s">
        <v>976</v>
      </c>
      <c r="S34" s="278">
        <v>2740</v>
      </c>
      <c r="T34" s="278">
        <v>19727</v>
      </c>
      <c r="U34" s="280">
        <f t="shared" si="2"/>
        <v>22467</v>
      </c>
      <c r="V34" s="81">
        <v>230236</v>
      </c>
      <c r="W34" s="86">
        <v>230131</v>
      </c>
    </row>
    <row r="35" spans="1:23" ht="10.5" customHeight="1">
      <c r="A35" s="264">
        <v>220203</v>
      </c>
      <c r="B35" s="274" t="s">
        <v>1027</v>
      </c>
      <c r="C35" s="264"/>
      <c r="D35" s="286">
        <v>0</v>
      </c>
      <c r="E35" s="286">
        <v>0</v>
      </c>
      <c r="F35" s="288">
        <f t="shared" si="0"/>
        <v>0</v>
      </c>
      <c r="H35" s="375"/>
      <c r="I35" s="382" t="s">
        <v>479</v>
      </c>
      <c r="J35" s="263"/>
      <c r="K35" s="263"/>
      <c r="L35" s="374"/>
      <c r="M35" s="286">
        <v>11123</v>
      </c>
      <c r="N35" s="286">
        <v>59811</v>
      </c>
      <c r="O35" s="288">
        <f t="shared" si="1"/>
        <v>70934</v>
      </c>
      <c r="P35" s="401"/>
      <c r="Q35" s="503"/>
      <c r="R35" s="312" t="s">
        <v>977</v>
      </c>
      <c r="S35" s="312">
        <v>2740</v>
      </c>
      <c r="T35" s="312">
        <v>3437</v>
      </c>
      <c r="U35" s="314">
        <f t="shared" si="2"/>
        <v>6177</v>
      </c>
      <c r="V35" s="81">
        <v>230237</v>
      </c>
      <c r="W35" s="86">
        <v>230132</v>
      </c>
    </row>
    <row r="36" spans="1:23" ht="10.5" customHeight="1">
      <c r="A36" s="264">
        <v>220124</v>
      </c>
      <c r="B36" s="274" t="s">
        <v>88</v>
      </c>
      <c r="C36" s="264"/>
      <c r="D36" s="312">
        <v>0</v>
      </c>
      <c r="E36" s="312">
        <v>0</v>
      </c>
      <c r="F36" s="314">
        <f aca="true" t="shared" si="3" ref="F36:F67">SUM(D36:E36)</f>
        <v>0</v>
      </c>
      <c r="H36" s="375"/>
      <c r="I36" s="335" t="s">
        <v>416</v>
      </c>
      <c r="J36" s="282" t="s">
        <v>437</v>
      </c>
      <c r="K36" s="283"/>
      <c r="L36" s="308"/>
      <c r="M36" s="278">
        <v>0</v>
      </c>
      <c r="N36" s="278">
        <v>0</v>
      </c>
      <c r="O36" s="280">
        <f t="shared" si="1"/>
        <v>0</v>
      </c>
      <c r="P36" s="401"/>
      <c r="Q36" s="448" t="s">
        <v>1040</v>
      </c>
      <c r="R36" s="286" t="s">
        <v>976</v>
      </c>
      <c r="S36" s="286">
        <v>2890</v>
      </c>
      <c r="T36" s="286">
        <v>44905</v>
      </c>
      <c r="U36" s="288">
        <f t="shared" si="2"/>
        <v>47795</v>
      </c>
      <c r="V36" s="81">
        <v>230240</v>
      </c>
      <c r="W36" s="86">
        <v>230133</v>
      </c>
    </row>
    <row r="37" spans="1:23" ht="10.5" customHeight="1">
      <c r="A37" s="264">
        <v>220125</v>
      </c>
      <c r="B37" s="371" t="s">
        <v>25</v>
      </c>
      <c r="C37" s="298"/>
      <c r="D37" s="286">
        <v>8790</v>
      </c>
      <c r="E37" s="286">
        <v>8073</v>
      </c>
      <c r="F37" s="288">
        <f t="shared" si="3"/>
        <v>16863</v>
      </c>
      <c r="H37" s="375"/>
      <c r="I37" s="325"/>
      <c r="J37" s="290" t="s">
        <v>438</v>
      </c>
      <c r="K37" s="263"/>
      <c r="L37" s="374"/>
      <c r="M37" s="286">
        <v>0</v>
      </c>
      <c r="N37" s="286">
        <v>30000</v>
      </c>
      <c r="O37" s="288">
        <f t="shared" si="1"/>
        <v>30000</v>
      </c>
      <c r="P37" s="401"/>
      <c r="Q37" s="448"/>
      <c r="R37" s="286" t="s">
        <v>977</v>
      </c>
      <c r="S37" s="286">
        <v>15222</v>
      </c>
      <c r="T37" s="286">
        <v>33606</v>
      </c>
      <c r="U37" s="288">
        <f t="shared" si="2"/>
        <v>48828</v>
      </c>
      <c r="V37" s="81">
        <v>230241</v>
      </c>
      <c r="W37" s="86">
        <v>230134</v>
      </c>
    </row>
    <row r="38" spans="1:23" ht="10.5" customHeight="1">
      <c r="A38" s="264">
        <v>220126</v>
      </c>
      <c r="B38" s="274" t="s">
        <v>89</v>
      </c>
      <c r="C38" s="264"/>
      <c r="D38" s="286">
        <v>0</v>
      </c>
      <c r="E38" s="286">
        <v>0</v>
      </c>
      <c r="F38" s="288">
        <f t="shared" si="3"/>
        <v>0</v>
      </c>
      <c r="H38" s="375"/>
      <c r="I38" s="336" t="s">
        <v>90</v>
      </c>
      <c r="J38" s="295" t="s">
        <v>440</v>
      </c>
      <c r="K38" s="296"/>
      <c r="L38" s="311"/>
      <c r="M38" s="312">
        <v>0</v>
      </c>
      <c r="N38" s="312">
        <v>0</v>
      </c>
      <c r="O38" s="314">
        <f t="shared" si="1"/>
        <v>0</v>
      </c>
      <c r="P38" s="401"/>
      <c r="Q38" s="449" t="s">
        <v>1029</v>
      </c>
      <c r="R38" s="383" t="s">
        <v>1030</v>
      </c>
      <c r="S38" s="302">
        <v>0</v>
      </c>
      <c r="T38" s="302">
        <v>30000</v>
      </c>
      <c r="U38" s="303">
        <f t="shared" si="2"/>
        <v>30000</v>
      </c>
      <c r="V38" s="81">
        <v>230242</v>
      </c>
      <c r="W38" s="86">
        <v>230135</v>
      </c>
    </row>
    <row r="39" spans="1:23" ht="10.5" customHeight="1">
      <c r="A39" s="264">
        <v>220127</v>
      </c>
      <c r="B39" s="274" t="s">
        <v>91</v>
      </c>
      <c r="C39" s="264"/>
      <c r="D39" s="286">
        <v>8790</v>
      </c>
      <c r="E39" s="286">
        <v>8073</v>
      </c>
      <c r="F39" s="288">
        <f t="shared" si="3"/>
        <v>16863</v>
      </c>
      <c r="H39" s="375"/>
      <c r="I39" s="384" t="s">
        <v>92</v>
      </c>
      <c r="J39" s="263" t="s">
        <v>442</v>
      </c>
      <c r="K39" s="263"/>
      <c r="L39" s="374"/>
      <c r="M39" s="286">
        <v>11123</v>
      </c>
      <c r="N39" s="286">
        <v>28357</v>
      </c>
      <c r="O39" s="288">
        <f t="shared" si="1"/>
        <v>39480</v>
      </c>
      <c r="P39" s="401"/>
      <c r="Q39" s="488"/>
      <c r="R39" s="385" t="s">
        <v>1031</v>
      </c>
      <c r="S39" s="278">
        <v>0</v>
      </c>
      <c r="T39" s="278">
        <v>0</v>
      </c>
      <c r="U39" s="280">
        <f t="shared" si="2"/>
        <v>0</v>
      </c>
      <c r="V39" s="81">
        <v>230243</v>
      </c>
      <c r="W39" s="86">
        <v>230136</v>
      </c>
    </row>
    <row r="40" spans="1:23" ht="10.5" customHeight="1">
      <c r="A40" s="264">
        <v>220128</v>
      </c>
      <c r="B40" s="269" t="s">
        <v>93</v>
      </c>
      <c r="C40" s="270"/>
      <c r="D40" s="286">
        <v>0</v>
      </c>
      <c r="E40" s="286">
        <v>0</v>
      </c>
      <c r="F40" s="288">
        <f t="shared" si="3"/>
        <v>0</v>
      </c>
      <c r="H40" s="375"/>
      <c r="I40" s="384" t="s">
        <v>94</v>
      </c>
      <c r="J40" s="263" t="s">
        <v>95</v>
      </c>
      <c r="K40" s="263"/>
      <c r="L40" s="374"/>
      <c r="M40" s="286">
        <v>0</v>
      </c>
      <c r="N40" s="286">
        <v>31454</v>
      </c>
      <c r="O40" s="288">
        <f t="shared" si="1"/>
        <v>31454</v>
      </c>
      <c r="P40" s="401"/>
      <c r="Q40" s="488"/>
      <c r="R40" s="385" t="s">
        <v>1032</v>
      </c>
      <c r="S40" s="286">
        <v>0</v>
      </c>
      <c r="T40" s="286">
        <v>0</v>
      </c>
      <c r="U40" s="288">
        <f t="shared" si="2"/>
        <v>0</v>
      </c>
      <c r="V40" s="81">
        <v>230244</v>
      </c>
      <c r="W40" s="86">
        <v>230137</v>
      </c>
    </row>
    <row r="41" spans="1:23" ht="10.5" customHeight="1">
      <c r="A41" s="264">
        <v>220129</v>
      </c>
      <c r="B41" s="378" t="s">
        <v>96</v>
      </c>
      <c r="C41" s="330"/>
      <c r="D41" s="302">
        <v>8790</v>
      </c>
      <c r="E41" s="302">
        <v>30058</v>
      </c>
      <c r="F41" s="303">
        <f t="shared" si="3"/>
        <v>38848</v>
      </c>
      <c r="H41" s="375"/>
      <c r="I41" s="386" t="s">
        <v>480</v>
      </c>
      <c r="J41" s="263"/>
      <c r="K41" s="263"/>
      <c r="L41" s="374"/>
      <c r="M41" s="286">
        <v>0</v>
      </c>
      <c r="N41" s="286">
        <v>0</v>
      </c>
      <c r="O41" s="288">
        <f t="shared" si="1"/>
        <v>0</v>
      </c>
      <c r="P41" s="401"/>
      <c r="Q41" s="488"/>
      <c r="R41" s="387" t="s">
        <v>1033</v>
      </c>
      <c r="S41" s="286">
        <v>0</v>
      </c>
      <c r="T41" s="286">
        <v>0</v>
      </c>
      <c r="U41" s="288">
        <f t="shared" si="2"/>
        <v>0</v>
      </c>
      <c r="V41" s="81">
        <v>230245</v>
      </c>
      <c r="W41" s="86">
        <v>230138</v>
      </c>
    </row>
    <row r="42" spans="1:23" ht="10.5" customHeight="1">
      <c r="A42" s="264">
        <v>220130</v>
      </c>
      <c r="B42" s="274" t="s">
        <v>97</v>
      </c>
      <c r="C42" s="264"/>
      <c r="D42" s="286">
        <v>817974</v>
      </c>
      <c r="E42" s="286">
        <v>552510</v>
      </c>
      <c r="F42" s="288">
        <f t="shared" si="3"/>
        <v>1370484</v>
      </c>
      <c r="H42" s="375"/>
      <c r="I42" s="382" t="s">
        <v>481</v>
      </c>
      <c r="J42" s="263"/>
      <c r="K42" s="263"/>
      <c r="L42" s="374"/>
      <c r="M42" s="286">
        <v>0</v>
      </c>
      <c r="N42" s="286">
        <v>0</v>
      </c>
      <c r="O42" s="288">
        <f t="shared" si="1"/>
        <v>0</v>
      </c>
      <c r="P42" s="401"/>
      <c r="Q42" s="488"/>
      <c r="R42" s="385" t="s">
        <v>1034</v>
      </c>
      <c r="S42" s="286">
        <v>0</v>
      </c>
      <c r="T42" s="286">
        <v>0</v>
      </c>
      <c r="U42" s="288">
        <f t="shared" si="2"/>
        <v>0</v>
      </c>
      <c r="V42" s="81">
        <v>230246</v>
      </c>
      <c r="W42" s="86">
        <v>230139</v>
      </c>
    </row>
    <row r="43" spans="1:23" ht="10.5" customHeight="1">
      <c r="A43" s="264">
        <v>220131</v>
      </c>
      <c r="B43" s="274" t="s">
        <v>98</v>
      </c>
      <c r="C43" s="264"/>
      <c r="D43" s="286">
        <v>153696</v>
      </c>
      <c r="E43" s="286">
        <v>0</v>
      </c>
      <c r="F43" s="288">
        <f t="shared" si="3"/>
        <v>153696</v>
      </c>
      <c r="H43" s="375"/>
      <c r="I43" s="382" t="s">
        <v>99</v>
      </c>
      <c r="J43" s="263"/>
      <c r="K43" s="263"/>
      <c r="L43" s="374"/>
      <c r="M43" s="286">
        <v>0</v>
      </c>
      <c r="N43" s="286">
        <v>0</v>
      </c>
      <c r="O43" s="288">
        <f t="shared" si="1"/>
        <v>0</v>
      </c>
      <c r="P43" s="401"/>
      <c r="Q43" s="489"/>
      <c r="R43" s="349" t="s">
        <v>1035</v>
      </c>
      <c r="S43" s="312">
        <v>0</v>
      </c>
      <c r="T43" s="312">
        <v>0</v>
      </c>
      <c r="U43" s="314">
        <f t="shared" si="2"/>
        <v>0</v>
      </c>
      <c r="V43" s="81">
        <v>230247</v>
      </c>
      <c r="W43" s="86">
        <v>230140</v>
      </c>
    </row>
    <row r="44" spans="1:23" ht="10.5" customHeight="1">
      <c r="A44" s="264">
        <v>220132</v>
      </c>
      <c r="B44" s="274" t="s">
        <v>100</v>
      </c>
      <c r="C44" s="264"/>
      <c r="D44" s="286">
        <v>0</v>
      </c>
      <c r="E44" s="286">
        <v>0</v>
      </c>
      <c r="F44" s="288">
        <f t="shared" si="3"/>
        <v>0</v>
      </c>
      <c r="H44" s="379"/>
      <c r="I44" s="382" t="s">
        <v>101</v>
      </c>
      <c r="J44" s="263"/>
      <c r="K44" s="263"/>
      <c r="L44" s="374"/>
      <c r="M44" s="286">
        <v>11123</v>
      </c>
      <c r="N44" s="286">
        <v>59811</v>
      </c>
      <c r="O44" s="288">
        <f t="shared" si="1"/>
        <v>70934</v>
      </c>
      <c r="P44" s="401"/>
      <c r="Q44" s="449" t="s">
        <v>1036</v>
      </c>
      <c r="R44" s="383" t="s">
        <v>1037</v>
      </c>
      <c r="S44" s="302">
        <v>0</v>
      </c>
      <c r="T44" s="302">
        <v>0</v>
      </c>
      <c r="U44" s="303">
        <f t="shared" si="2"/>
        <v>0</v>
      </c>
      <c r="V44" s="81">
        <v>230248</v>
      </c>
      <c r="W44" s="86">
        <v>230141</v>
      </c>
    </row>
    <row r="45" spans="1:23" ht="10.5" customHeight="1">
      <c r="A45" s="264">
        <v>220133</v>
      </c>
      <c r="B45" s="274" t="s">
        <v>102</v>
      </c>
      <c r="C45" s="264"/>
      <c r="D45" s="286">
        <v>0</v>
      </c>
      <c r="E45" s="286">
        <v>0</v>
      </c>
      <c r="F45" s="288">
        <f t="shared" si="3"/>
        <v>0</v>
      </c>
      <c r="H45" s="281">
        <v>3</v>
      </c>
      <c r="I45" s="388" t="s">
        <v>103</v>
      </c>
      <c r="J45" s="283"/>
      <c r="K45" s="283"/>
      <c r="L45" s="308"/>
      <c r="M45" s="278">
        <v>1473</v>
      </c>
      <c r="N45" s="278">
        <v>0</v>
      </c>
      <c r="O45" s="280">
        <f t="shared" si="1"/>
        <v>1473</v>
      </c>
      <c r="P45" s="401"/>
      <c r="Q45" s="488"/>
      <c r="R45" s="383" t="s">
        <v>1038</v>
      </c>
      <c r="S45" s="302">
        <v>0</v>
      </c>
      <c r="T45" s="302">
        <v>0</v>
      </c>
      <c r="U45" s="303">
        <f t="shared" si="2"/>
        <v>0</v>
      </c>
      <c r="V45" s="81">
        <v>230249</v>
      </c>
      <c r="W45" s="86">
        <v>230142</v>
      </c>
    </row>
    <row r="46" spans="1:23" ht="10.5" customHeight="1" thickBot="1">
      <c r="A46" s="264">
        <v>220134</v>
      </c>
      <c r="B46" s="274" t="s">
        <v>104</v>
      </c>
      <c r="C46" s="264"/>
      <c r="D46" s="286">
        <v>153696</v>
      </c>
      <c r="E46" s="286">
        <v>0</v>
      </c>
      <c r="F46" s="288">
        <f t="shared" si="3"/>
        <v>153696</v>
      </c>
      <c r="H46" s="379" t="s">
        <v>105</v>
      </c>
      <c r="I46" s="389" t="s">
        <v>485</v>
      </c>
      <c r="J46" s="296"/>
      <c r="K46" s="296"/>
      <c r="L46" s="311"/>
      <c r="M46" s="312">
        <v>0</v>
      </c>
      <c r="N46" s="312">
        <v>22206</v>
      </c>
      <c r="O46" s="314">
        <f t="shared" si="1"/>
        <v>22206</v>
      </c>
      <c r="P46" s="401"/>
      <c r="Q46" s="490"/>
      <c r="R46" s="390" t="s">
        <v>1039</v>
      </c>
      <c r="S46" s="391">
        <v>0</v>
      </c>
      <c r="T46" s="391">
        <v>0</v>
      </c>
      <c r="U46" s="392">
        <f t="shared" si="2"/>
        <v>0</v>
      </c>
      <c r="V46" s="81">
        <v>230250</v>
      </c>
      <c r="W46" s="86">
        <v>230143</v>
      </c>
    </row>
    <row r="47" spans="1:23" ht="10.5" customHeight="1">
      <c r="A47" s="264">
        <v>220135</v>
      </c>
      <c r="B47" s="274" t="s">
        <v>106</v>
      </c>
      <c r="C47" s="264"/>
      <c r="D47" s="286">
        <v>0</v>
      </c>
      <c r="E47" s="286">
        <v>0</v>
      </c>
      <c r="F47" s="288">
        <f t="shared" si="3"/>
        <v>0</v>
      </c>
      <c r="H47" s="281">
        <v>4</v>
      </c>
      <c r="I47" s="382" t="s">
        <v>486</v>
      </c>
      <c r="J47" s="263"/>
      <c r="K47" s="263"/>
      <c r="L47" s="374"/>
      <c r="M47" s="286">
        <v>0</v>
      </c>
      <c r="N47" s="286">
        <v>22206</v>
      </c>
      <c r="O47" s="288">
        <f t="shared" si="1"/>
        <v>22206</v>
      </c>
      <c r="W47" s="86">
        <v>230144</v>
      </c>
    </row>
    <row r="48" spans="1:23" ht="10.5" customHeight="1">
      <c r="A48" s="264">
        <v>220136</v>
      </c>
      <c r="B48" s="274" t="s">
        <v>107</v>
      </c>
      <c r="C48" s="264"/>
      <c r="D48" s="286">
        <v>664278</v>
      </c>
      <c r="E48" s="286">
        <v>552510</v>
      </c>
      <c r="F48" s="288">
        <f t="shared" si="3"/>
        <v>1216788</v>
      </c>
      <c r="H48" s="289" t="s">
        <v>446</v>
      </c>
      <c r="I48" s="382" t="s">
        <v>487</v>
      </c>
      <c r="J48" s="263"/>
      <c r="K48" s="263"/>
      <c r="L48" s="374"/>
      <c r="M48" s="286">
        <v>0</v>
      </c>
      <c r="N48" s="286">
        <v>0</v>
      </c>
      <c r="O48" s="288">
        <f t="shared" si="1"/>
        <v>0</v>
      </c>
      <c r="W48" s="86">
        <v>230145</v>
      </c>
    </row>
    <row r="49" spans="1:23" ht="10.5" customHeight="1">
      <c r="A49" s="264">
        <v>220137</v>
      </c>
      <c r="B49" s="274" t="s">
        <v>108</v>
      </c>
      <c r="C49" s="264"/>
      <c r="D49" s="286">
        <v>664278</v>
      </c>
      <c r="E49" s="286">
        <v>552510</v>
      </c>
      <c r="F49" s="288">
        <f t="shared" si="3"/>
        <v>1216788</v>
      </c>
      <c r="H49" s="289" t="s">
        <v>109</v>
      </c>
      <c r="I49" s="382" t="s">
        <v>488</v>
      </c>
      <c r="J49" s="263"/>
      <c r="K49" s="263"/>
      <c r="L49" s="374"/>
      <c r="M49" s="286">
        <v>0</v>
      </c>
      <c r="N49" s="286">
        <v>0</v>
      </c>
      <c r="O49" s="288">
        <f t="shared" si="1"/>
        <v>0</v>
      </c>
      <c r="W49" s="86">
        <v>230146</v>
      </c>
    </row>
    <row r="50" spans="1:23" ht="10.5" customHeight="1">
      <c r="A50" s="264">
        <v>220138</v>
      </c>
      <c r="B50" s="274" t="s">
        <v>110</v>
      </c>
      <c r="C50" s="264"/>
      <c r="D50" s="286">
        <v>0</v>
      </c>
      <c r="E50" s="286">
        <v>0</v>
      </c>
      <c r="F50" s="288">
        <f t="shared" si="3"/>
        <v>0</v>
      </c>
      <c r="H50" s="289" t="s">
        <v>111</v>
      </c>
      <c r="I50" s="382" t="s">
        <v>489</v>
      </c>
      <c r="J50" s="263"/>
      <c r="K50" s="263"/>
      <c r="L50" s="374"/>
      <c r="M50" s="286">
        <v>0</v>
      </c>
      <c r="N50" s="286">
        <v>0</v>
      </c>
      <c r="O50" s="288">
        <f t="shared" si="1"/>
        <v>0</v>
      </c>
      <c r="W50" s="86">
        <v>230147</v>
      </c>
    </row>
    <row r="51" spans="1:23" ht="10.5" customHeight="1">
      <c r="A51" s="264">
        <v>220139</v>
      </c>
      <c r="B51" s="371" t="s">
        <v>112</v>
      </c>
      <c r="C51" s="298"/>
      <c r="D51" s="278">
        <v>726860</v>
      </c>
      <c r="E51" s="278">
        <v>377524</v>
      </c>
      <c r="F51" s="280">
        <f t="shared" si="3"/>
        <v>1104384</v>
      </c>
      <c r="H51" s="289" t="s">
        <v>229</v>
      </c>
      <c r="I51" s="382" t="s">
        <v>490</v>
      </c>
      <c r="J51" s="263"/>
      <c r="K51" s="263"/>
      <c r="L51" s="374"/>
      <c r="M51" s="286">
        <v>0</v>
      </c>
      <c r="N51" s="286">
        <v>0</v>
      </c>
      <c r="O51" s="288">
        <f t="shared" si="1"/>
        <v>0</v>
      </c>
      <c r="W51" s="86">
        <v>230148</v>
      </c>
    </row>
    <row r="52" spans="1:23" ht="10.5" customHeight="1">
      <c r="A52" s="264">
        <v>220140</v>
      </c>
      <c r="B52" s="274" t="s">
        <v>113</v>
      </c>
      <c r="C52" s="264"/>
      <c r="D52" s="286">
        <v>726860</v>
      </c>
      <c r="E52" s="286">
        <v>425820</v>
      </c>
      <c r="F52" s="288">
        <f t="shared" si="3"/>
        <v>1152680</v>
      </c>
      <c r="H52" s="289" t="s">
        <v>431</v>
      </c>
      <c r="I52" s="382" t="s">
        <v>114</v>
      </c>
      <c r="J52" s="263"/>
      <c r="K52" s="263"/>
      <c r="L52" s="374"/>
      <c r="M52" s="286">
        <v>0</v>
      </c>
      <c r="N52" s="286">
        <v>0</v>
      </c>
      <c r="O52" s="288">
        <f t="shared" si="1"/>
        <v>0</v>
      </c>
      <c r="W52" s="86">
        <v>230149</v>
      </c>
    </row>
    <row r="53" spans="1:23" ht="10.5" customHeight="1">
      <c r="A53" s="264">
        <v>220141</v>
      </c>
      <c r="B53" s="274" t="s">
        <v>115</v>
      </c>
      <c r="C53" s="264"/>
      <c r="D53" s="286">
        <v>630470</v>
      </c>
      <c r="E53" s="286">
        <v>292477</v>
      </c>
      <c r="F53" s="288">
        <f t="shared" si="3"/>
        <v>922947</v>
      </c>
      <c r="H53" s="375"/>
      <c r="I53" s="382" t="s">
        <v>116</v>
      </c>
      <c r="J53" s="263"/>
      <c r="K53" s="263"/>
      <c r="L53" s="374"/>
      <c r="M53" s="286">
        <v>0</v>
      </c>
      <c r="N53" s="286">
        <v>0</v>
      </c>
      <c r="O53" s="288">
        <f t="shared" si="1"/>
        <v>0</v>
      </c>
      <c r="W53" s="86">
        <v>230150</v>
      </c>
    </row>
    <row r="54" spans="1:23" ht="10.5" customHeight="1">
      <c r="A54" s="264">
        <v>220142</v>
      </c>
      <c r="B54" s="274" t="s">
        <v>117</v>
      </c>
      <c r="C54" s="264"/>
      <c r="D54" s="286">
        <v>29740</v>
      </c>
      <c r="E54" s="286">
        <v>12187</v>
      </c>
      <c r="F54" s="288">
        <f t="shared" si="3"/>
        <v>41927</v>
      </c>
      <c r="H54" s="375"/>
      <c r="I54" s="263" t="s">
        <v>118</v>
      </c>
      <c r="J54" s="263"/>
      <c r="K54" s="263"/>
      <c r="L54" s="374"/>
      <c r="M54" s="286">
        <v>0</v>
      </c>
      <c r="N54" s="286">
        <v>0</v>
      </c>
      <c r="O54" s="288">
        <f t="shared" si="1"/>
        <v>0</v>
      </c>
      <c r="W54" s="86">
        <v>230151</v>
      </c>
    </row>
    <row r="55" spans="1:23" ht="10.5" customHeight="1">
      <c r="A55" s="264">
        <v>220143</v>
      </c>
      <c r="B55" s="274" t="s">
        <v>119</v>
      </c>
      <c r="C55" s="264"/>
      <c r="D55" s="286">
        <v>63910</v>
      </c>
      <c r="E55" s="286">
        <v>322</v>
      </c>
      <c r="F55" s="288">
        <f t="shared" si="3"/>
        <v>64232</v>
      </c>
      <c r="H55" s="375"/>
      <c r="I55" s="382" t="s">
        <v>120</v>
      </c>
      <c r="J55" s="263"/>
      <c r="K55" s="263"/>
      <c r="L55" s="374"/>
      <c r="M55" s="286">
        <v>0</v>
      </c>
      <c r="N55" s="286">
        <v>22206</v>
      </c>
      <c r="O55" s="288">
        <f t="shared" si="1"/>
        <v>22206</v>
      </c>
      <c r="W55" s="86">
        <v>230152</v>
      </c>
    </row>
    <row r="56" spans="1:23" ht="10.5" customHeight="1">
      <c r="A56" s="264">
        <v>220144</v>
      </c>
      <c r="B56" s="274" t="s">
        <v>121</v>
      </c>
      <c r="C56" s="264"/>
      <c r="D56" s="286">
        <v>0</v>
      </c>
      <c r="E56" s="286">
        <v>0</v>
      </c>
      <c r="F56" s="288">
        <f t="shared" si="3"/>
        <v>0</v>
      </c>
      <c r="H56" s="393">
        <v>5</v>
      </c>
      <c r="I56" s="334" t="s">
        <v>747</v>
      </c>
      <c r="J56" s="334"/>
      <c r="K56" s="334"/>
      <c r="L56" s="394"/>
      <c r="M56" s="302">
        <v>0</v>
      </c>
      <c r="N56" s="302">
        <v>0</v>
      </c>
      <c r="O56" s="303">
        <f t="shared" si="1"/>
        <v>0</v>
      </c>
      <c r="W56" s="86">
        <v>230153</v>
      </c>
    </row>
    <row r="57" spans="1:23" ht="10.5" customHeight="1">
      <c r="A57" s="264">
        <v>220145</v>
      </c>
      <c r="B57" s="274" t="s">
        <v>122</v>
      </c>
      <c r="C57" s="264"/>
      <c r="D57" s="286">
        <v>2740</v>
      </c>
      <c r="E57" s="286">
        <v>120834</v>
      </c>
      <c r="F57" s="288">
        <f t="shared" si="3"/>
        <v>123574</v>
      </c>
      <c r="H57" s="309">
        <v>6</v>
      </c>
      <c r="I57" s="263" t="s">
        <v>1007</v>
      </c>
      <c r="J57" s="263"/>
      <c r="K57" s="263"/>
      <c r="L57" s="374"/>
      <c r="M57" s="286">
        <v>0</v>
      </c>
      <c r="N57" s="286">
        <v>0</v>
      </c>
      <c r="O57" s="288">
        <f t="shared" si="1"/>
        <v>0</v>
      </c>
      <c r="W57" s="86">
        <v>230154</v>
      </c>
    </row>
    <row r="58" spans="1:23" ht="10.5" customHeight="1">
      <c r="A58" s="264">
        <v>220146</v>
      </c>
      <c r="B58" s="274" t="s">
        <v>123</v>
      </c>
      <c r="C58" s="264"/>
      <c r="D58" s="286">
        <v>0</v>
      </c>
      <c r="E58" s="286">
        <v>-48296</v>
      </c>
      <c r="F58" s="288">
        <f t="shared" si="3"/>
        <v>-48296</v>
      </c>
      <c r="H58" s="395" t="s">
        <v>449</v>
      </c>
      <c r="I58" s="282" t="s">
        <v>124</v>
      </c>
      <c r="J58" s="283"/>
      <c r="K58" s="283"/>
      <c r="L58" s="308"/>
      <c r="M58" s="278">
        <v>1397196</v>
      </c>
      <c r="N58" s="278">
        <v>952423</v>
      </c>
      <c r="O58" s="280">
        <f t="shared" si="1"/>
        <v>2349619</v>
      </c>
      <c r="W58" s="86">
        <v>230155</v>
      </c>
    </row>
    <row r="59" spans="1:23" ht="10.5" customHeight="1">
      <c r="A59" s="264">
        <v>220147</v>
      </c>
      <c r="B59" s="274" t="s">
        <v>26</v>
      </c>
      <c r="C59" s="264"/>
      <c r="D59" s="286">
        <v>0</v>
      </c>
      <c r="E59" s="286">
        <v>0</v>
      </c>
      <c r="F59" s="288">
        <f t="shared" si="3"/>
        <v>0</v>
      </c>
      <c r="H59" s="375" t="s">
        <v>451</v>
      </c>
      <c r="I59" s="290" t="s">
        <v>125</v>
      </c>
      <c r="J59" s="263"/>
      <c r="K59" s="263"/>
      <c r="L59" s="374"/>
      <c r="M59" s="286">
        <v>154008</v>
      </c>
      <c r="N59" s="286">
        <v>18813</v>
      </c>
      <c r="O59" s="288">
        <f t="shared" si="1"/>
        <v>172821</v>
      </c>
      <c r="W59" s="86">
        <v>230156</v>
      </c>
    </row>
    <row r="60" spans="1:23" ht="10.5" customHeight="1">
      <c r="A60" s="264">
        <v>220148</v>
      </c>
      <c r="B60" s="274" t="s">
        <v>126</v>
      </c>
      <c r="C60" s="264"/>
      <c r="D60" s="286">
        <v>0</v>
      </c>
      <c r="E60" s="286">
        <v>0</v>
      </c>
      <c r="F60" s="288">
        <f t="shared" si="3"/>
        <v>0</v>
      </c>
      <c r="H60" s="375" t="s">
        <v>453</v>
      </c>
      <c r="I60" s="290" t="s">
        <v>454</v>
      </c>
      <c r="J60" s="263"/>
      <c r="K60" s="263"/>
      <c r="L60" s="374"/>
      <c r="M60" s="286">
        <v>5401</v>
      </c>
      <c r="N60" s="286">
        <v>477</v>
      </c>
      <c r="O60" s="288">
        <f t="shared" si="1"/>
        <v>5878</v>
      </c>
      <c r="W60" s="86">
        <v>230157</v>
      </c>
    </row>
    <row r="61" spans="1:23" ht="10.5" customHeight="1">
      <c r="A61" s="264">
        <v>220149</v>
      </c>
      <c r="B61" s="274" t="s">
        <v>127</v>
      </c>
      <c r="C61" s="264"/>
      <c r="D61" s="286">
        <v>0</v>
      </c>
      <c r="E61" s="286">
        <v>0</v>
      </c>
      <c r="F61" s="288">
        <f t="shared" si="3"/>
        <v>0</v>
      </c>
      <c r="H61" s="375" t="s">
        <v>455</v>
      </c>
      <c r="I61" s="290" t="s">
        <v>128</v>
      </c>
      <c r="J61" s="263"/>
      <c r="K61" s="263"/>
      <c r="L61" s="374"/>
      <c r="M61" s="286">
        <v>153696</v>
      </c>
      <c r="N61" s="286">
        <v>0</v>
      </c>
      <c r="O61" s="288">
        <f t="shared" si="1"/>
        <v>153696</v>
      </c>
      <c r="W61" s="86">
        <v>230158</v>
      </c>
    </row>
    <row r="62" spans="1:23" ht="10.5" customHeight="1">
      <c r="A62" s="264">
        <v>220150</v>
      </c>
      <c r="B62" s="274" t="s">
        <v>129</v>
      </c>
      <c r="C62" s="264"/>
      <c r="D62" s="286">
        <v>0</v>
      </c>
      <c r="E62" s="286">
        <v>0</v>
      </c>
      <c r="F62" s="288">
        <f t="shared" si="3"/>
        <v>0</v>
      </c>
      <c r="H62" s="375" t="s">
        <v>457</v>
      </c>
      <c r="I62" s="290" t="s">
        <v>130</v>
      </c>
      <c r="J62" s="263"/>
      <c r="K62" s="263"/>
      <c r="L62" s="374"/>
      <c r="M62" s="286">
        <v>714264</v>
      </c>
      <c r="N62" s="286">
        <v>365846</v>
      </c>
      <c r="O62" s="288">
        <f t="shared" si="1"/>
        <v>1080110</v>
      </c>
      <c r="W62" s="86">
        <v>230159</v>
      </c>
    </row>
    <row r="63" spans="1:23" ht="10.5" customHeight="1">
      <c r="A63" s="264">
        <v>220151</v>
      </c>
      <c r="B63" s="274" t="s">
        <v>131</v>
      </c>
      <c r="C63" s="264"/>
      <c r="D63" s="286">
        <v>0</v>
      </c>
      <c r="E63" s="286">
        <v>0</v>
      </c>
      <c r="F63" s="288">
        <f t="shared" si="3"/>
        <v>0</v>
      </c>
      <c r="H63" s="379"/>
      <c r="I63" s="295" t="s">
        <v>132</v>
      </c>
      <c r="J63" s="296"/>
      <c r="K63" s="296"/>
      <c r="L63" s="311"/>
      <c r="M63" s="312">
        <v>1551204</v>
      </c>
      <c r="N63" s="312">
        <v>971236</v>
      </c>
      <c r="O63" s="314">
        <f t="shared" si="1"/>
        <v>2522440</v>
      </c>
      <c r="W63" s="86">
        <v>230160</v>
      </c>
    </row>
    <row r="64" spans="1:23" ht="10.5" customHeight="1">
      <c r="A64" s="264">
        <v>220152</v>
      </c>
      <c r="B64" s="274" t="s">
        <v>133</v>
      </c>
      <c r="C64" s="264"/>
      <c r="D64" s="286">
        <v>0</v>
      </c>
      <c r="E64" s="286">
        <v>48296</v>
      </c>
      <c r="F64" s="288">
        <f t="shared" si="3"/>
        <v>48296</v>
      </c>
      <c r="H64" s="372" t="s">
        <v>460</v>
      </c>
      <c r="I64" s="263" t="s">
        <v>461</v>
      </c>
      <c r="J64" s="263"/>
      <c r="K64" s="263"/>
      <c r="L64" s="374"/>
      <c r="M64" s="286">
        <v>591</v>
      </c>
      <c r="N64" s="286">
        <v>2101</v>
      </c>
      <c r="O64" s="288">
        <f t="shared" si="1"/>
        <v>2692</v>
      </c>
      <c r="W64" s="86">
        <v>230202</v>
      </c>
    </row>
    <row r="65" spans="1:23" ht="10.5" customHeight="1">
      <c r="A65" s="264">
        <v>220153</v>
      </c>
      <c r="B65" s="274" t="s">
        <v>134</v>
      </c>
      <c r="C65" s="264"/>
      <c r="D65" s="286">
        <v>0</v>
      </c>
      <c r="E65" s="286">
        <v>0</v>
      </c>
      <c r="F65" s="288">
        <f t="shared" si="3"/>
        <v>0</v>
      </c>
      <c r="H65" s="375" t="s">
        <v>462</v>
      </c>
      <c r="I65" s="324" t="s">
        <v>463</v>
      </c>
      <c r="J65" s="282" t="s">
        <v>135</v>
      </c>
      <c r="K65" s="283"/>
      <c r="L65" s="308"/>
      <c r="M65" s="278">
        <v>0</v>
      </c>
      <c r="N65" s="278">
        <v>0</v>
      </c>
      <c r="O65" s="280">
        <f t="shared" si="1"/>
        <v>0</v>
      </c>
      <c r="W65" s="86">
        <v>230203</v>
      </c>
    </row>
    <row r="66" spans="1:23" ht="10.5" customHeight="1">
      <c r="A66" s="264">
        <v>220154</v>
      </c>
      <c r="B66" s="269" t="s">
        <v>136</v>
      </c>
      <c r="C66" s="270"/>
      <c r="D66" s="312">
        <v>0</v>
      </c>
      <c r="E66" s="312">
        <v>24343</v>
      </c>
      <c r="F66" s="314">
        <f t="shared" si="3"/>
        <v>24343</v>
      </c>
      <c r="H66" s="375" t="s">
        <v>465</v>
      </c>
      <c r="I66" s="331" t="s">
        <v>466</v>
      </c>
      <c r="J66" s="290" t="s">
        <v>467</v>
      </c>
      <c r="K66" s="263"/>
      <c r="L66" s="374"/>
      <c r="M66" s="286">
        <v>0</v>
      </c>
      <c r="N66" s="286">
        <v>0</v>
      </c>
      <c r="O66" s="288">
        <f t="shared" si="1"/>
        <v>0</v>
      </c>
      <c r="W66" s="86">
        <v>230204</v>
      </c>
    </row>
    <row r="67" spans="1:23" ht="10.5" customHeight="1" thickBot="1">
      <c r="A67" s="264">
        <v>220155</v>
      </c>
      <c r="B67" s="274" t="s">
        <v>137</v>
      </c>
      <c r="C67" s="264"/>
      <c r="D67" s="278">
        <v>1544834</v>
      </c>
      <c r="E67" s="278">
        <v>930034</v>
      </c>
      <c r="F67" s="280">
        <f t="shared" si="3"/>
        <v>2474868</v>
      </c>
      <c r="H67" s="396" t="s">
        <v>411</v>
      </c>
      <c r="I67" s="344"/>
      <c r="J67" s="397" t="s">
        <v>468</v>
      </c>
      <c r="K67" s="398"/>
      <c r="L67" s="399"/>
      <c r="M67" s="351">
        <v>591</v>
      </c>
      <c r="N67" s="351">
        <v>2101</v>
      </c>
      <c r="O67" s="353">
        <f t="shared" si="1"/>
        <v>2692</v>
      </c>
      <c r="W67" s="86">
        <v>230205</v>
      </c>
    </row>
    <row r="68" spans="1:6" ht="10.5" customHeight="1">
      <c r="A68" s="264">
        <v>220156</v>
      </c>
      <c r="B68" s="274" t="s">
        <v>138</v>
      </c>
      <c r="C68" s="264"/>
      <c r="D68" s="286">
        <v>1553624</v>
      </c>
      <c r="E68" s="286">
        <v>960092</v>
      </c>
      <c r="F68" s="288">
        <f>SUM(D68:E68)</f>
        <v>2513716</v>
      </c>
    </row>
    <row r="69" spans="1:6" ht="10.5" customHeight="1">
      <c r="A69" s="264">
        <v>220158</v>
      </c>
      <c r="B69" s="274" t="s">
        <v>139</v>
      </c>
      <c r="C69" s="264"/>
      <c r="D69" s="286">
        <v>0</v>
      </c>
      <c r="E69" s="286">
        <v>0</v>
      </c>
      <c r="F69" s="288">
        <f>SUM(D69:E69)</f>
        <v>0</v>
      </c>
    </row>
    <row r="70" spans="1:6" ht="10.5" customHeight="1">
      <c r="A70" s="264">
        <v>220159</v>
      </c>
      <c r="B70" s="274" t="s">
        <v>140</v>
      </c>
      <c r="C70" s="264"/>
      <c r="D70" s="312">
        <v>0</v>
      </c>
      <c r="E70" s="312">
        <v>0</v>
      </c>
      <c r="F70" s="314">
        <f>SUM(D70:E70)</f>
        <v>0</v>
      </c>
    </row>
    <row r="71" spans="1:6" ht="10.5" customHeight="1">
      <c r="A71" s="264">
        <v>220160</v>
      </c>
      <c r="B71" s="511" t="s">
        <v>361</v>
      </c>
      <c r="C71" s="323" t="s">
        <v>362</v>
      </c>
      <c r="D71" s="278">
        <v>0</v>
      </c>
      <c r="E71" s="278">
        <v>0</v>
      </c>
      <c r="F71" s="280">
        <f>SUM(D71:E71)</f>
        <v>0</v>
      </c>
    </row>
    <row r="72" spans="1:6" ht="10.5" customHeight="1" thickBot="1">
      <c r="A72" s="264">
        <v>220201</v>
      </c>
      <c r="B72" s="490"/>
      <c r="C72" s="400" t="s">
        <v>141</v>
      </c>
      <c r="D72" s="351">
        <v>0</v>
      </c>
      <c r="E72" s="351">
        <v>24343</v>
      </c>
      <c r="F72" s="353">
        <f>SUM(D72:E72)</f>
        <v>24343</v>
      </c>
    </row>
  </sheetData>
  <mergeCells count="24">
    <mergeCell ref="F2:F3"/>
    <mergeCell ref="B71:B72"/>
    <mergeCell ref="D2:D3"/>
    <mergeCell ref="E2:E3"/>
    <mergeCell ref="B13:C13"/>
    <mergeCell ref="B14:C14"/>
    <mergeCell ref="B16:C16"/>
    <mergeCell ref="B17:C17"/>
    <mergeCell ref="T2:T3"/>
    <mergeCell ref="U2:U3"/>
    <mergeCell ref="I17:L17"/>
    <mergeCell ref="Q17:R17"/>
    <mergeCell ref="M2:M3"/>
    <mergeCell ref="N2:N3"/>
    <mergeCell ref="O2:O3"/>
    <mergeCell ref="S2:S3"/>
    <mergeCell ref="J24:L24"/>
    <mergeCell ref="J26:L26"/>
    <mergeCell ref="Q30:R30"/>
    <mergeCell ref="Q34:Q35"/>
    <mergeCell ref="Q36:Q37"/>
    <mergeCell ref="Q38:Q43"/>
    <mergeCell ref="Q44:Q46"/>
    <mergeCell ref="I27:I34"/>
  </mergeCells>
  <printOptions/>
  <pageMargins left="0.7086614173228347" right="0.2755905511811024" top="0.5905511811023623" bottom="0.5118110236220472" header="0.3937007874015748" footer="0.1968503937007874"/>
  <pageSetup horizontalDpi="600" verticalDpi="600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P64"/>
  <sheetViews>
    <sheetView showGridLines="0" view="pageBreakPreview" zoomScaleSheetLayoutView="100" workbookViewId="0" topLeftCell="A1">
      <selection activeCell="J1" sqref="J1"/>
    </sheetView>
  </sheetViews>
  <sheetFormatPr defaultColWidth="8.796875" defaultRowHeight="14.25"/>
  <cols>
    <col min="1" max="1" width="9" style="20" customWidth="1"/>
    <col min="2" max="2" width="3.09765625" style="20" customWidth="1"/>
    <col min="3" max="3" width="3.8984375" style="20" customWidth="1"/>
    <col min="4" max="4" width="7.59765625" style="20" customWidth="1"/>
    <col min="5" max="5" width="20.09765625" style="20" customWidth="1"/>
    <col min="6" max="8" width="11.3984375" style="20" customWidth="1"/>
    <col min="9" max="9" width="9" style="17" customWidth="1"/>
    <col min="10" max="11" width="5.09765625" style="17" customWidth="1"/>
    <col min="12" max="12" width="23.8984375" style="17" customWidth="1"/>
    <col min="13" max="15" width="11.3984375" style="141" customWidth="1"/>
    <col min="16" max="16" width="9" style="17" customWidth="1"/>
    <col min="17" max="16384" width="9" style="20" customWidth="1"/>
  </cols>
  <sheetData>
    <row r="1" spans="2:15" ht="15" customHeight="1" thickBot="1">
      <c r="B1" s="20" t="s">
        <v>887</v>
      </c>
      <c r="J1" s="17" t="s">
        <v>969</v>
      </c>
      <c r="M1" s="114"/>
      <c r="N1" s="114"/>
      <c r="O1" s="114"/>
    </row>
    <row r="2" spans="2:15" ht="15" customHeight="1">
      <c r="B2" s="21"/>
      <c r="C2" s="22"/>
      <c r="D2" s="22"/>
      <c r="E2" s="23" t="s">
        <v>219</v>
      </c>
      <c r="F2" s="514" t="s">
        <v>291</v>
      </c>
      <c r="G2" s="514" t="s">
        <v>978</v>
      </c>
      <c r="H2" s="516" t="s">
        <v>920</v>
      </c>
      <c r="J2" s="115"/>
      <c r="K2" s="116"/>
      <c r="L2" s="117" t="s">
        <v>940</v>
      </c>
      <c r="M2" s="514" t="s">
        <v>291</v>
      </c>
      <c r="N2" s="514" t="s">
        <v>978</v>
      </c>
      <c r="O2" s="516" t="s">
        <v>920</v>
      </c>
    </row>
    <row r="3" spans="2:15" ht="15" customHeight="1">
      <c r="B3" s="19" t="s">
        <v>287</v>
      </c>
      <c r="C3" s="4"/>
      <c r="D3" s="4"/>
      <c r="E3" s="4"/>
      <c r="F3" s="518"/>
      <c r="G3" s="518"/>
      <c r="H3" s="517"/>
      <c r="J3" s="118" t="s">
        <v>287</v>
      </c>
      <c r="K3" s="119"/>
      <c r="L3" s="119"/>
      <c r="M3" s="515"/>
      <c r="N3" s="515"/>
      <c r="O3" s="517"/>
    </row>
    <row r="4" spans="1:16" ht="15" customHeight="1">
      <c r="A4" s="20">
        <v>240112</v>
      </c>
      <c r="B4" s="110" t="s">
        <v>146</v>
      </c>
      <c r="C4" s="16"/>
      <c r="D4" s="16"/>
      <c r="E4" s="74"/>
      <c r="F4" s="50">
        <v>664278</v>
      </c>
      <c r="G4" s="50">
        <v>574495</v>
      </c>
      <c r="H4" s="51">
        <f aca="true" t="shared" si="0" ref="H4:H27">SUM(F4:G4)</f>
        <v>1238773</v>
      </c>
      <c r="I4" s="120"/>
      <c r="J4" s="121"/>
      <c r="K4" s="122" t="s">
        <v>954</v>
      </c>
      <c r="L4" s="123"/>
      <c r="M4" s="50">
        <v>0</v>
      </c>
      <c r="N4" s="50">
        <v>0</v>
      </c>
      <c r="O4" s="51">
        <f>SUM(M4:N4)</f>
        <v>0</v>
      </c>
      <c r="P4" s="120">
        <v>250101</v>
      </c>
    </row>
    <row r="5" spans="1:16" ht="15" customHeight="1">
      <c r="A5" s="20">
        <v>240212</v>
      </c>
      <c r="B5" s="48">
        <v>2</v>
      </c>
      <c r="C5" s="142">
        <v>1</v>
      </c>
      <c r="D5" s="8" t="s">
        <v>517</v>
      </c>
      <c r="E5" s="5" t="s">
        <v>815</v>
      </c>
      <c r="F5" s="50">
        <v>372301</v>
      </c>
      <c r="G5" s="50">
        <v>402756</v>
      </c>
      <c r="H5" s="51">
        <f t="shared" si="0"/>
        <v>775057</v>
      </c>
      <c r="I5" s="120"/>
      <c r="J5" s="124">
        <v>1</v>
      </c>
      <c r="K5" s="125" t="s">
        <v>955</v>
      </c>
      <c r="L5" s="119"/>
      <c r="M5" s="52">
        <v>0</v>
      </c>
      <c r="N5" s="52">
        <v>0</v>
      </c>
      <c r="O5" s="53">
        <f aca="true" t="shared" si="1" ref="O5:O61">SUM(M5:N5)</f>
        <v>0</v>
      </c>
      <c r="P5" s="120">
        <v>250102</v>
      </c>
    </row>
    <row r="6" spans="1:16" ht="15" customHeight="1">
      <c r="A6" s="20">
        <v>240312</v>
      </c>
      <c r="B6" s="54"/>
      <c r="C6" s="143"/>
      <c r="D6" s="59"/>
      <c r="E6" s="125" t="s">
        <v>1051</v>
      </c>
      <c r="F6" s="52">
        <v>0</v>
      </c>
      <c r="G6" s="52">
        <v>0</v>
      </c>
      <c r="H6" s="53">
        <f t="shared" si="0"/>
        <v>0</v>
      </c>
      <c r="I6" s="120"/>
      <c r="J6" s="126" t="s">
        <v>224</v>
      </c>
      <c r="K6" s="125" t="s">
        <v>956</v>
      </c>
      <c r="L6" s="119"/>
      <c r="M6" s="52">
        <v>0</v>
      </c>
      <c r="N6" s="52">
        <v>0</v>
      </c>
      <c r="O6" s="53">
        <f t="shared" si="1"/>
        <v>0</v>
      </c>
      <c r="P6" s="120">
        <v>250103</v>
      </c>
    </row>
    <row r="7" spans="1:16" ht="15" customHeight="1">
      <c r="A7" s="20">
        <v>240412</v>
      </c>
      <c r="B7" s="54"/>
      <c r="C7" s="144"/>
      <c r="D7" s="10"/>
      <c r="E7" s="127" t="s">
        <v>1052</v>
      </c>
      <c r="F7" s="57">
        <v>0</v>
      </c>
      <c r="G7" s="57">
        <v>0</v>
      </c>
      <c r="H7" s="58">
        <f t="shared" si="0"/>
        <v>0</v>
      </c>
      <c r="I7" s="120"/>
      <c r="J7" s="126"/>
      <c r="K7" s="127" t="s">
        <v>957</v>
      </c>
      <c r="L7" s="128"/>
      <c r="M7" s="52">
        <v>0</v>
      </c>
      <c r="N7" s="52">
        <v>0</v>
      </c>
      <c r="O7" s="53">
        <f t="shared" si="1"/>
        <v>0</v>
      </c>
      <c r="P7" s="120">
        <v>250104</v>
      </c>
    </row>
    <row r="8" spans="1:16" ht="15" customHeight="1">
      <c r="A8" s="20">
        <v>240512</v>
      </c>
      <c r="B8" s="54" t="s">
        <v>518</v>
      </c>
      <c r="C8" s="145">
        <v>2</v>
      </c>
      <c r="D8" s="4" t="s">
        <v>519</v>
      </c>
      <c r="E8" s="4"/>
      <c r="F8" s="50">
        <v>291977</v>
      </c>
      <c r="G8" s="50">
        <v>149754</v>
      </c>
      <c r="H8" s="51">
        <f t="shared" si="0"/>
        <v>441731</v>
      </c>
      <c r="I8" s="120"/>
      <c r="J8" s="126" t="s">
        <v>941</v>
      </c>
      <c r="K8" s="129"/>
      <c r="L8" s="122" t="s">
        <v>958</v>
      </c>
      <c r="M8" s="50">
        <v>0</v>
      </c>
      <c r="N8" s="50">
        <v>0</v>
      </c>
      <c r="O8" s="51">
        <f t="shared" si="1"/>
        <v>0</v>
      </c>
      <c r="P8" s="120">
        <v>250105</v>
      </c>
    </row>
    <row r="9" spans="1:16" ht="15" customHeight="1">
      <c r="A9" s="20">
        <v>240612</v>
      </c>
      <c r="B9" s="54"/>
      <c r="C9" s="145">
        <v>3</v>
      </c>
      <c r="D9" s="4" t="s">
        <v>520</v>
      </c>
      <c r="E9" s="4"/>
      <c r="F9" s="52">
        <v>0</v>
      </c>
      <c r="G9" s="52">
        <v>21985</v>
      </c>
      <c r="H9" s="53">
        <f t="shared" si="0"/>
        <v>21985</v>
      </c>
      <c r="I9" s="120"/>
      <c r="J9" s="126"/>
      <c r="K9" s="130" t="s">
        <v>233</v>
      </c>
      <c r="L9" s="125" t="s">
        <v>959</v>
      </c>
      <c r="M9" s="52">
        <v>0</v>
      </c>
      <c r="N9" s="52">
        <v>0</v>
      </c>
      <c r="O9" s="53">
        <f t="shared" si="1"/>
        <v>0</v>
      </c>
      <c r="P9" s="120">
        <v>250106</v>
      </c>
    </row>
    <row r="10" spans="1:16" ht="15" customHeight="1">
      <c r="A10" s="20">
        <v>240712</v>
      </c>
      <c r="B10" s="54"/>
      <c r="C10" s="145">
        <v>4</v>
      </c>
      <c r="D10" s="4" t="s">
        <v>521</v>
      </c>
      <c r="E10" s="4"/>
      <c r="F10" s="52">
        <v>0</v>
      </c>
      <c r="G10" s="52">
        <v>0</v>
      </c>
      <c r="H10" s="53">
        <f t="shared" si="0"/>
        <v>0</v>
      </c>
      <c r="I10" s="120"/>
      <c r="J10" s="126" t="s">
        <v>942</v>
      </c>
      <c r="K10" s="130" t="s">
        <v>234</v>
      </c>
      <c r="L10" s="125" t="s">
        <v>960</v>
      </c>
      <c r="M10" s="52">
        <v>0</v>
      </c>
      <c r="N10" s="52">
        <v>0</v>
      </c>
      <c r="O10" s="53">
        <f t="shared" si="1"/>
        <v>0</v>
      </c>
      <c r="P10" s="120">
        <v>250107</v>
      </c>
    </row>
    <row r="11" spans="1:16" ht="15" customHeight="1">
      <c r="A11" s="20">
        <v>240812</v>
      </c>
      <c r="B11" s="54"/>
      <c r="C11" s="145">
        <v>5</v>
      </c>
      <c r="D11" s="4" t="s">
        <v>522</v>
      </c>
      <c r="E11" s="4"/>
      <c r="F11" s="52">
        <v>0</v>
      </c>
      <c r="G11" s="52">
        <v>0</v>
      </c>
      <c r="H11" s="53">
        <f t="shared" si="0"/>
        <v>0</v>
      </c>
      <c r="I11" s="120"/>
      <c r="J11" s="126"/>
      <c r="K11" s="131"/>
      <c r="L11" s="127" t="s">
        <v>500</v>
      </c>
      <c r="M11" s="57">
        <v>0</v>
      </c>
      <c r="N11" s="57">
        <v>0</v>
      </c>
      <c r="O11" s="58">
        <f t="shared" si="1"/>
        <v>0</v>
      </c>
      <c r="P11" s="120">
        <v>250108</v>
      </c>
    </row>
    <row r="12" spans="1:16" ht="15" customHeight="1">
      <c r="A12" s="20">
        <v>240912</v>
      </c>
      <c r="B12" s="54" t="s">
        <v>523</v>
      </c>
      <c r="C12" s="145">
        <v>6</v>
      </c>
      <c r="D12" s="4" t="s">
        <v>524</v>
      </c>
      <c r="E12" s="4"/>
      <c r="F12" s="52">
        <v>0</v>
      </c>
      <c r="G12" s="52">
        <v>0</v>
      </c>
      <c r="H12" s="53">
        <f t="shared" si="0"/>
        <v>0</v>
      </c>
      <c r="I12" s="120"/>
      <c r="J12" s="126" t="s">
        <v>961</v>
      </c>
      <c r="K12" s="119" t="s">
        <v>943</v>
      </c>
      <c r="L12" s="119"/>
      <c r="M12" s="52">
        <v>0</v>
      </c>
      <c r="N12" s="52">
        <v>0</v>
      </c>
      <c r="O12" s="53">
        <f t="shared" si="1"/>
        <v>0</v>
      </c>
      <c r="P12" s="120">
        <v>250109</v>
      </c>
    </row>
    <row r="13" spans="1:16" ht="15" customHeight="1">
      <c r="A13" s="20">
        <v>241012</v>
      </c>
      <c r="B13" s="54"/>
      <c r="C13" s="145">
        <v>7</v>
      </c>
      <c r="D13" s="4" t="s">
        <v>816</v>
      </c>
      <c r="E13" s="4"/>
      <c r="F13" s="52">
        <v>0</v>
      </c>
      <c r="G13" s="52">
        <v>0</v>
      </c>
      <c r="H13" s="53">
        <f t="shared" si="0"/>
        <v>0</v>
      </c>
      <c r="I13" s="120"/>
      <c r="J13" s="132"/>
      <c r="K13" s="122" t="s">
        <v>962</v>
      </c>
      <c r="L13" s="123"/>
      <c r="M13" s="50">
        <v>0</v>
      </c>
      <c r="N13" s="50">
        <v>0</v>
      </c>
      <c r="O13" s="51">
        <f t="shared" si="1"/>
        <v>0</v>
      </c>
      <c r="P13" s="120">
        <v>250110</v>
      </c>
    </row>
    <row r="14" spans="1:16" ht="15" customHeight="1">
      <c r="A14" s="20">
        <v>241112</v>
      </c>
      <c r="B14" s="54"/>
      <c r="C14" s="145">
        <v>8</v>
      </c>
      <c r="D14" s="4" t="s">
        <v>525</v>
      </c>
      <c r="E14" s="4"/>
      <c r="F14" s="52">
        <v>0</v>
      </c>
      <c r="G14" s="52">
        <v>0</v>
      </c>
      <c r="H14" s="53">
        <f t="shared" si="0"/>
        <v>0</v>
      </c>
      <c r="I14" s="120"/>
      <c r="J14" s="133"/>
      <c r="K14" s="127" t="s">
        <v>963</v>
      </c>
      <c r="L14" s="128"/>
      <c r="M14" s="57">
        <v>0</v>
      </c>
      <c r="N14" s="57">
        <v>0</v>
      </c>
      <c r="O14" s="58">
        <f t="shared" si="1"/>
        <v>0</v>
      </c>
      <c r="P14" s="120">
        <v>250111</v>
      </c>
    </row>
    <row r="15" spans="1:16" ht="15" customHeight="1">
      <c r="A15" s="20">
        <v>241212</v>
      </c>
      <c r="B15" s="146"/>
      <c r="C15" s="145">
        <v>9</v>
      </c>
      <c r="D15" s="4" t="s">
        <v>312</v>
      </c>
      <c r="E15" s="4"/>
      <c r="F15" s="57">
        <v>0</v>
      </c>
      <c r="G15" s="57">
        <v>0</v>
      </c>
      <c r="H15" s="58">
        <f t="shared" si="0"/>
        <v>0</v>
      </c>
      <c r="I15" s="120"/>
      <c r="J15" s="134"/>
      <c r="K15" s="119" t="s">
        <v>954</v>
      </c>
      <c r="L15" s="119"/>
      <c r="M15" s="52">
        <v>12</v>
      </c>
      <c r="N15" s="52">
        <v>12</v>
      </c>
      <c r="O15" s="53">
        <f t="shared" si="1"/>
        <v>24</v>
      </c>
      <c r="P15" s="120">
        <v>250112</v>
      </c>
    </row>
    <row r="16" spans="1:16" ht="15" customHeight="1">
      <c r="A16" s="20">
        <v>240101</v>
      </c>
      <c r="B16" s="105">
        <v>3</v>
      </c>
      <c r="C16" s="147">
        <v>1</v>
      </c>
      <c r="D16" s="252" t="s">
        <v>1041</v>
      </c>
      <c r="E16" s="7"/>
      <c r="F16" s="52">
        <v>0</v>
      </c>
      <c r="G16" s="52">
        <v>0</v>
      </c>
      <c r="H16" s="53">
        <f t="shared" si="0"/>
        <v>0</v>
      </c>
      <c r="I16" s="120"/>
      <c r="J16" s="124">
        <v>2</v>
      </c>
      <c r="K16" s="119" t="s">
        <v>955</v>
      </c>
      <c r="L16" s="119"/>
      <c r="M16" s="52">
        <v>1</v>
      </c>
      <c r="N16" s="52">
        <v>1</v>
      </c>
      <c r="O16" s="53">
        <f t="shared" si="1"/>
        <v>2</v>
      </c>
      <c r="P16" s="120">
        <v>250113</v>
      </c>
    </row>
    <row r="17" spans="1:16" ht="15" customHeight="1">
      <c r="A17" s="20">
        <v>240102</v>
      </c>
      <c r="B17" s="105" t="s">
        <v>526</v>
      </c>
      <c r="C17" s="148">
        <v>2</v>
      </c>
      <c r="D17" s="253" t="s">
        <v>1042</v>
      </c>
      <c r="E17" s="4"/>
      <c r="F17" s="52">
        <v>0</v>
      </c>
      <c r="G17" s="52">
        <v>0</v>
      </c>
      <c r="H17" s="53">
        <f t="shared" si="0"/>
        <v>0</v>
      </c>
      <c r="I17" s="120"/>
      <c r="J17" s="126" t="s">
        <v>944</v>
      </c>
      <c r="K17" s="119" t="s">
        <v>956</v>
      </c>
      <c r="L17" s="119"/>
      <c r="M17" s="52">
        <v>3553</v>
      </c>
      <c r="N17" s="52">
        <v>5493</v>
      </c>
      <c r="O17" s="53">
        <f t="shared" si="1"/>
        <v>9046</v>
      </c>
      <c r="P17" s="120">
        <v>250114</v>
      </c>
    </row>
    <row r="18" spans="1:16" ht="15" customHeight="1">
      <c r="A18" s="20">
        <v>240103</v>
      </c>
      <c r="B18" s="105"/>
      <c r="C18" s="148">
        <v>3</v>
      </c>
      <c r="D18" s="253" t="s">
        <v>1043</v>
      </c>
      <c r="E18" s="4"/>
      <c r="F18" s="52">
        <v>318543</v>
      </c>
      <c r="G18" s="52">
        <v>31055</v>
      </c>
      <c r="H18" s="53">
        <f t="shared" si="0"/>
        <v>349598</v>
      </c>
      <c r="I18" s="120"/>
      <c r="J18" s="126"/>
      <c r="K18" s="119" t="s">
        <v>957</v>
      </c>
      <c r="L18" s="119"/>
      <c r="M18" s="52">
        <v>1501</v>
      </c>
      <c r="N18" s="52">
        <v>2332</v>
      </c>
      <c r="O18" s="53">
        <f t="shared" si="1"/>
        <v>3833</v>
      </c>
      <c r="P18" s="120">
        <v>250115</v>
      </c>
    </row>
    <row r="19" spans="1:16" ht="15" customHeight="1">
      <c r="A19" s="20">
        <v>240104</v>
      </c>
      <c r="B19" s="105" t="s">
        <v>527</v>
      </c>
      <c r="C19" s="148">
        <v>4</v>
      </c>
      <c r="D19" s="253" t="s">
        <v>1044</v>
      </c>
      <c r="E19" s="4"/>
      <c r="F19" s="52">
        <v>345735</v>
      </c>
      <c r="G19" s="52">
        <v>60525</v>
      </c>
      <c r="H19" s="53">
        <f t="shared" si="0"/>
        <v>406260</v>
      </c>
      <c r="I19" s="120"/>
      <c r="J19" s="126" t="s">
        <v>945</v>
      </c>
      <c r="K19" s="129"/>
      <c r="L19" s="122" t="s">
        <v>958</v>
      </c>
      <c r="M19" s="50">
        <v>86</v>
      </c>
      <c r="N19" s="50">
        <v>108</v>
      </c>
      <c r="O19" s="51">
        <f t="shared" si="1"/>
        <v>194</v>
      </c>
      <c r="P19" s="120">
        <v>250116</v>
      </c>
    </row>
    <row r="20" spans="1:16" ht="15" customHeight="1">
      <c r="A20" s="20">
        <v>240105</v>
      </c>
      <c r="B20" s="105"/>
      <c r="C20" s="148">
        <v>5</v>
      </c>
      <c r="D20" s="253" t="s">
        <v>1045</v>
      </c>
      <c r="E20" s="4"/>
      <c r="F20" s="52">
        <v>0</v>
      </c>
      <c r="G20" s="52">
        <v>15112</v>
      </c>
      <c r="H20" s="53">
        <f t="shared" si="0"/>
        <v>15112</v>
      </c>
      <c r="I20" s="120"/>
      <c r="J20" s="126"/>
      <c r="K20" s="130" t="s">
        <v>233</v>
      </c>
      <c r="L20" s="125" t="s">
        <v>959</v>
      </c>
      <c r="M20" s="52">
        <v>0</v>
      </c>
      <c r="N20" s="52">
        <v>0</v>
      </c>
      <c r="O20" s="53">
        <f t="shared" si="1"/>
        <v>0</v>
      </c>
      <c r="P20" s="120">
        <v>250117</v>
      </c>
    </row>
    <row r="21" spans="1:16" ht="15" customHeight="1">
      <c r="A21" s="20">
        <v>240106</v>
      </c>
      <c r="B21" s="105" t="s">
        <v>528</v>
      </c>
      <c r="C21" s="148">
        <v>6</v>
      </c>
      <c r="D21" s="253" t="s">
        <v>1046</v>
      </c>
      <c r="E21" s="4"/>
      <c r="F21" s="52">
        <v>0</v>
      </c>
      <c r="G21" s="52">
        <v>239324</v>
      </c>
      <c r="H21" s="53">
        <f t="shared" si="0"/>
        <v>239324</v>
      </c>
      <c r="I21" s="120"/>
      <c r="J21" s="126" t="s">
        <v>942</v>
      </c>
      <c r="K21" s="130" t="s">
        <v>234</v>
      </c>
      <c r="L21" s="125" t="s">
        <v>960</v>
      </c>
      <c r="M21" s="52">
        <v>1387</v>
      </c>
      <c r="N21" s="52">
        <v>2194</v>
      </c>
      <c r="O21" s="53">
        <f t="shared" si="1"/>
        <v>3581</v>
      </c>
      <c r="P21" s="120">
        <v>250118</v>
      </c>
    </row>
    <row r="22" spans="1:16" ht="15" customHeight="1">
      <c r="A22" s="20">
        <v>240107</v>
      </c>
      <c r="B22" s="105"/>
      <c r="C22" s="148">
        <v>7</v>
      </c>
      <c r="D22" s="253" t="s">
        <v>1047</v>
      </c>
      <c r="E22" s="4"/>
      <c r="F22" s="52">
        <v>0</v>
      </c>
      <c r="G22" s="52">
        <v>48029</v>
      </c>
      <c r="H22" s="53">
        <f t="shared" si="0"/>
        <v>48029</v>
      </c>
      <c r="I22" s="120"/>
      <c r="J22" s="126"/>
      <c r="K22" s="131"/>
      <c r="L22" s="127" t="s">
        <v>500</v>
      </c>
      <c r="M22" s="57">
        <v>28</v>
      </c>
      <c r="N22" s="57">
        <v>30</v>
      </c>
      <c r="O22" s="58">
        <f t="shared" si="1"/>
        <v>58</v>
      </c>
      <c r="P22" s="120">
        <v>250119</v>
      </c>
    </row>
    <row r="23" spans="1:16" ht="15" customHeight="1">
      <c r="A23" s="20">
        <v>240108</v>
      </c>
      <c r="B23" s="105" t="s">
        <v>518</v>
      </c>
      <c r="C23" s="148">
        <v>8</v>
      </c>
      <c r="D23" s="253" t="s">
        <v>1048</v>
      </c>
      <c r="E23" s="4"/>
      <c r="F23" s="52">
        <v>0</v>
      </c>
      <c r="G23" s="52">
        <v>180450</v>
      </c>
      <c r="H23" s="53">
        <f t="shared" si="0"/>
        <v>180450</v>
      </c>
      <c r="I23" s="120"/>
      <c r="J23" s="126" t="s">
        <v>961</v>
      </c>
      <c r="K23" s="119" t="s">
        <v>252</v>
      </c>
      <c r="L23" s="119"/>
      <c r="M23" s="52">
        <v>5054</v>
      </c>
      <c r="N23" s="52">
        <v>7825</v>
      </c>
      <c r="O23" s="53">
        <f t="shared" si="1"/>
        <v>12879</v>
      </c>
      <c r="P23" s="120">
        <v>250120</v>
      </c>
    </row>
    <row r="24" spans="1:16" ht="15" customHeight="1">
      <c r="A24" s="20">
        <v>240109</v>
      </c>
      <c r="B24" s="105"/>
      <c r="C24" s="148">
        <v>9</v>
      </c>
      <c r="D24" s="253" t="s">
        <v>1049</v>
      </c>
      <c r="E24" s="4"/>
      <c r="F24" s="52">
        <v>0</v>
      </c>
      <c r="G24" s="52">
        <v>0</v>
      </c>
      <c r="H24" s="53">
        <f t="shared" si="0"/>
        <v>0</v>
      </c>
      <c r="I24" s="120"/>
      <c r="J24" s="126"/>
      <c r="K24" s="122" t="s">
        <v>962</v>
      </c>
      <c r="L24" s="123"/>
      <c r="M24" s="50">
        <v>42</v>
      </c>
      <c r="N24" s="50">
        <v>51</v>
      </c>
      <c r="O24" s="51">
        <f t="shared" si="1"/>
        <v>93</v>
      </c>
      <c r="P24" s="120">
        <v>250121</v>
      </c>
    </row>
    <row r="25" spans="1:16" ht="15" customHeight="1">
      <c r="A25" s="20">
        <v>240110</v>
      </c>
      <c r="B25" s="105" t="s">
        <v>523</v>
      </c>
      <c r="C25" s="148">
        <v>10</v>
      </c>
      <c r="D25" s="253" t="s">
        <v>529</v>
      </c>
      <c r="E25" s="4"/>
      <c r="F25" s="52">
        <v>0</v>
      </c>
      <c r="G25" s="52">
        <v>0</v>
      </c>
      <c r="H25" s="53">
        <f t="shared" si="0"/>
        <v>0</v>
      </c>
      <c r="I25" s="120"/>
      <c r="J25" s="135"/>
      <c r="K25" s="127" t="s">
        <v>963</v>
      </c>
      <c r="L25" s="128"/>
      <c r="M25" s="57">
        <v>13</v>
      </c>
      <c r="N25" s="57">
        <v>29</v>
      </c>
      <c r="O25" s="58">
        <f t="shared" si="1"/>
        <v>42</v>
      </c>
      <c r="P25" s="120">
        <v>250122</v>
      </c>
    </row>
    <row r="26" spans="1:16" ht="15" customHeight="1">
      <c r="A26" s="20">
        <v>240111</v>
      </c>
      <c r="B26" s="105"/>
      <c r="C26" s="148">
        <v>11</v>
      </c>
      <c r="D26" s="253" t="s">
        <v>1050</v>
      </c>
      <c r="E26" s="4"/>
      <c r="F26" s="52">
        <v>0</v>
      </c>
      <c r="G26" s="52">
        <v>0</v>
      </c>
      <c r="H26" s="53">
        <f t="shared" si="0"/>
        <v>0</v>
      </c>
      <c r="I26" s="120"/>
      <c r="J26" s="134"/>
      <c r="K26" s="119" t="s">
        <v>954</v>
      </c>
      <c r="L26" s="119"/>
      <c r="M26" s="52">
        <v>0</v>
      </c>
      <c r="N26" s="52">
        <v>0</v>
      </c>
      <c r="O26" s="53">
        <f t="shared" si="1"/>
        <v>0</v>
      </c>
      <c r="P26" s="120">
        <v>250123</v>
      </c>
    </row>
    <row r="27" spans="1:16" ht="15" customHeight="1" thickBot="1">
      <c r="A27" s="20">
        <v>240112</v>
      </c>
      <c r="B27" s="149"/>
      <c r="C27" s="150">
        <v>12</v>
      </c>
      <c r="D27" s="12" t="s">
        <v>530</v>
      </c>
      <c r="E27" s="12"/>
      <c r="F27" s="64">
        <f>SUM(F16:F26)</f>
        <v>664278</v>
      </c>
      <c r="G27" s="64">
        <f>SUM(G16:G26)</f>
        <v>574495</v>
      </c>
      <c r="H27" s="79">
        <f t="shared" si="0"/>
        <v>1238773</v>
      </c>
      <c r="I27" s="120"/>
      <c r="J27" s="126">
        <v>3</v>
      </c>
      <c r="K27" s="119" t="s">
        <v>955</v>
      </c>
      <c r="L27" s="119"/>
      <c r="M27" s="52">
        <v>0</v>
      </c>
      <c r="N27" s="52">
        <v>0</v>
      </c>
      <c r="O27" s="53">
        <f t="shared" si="1"/>
        <v>0</v>
      </c>
      <c r="P27" s="120">
        <v>250124</v>
      </c>
    </row>
    <row r="28" spans="9:16" ht="11.25">
      <c r="I28" s="120"/>
      <c r="J28" s="126" t="s">
        <v>944</v>
      </c>
      <c r="K28" s="119" t="s">
        <v>956</v>
      </c>
      <c r="L28" s="119"/>
      <c r="M28" s="52">
        <v>0</v>
      </c>
      <c r="N28" s="52">
        <v>0</v>
      </c>
      <c r="O28" s="53">
        <f t="shared" si="1"/>
        <v>0</v>
      </c>
      <c r="P28" s="120">
        <v>250125</v>
      </c>
    </row>
    <row r="29" spans="9:16" ht="11.25">
      <c r="I29" s="120"/>
      <c r="J29" s="126"/>
      <c r="K29" s="119" t="s">
        <v>946</v>
      </c>
      <c r="L29" s="119"/>
      <c r="M29" s="52">
        <v>0</v>
      </c>
      <c r="N29" s="52">
        <v>0</v>
      </c>
      <c r="O29" s="53">
        <f t="shared" si="1"/>
        <v>0</v>
      </c>
      <c r="P29" s="120">
        <v>250126</v>
      </c>
    </row>
    <row r="30" spans="9:16" ht="11.25">
      <c r="I30" s="120"/>
      <c r="J30" s="126" t="s">
        <v>947</v>
      </c>
      <c r="K30" s="129"/>
      <c r="L30" s="122" t="s">
        <v>958</v>
      </c>
      <c r="M30" s="50">
        <v>0</v>
      </c>
      <c r="N30" s="50">
        <v>0</v>
      </c>
      <c r="O30" s="51">
        <f t="shared" si="1"/>
        <v>0</v>
      </c>
      <c r="P30" s="120">
        <v>250127</v>
      </c>
    </row>
    <row r="31" spans="9:16" ht="11.25">
      <c r="I31" s="120"/>
      <c r="J31" s="126"/>
      <c r="K31" s="130" t="s">
        <v>233</v>
      </c>
      <c r="L31" s="125" t="s">
        <v>959</v>
      </c>
      <c r="M31" s="52">
        <v>0</v>
      </c>
      <c r="N31" s="52">
        <v>0</v>
      </c>
      <c r="O31" s="53">
        <f t="shared" si="1"/>
        <v>0</v>
      </c>
      <c r="P31" s="120">
        <v>250128</v>
      </c>
    </row>
    <row r="32" spans="9:16" ht="11.25">
      <c r="I32" s="120"/>
      <c r="J32" s="126" t="s">
        <v>318</v>
      </c>
      <c r="K32" s="130" t="s">
        <v>234</v>
      </c>
      <c r="L32" s="125" t="s">
        <v>960</v>
      </c>
      <c r="M32" s="52">
        <v>0</v>
      </c>
      <c r="N32" s="52">
        <v>0</v>
      </c>
      <c r="O32" s="53">
        <f t="shared" si="1"/>
        <v>0</v>
      </c>
      <c r="P32" s="120">
        <v>250129</v>
      </c>
    </row>
    <row r="33" spans="9:16" ht="11.25">
      <c r="I33" s="120"/>
      <c r="J33" s="126"/>
      <c r="K33" s="131"/>
      <c r="L33" s="127" t="s">
        <v>500</v>
      </c>
      <c r="M33" s="57">
        <v>0</v>
      </c>
      <c r="N33" s="57">
        <v>0</v>
      </c>
      <c r="O33" s="58">
        <f t="shared" si="1"/>
        <v>0</v>
      </c>
      <c r="P33" s="120">
        <v>250130</v>
      </c>
    </row>
    <row r="34" spans="9:16" ht="11.25">
      <c r="I34" s="120"/>
      <c r="J34" s="126" t="s">
        <v>319</v>
      </c>
      <c r="K34" s="119" t="s">
        <v>252</v>
      </c>
      <c r="L34" s="119"/>
      <c r="M34" s="52">
        <v>0</v>
      </c>
      <c r="N34" s="52">
        <v>0</v>
      </c>
      <c r="O34" s="53">
        <f t="shared" si="1"/>
        <v>0</v>
      </c>
      <c r="P34" s="120">
        <v>250131</v>
      </c>
    </row>
    <row r="35" spans="9:16" ht="11.25">
      <c r="I35" s="120"/>
      <c r="J35" s="126"/>
      <c r="K35" s="122" t="s">
        <v>962</v>
      </c>
      <c r="L35" s="123"/>
      <c r="M35" s="50">
        <v>0</v>
      </c>
      <c r="N35" s="50">
        <v>0</v>
      </c>
      <c r="O35" s="51">
        <f t="shared" si="1"/>
        <v>0</v>
      </c>
      <c r="P35" s="120">
        <v>250132</v>
      </c>
    </row>
    <row r="36" spans="9:16" ht="11.25">
      <c r="I36" s="120"/>
      <c r="J36" s="135"/>
      <c r="K36" s="127" t="s">
        <v>963</v>
      </c>
      <c r="L36" s="128"/>
      <c r="M36" s="57">
        <v>0</v>
      </c>
      <c r="N36" s="57">
        <v>0</v>
      </c>
      <c r="O36" s="58">
        <f t="shared" si="1"/>
        <v>0</v>
      </c>
      <c r="P36" s="120">
        <v>250133</v>
      </c>
    </row>
    <row r="37" spans="9:16" ht="11.25">
      <c r="I37" s="120"/>
      <c r="J37" s="134"/>
      <c r="K37" s="119" t="s">
        <v>954</v>
      </c>
      <c r="L37" s="119"/>
      <c r="M37" s="52">
        <v>0</v>
      </c>
      <c r="N37" s="52">
        <v>0</v>
      </c>
      <c r="O37" s="53">
        <f t="shared" si="1"/>
        <v>0</v>
      </c>
      <c r="P37" s="120">
        <v>250134</v>
      </c>
    </row>
    <row r="38" spans="9:16" ht="11.25">
      <c r="I38" s="120"/>
      <c r="J38" s="126">
        <v>4</v>
      </c>
      <c r="K38" s="119" t="s">
        <v>955</v>
      </c>
      <c r="L38" s="119"/>
      <c r="M38" s="52">
        <v>0</v>
      </c>
      <c r="N38" s="52">
        <v>0</v>
      </c>
      <c r="O38" s="53">
        <f t="shared" si="1"/>
        <v>0</v>
      </c>
      <c r="P38" s="120">
        <v>250135</v>
      </c>
    </row>
    <row r="39" spans="9:16" ht="11.25">
      <c r="I39" s="120"/>
      <c r="J39" s="126" t="s">
        <v>948</v>
      </c>
      <c r="K39" s="119" t="s">
        <v>956</v>
      </c>
      <c r="L39" s="119"/>
      <c r="M39" s="52">
        <v>0</v>
      </c>
      <c r="N39" s="52">
        <v>0</v>
      </c>
      <c r="O39" s="53">
        <f t="shared" si="1"/>
        <v>0</v>
      </c>
      <c r="P39" s="120">
        <v>250136</v>
      </c>
    </row>
    <row r="40" spans="9:16" ht="11.25">
      <c r="I40" s="120"/>
      <c r="J40" s="126"/>
      <c r="K40" s="119" t="s">
        <v>957</v>
      </c>
      <c r="L40" s="119"/>
      <c r="M40" s="52">
        <v>0</v>
      </c>
      <c r="N40" s="52">
        <v>0</v>
      </c>
      <c r="O40" s="53">
        <f t="shared" si="1"/>
        <v>0</v>
      </c>
      <c r="P40" s="120">
        <v>250137</v>
      </c>
    </row>
    <row r="41" spans="9:16" ht="11.25">
      <c r="I41" s="120"/>
      <c r="J41" s="126" t="s">
        <v>949</v>
      </c>
      <c r="K41" s="129"/>
      <c r="L41" s="122" t="s">
        <v>958</v>
      </c>
      <c r="M41" s="50">
        <v>0</v>
      </c>
      <c r="N41" s="50">
        <v>0</v>
      </c>
      <c r="O41" s="51">
        <f t="shared" si="1"/>
        <v>0</v>
      </c>
      <c r="P41" s="120">
        <v>250138</v>
      </c>
    </row>
    <row r="42" spans="9:16" ht="11.25">
      <c r="I42" s="120"/>
      <c r="J42" s="126"/>
      <c r="K42" s="130" t="s">
        <v>233</v>
      </c>
      <c r="L42" s="125" t="s">
        <v>959</v>
      </c>
      <c r="M42" s="52">
        <v>0</v>
      </c>
      <c r="N42" s="52">
        <v>0</v>
      </c>
      <c r="O42" s="53">
        <f t="shared" si="1"/>
        <v>0</v>
      </c>
      <c r="P42" s="120">
        <v>250139</v>
      </c>
    </row>
    <row r="43" spans="9:16" ht="11.25">
      <c r="I43" s="120"/>
      <c r="J43" s="126" t="s">
        <v>950</v>
      </c>
      <c r="K43" s="130" t="s">
        <v>234</v>
      </c>
      <c r="L43" s="125" t="s">
        <v>960</v>
      </c>
      <c r="M43" s="52">
        <v>0</v>
      </c>
      <c r="N43" s="52">
        <v>0</v>
      </c>
      <c r="O43" s="53">
        <f t="shared" si="1"/>
        <v>0</v>
      </c>
      <c r="P43" s="120">
        <v>250140</v>
      </c>
    </row>
    <row r="44" spans="9:16" ht="11.25">
      <c r="I44" s="120"/>
      <c r="J44" s="126"/>
      <c r="K44" s="131"/>
      <c r="L44" s="127" t="s">
        <v>500</v>
      </c>
      <c r="M44" s="52">
        <v>0</v>
      </c>
      <c r="N44" s="52">
        <v>0</v>
      </c>
      <c r="O44" s="53">
        <f t="shared" si="1"/>
        <v>0</v>
      </c>
      <c r="P44" s="120">
        <v>250141</v>
      </c>
    </row>
    <row r="45" spans="9:16" ht="11.25">
      <c r="I45" s="120"/>
      <c r="J45" s="126"/>
      <c r="K45" s="119" t="s">
        <v>252</v>
      </c>
      <c r="L45" s="119"/>
      <c r="M45" s="77">
        <v>0</v>
      </c>
      <c r="N45" s="77">
        <v>0</v>
      </c>
      <c r="O45" s="78">
        <f t="shared" si="1"/>
        <v>0</v>
      </c>
      <c r="P45" s="120">
        <v>250142</v>
      </c>
    </row>
    <row r="46" spans="9:16" ht="11.25">
      <c r="I46" s="120"/>
      <c r="J46" s="126"/>
      <c r="K46" s="122" t="s">
        <v>962</v>
      </c>
      <c r="L46" s="123"/>
      <c r="M46" s="52">
        <v>0</v>
      </c>
      <c r="N46" s="52">
        <v>0</v>
      </c>
      <c r="O46" s="53">
        <f t="shared" si="1"/>
        <v>0</v>
      </c>
      <c r="P46" s="120">
        <v>250143</v>
      </c>
    </row>
    <row r="47" spans="9:16" ht="11.25">
      <c r="I47" s="120"/>
      <c r="J47" s="135"/>
      <c r="K47" s="127" t="s">
        <v>963</v>
      </c>
      <c r="L47" s="128"/>
      <c r="M47" s="57">
        <v>0</v>
      </c>
      <c r="N47" s="57">
        <v>0</v>
      </c>
      <c r="O47" s="58">
        <f t="shared" si="1"/>
        <v>0</v>
      </c>
      <c r="P47" s="120">
        <v>250144</v>
      </c>
    </row>
    <row r="48" spans="9:16" ht="11.25">
      <c r="I48" s="120"/>
      <c r="J48" s="134"/>
      <c r="K48" s="123" t="s">
        <v>954</v>
      </c>
      <c r="L48" s="123"/>
      <c r="M48" s="50">
        <v>12</v>
      </c>
      <c r="N48" s="50">
        <v>12</v>
      </c>
      <c r="O48" s="51">
        <f t="shared" si="1"/>
        <v>24</v>
      </c>
      <c r="P48" s="120">
        <v>250145</v>
      </c>
    </row>
    <row r="49" spans="9:16" ht="11.25">
      <c r="I49" s="120"/>
      <c r="J49" s="126" t="s">
        <v>252</v>
      </c>
      <c r="K49" s="119" t="s">
        <v>955</v>
      </c>
      <c r="L49" s="119"/>
      <c r="M49" s="52">
        <v>1</v>
      </c>
      <c r="N49" s="52">
        <v>1</v>
      </c>
      <c r="O49" s="53">
        <f t="shared" si="1"/>
        <v>2</v>
      </c>
      <c r="P49" s="120">
        <v>250146</v>
      </c>
    </row>
    <row r="50" spans="9:16" ht="11.25">
      <c r="I50" s="120"/>
      <c r="J50" s="124" t="s">
        <v>951</v>
      </c>
      <c r="K50" s="119" t="s">
        <v>956</v>
      </c>
      <c r="L50" s="119"/>
      <c r="M50" s="52">
        <v>3553</v>
      </c>
      <c r="N50" s="52">
        <v>5493</v>
      </c>
      <c r="O50" s="53">
        <f t="shared" si="1"/>
        <v>9046</v>
      </c>
      <c r="P50" s="120">
        <v>250147</v>
      </c>
    </row>
    <row r="51" spans="9:16" ht="11.25">
      <c r="I51" s="120"/>
      <c r="J51" s="126"/>
      <c r="K51" s="119" t="s">
        <v>946</v>
      </c>
      <c r="L51" s="119"/>
      <c r="M51" s="52">
        <v>1501</v>
      </c>
      <c r="N51" s="52">
        <v>2332</v>
      </c>
      <c r="O51" s="53">
        <f t="shared" si="1"/>
        <v>3833</v>
      </c>
      <c r="P51" s="120">
        <v>250148</v>
      </c>
    </row>
    <row r="52" spans="9:16" ht="11.25">
      <c r="I52" s="120"/>
      <c r="J52" s="126" t="s">
        <v>952</v>
      </c>
      <c r="K52" s="136"/>
      <c r="L52" s="122" t="s">
        <v>958</v>
      </c>
      <c r="M52" s="50">
        <v>86</v>
      </c>
      <c r="N52" s="50">
        <v>108</v>
      </c>
      <c r="O52" s="51">
        <f t="shared" si="1"/>
        <v>194</v>
      </c>
      <c r="P52" s="120">
        <v>250149</v>
      </c>
    </row>
    <row r="53" spans="9:16" ht="11.25">
      <c r="I53" s="120"/>
      <c r="J53" s="126"/>
      <c r="K53" s="130" t="s">
        <v>233</v>
      </c>
      <c r="L53" s="125" t="s">
        <v>959</v>
      </c>
      <c r="M53" s="52">
        <v>0</v>
      </c>
      <c r="N53" s="52">
        <v>0</v>
      </c>
      <c r="O53" s="53">
        <f t="shared" si="1"/>
        <v>0</v>
      </c>
      <c r="P53" s="120">
        <v>250150</v>
      </c>
    </row>
    <row r="54" spans="9:16" ht="11.25">
      <c r="I54" s="120"/>
      <c r="J54" s="124" t="s">
        <v>953</v>
      </c>
      <c r="K54" s="130" t="s">
        <v>234</v>
      </c>
      <c r="L54" s="125" t="s">
        <v>960</v>
      </c>
      <c r="M54" s="52">
        <v>1387</v>
      </c>
      <c r="N54" s="52">
        <v>2194</v>
      </c>
      <c r="O54" s="53">
        <f t="shared" si="1"/>
        <v>3581</v>
      </c>
      <c r="P54" s="120">
        <v>250151</v>
      </c>
    </row>
    <row r="55" spans="9:16" ht="11.25">
      <c r="I55" s="120"/>
      <c r="J55" s="126"/>
      <c r="K55" s="137"/>
      <c r="L55" s="127" t="s">
        <v>500</v>
      </c>
      <c r="M55" s="57">
        <v>28</v>
      </c>
      <c r="N55" s="57">
        <v>30</v>
      </c>
      <c r="O55" s="58">
        <f t="shared" si="1"/>
        <v>58</v>
      </c>
      <c r="P55" s="120">
        <v>250152</v>
      </c>
    </row>
    <row r="56" spans="9:16" ht="11.25">
      <c r="I56" s="120"/>
      <c r="J56" s="126"/>
      <c r="K56" s="119" t="s">
        <v>252</v>
      </c>
      <c r="L56" s="119"/>
      <c r="M56" s="52">
        <v>5054</v>
      </c>
      <c r="N56" s="52">
        <v>7825</v>
      </c>
      <c r="O56" s="53">
        <f t="shared" si="1"/>
        <v>12879</v>
      </c>
      <c r="P56" s="120">
        <v>250153</v>
      </c>
    </row>
    <row r="57" spans="9:16" ht="11.25">
      <c r="I57" s="120"/>
      <c r="J57" s="126"/>
      <c r="K57" s="122" t="s">
        <v>962</v>
      </c>
      <c r="L57" s="123"/>
      <c r="M57" s="50">
        <v>42</v>
      </c>
      <c r="N57" s="50">
        <v>51</v>
      </c>
      <c r="O57" s="51">
        <f t="shared" si="1"/>
        <v>93</v>
      </c>
      <c r="P57" s="120">
        <v>250154</v>
      </c>
    </row>
    <row r="58" spans="9:16" ht="11.25">
      <c r="I58" s="120"/>
      <c r="J58" s="135"/>
      <c r="K58" s="127" t="s">
        <v>963</v>
      </c>
      <c r="L58" s="128"/>
      <c r="M58" s="57">
        <v>13</v>
      </c>
      <c r="N58" s="57">
        <v>29</v>
      </c>
      <c r="O58" s="58">
        <f t="shared" si="1"/>
        <v>42</v>
      </c>
      <c r="P58" s="120">
        <v>250155</v>
      </c>
    </row>
    <row r="59" spans="9:16" ht="11.25">
      <c r="I59" s="120"/>
      <c r="J59" s="121" t="s">
        <v>964</v>
      </c>
      <c r="K59" s="119" t="s">
        <v>965</v>
      </c>
      <c r="L59" s="119"/>
      <c r="M59" s="52">
        <v>3553</v>
      </c>
      <c r="N59" s="52">
        <v>4983</v>
      </c>
      <c r="O59" s="53">
        <f t="shared" si="1"/>
        <v>8536</v>
      </c>
      <c r="P59" s="120">
        <v>250156</v>
      </c>
    </row>
    <row r="60" spans="9:16" ht="11.25">
      <c r="I60" s="120"/>
      <c r="J60" s="132" t="s">
        <v>966</v>
      </c>
      <c r="K60" s="119" t="s">
        <v>967</v>
      </c>
      <c r="L60" s="119"/>
      <c r="M60" s="52">
        <v>0</v>
      </c>
      <c r="N60" s="52">
        <v>510</v>
      </c>
      <c r="O60" s="53">
        <f t="shared" si="1"/>
        <v>510</v>
      </c>
      <c r="P60" s="120">
        <v>250157</v>
      </c>
    </row>
    <row r="61" spans="9:16" ht="12" thickBot="1">
      <c r="I61" s="120"/>
      <c r="J61" s="138" t="s">
        <v>968</v>
      </c>
      <c r="K61" s="139" t="s">
        <v>1003</v>
      </c>
      <c r="L61" s="139"/>
      <c r="M61" s="64">
        <v>0</v>
      </c>
      <c r="N61" s="64">
        <v>0</v>
      </c>
      <c r="O61" s="79">
        <f t="shared" si="1"/>
        <v>0</v>
      </c>
      <c r="P61" s="120">
        <v>250158</v>
      </c>
    </row>
    <row r="62" spans="13:15" ht="11.25">
      <c r="M62" s="140"/>
      <c r="N62" s="140"/>
      <c r="O62" s="140"/>
    </row>
    <row r="63" spans="13:15" ht="11.25">
      <c r="M63" s="140"/>
      <c r="N63" s="140"/>
      <c r="O63" s="140"/>
    </row>
    <row r="64" spans="13:15" ht="11.25">
      <c r="M64" s="140"/>
      <c r="N64" s="140"/>
      <c r="O64" s="140"/>
    </row>
  </sheetData>
  <mergeCells count="6">
    <mergeCell ref="N2:N3"/>
    <mergeCell ref="O2:O3"/>
    <mergeCell ref="F2:F3"/>
    <mergeCell ref="G2:G3"/>
    <mergeCell ref="H2:H3"/>
    <mergeCell ref="M2:M3"/>
  </mergeCells>
  <printOptions/>
  <pageMargins left="0.7874015748031497" right="0.3937007874015748" top="0.5905511811023623" bottom="0.3937007874015748" header="0.3937007874015748" footer="0.1968503937007874"/>
  <pageSetup horizontalDpi="600" verticalDpi="60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76"/>
  <sheetViews>
    <sheetView showGridLines="0" view="pageBreakPreview" zoomScaleSheetLayoutView="100" workbookViewId="0" topLeftCell="J13">
      <selection activeCell="I1" sqref="I1:I16384"/>
    </sheetView>
  </sheetViews>
  <sheetFormatPr defaultColWidth="8.796875" defaultRowHeight="14.25"/>
  <cols>
    <col min="1" max="1" width="9" style="86" customWidth="1"/>
    <col min="2" max="4" width="3.09765625" style="86" customWidth="1"/>
    <col min="5" max="5" width="25.3984375" style="86" customWidth="1"/>
    <col min="6" max="8" width="11.3984375" style="86" customWidth="1"/>
    <col min="9" max="9" width="9" style="86" customWidth="1"/>
    <col min="10" max="11" width="3.09765625" style="86" customWidth="1"/>
    <col min="12" max="12" width="8.59765625" style="86" customWidth="1"/>
    <col min="13" max="13" width="9.59765625" style="86" customWidth="1"/>
    <col min="14" max="14" width="10.8984375" style="86" customWidth="1"/>
    <col min="15" max="17" width="11.3984375" style="86" customWidth="1"/>
    <col min="18" max="16384" width="9" style="86" customWidth="1"/>
  </cols>
  <sheetData>
    <row r="1" spans="2:10" ht="10.5" customHeight="1" thickBot="1">
      <c r="B1" s="86" t="s">
        <v>970</v>
      </c>
      <c r="J1" s="86" t="s">
        <v>972</v>
      </c>
    </row>
    <row r="2" spans="2:17" ht="10.5" customHeight="1">
      <c r="B2" s="265"/>
      <c r="C2" s="266"/>
      <c r="D2" s="266"/>
      <c r="E2" s="267" t="s">
        <v>531</v>
      </c>
      <c r="F2" s="458" t="s">
        <v>291</v>
      </c>
      <c r="G2" s="458" t="s">
        <v>978</v>
      </c>
      <c r="H2" s="467" t="s">
        <v>920</v>
      </c>
      <c r="J2" s="265"/>
      <c r="K2" s="266"/>
      <c r="L2" s="266"/>
      <c r="M2" s="266"/>
      <c r="N2" s="267" t="s">
        <v>286</v>
      </c>
      <c r="O2" s="458" t="s">
        <v>291</v>
      </c>
      <c r="P2" s="458" t="s">
        <v>978</v>
      </c>
      <c r="Q2" s="467" t="s">
        <v>920</v>
      </c>
    </row>
    <row r="3" spans="2:17" ht="10.5" customHeight="1">
      <c r="B3" s="274" t="s">
        <v>532</v>
      </c>
      <c r="C3" s="264"/>
      <c r="D3" s="264"/>
      <c r="E3" s="264"/>
      <c r="F3" s="452"/>
      <c r="G3" s="452"/>
      <c r="H3" s="504"/>
      <c r="J3" s="274" t="s">
        <v>288</v>
      </c>
      <c r="K3" s="264"/>
      <c r="L3" s="264"/>
      <c r="M3" s="264"/>
      <c r="N3" s="264"/>
      <c r="O3" s="452"/>
      <c r="P3" s="452"/>
      <c r="Q3" s="504"/>
    </row>
    <row r="4" spans="1:20" ht="10.5" customHeight="1">
      <c r="A4" s="86">
        <v>320101</v>
      </c>
      <c r="B4" s="297">
        <v>1</v>
      </c>
      <c r="C4" s="403">
        <v>1</v>
      </c>
      <c r="D4" s="323" t="s">
        <v>533</v>
      </c>
      <c r="E4" s="298"/>
      <c r="F4" s="278">
        <v>0</v>
      </c>
      <c r="G4" s="278">
        <v>1790</v>
      </c>
      <c r="H4" s="280">
        <f aca="true" t="shared" si="0" ref="H4:H35">SUM(F4:G4)</f>
        <v>1790</v>
      </c>
      <c r="J4" s="297">
        <v>1</v>
      </c>
      <c r="K4" s="323" t="s">
        <v>575</v>
      </c>
      <c r="L4" s="298"/>
      <c r="M4" s="337"/>
      <c r="N4" s="323" t="s">
        <v>576</v>
      </c>
      <c r="O4" s="33">
        <v>4</v>
      </c>
      <c r="P4" s="33">
        <v>3</v>
      </c>
      <c r="Q4" s="421" t="s">
        <v>153</v>
      </c>
      <c r="T4" s="86">
        <v>330101</v>
      </c>
    </row>
    <row r="5" spans="1:20" ht="10.5" customHeight="1">
      <c r="A5" s="86">
        <v>320102</v>
      </c>
      <c r="B5" s="304" t="s">
        <v>534</v>
      </c>
      <c r="C5" s="320" t="s">
        <v>235</v>
      </c>
      <c r="D5" s="316" t="s">
        <v>535</v>
      </c>
      <c r="E5" s="264"/>
      <c r="F5" s="286">
        <v>376</v>
      </c>
      <c r="G5" s="286">
        <v>0</v>
      </c>
      <c r="H5" s="288">
        <f t="shared" si="0"/>
        <v>376</v>
      </c>
      <c r="J5" s="304" t="s">
        <v>577</v>
      </c>
      <c r="K5" s="322"/>
      <c r="L5" s="270"/>
      <c r="M5" s="338"/>
      <c r="N5" s="322" t="s">
        <v>578</v>
      </c>
      <c r="O5" s="385">
        <v>25.9</v>
      </c>
      <c r="P5" s="385">
        <v>0</v>
      </c>
      <c r="Q5" s="422" t="s">
        <v>154</v>
      </c>
      <c r="T5" s="86">
        <v>330102</v>
      </c>
    </row>
    <row r="6" spans="1:20" ht="10.5" customHeight="1">
      <c r="A6" s="86">
        <v>320103</v>
      </c>
      <c r="B6" s="304" t="s">
        <v>536</v>
      </c>
      <c r="C6" s="320" t="s">
        <v>537</v>
      </c>
      <c r="D6" s="316" t="s">
        <v>538</v>
      </c>
      <c r="E6" s="264"/>
      <c r="F6" s="286">
        <v>0</v>
      </c>
      <c r="G6" s="286">
        <v>0</v>
      </c>
      <c r="H6" s="288">
        <f t="shared" si="0"/>
        <v>0</v>
      </c>
      <c r="J6" s="304" t="s">
        <v>579</v>
      </c>
      <c r="K6" s="264" t="s">
        <v>580</v>
      </c>
      <c r="L6" s="264"/>
      <c r="M6" s="264"/>
      <c r="N6" s="264"/>
      <c r="O6" s="423" t="s">
        <v>893</v>
      </c>
      <c r="P6" s="423" t="s">
        <v>893</v>
      </c>
      <c r="Q6" s="424" t="s">
        <v>1059</v>
      </c>
      <c r="T6" s="86">
        <v>330103</v>
      </c>
    </row>
    <row r="7" spans="1:20" ht="10.5" customHeight="1">
      <c r="A7" s="86">
        <v>320104</v>
      </c>
      <c r="B7" s="304" t="s">
        <v>235</v>
      </c>
      <c r="C7" s="320" t="s">
        <v>539</v>
      </c>
      <c r="D7" s="316" t="s">
        <v>540</v>
      </c>
      <c r="E7" s="264"/>
      <c r="F7" s="286">
        <v>0</v>
      </c>
      <c r="G7" s="286">
        <v>0</v>
      </c>
      <c r="H7" s="288">
        <f t="shared" si="0"/>
        <v>0</v>
      </c>
      <c r="J7" s="304" t="s">
        <v>581</v>
      </c>
      <c r="K7" s="403">
        <v>3</v>
      </c>
      <c r="L7" s="323" t="s">
        <v>582</v>
      </c>
      <c r="M7" s="298"/>
      <c r="N7" s="298"/>
      <c r="O7" s="385">
        <v>5</v>
      </c>
      <c r="P7" s="385">
        <v>8</v>
      </c>
      <c r="Q7" s="421" t="s">
        <v>155</v>
      </c>
      <c r="T7" s="86">
        <v>330104</v>
      </c>
    </row>
    <row r="8" spans="1:20" ht="10.5" customHeight="1">
      <c r="A8" s="86">
        <v>320105</v>
      </c>
      <c r="B8" s="304" t="s">
        <v>245</v>
      </c>
      <c r="C8" s="320"/>
      <c r="D8" s="316" t="s">
        <v>147</v>
      </c>
      <c r="E8" s="264"/>
      <c r="F8" s="286">
        <v>0</v>
      </c>
      <c r="G8" s="286">
        <v>6484</v>
      </c>
      <c r="H8" s="288">
        <f t="shared" si="0"/>
        <v>6484</v>
      </c>
      <c r="J8" s="304" t="s">
        <v>583</v>
      </c>
      <c r="K8" s="320" t="s">
        <v>584</v>
      </c>
      <c r="L8" s="519" t="s">
        <v>894</v>
      </c>
      <c r="M8" s="520"/>
      <c r="N8" s="520"/>
      <c r="O8" s="385">
        <v>50</v>
      </c>
      <c r="P8" s="385">
        <v>95</v>
      </c>
      <c r="Q8" s="424" t="s">
        <v>154</v>
      </c>
      <c r="T8" s="86">
        <v>330105</v>
      </c>
    </row>
    <row r="9" spans="1:20" ht="10.5" customHeight="1">
      <c r="A9" s="86">
        <v>320106</v>
      </c>
      <c r="B9" s="304" t="s">
        <v>539</v>
      </c>
      <c r="C9" s="320"/>
      <c r="D9" s="316" t="s">
        <v>541</v>
      </c>
      <c r="E9" s="264"/>
      <c r="F9" s="286">
        <v>277</v>
      </c>
      <c r="G9" s="286">
        <v>507</v>
      </c>
      <c r="H9" s="288">
        <f t="shared" si="0"/>
        <v>784</v>
      </c>
      <c r="J9" s="304" t="s">
        <v>585</v>
      </c>
      <c r="K9" s="320" t="s">
        <v>586</v>
      </c>
      <c r="L9" s="519" t="s">
        <v>895</v>
      </c>
      <c r="M9" s="520"/>
      <c r="N9" s="520"/>
      <c r="O9" s="385">
        <v>120</v>
      </c>
      <c r="P9" s="385">
        <v>260</v>
      </c>
      <c r="Q9" s="424" t="s">
        <v>1064</v>
      </c>
      <c r="T9" s="86">
        <v>330106</v>
      </c>
    </row>
    <row r="10" spans="1:20" ht="10.5" customHeight="1">
      <c r="A10" s="86">
        <v>320107</v>
      </c>
      <c r="B10" s="304"/>
      <c r="C10" s="320"/>
      <c r="D10" s="322" t="s">
        <v>542</v>
      </c>
      <c r="E10" s="270"/>
      <c r="F10" s="286">
        <v>653</v>
      </c>
      <c r="G10" s="286">
        <v>8781</v>
      </c>
      <c r="H10" s="288">
        <f t="shared" si="0"/>
        <v>9434</v>
      </c>
      <c r="J10" s="304" t="s">
        <v>587</v>
      </c>
      <c r="K10" s="321" t="s">
        <v>588</v>
      </c>
      <c r="L10" s="322" t="s">
        <v>589</v>
      </c>
      <c r="M10" s="270"/>
      <c r="N10" s="270"/>
      <c r="O10" s="385">
        <v>2.4</v>
      </c>
      <c r="P10" s="385">
        <v>2.7</v>
      </c>
      <c r="Q10" s="422" t="s">
        <v>156</v>
      </c>
      <c r="T10" s="86">
        <v>330107</v>
      </c>
    </row>
    <row r="11" spans="1:20" ht="10.5" customHeight="1">
      <c r="A11" s="86">
        <v>320108</v>
      </c>
      <c r="B11" s="304"/>
      <c r="C11" s="320"/>
      <c r="D11" s="523" t="s">
        <v>148</v>
      </c>
      <c r="E11" s="323" t="s">
        <v>543</v>
      </c>
      <c r="F11" s="278">
        <v>653</v>
      </c>
      <c r="G11" s="278">
        <v>6909</v>
      </c>
      <c r="H11" s="280">
        <f t="shared" si="0"/>
        <v>7562</v>
      </c>
      <c r="J11" s="304"/>
      <c r="K11" s="264" t="s">
        <v>645</v>
      </c>
      <c r="L11" s="264"/>
      <c r="M11" s="264"/>
      <c r="N11" s="264"/>
      <c r="O11" s="425">
        <v>1</v>
      </c>
      <c r="P11" s="425">
        <v>2</v>
      </c>
      <c r="Q11" s="426" t="s">
        <v>157</v>
      </c>
      <c r="T11" s="86">
        <v>330108</v>
      </c>
    </row>
    <row r="12" spans="1:20" ht="10.5" customHeight="1">
      <c r="A12" s="86">
        <v>320109</v>
      </c>
      <c r="B12" s="304"/>
      <c r="C12" s="320"/>
      <c r="D12" s="524"/>
      <c r="E12" s="316" t="s">
        <v>544</v>
      </c>
      <c r="F12" s="286">
        <v>0</v>
      </c>
      <c r="G12" s="286">
        <v>0</v>
      </c>
      <c r="H12" s="288">
        <f t="shared" si="0"/>
        <v>0</v>
      </c>
      <c r="J12" s="304"/>
      <c r="K12" s="323" t="s">
        <v>590</v>
      </c>
      <c r="L12" s="337"/>
      <c r="M12" s="323" t="s">
        <v>591</v>
      </c>
      <c r="N12" s="298"/>
      <c r="O12" s="427" t="s">
        <v>897</v>
      </c>
      <c r="P12" s="427" t="s">
        <v>897</v>
      </c>
      <c r="Q12" s="424" t="s">
        <v>158</v>
      </c>
      <c r="T12" s="86">
        <v>330109</v>
      </c>
    </row>
    <row r="13" spans="1:20" ht="10.5" customHeight="1">
      <c r="A13" s="86">
        <v>320110</v>
      </c>
      <c r="B13" s="304"/>
      <c r="C13" s="320"/>
      <c r="D13" s="524"/>
      <c r="E13" s="316" t="s">
        <v>500</v>
      </c>
      <c r="F13" s="312">
        <v>0</v>
      </c>
      <c r="G13" s="312">
        <v>1872</v>
      </c>
      <c r="H13" s="314">
        <f t="shared" si="0"/>
        <v>1872</v>
      </c>
      <c r="J13" s="304"/>
      <c r="K13" s="322"/>
      <c r="L13" s="338"/>
      <c r="M13" s="322" t="s">
        <v>592</v>
      </c>
      <c r="N13" s="270"/>
      <c r="O13" s="385">
        <v>2</v>
      </c>
      <c r="P13" s="385">
        <v>2</v>
      </c>
      <c r="Q13" s="422" t="s">
        <v>1073</v>
      </c>
      <c r="T13" s="86">
        <v>330110</v>
      </c>
    </row>
    <row r="14" spans="1:20" ht="10.5" customHeight="1">
      <c r="A14" s="86">
        <v>320111</v>
      </c>
      <c r="B14" s="304"/>
      <c r="C14" s="403">
        <v>2</v>
      </c>
      <c r="D14" s="298" t="s">
        <v>533</v>
      </c>
      <c r="E14" s="298"/>
      <c r="F14" s="286">
        <v>0</v>
      </c>
      <c r="G14" s="286">
        <v>0</v>
      </c>
      <c r="H14" s="288">
        <f t="shared" si="0"/>
        <v>0</v>
      </c>
      <c r="J14" s="304"/>
      <c r="K14" s="264" t="s">
        <v>593</v>
      </c>
      <c r="L14" s="264"/>
      <c r="M14" s="264"/>
      <c r="N14" s="264"/>
      <c r="O14" s="428">
        <v>38078</v>
      </c>
      <c r="P14" s="428">
        <v>34425</v>
      </c>
      <c r="Q14" s="424" t="s">
        <v>159</v>
      </c>
      <c r="T14" s="86">
        <v>330111</v>
      </c>
    </row>
    <row r="15" spans="1:20" ht="10.5" customHeight="1">
      <c r="A15" s="86">
        <v>320112</v>
      </c>
      <c r="B15" s="304"/>
      <c r="C15" s="320" t="s">
        <v>160</v>
      </c>
      <c r="D15" s="264" t="s">
        <v>545</v>
      </c>
      <c r="E15" s="264"/>
      <c r="F15" s="286">
        <v>0</v>
      </c>
      <c r="G15" s="286">
        <v>0</v>
      </c>
      <c r="H15" s="288">
        <f t="shared" si="0"/>
        <v>0</v>
      </c>
      <c r="J15" s="304"/>
      <c r="K15" s="264" t="s">
        <v>594</v>
      </c>
      <c r="L15" s="264"/>
      <c r="M15" s="264"/>
      <c r="N15" s="264"/>
      <c r="O15" s="429" t="s">
        <v>161</v>
      </c>
      <c r="P15" s="430">
        <v>33329</v>
      </c>
      <c r="Q15" s="424" t="s">
        <v>161</v>
      </c>
      <c r="T15" s="86">
        <v>330112</v>
      </c>
    </row>
    <row r="16" spans="1:20" ht="10.5" customHeight="1">
      <c r="A16" s="86">
        <v>320113</v>
      </c>
      <c r="B16" s="304"/>
      <c r="C16" s="320" t="s">
        <v>149</v>
      </c>
      <c r="D16" s="264" t="s">
        <v>546</v>
      </c>
      <c r="E16" s="264"/>
      <c r="F16" s="286">
        <v>0</v>
      </c>
      <c r="G16" s="286">
        <v>0</v>
      </c>
      <c r="H16" s="288">
        <f t="shared" si="0"/>
        <v>0</v>
      </c>
      <c r="J16" s="405"/>
      <c r="K16" s="403">
        <v>8</v>
      </c>
      <c r="L16" s="323" t="s">
        <v>898</v>
      </c>
      <c r="M16" s="298"/>
      <c r="N16" s="298"/>
      <c r="O16" s="331">
        <v>1995</v>
      </c>
      <c r="P16" s="331">
        <v>2598</v>
      </c>
      <c r="Q16" s="431">
        <f>SUM(O16:P16)</f>
        <v>4593</v>
      </c>
      <c r="T16" s="86">
        <v>330113</v>
      </c>
    </row>
    <row r="17" spans="1:20" ht="10.5" customHeight="1">
      <c r="A17" s="86">
        <v>320114</v>
      </c>
      <c r="B17" s="304"/>
      <c r="C17" s="320" t="s">
        <v>162</v>
      </c>
      <c r="D17" s="264" t="s">
        <v>547</v>
      </c>
      <c r="E17" s="264"/>
      <c r="F17" s="286">
        <v>0</v>
      </c>
      <c r="G17" s="286">
        <v>0</v>
      </c>
      <c r="H17" s="288">
        <f t="shared" si="0"/>
        <v>0</v>
      </c>
      <c r="J17" s="405"/>
      <c r="K17" s="320" t="s">
        <v>595</v>
      </c>
      <c r="L17" s="316" t="s">
        <v>899</v>
      </c>
      <c r="M17" s="264"/>
      <c r="N17" s="264"/>
      <c r="O17" s="331">
        <v>13230</v>
      </c>
      <c r="P17" s="331">
        <v>13728</v>
      </c>
      <c r="Q17" s="432">
        <f aca="true" t="shared" si="1" ref="Q17:Q29">SUM(O17:P17)</f>
        <v>26958</v>
      </c>
      <c r="T17" s="86">
        <v>330114</v>
      </c>
    </row>
    <row r="18" spans="1:20" ht="10.5" customHeight="1">
      <c r="A18" s="86">
        <v>320115</v>
      </c>
      <c r="B18" s="304"/>
      <c r="C18" s="320" t="s">
        <v>248</v>
      </c>
      <c r="D18" s="264" t="s">
        <v>548</v>
      </c>
      <c r="E18" s="264"/>
      <c r="F18" s="286">
        <v>0</v>
      </c>
      <c r="G18" s="286">
        <v>0</v>
      </c>
      <c r="H18" s="288">
        <f t="shared" si="0"/>
        <v>0</v>
      </c>
      <c r="J18" s="405"/>
      <c r="K18" s="320" t="s">
        <v>596</v>
      </c>
      <c r="L18" s="316" t="s">
        <v>900</v>
      </c>
      <c r="M18" s="264"/>
      <c r="N18" s="264"/>
      <c r="O18" s="331">
        <v>63630</v>
      </c>
      <c r="P18" s="331">
        <v>94053</v>
      </c>
      <c r="Q18" s="432">
        <f t="shared" si="1"/>
        <v>157683</v>
      </c>
      <c r="T18" s="86">
        <v>330115</v>
      </c>
    </row>
    <row r="19" spans="1:20" ht="10.5" customHeight="1">
      <c r="A19" s="86">
        <v>320116</v>
      </c>
      <c r="B19" s="304"/>
      <c r="C19" s="320" t="s">
        <v>539</v>
      </c>
      <c r="D19" s="264" t="s">
        <v>549</v>
      </c>
      <c r="E19" s="264"/>
      <c r="F19" s="286">
        <v>0</v>
      </c>
      <c r="G19" s="286">
        <v>0</v>
      </c>
      <c r="H19" s="288">
        <f t="shared" si="0"/>
        <v>0</v>
      </c>
      <c r="J19" s="405"/>
      <c r="K19" s="320" t="s">
        <v>583</v>
      </c>
      <c r="L19" s="316" t="s">
        <v>901</v>
      </c>
      <c r="M19" s="264"/>
      <c r="N19" s="264"/>
      <c r="O19" s="331">
        <v>126630</v>
      </c>
      <c r="P19" s="331">
        <v>209553</v>
      </c>
      <c r="Q19" s="432">
        <f t="shared" si="1"/>
        <v>336183</v>
      </c>
      <c r="T19" s="86">
        <v>330116</v>
      </c>
    </row>
    <row r="20" spans="1:20" ht="10.5" customHeight="1">
      <c r="A20" s="86">
        <v>320117</v>
      </c>
      <c r="B20" s="304"/>
      <c r="C20" s="320"/>
      <c r="D20" s="264" t="s">
        <v>550</v>
      </c>
      <c r="E20" s="264"/>
      <c r="F20" s="286">
        <v>0</v>
      </c>
      <c r="G20" s="286">
        <v>0</v>
      </c>
      <c r="H20" s="288">
        <f t="shared" si="0"/>
        <v>0</v>
      </c>
      <c r="J20" s="405"/>
      <c r="K20" s="320" t="s">
        <v>585</v>
      </c>
      <c r="L20" s="316" t="s">
        <v>902</v>
      </c>
      <c r="M20" s="264"/>
      <c r="N20" s="264"/>
      <c r="O20" s="331">
        <v>630630</v>
      </c>
      <c r="P20" s="331">
        <v>1293678</v>
      </c>
      <c r="Q20" s="432">
        <f t="shared" si="1"/>
        <v>1924308</v>
      </c>
      <c r="T20" s="86">
        <v>330117</v>
      </c>
    </row>
    <row r="21" spans="1:20" ht="10.5" customHeight="1">
      <c r="A21" s="86">
        <v>320118</v>
      </c>
      <c r="B21" s="304"/>
      <c r="C21" s="320"/>
      <c r="D21" s="264" t="s">
        <v>551</v>
      </c>
      <c r="E21" s="264"/>
      <c r="F21" s="286">
        <v>0</v>
      </c>
      <c r="G21" s="286">
        <v>0</v>
      </c>
      <c r="H21" s="288">
        <f t="shared" si="0"/>
        <v>0</v>
      </c>
      <c r="J21" s="405"/>
      <c r="K21" s="321" t="s">
        <v>587</v>
      </c>
      <c r="L21" s="322" t="s">
        <v>903</v>
      </c>
      <c r="M21" s="270"/>
      <c r="N21" s="270"/>
      <c r="O21" s="331">
        <v>1260630</v>
      </c>
      <c r="P21" s="331">
        <v>2658678</v>
      </c>
      <c r="Q21" s="433">
        <f t="shared" si="1"/>
        <v>3919308</v>
      </c>
      <c r="T21" s="86">
        <v>330118</v>
      </c>
    </row>
    <row r="22" spans="1:20" ht="10.5" customHeight="1">
      <c r="A22" s="86">
        <v>320119</v>
      </c>
      <c r="B22" s="304"/>
      <c r="C22" s="320"/>
      <c r="D22" s="264" t="s">
        <v>552</v>
      </c>
      <c r="E22" s="264"/>
      <c r="F22" s="286">
        <v>0</v>
      </c>
      <c r="G22" s="286">
        <v>0</v>
      </c>
      <c r="H22" s="288">
        <f t="shared" si="0"/>
        <v>0</v>
      </c>
      <c r="J22" s="405"/>
      <c r="K22" s="403">
        <v>9</v>
      </c>
      <c r="L22" s="323" t="s">
        <v>904</v>
      </c>
      <c r="M22" s="298"/>
      <c r="N22" s="298"/>
      <c r="O22" s="324">
        <v>3611</v>
      </c>
      <c r="P22" s="324">
        <v>19813</v>
      </c>
      <c r="Q22" s="432">
        <f t="shared" si="1"/>
        <v>23424</v>
      </c>
      <c r="T22" s="86">
        <v>330119</v>
      </c>
    </row>
    <row r="23" spans="1:20" ht="10.5" customHeight="1">
      <c r="A23" s="86">
        <v>320120</v>
      </c>
      <c r="B23" s="304"/>
      <c r="C23" s="320"/>
      <c r="D23" s="523" t="s">
        <v>148</v>
      </c>
      <c r="E23" s="323" t="s">
        <v>543</v>
      </c>
      <c r="F23" s="278">
        <v>0</v>
      </c>
      <c r="G23" s="278">
        <v>0</v>
      </c>
      <c r="H23" s="280">
        <f t="shared" si="0"/>
        <v>0</v>
      </c>
      <c r="J23" s="405"/>
      <c r="K23" s="320" t="s">
        <v>597</v>
      </c>
      <c r="L23" s="316" t="s">
        <v>905</v>
      </c>
      <c r="M23" s="264"/>
      <c r="N23" s="264"/>
      <c r="O23" s="331">
        <v>6518</v>
      </c>
      <c r="P23" s="331">
        <v>29859</v>
      </c>
      <c r="Q23" s="432">
        <f t="shared" si="1"/>
        <v>36377</v>
      </c>
      <c r="T23" s="86">
        <v>330120</v>
      </c>
    </row>
    <row r="24" spans="1:20" ht="10.5" customHeight="1">
      <c r="A24" s="86">
        <v>320121</v>
      </c>
      <c r="B24" s="304"/>
      <c r="C24" s="320"/>
      <c r="D24" s="524"/>
      <c r="E24" s="316" t="s">
        <v>544</v>
      </c>
      <c r="F24" s="286">
        <v>0</v>
      </c>
      <c r="G24" s="286">
        <v>0</v>
      </c>
      <c r="H24" s="288">
        <f t="shared" si="0"/>
        <v>0</v>
      </c>
      <c r="J24" s="405"/>
      <c r="K24" s="320" t="s">
        <v>598</v>
      </c>
      <c r="L24" s="316" t="s">
        <v>805</v>
      </c>
      <c r="M24" s="264"/>
      <c r="N24" s="264"/>
      <c r="O24" s="331">
        <v>1887</v>
      </c>
      <c r="P24" s="331">
        <v>3421</v>
      </c>
      <c r="Q24" s="432">
        <f t="shared" si="1"/>
        <v>5308</v>
      </c>
      <c r="T24" s="86">
        <v>330121</v>
      </c>
    </row>
    <row r="25" spans="1:20" ht="10.5" customHeight="1">
      <c r="A25" s="86">
        <v>320122</v>
      </c>
      <c r="B25" s="304"/>
      <c r="C25" s="321"/>
      <c r="D25" s="525"/>
      <c r="E25" s="322" t="s">
        <v>500</v>
      </c>
      <c r="F25" s="312">
        <v>0</v>
      </c>
      <c r="G25" s="312">
        <v>0</v>
      </c>
      <c r="H25" s="314">
        <f t="shared" si="0"/>
        <v>0</v>
      </c>
      <c r="J25" s="405"/>
      <c r="K25" s="320" t="s">
        <v>599</v>
      </c>
      <c r="L25" s="316" t="s">
        <v>806</v>
      </c>
      <c r="M25" s="264"/>
      <c r="N25" s="264"/>
      <c r="O25" s="331">
        <v>9522</v>
      </c>
      <c r="P25" s="331">
        <v>6453</v>
      </c>
      <c r="Q25" s="432">
        <f t="shared" si="1"/>
        <v>15975</v>
      </c>
      <c r="T25" s="86">
        <v>330122</v>
      </c>
    </row>
    <row r="26" spans="1:20" ht="10.5" customHeight="1">
      <c r="A26" s="86">
        <v>320123</v>
      </c>
      <c r="B26" s="304"/>
      <c r="C26" s="404">
        <v>3</v>
      </c>
      <c r="D26" s="264" t="s">
        <v>533</v>
      </c>
      <c r="E26" s="264"/>
      <c r="F26" s="286">
        <v>0</v>
      </c>
      <c r="G26" s="286">
        <v>7162</v>
      </c>
      <c r="H26" s="288">
        <f t="shared" si="0"/>
        <v>7162</v>
      </c>
      <c r="J26" s="405"/>
      <c r="K26" s="320" t="s">
        <v>600</v>
      </c>
      <c r="L26" s="316" t="s">
        <v>807</v>
      </c>
      <c r="M26" s="264"/>
      <c r="N26" s="264"/>
      <c r="O26" s="331">
        <v>14628</v>
      </c>
      <c r="P26" s="331">
        <v>14848</v>
      </c>
      <c r="Q26" s="432">
        <f t="shared" si="1"/>
        <v>29476</v>
      </c>
      <c r="T26" s="86">
        <v>330123</v>
      </c>
    </row>
    <row r="27" spans="1:20" ht="10.5" customHeight="1">
      <c r="A27" s="86">
        <v>320124</v>
      </c>
      <c r="B27" s="304"/>
      <c r="C27" s="320" t="s">
        <v>553</v>
      </c>
      <c r="D27" s="264" t="s">
        <v>545</v>
      </c>
      <c r="E27" s="264"/>
      <c r="F27" s="286">
        <v>1648</v>
      </c>
      <c r="G27" s="286">
        <v>2176</v>
      </c>
      <c r="H27" s="288">
        <f t="shared" si="0"/>
        <v>3824</v>
      </c>
      <c r="J27" s="405"/>
      <c r="K27" s="320" t="s">
        <v>587</v>
      </c>
      <c r="L27" s="316" t="s">
        <v>808</v>
      </c>
      <c r="M27" s="264"/>
      <c r="N27" s="264"/>
      <c r="O27" s="331">
        <v>95920</v>
      </c>
      <c r="P27" s="331">
        <v>7229</v>
      </c>
      <c r="Q27" s="432">
        <f t="shared" si="1"/>
        <v>103149</v>
      </c>
      <c r="T27" s="86">
        <v>330124</v>
      </c>
    </row>
    <row r="28" spans="1:20" ht="10.5" customHeight="1">
      <c r="A28" s="86">
        <v>320125</v>
      </c>
      <c r="B28" s="304"/>
      <c r="C28" s="320" t="s">
        <v>245</v>
      </c>
      <c r="D28" s="264" t="s">
        <v>546</v>
      </c>
      <c r="E28" s="264"/>
      <c r="F28" s="286">
        <v>1648</v>
      </c>
      <c r="G28" s="286">
        <v>2171</v>
      </c>
      <c r="H28" s="288">
        <f t="shared" si="0"/>
        <v>3819</v>
      </c>
      <c r="J28" s="405"/>
      <c r="K28" s="320" t="s">
        <v>163</v>
      </c>
      <c r="L28" s="316" t="s">
        <v>809</v>
      </c>
      <c r="M28" s="264"/>
      <c r="N28" s="264"/>
      <c r="O28" s="331">
        <v>0</v>
      </c>
      <c r="P28" s="331">
        <v>0</v>
      </c>
      <c r="Q28" s="432">
        <f t="shared" si="1"/>
        <v>0</v>
      </c>
      <c r="T28" s="86">
        <v>330125</v>
      </c>
    </row>
    <row r="29" spans="1:20" ht="10.5" customHeight="1">
      <c r="A29" s="86">
        <v>320126</v>
      </c>
      <c r="B29" s="304"/>
      <c r="C29" s="320" t="s">
        <v>248</v>
      </c>
      <c r="D29" s="264" t="s">
        <v>547</v>
      </c>
      <c r="E29" s="264"/>
      <c r="F29" s="286">
        <v>215</v>
      </c>
      <c r="G29" s="286">
        <v>2001</v>
      </c>
      <c r="H29" s="288">
        <f t="shared" si="0"/>
        <v>2216</v>
      </c>
      <c r="J29" s="405"/>
      <c r="K29" s="349"/>
      <c r="L29" s="322" t="s">
        <v>810</v>
      </c>
      <c r="M29" s="270"/>
      <c r="N29" s="270"/>
      <c r="O29" s="326">
        <v>0</v>
      </c>
      <c r="P29" s="326">
        <v>0</v>
      </c>
      <c r="Q29" s="432">
        <f t="shared" si="1"/>
        <v>0</v>
      </c>
      <c r="T29" s="86">
        <v>330126</v>
      </c>
    </row>
    <row r="30" spans="1:20" ht="10.5" customHeight="1">
      <c r="A30" s="86">
        <v>320127</v>
      </c>
      <c r="B30" s="304"/>
      <c r="C30" s="320" t="s">
        <v>539</v>
      </c>
      <c r="D30" s="264" t="s">
        <v>548</v>
      </c>
      <c r="E30" s="264"/>
      <c r="F30" s="286">
        <v>0</v>
      </c>
      <c r="G30" s="286">
        <v>0</v>
      </c>
      <c r="H30" s="288">
        <f t="shared" si="0"/>
        <v>0</v>
      </c>
      <c r="J30" s="405"/>
      <c r="K30" s="434" t="s">
        <v>601</v>
      </c>
      <c r="L30" s="377"/>
      <c r="M30" s="385" t="s">
        <v>602</v>
      </c>
      <c r="N30" s="264" t="s">
        <v>603</v>
      </c>
      <c r="O30" s="435">
        <v>0</v>
      </c>
      <c r="P30" s="435">
        <v>0</v>
      </c>
      <c r="Q30" s="421" t="s">
        <v>1073</v>
      </c>
      <c r="T30" s="86">
        <v>330132</v>
      </c>
    </row>
    <row r="31" spans="1:20" ht="10.5" customHeight="1">
      <c r="A31" s="86">
        <v>320128</v>
      </c>
      <c r="B31" s="304"/>
      <c r="C31" s="320"/>
      <c r="D31" s="264" t="s">
        <v>549</v>
      </c>
      <c r="E31" s="264"/>
      <c r="F31" s="286">
        <v>936</v>
      </c>
      <c r="G31" s="286">
        <v>295</v>
      </c>
      <c r="H31" s="288">
        <f t="shared" si="0"/>
        <v>1231</v>
      </c>
      <c r="J31" s="405"/>
      <c r="K31" s="316"/>
      <c r="L31" s="377"/>
      <c r="M31" s="385" t="s">
        <v>604</v>
      </c>
      <c r="N31" s="264" t="s">
        <v>605</v>
      </c>
      <c r="O31" s="436">
        <v>0</v>
      </c>
      <c r="P31" s="436">
        <v>0</v>
      </c>
      <c r="Q31" s="422" t="s">
        <v>164</v>
      </c>
      <c r="T31" s="86">
        <v>330133</v>
      </c>
    </row>
    <row r="32" spans="1:20" ht="10.5" customHeight="1">
      <c r="A32" s="86">
        <v>320129</v>
      </c>
      <c r="B32" s="304"/>
      <c r="C32" s="320"/>
      <c r="D32" s="264" t="s">
        <v>550</v>
      </c>
      <c r="E32" s="264"/>
      <c r="F32" s="286">
        <v>15628</v>
      </c>
      <c r="G32" s="286">
        <v>11642</v>
      </c>
      <c r="H32" s="288">
        <f t="shared" si="0"/>
        <v>27270</v>
      </c>
      <c r="J32" s="405"/>
      <c r="K32" s="322"/>
      <c r="L32" s="338"/>
      <c r="M32" s="347" t="s">
        <v>606</v>
      </c>
      <c r="N32" s="330"/>
      <c r="O32" s="427" t="s">
        <v>1059</v>
      </c>
      <c r="P32" s="427" t="s">
        <v>1059</v>
      </c>
      <c r="Q32" s="424" t="s">
        <v>1059</v>
      </c>
      <c r="T32" s="86">
        <v>330134</v>
      </c>
    </row>
    <row r="33" spans="1:20" ht="10.5" customHeight="1">
      <c r="A33" s="86">
        <v>320130</v>
      </c>
      <c r="B33" s="304"/>
      <c r="C33" s="320"/>
      <c r="D33" s="264" t="s">
        <v>551</v>
      </c>
      <c r="E33" s="264"/>
      <c r="F33" s="286">
        <v>508</v>
      </c>
      <c r="G33" s="286">
        <v>565</v>
      </c>
      <c r="H33" s="288">
        <f t="shared" si="0"/>
        <v>1073</v>
      </c>
      <c r="J33" s="405"/>
      <c r="K33" s="264" t="s">
        <v>607</v>
      </c>
      <c r="L33" s="264"/>
      <c r="M33" s="264"/>
      <c r="N33" s="264"/>
      <c r="O33" s="425">
        <v>1</v>
      </c>
      <c r="P33" s="425">
        <v>1</v>
      </c>
      <c r="Q33" s="426" t="s">
        <v>1059</v>
      </c>
      <c r="T33" s="86">
        <v>330135</v>
      </c>
    </row>
    <row r="34" spans="1:20" ht="10.5" customHeight="1">
      <c r="A34" s="86">
        <v>320131</v>
      </c>
      <c r="B34" s="304"/>
      <c r="C34" s="320"/>
      <c r="D34" s="264" t="s">
        <v>552</v>
      </c>
      <c r="E34" s="264"/>
      <c r="F34" s="286">
        <v>18935</v>
      </c>
      <c r="G34" s="286">
        <v>23841</v>
      </c>
      <c r="H34" s="288">
        <f t="shared" si="0"/>
        <v>42776</v>
      </c>
      <c r="J34" s="521" t="s">
        <v>783</v>
      </c>
      <c r="K34" s="522"/>
      <c r="L34" s="323" t="s">
        <v>608</v>
      </c>
      <c r="M34" s="298"/>
      <c r="N34" s="298"/>
      <c r="O34" s="427" t="s">
        <v>165</v>
      </c>
      <c r="P34" s="427" t="s">
        <v>165</v>
      </c>
      <c r="Q34" s="421" t="s">
        <v>165</v>
      </c>
      <c r="T34" s="86">
        <v>330136</v>
      </c>
    </row>
    <row r="35" spans="1:20" ht="10.5" customHeight="1">
      <c r="A35" s="86">
        <v>320132</v>
      </c>
      <c r="B35" s="304"/>
      <c r="C35" s="320"/>
      <c r="D35" s="523" t="s">
        <v>148</v>
      </c>
      <c r="E35" s="323" t="s">
        <v>543</v>
      </c>
      <c r="F35" s="278">
        <v>18935</v>
      </c>
      <c r="G35" s="278">
        <v>20023</v>
      </c>
      <c r="H35" s="280">
        <f t="shared" si="0"/>
        <v>38958</v>
      </c>
      <c r="J35" s="533" t="s">
        <v>784</v>
      </c>
      <c r="K35" s="534"/>
      <c r="L35" s="322" t="s">
        <v>609</v>
      </c>
      <c r="M35" s="270"/>
      <c r="N35" s="270"/>
      <c r="O35" s="427" t="s">
        <v>159</v>
      </c>
      <c r="P35" s="427" t="s">
        <v>159</v>
      </c>
      <c r="Q35" s="422" t="s">
        <v>159</v>
      </c>
      <c r="T35" s="86">
        <v>330137</v>
      </c>
    </row>
    <row r="36" spans="1:20" ht="10.5" customHeight="1">
      <c r="A36" s="86">
        <v>320133</v>
      </c>
      <c r="B36" s="304"/>
      <c r="C36" s="320"/>
      <c r="D36" s="524"/>
      <c r="E36" s="316" t="s">
        <v>544</v>
      </c>
      <c r="F36" s="286">
        <v>0</v>
      </c>
      <c r="G36" s="286">
        <v>0</v>
      </c>
      <c r="H36" s="288">
        <f aca="true" t="shared" si="2" ref="H36:H53">SUM(F36:G36)</f>
        <v>0</v>
      </c>
      <c r="J36" s="533" t="s">
        <v>785</v>
      </c>
      <c r="K36" s="534"/>
      <c r="L36" s="385" t="s">
        <v>610</v>
      </c>
      <c r="M36" s="264" t="s">
        <v>611</v>
      </c>
      <c r="N36" s="264"/>
      <c r="O36" s="437">
        <v>0</v>
      </c>
      <c r="P36" s="437">
        <v>0</v>
      </c>
      <c r="Q36" s="421" t="s">
        <v>165</v>
      </c>
      <c r="T36" s="86">
        <v>330138</v>
      </c>
    </row>
    <row r="37" spans="1:20" ht="10.5" customHeight="1">
      <c r="A37" s="86">
        <v>320134</v>
      </c>
      <c r="B37" s="304"/>
      <c r="C37" s="320"/>
      <c r="D37" s="525"/>
      <c r="E37" s="322" t="s">
        <v>500</v>
      </c>
      <c r="F37" s="312">
        <v>0</v>
      </c>
      <c r="G37" s="312">
        <v>3818</v>
      </c>
      <c r="H37" s="314">
        <f t="shared" si="2"/>
        <v>3818</v>
      </c>
      <c r="J37" s="533" t="s">
        <v>786</v>
      </c>
      <c r="K37" s="534"/>
      <c r="L37" s="349" t="s">
        <v>612</v>
      </c>
      <c r="M37" s="264" t="s">
        <v>613</v>
      </c>
      <c r="N37" s="264"/>
      <c r="O37" s="429" t="s">
        <v>165</v>
      </c>
      <c r="P37" s="429" t="s">
        <v>165</v>
      </c>
      <c r="Q37" s="422" t="s">
        <v>165</v>
      </c>
      <c r="T37" s="86">
        <v>330139</v>
      </c>
    </row>
    <row r="38" spans="1:20" ht="10.5" customHeight="1">
      <c r="A38" s="86">
        <v>320135</v>
      </c>
      <c r="B38" s="304"/>
      <c r="C38" s="403">
        <v>4</v>
      </c>
      <c r="D38" s="264" t="s">
        <v>533</v>
      </c>
      <c r="E38" s="264"/>
      <c r="F38" s="286">
        <v>5841</v>
      </c>
      <c r="G38" s="286">
        <v>0</v>
      </c>
      <c r="H38" s="288">
        <f t="shared" si="2"/>
        <v>5841</v>
      </c>
      <c r="J38" s="535" t="s">
        <v>166</v>
      </c>
      <c r="K38" s="536"/>
      <c r="L38" s="330" t="s">
        <v>644</v>
      </c>
      <c r="M38" s="330"/>
      <c r="N38" s="330"/>
      <c r="O38" s="385">
        <v>0</v>
      </c>
      <c r="P38" s="385">
        <v>0</v>
      </c>
      <c r="Q38" s="432">
        <f>SUM(O38:P38)</f>
        <v>0</v>
      </c>
      <c r="T38" s="86">
        <v>330140</v>
      </c>
    </row>
    <row r="39" spans="1:20" ht="10.5" customHeight="1">
      <c r="A39" s="86">
        <v>320136</v>
      </c>
      <c r="B39" s="304"/>
      <c r="C39" s="320" t="s">
        <v>167</v>
      </c>
      <c r="D39" s="264" t="s">
        <v>554</v>
      </c>
      <c r="E39" s="264"/>
      <c r="F39" s="286">
        <v>0</v>
      </c>
      <c r="G39" s="286">
        <v>0</v>
      </c>
      <c r="H39" s="288">
        <f t="shared" si="2"/>
        <v>0</v>
      </c>
      <c r="J39" s="297">
        <v>3</v>
      </c>
      <c r="K39" s="403">
        <v>1</v>
      </c>
      <c r="L39" s="264" t="s">
        <v>614</v>
      </c>
      <c r="M39" s="264"/>
      <c r="N39" s="264"/>
      <c r="O39" s="438">
        <v>38078</v>
      </c>
      <c r="P39" s="438">
        <v>33329</v>
      </c>
      <c r="Q39" s="426" t="s">
        <v>165</v>
      </c>
      <c r="T39" s="86">
        <v>330141</v>
      </c>
    </row>
    <row r="40" spans="1:20" ht="10.5" customHeight="1">
      <c r="A40" s="86">
        <v>320137</v>
      </c>
      <c r="B40" s="304"/>
      <c r="C40" s="320" t="s">
        <v>168</v>
      </c>
      <c r="D40" s="264" t="s">
        <v>555</v>
      </c>
      <c r="E40" s="264"/>
      <c r="F40" s="286">
        <v>0</v>
      </c>
      <c r="G40" s="286">
        <v>0</v>
      </c>
      <c r="H40" s="288">
        <f t="shared" si="2"/>
        <v>0</v>
      </c>
      <c r="J40" s="304" t="s">
        <v>615</v>
      </c>
      <c r="K40" s="320" t="s">
        <v>616</v>
      </c>
      <c r="L40" s="33" t="s">
        <v>617</v>
      </c>
      <c r="M40" s="323" t="s">
        <v>618</v>
      </c>
      <c r="N40" s="298"/>
      <c r="O40" s="439">
        <v>0</v>
      </c>
      <c r="P40" s="439">
        <v>0</v>
      </c>
      <c r="Q40" s="421" t="s">
        <v>1059</v>
      </c>
      <c r="T40" s="86">
        <v>330142</v>
      </c>
    </row>
    <row r="41" spans="1:20" ht="10.5" customHeight="1">
      <c r="A41" s="86">
        <v>320138</v>
      </c>
      <c r="B41" s="304"/>
      <c r="C41" s="320" t="s">
        <v>556</v>
      </c>
      <c r="D41" s="264" t="s">
        <v>557</v>
      </c>
      <c r="E41" s="264"/>
      <c r="F41" s="286">
        <v>1702</v>
      </c>
      <c r="G41" s="286">
        <v>0</v>
      </c>
      <c r="H41" s="288">
        <f t="shared" si="2"/>
        <v>1702</v>
      </c>
      <c r="J41" s="304" t="s">
        <v>619</v>
      </c>
      <c r="K41" s="320" t="s">
        <v>620</v>
      </c>
      <c r="L41" s="349"/>
      <c r="M41" s="322" t="s">
        <v>621</v>
      </c>
      <c r="N41" s="270"/>
      <c r="O41" s="439">
        <v>16</v>
      </c>
      <c r="P41" s="439">
        <v>0</v>
      </c>
      <c r="Q41" s="422" t="s">
        <v>169</v>
      </c>
      <c r="T41" s="86">
        <v>330143</v>
      </c>
    </row>
    <row r="42" spans="1:20" ht="10.5" customHeight="1">
      <c r="A42" s="86">
        <v>320139</v>
      </c>
      <c r="B42" s="304"/>
      <c r="C42" s="320"/>
      <c r="D42" s="264" t="s">
        <v>558</v>
      </c>
      <c r="E42" s="264"/>
      <c r="F42" s="286">
        <v>7543</v>
      </c>
      <c r="G42" s="286">
        <v>0</v>
      </c>
      <c r="H42" s="288">
        <f t="shared" si="2"/>
        <v>7543</v>
      </c>
      <c r="J42" s="304" t="s">
        <v>622</v>
      </c>
      <c r="K42" s="320" t="s">
        <v>623</v>
      </c>
      <c r="L42" s="323" t="s">
        <v>624</v>
      </c>
      <c r="M42" s="298"/>
      <c r="N42" s="298"/>
      <c r="O42" s="33">
        <v>5</v>
      </c>
      <c r="P42" s="33">
        <v>5</v>
      </c>
      <c r="Q42" s="431">
        <f>SUM(O42:P42)</f>
        <v>10</v>
      </c>
      <c r="T42" s="86">
        <v>330144</v>
      </c>
    </row>
    <row r="43" spans="1:20" ht="10.5" customHeight="1">
      <c r="A43" s="86">
        <v>320140</v>
      </c>
      <c r="B43" s="304"/>
      <c r="C43" s="320"/>
      <c r="D43" s="523" t="s">
        <v>148</v>
      </c>
      <c r="E43" s="323" t="s">
        <v>543</v>
      </c>
      <c r="F43" s="278">
        <v>7543</v>
      </c>
      <c r="G43" s="278">
        <v>0</v>
      </c>
      <c r="H43" s="280">
        <f t="shared" si="2"/>
        <v>7543</v>
      </c>
      <c r="J43" s="304" t="s">
        <v>625</v>
      </c>
      <c r="K43" s="320" t="s">
        <v>622</v>
      </c>
      <c r="L43" s="316" t="s">
        <v>626</v>
      </c>
      <c r="M43" s="264"/>
      <c r="N43" s="264"/>
      <c r="O43" s="385">
        <v>480</v>
      </c>
      <c r="P43" s="385">
        <v>300</v>
      </c>
      <c r="Q43" s="432">
        <f>SUM(O43:P43)</f>
        <v>780</v>
      </c>
      <c r="T43" s="86">
        <v>330145</v>
      </c>
    </row>
    <row r="44" spans="1:20" ht="10.5" customHeight="1">
      <c r="A44" s="86">
        <v>320141</v>
      </c>
      <c r="B44" s="304"/>
      <c r="C44" s="320"/>
      <c r="D44" s="524"/>
      <c r="E44" s="316" t="s">
        <v>544</v>
      </c>
      <c r="F44" s="286">
        <v>0</v>
      </c>
      <c r="G44" s="286">
        <v>0</v>
      </c>
      <c r="H44" s="288">
        <f t="shared" si="2"/>
        <v>0</v>
      </c>
      <c r="J44" s="304" t="s">
        <v>627</v>
      </c>
      <c r="K44" s="320" t="s">
        <v>625</v>
      </c>
      <c r="L44" s="316" t="s">
        <v>628</v>
      </c>
      <c r="M44" s="264"/>
      <c r="N44" s="264"/>
      <c r="O44" s="385">
        <v>0</v>
      </c>
      <c r="P44" s="385">
        <v>0</v>
      </c>
      <c r="Q44" s="432">
        <f>SUM(O44:P44)</f>
        <v>0</v>
      </c>
      <c r="T44" s="86">
        <v>330146</v>
      </c>
    </row>
    <row r="45" spans="1:20" ht="10.5" customHeight="1">
      <c r="A45" s="86">
        <v>320142</v>
      </c>
      <c r="B45" s="304"/>
      <c r="C45" s="321"/>
      <c r="D45" s="525"/>
      <c r="E45" s="322" t="s">
        <v>500</v>
      </c>
      <c r="F45" s="312">
        <v>0</v>
      </c>
      <c r="G45" s="312">
        <v>0</v>
      </c>
      <c r="H45" s="314">
        <f t="shared" si="2"/>
        <v>0</v>
      </c>
      <c r="J45" s="405"/>
      <c r="K45" s="320" t="s">
        <v>627</v>
      </c>
      <c r="L45" s="316" t="s">
        <v>629</v>
      </c>
      <c r="M45" s="264"/>
      <c r="N45" s="264"/>
      <c r="O45" s="440">
        <v>38078</v>
      </c>
      <c r="P45" s="440">
        <v>36251</v>
      </c>
      <c r="Q45" s="424" t="s">
        <v>159</v>
      </c>
      <c r="T45" s="86">
        <v>330147</v>
      </c>
    </row>
    <row r="46" spans="1:20" ht="10.5" customHeight="1">
      <c r="A46" s="86">
        <v>320143</v>
      </c>
      <c r="B46" s="304"/>
      <c r="C46" s="264" t="s">
        <v>559</v>
      </c>
      <c r="D46" s="264"/>
      <c r="E46" s="264"/>
      <c r="F46" s="302">
        <v>27131</v>
      </c>
      <c r="G46" s="302">
        <v>32622</v>
      </c>
      <c r="H46" s="303">
        <f t="shared" si="2"/>
        <v>59753</v>
      </c>
      <c r="J46" s="405"/>
      <c r="K46" s="321"/>
      <c r="L46" s="322" t="s">
        <v>630</v>
      </c>
      <c r="M46" s="270"/>
      <c r="N46" s="270"/>
      <c r="O46" s="326">
        <v>9856</v>
      </c>
      <c r="P46" s="326">
        <v>68</v>
      </c>
      <c r="Q46" s="433">
        <f>SUM(O46:P46)</f>
        <v>9924</v>
      </c>
      <c r="T46" s="86">
        <v>330148</v>
      </c>
    </row>
    <row r="47" spans="1:20" ht="10.5" customHeight="1">
      <c r="A47" s="86">
        <v>320144</v>
      </c>
      <c r="B47" s="405"/>
      <c r="C47" s="319"/>
      <c r="D47" s="323" t="s">
        <v>543</v>
      </c>
      <c r="E47" s="298"/>
      <c r="F47" s="286">
        <v>27131</v>
      </c>
      <c r="G47" s="286">
        <v>26932</v>
      </c>
      <c r="H47" s="288">
        <f t="shared" si="2"/>
        <v>54063</v>
      </c>
      <c r="J47" s="405"/>
      <c r="K47" s="537" t="s">
        <v>631</v>
      </c>
      <c r="L47" s="538"/>
      <c r="M47" s="264" t="s">
        <v>632</v>
      </c>
      <c r="N47" s="264"/>
      <c r="O47" s="437">
        <v>0</v>
      </c>
      <c r="P47" s="437">
        <v>0</v>
      </c>
      <c r="Q47" s="424" t="s">
        <v>165</v>
      </c>
      <c r="T47" s="86">
        <v>330150</v>
      </c>
    </row>
    <row r="48" spans="1:20" ht="10.5" customHeight="1">
      <c r="A48" s="86">
        <v>320145</v>
      </c>
      <c r="B48" s="405"/>
      <c r="C48" s="320" t="s">
        <v>150</v>
      </c>
      <c r="D48" s="316" t="s">
        <v>544</v>
      </c>
      <c r="E48" s="264"/>
      <c r="F48" s="286">
        <v>0</v>
      </c>
      <c r="G48" s="286">
        <v>0</v>
      </c>
      <c r="H48" s="288">
        <f t="shared" si="2"/>
        <v>0</v>
      </c>
      <c r="J48" s="405"/>
      <c r="K48" s="539" t="s">
        <v>633</v>
      </c>
      <c r="L48" s="540"/>
      <c r="M48" s="264" t="s">
        <v>634</v>
      </c>
      <c r="N48" s="264"/>
      <c r="O48" s="385">
        <v>0</v>
      </c>
      <c r="P48" s="385">
        <v>0</v>
      </c>
      <c r="Q48" s="424" t="s">
        <v>170</v>
      </c>
      <c r="T48" s="86">
        <v>330151</v>
      </c>
    </row>
    <row r="49" spans="1:20" ht="10.5" customHeight="1">
      <c r="A49" s="86">
        <v>320146</v>
      </c>
      <c r="B49" s="405"/>
      <c r="C49" s="320" t="s">
        <v>943</v>
      </c>
      <c r="D49" s="316" t="s">
        <v>560</v>
      </c>
      <c r="E49" s="264"/>
      <c r="F49" s="286">
        <v>0</v>
      </c>
      <c r="G49" s="286">
        <v>0</v>
      </c>
      <c r="H49" s="288">
        <f t="shared" si="2"/>
        <v>0</v>
      </c>
      <c r="J49" s="405"/>
      <c r="K49" s="323" t="s">
        <v>635</v>
      </c>
      <c r="L49" s="298"/>
      <c r="M49" s="298"/>
      <c r="N49" s="298"/>
      <c r="O49" s="33">
        <v>0</v>
      </c>
      <c r="P49" s="33">
        <v>0</v>
      </c>
      <c r="Q49" s="431">
        <f aca="true" t="shared" si="3" ref="Q49:Q55">SUM(O49:P49)</f>
        <v>0</v>
      </c>
      <c r="T49" s="86">
        <v>330152</v>
      </c>
    </row>
    <row r="50" spans="1:20" ht="10.5" customHeight="1">
      <c r="A50" s="86">
        <v>320147</v>
      </c>
      <c r="B50" s="405"/>
      <c r="C50" s="320" t="s">
        <v>171</v>
      </c>
      <c r="D50" s="316" t="s">
        <v>561</v>
      </c>
      <c r="E50" s="264"/>
      <c r="F50" s="286">
        <v>0</v>
      </c>
      <c r="G50" s="286">
        <v>0</v>
      </c>
      <c r="H50" s="288">
        <f t="shared" si="2"/>
        <v>0</v>
      </c>
      <c r="J50" s="405"/>
      <c r="K50" s="322" t="s">
        <v>908</v>
      </c>
      <c r="L50" s="270"/>
      <c r="M50" s="270"/>
      <c r="N50" s="270"/>
      <c r="O50" s="326">
        <v>9856</v>
      </c>
      <c r="P50" s="326">
        <v>68</v>
      </c>
      <c r="Q50" s="433">
        <f t="shared" si="3"/>
        <v>9924</v>
      </c>
      <c r="T50" s="86">
        <v>330153</v>
      </c>
    </row>
    <row r="51" spans="1:20" ht="10.5" customHeight="1">
      <c r="A51" s="86">
        <v>320148</v>
      </c>
      <c r="B51" s="304"/>
      <c r="C51" s="320" t="s">
        <v>151</v>
      </c>
      <c r="D51" s="316" t="s">
        <v>562</v>
      </c>
      <c r="E51" s="264"/>
      <c r="F51" s="286">
        <v>0</v>
      </c>
      <c r="G51" s="286">
        <v>5690</v>
      </c>
      <c r="H51" s="288">
        <f t="shared" si="2"/>
        <v>5690</v>
      </c>
      <c r="J51" s="441">
        <v>4</v>
      </c>
      <c r="K51" s="260"/>
      <c r="L51" s="264" t="s">
        <v>636</v>
      </c>
      <c r="M51" s="264"/>
      <c r="N51" s="264"/>
      <c r="O51" s="385">
        <v>0</v>
      </c>
      <c r="P51" s="385">
        <v>0</v>
      </c>
      <c r="Q51" s="431">
        <f t="shared" si="3"/>
        <v>0</v>
      </c>
      <c r="T51" s="86">
        <v>330201</v>
      </c>
    </row>
    <row r="52" spans="1:20" ht="10.5" customHeight="1">
      <c r="A52" s="86">
        <v>320149</v>
      </c>
      <c r="B52" s="304"/>
      <c r="C52" s="320" t="s">
        <v>234</v>
      </c>
      <c r="D52" s="316" t="s">
        <v>563</v>
      </c>
      <c r="E52" s="264"/>
      <c r="F52" s="286">
        <v>0</v>
      </c>
      <c r="G52" s="286">
        <v>0</v>
      </c>
      <c r="H52" s="288">
        <f t="shared" si="2"/>
        <v>0</v>
      </c>
      <c r="J52" s="259" t="s">
        <v>637</v>
      </c>
      <c r="K52" s="260" t="s">
        <v>638</v>
      </c>
      <c r="L52" s="264" t="s">
        <v>639</v>
      </c>
      <c r="M52" s="264"/>
      <c r="N52" s="264"/>
      <c r="O52" s="385">
        <v>0</v>
      </c>
      <c r="P52" s="385">
        <v>0</v>
      </c>
      <c r="Q52" s="432">
        <f t="shared" si="3"/>
        <v>0</v>
      </c>
      <c r="T52" s="86">
        <v>330202</v>
      </c>
    </row>
    <row r="53" spans="1:20" ht="10.5" customHeight="1">
      <c r="A53" s="86">
        <v>320150</v>
      </c>
      <c r="B53" s="304"/>
      <c r="C53" s="320"/>
      <c r="D53" s="316" t="s">
        <v>500</v>
      </c>
      <c r="E53" s="264"/>
      <c r="F53" s="286">
        <v>0</v>
      </c>
      <c r="G53" s="286">
        <v>0</v>
      </c>
      <c r="H53" s="288">
        <f t="shared" si="2"/>
        <v>0</v>
      </c>
      <c r="J53" s="259" t="s">
        <v>599</v>
      </c>
      <c r="K53" s="260" t="s">
        <v>640</v>
      </c>
      <c r="L53" s="264" t="s">
        <v>641</v>
      </c>
      <c r="M53" s="264"/>
      <c r="N53" s="264"/>
      <c r="O53" s="385">
        <v>0</v>
      </c>
      <c r="P53" s="385">
        <v>0</v>
      </c>
      <c r="Q53" s="432">
        <f t="shared" si="3"/>
        <v>0</v>
      </c>
      <c r="T53" s="86">
        <v>330203</v>
      </c>
    </row>
    <row r="54" spans="1:20" ht="10.5" customHeight="1">
      <c r="A54" s="86">
        <v>320151</v>
      </c>
      <c r="B54" s="297">
        <v>2</v>
      </c>
      <c r="C54" s="347" t="s">
        <v>564</v>
      </c>
      <c r="D54" s="330"/>
      <c r="E54" s="330"/>
      <c r="F54" s="407">
        <v>12482</v>
      </c>
      <c r="G54" s="407">
        <v>30169</v>
      </c>
      <c r="H54" s="408">
        <f aca="true" t="shared" si="4" ref="H54:H76">SUM(F54:G54)</f>
        <v>42651</v>
      </c>
      <c r="J54" s="259" t="s">
        <v>172</v>
      </c>
      <c r="K54" s="260" t="s">
        <v>429</v>
      </c>
      <c r="L54" s="264" t="s">
        <v>642</v>
      </c>
      <c r="M54" s="264"/>
      <c r="N54" s="264"/>
      <c r="O54" s="349">
        <v>0</v>
      </c>
      <c r="P54" s="349">
        <v>0</v>
      </c>
      <c r="Q54" s="433">
        <f t="shared" si="3"/>
        <v>0</v>
      </c>
      <c r="T54" s="86">
        <v>330204</v>
      </c>
    </row>
    <row r="55" spans="1:20" ht="10.5" customHeight="1" thickBot="1">
      <c r="A55" s="86">
        <v>320152</v>
      </c>
      <c r="B55" s="304" t="s">
        <v>565</v>
      </c>
      <c r="C55" s="523" t="s">
        <v>889</v>
      </c>
      <c r="D55" s="264" t="s">
        <v>543</v>
      </c>
      <c r="E55" s="264"/>
      <c r="F55" s="407">
        <v>480</v>
      </c>
      <c r="G55" s="407">
        <v>4991</v>
      </c>
      <c r="H55" s="408">
        <f t="shared" si="4"/>
        <v>5471</v>
      </c>
      <c r="J55" s="363" t="s">
        <v>643</v>
      </c>
      <c r="K55" s="364"/>
      <c r="L55" s="364"/>
      <c r="M55" s="364"/>
      <c r="N55" s="364"/>
      <c r="O55" s="442">
        <v>0</v>
      </c>
      <c r="P55" s="442">
        <v>0</v>
      </c>
      <c r="Q55" s="443">
        <f t="shared" si="3"/>
        <v>0</v>
      </c>
      <c r="T55" s="86">
        <v>330205</v>
      </c>
    </row>
    <row r="56" spans="1:10" ht="10.5" customHeight="1">
      <c r="A56" s="86">
        <v>320153</v>
      </c>
      <c r="B56" s="304" t="s">
        <v>412</v>
      </c>
      <c r="C56" s="524"/>
      <c r="D56" s="264" t="s">
        <v>544</v>
      </c>
      <c r="E56" s="264"/>
      <c r="F56" s="409">
        <v>0</v>
      </c>
      <c r="G56" s="409">
        <v>0</v>
      </c>
      <c r="H56" s="410">
        <f t="shared" si="4"/>
        <v>0</v>
      </c>
      <c r="J56" s="81" t="s">
        <v>174</v>
      </c>
    </row>
    <row r="57" spans="1:11" ht="10.5" customHeight="1">
      <c r="A57" s="86">
        <v>320154</v>
      </c>
      <c r="B57" s="304" t="s">
        <v>539</v>
      </c>
      <c r="C57" s="525"/>
      <c r="D57" s="264" t="s">
        <v>500</v>
      </c>
      <c r="E57" s="264"/>
      <c r="F57" s="411">
        <v>12002</v>
      </c>
      <c r="G57" s="411">
        <v>25178</v>
      </c>
      <c r="H57" s="412">
        <f t="shared" si="4"/>
        <v>37180</v>
      </c>
      <c r="J57" s="81" t="s">
        <v>173</v>
      </c>
      <c r="K57" s="81" t="s">
        <v>175</v>
      </c>
    </row>
    <row r="58" spans="1:10" ht="10.5" customHeight="1">
      <c r="A58" s="86">
        <v>320155</v>
      </c>
      <c r="B58" s="304"/>
      <c r="C58" s="347" t="s">
        <v>566</v>
      </c>
      <c r="D58" s="330"/>
      <c r="E58" s="330"/>
      <c r="F58" s="409">
        <v>45279</v>
      </c>
      <c r="G58" s="409">
        <v>24343</v>
      </c>
      <c r="H58" s="410">
        <f t="shared" si="4"/>
        <v>69622</v>
      </c>
      <c r="J58" s="86" t="s">
        <v>176</v>
      </c>
    </row>
    <row r="59" spans="1:11" ht="10.5" customHeight="1">
      <c r="A59" s="86">
        <v>320156</v>
      </c>
      <c r="B59" s="304"/>
      <c r="C59" s="523" t="s">
        <v>889</v>
      </c>
      <c r="D59" s="264" t="s">
        <v>543</v>
      </c>
      <c r="E59" s="264"/>
      <c r="F59" s="407">
        <v>2260</v>
      </c>
      <c r="G59" s="407">
        <v>4616</v>
      </c>
      <c r="H59" s="408">
        <f t="shared" si="4"/>
        <v>6876</v>
      </c>
      <c r="K59" s="86" t="s">
        <v>177</v>
      </c>
    </row>
    <row r="60" spans="1:10" ht="10.5" customHeight="1">
      <c r="A60" s="86">
        <v>320157</v>
      </c>
      <c r="B60" s="304"/>
      <c r="C60" s="524"/>
      <c r="D60" s="264" t="s">
        <v>544</v>
      </c>
      <c r="E60" s="264"/>
      <c r="F60" s="409">
        <v>0</v>
      </c>
      <c r="G60" s="409">
        <v>0</v>
      </c>
      <c r="H60" s="410">
        <f t="shared" si="4"/>
        <v>0</v>
      </c>
      <c r="J60" s="86" t="s">
        <v>178</v>
      </c>
    </row>
    <row r="61" spans="1:10" ht="10.5" customHeight="1">
      <c r="A61" s="86">
        <v>320158</v>
      </c>
      <c r="B61" s="304"/>
      <c r="C61" s="525"/>
      <c r="D61" s="264" t="s">
        <v>500</v>
      </c>
      <c r="E61" s="264"/>
      <c r="F61" s="411">
        <v>43019</v>
      </c>
      <c r="G61" s="411">
        <v>19727</v>
      </c>
      <c r="H61" s="412">
        <f t="shared" si="4"/>
        <v>62746</v>
      </c>
      <c r="J61" s="86" t="s">
        <v>180</v>
      </c>
    </row>
    <row r="62" spans="1:10" ht="10.5" customHeight="1">
      <c r="A62" s="86">
        <v>320159</v>
      </c>
      <c r="B62" s="304"/>
      <c r="C62" s="347" t="s">
        <v>567</v>
      </c>
      <c r="D62" s="330"/>
      <c r="E62" s="330"/>
      <c r="F62" s="409">
        <v>57761</v>
      </c>
      <c r="G62" s="409">
        <v>54512</v>
      </c>
      <c r="H62" s="410">
        <f t="shared" si="4"/>
        <v>112273</v>
      </c>
      <c r="J62" s="86" t="s">
        <v>181</v>
      </c>
    </row>
    <row r="63" spans="1:10" ht="10.5" customHeight="1">
      <c r="A63" s="86">
        <v>320160</v>
      </c>
      <c r="B63" s="304"/>
      <c r="C63" s="523" t="s">
        <v>890</v>
      </c>
      <c r="D63" s="264" t="s">
        <v>543</v>
      </c>
      <c r="E63" s="264"/>
      <c r="F63" s="407">
        <v>2740</v>
      </c>
      <c r="G63" s="407">
        <v>9607</v>
      </c>
      <c r="H63" s="408">
        <f t="shared" si="4"/>
        <v>12347</v>
      </c>
      <c r="J63" s="86" t="s">
        <v>182</v>
      </c>
    </row>
    <row r="64" spans="1:10" ht="10.5" customHeight="1">
      <c r="A64" s="86">
        <v>320201</v>
      </c>
      <c r="B64" s="304"/>
      <c r="C64" s="524"/>
      <c r="D64" s="264" t="s">
        <v>544</v>
      </c>
      <c r="E64" s="264"/>
      <c r="F64" s="409">
        <v>0</v>
      </c>
      <c r="G64" s="409">
        <v>0</v>
      </c>
      <c r="H64" s="410">
        <f t="shared" si="4"/>
        <v>0</v>
      </c>
      <c r="J64" s="86" t="s">
        <v>183</v>
      </c>
    </row>
    <row r="65" spans="1:8" ht="10.5" customHeight="1">
      <c r="A65" s="86">
        <v>320202</v>
      </c>
      <c r="B65" s="304"/>
      <c r="C65" s="524"/>
      <c r="D65" s="264" t="s">
        <v>563</v>
      </c>
      <c r="E65" s="264"/>
      <c r="F65" s="409">
        <v>0</v>
      </c>
      <c r="G65" s="409">
        <v>0</v>
      </c>
      <c r="H65" s="410">
        <f t="shared" si="4"/>
        <v>0</v>
      </c>
    </row>
    <row r="66" spans="1:10" ht="10.5" customHeight="1">
      <c r="A66" s="86">
        <v>320203</v>
      </c>
      <c r="B66" s="304"/>
      <c r="C66" s="524"/>
      <c r="D66" s="264" t="s">
        <v>568</v>
      </c>
      <c r="E66" s="264"/>
      <c r="F66" s="409">
        <v>0</v>
      </c>
      <c r="G66" s="409">
        <v>6161</v>
      </c>
      <c r="H66" s="410">
        <f t="shared" si="4"/>
        <v>6161</v>
      </c>
      <c r="J66" s="91"/>
    </row>
    <row r="67" spans="1:8" ht="10.5" customHeight="1">
      <c r="A67" s="86">
        <v>320204</v>
      </c>
      <c r="B67" s="304"/>
      <c r="C67" s="525"/>
      <c r="D67" s="264" t="s">
        <v>500</v>
      </c>
      <c r="E67" s="264"/>
      <c r="F67" s="411">
        <v>55021</v>
      </c>
      <c r="G67" s="411">
        <v>38744</v>
      </c>
      <c r="H67" s="412">
        <f t="shared" si="4"/>
        <v>93765</v>
      </c>
    </row>
    <row r="68" spans="1:10" ht="10.5" customHeight="1">
      <c r="A68" s="86">
        <v>320205</v>
      </c>
      <c r="B68" s="378" t="s">
        <v>569</v>
      </c>
      <c r="C68" s="330"/>
      <c r="D68" s="330"/>
      <c r="E68" s="330"/>
      <c r="F68" s="413">
        <v>84892</v>
      </c>
      <c r="G68" s="413">
        <v>87134</v>
      </c>
      <c r="H68" s="414">
        <f t="shared" si="4"/>
        <v>172026</v>
      </c>
      <c r="J68" s="86" t="s">
        <v>179</v>
      </c>
    </row>
    <row r="69" spans="1:8" ht="10.5" customHeight="1">
      <c r="A69" s="86">
        <v>320206</v>
      </c>
      <c r="B69" s="530" t="s">
        <v>891</v>
      </c>
      <c r="C69" s="264" t="s">
        <v>543</v>
      </c>
      <c r="D69" s="264"/>
      <c r="E69" s="264"/>
      <c r="F69" s="409">
        <v>29871</v>
      </c>
      <c r="G69" s="409">
        <v>36539</v>
      </c>
      <c r="H69" s="410">
        <f t="shared" si="4"/>
        <v>66410</v>
      </c>
    </row>
    <row r="70" spans="1:10" ht="10.5" customHeight="1">
      <c r="A70" s="86">
        <v>320207</v>
      </c>
      <c r="B70" s="531"/>
      <c r="C70" s="264" t="s">
        <v>544</v>
      </c>
      <c r="D70" s="264"/>
      <c r="E70" s="264"/>
      <c r="F70" s="409">
        <v>0</v>
      </c>
      <c r="G70" s="409">
        <v>0</v>
      </c>
      <c r="H70" s="410">
        <f t="shared" si="4"/>
        <v>0</v>
      </c>
      <c r="J70" s="86" t="s">
        <v>179</v>
      </c>
    </row>
    <row r="71" spans="1:8" ht="10.5" customHeight="1">
      <c r="A71" s="86">
        <v>320208</v>
      </c>
      <c r="B71" s="531"/>
      <c r="C71" s="264" t="s">
        <v>500</v>
      </c>
      <c r="D71" s="264"/>
      <c r="E71" s="264"/>
      <c r="F71" s="409">
        <v>55021</v>
      </c>
      <c r="G71" s="409">
        <v>50595</v>
      </c>
      <c r="H71" s="410">
        <f t="shared" si="4"/>
        <v>105616</v>
      </c>
    </row>
    <row r="72" spans="1:8" ht="10.5" customHeight="1">
      <c r="A72" s="86">
        <v>320209</v>
      </c>
      <c r="B72" s="532"/>
      <c r="C72" s="33" t="s">
        <v>843</v>
      </c>
      <c r="D72" s="323" t="s">
        <v>1004</v>
      </c>
      <c r="E72" s="415"/>
      <c r="F72" s="302">
        <v>54871</v>
      </c>
      <c r="G72" s="416">
        <v>31008</v>
      </c>
      <c r="H72" s="417">
        <f t="shared" si="4"/>
        <v>85879</v>
      </c>
    </row>
    <row r="73" spans="1:8" ht="10.5" customHeight="1">
      <c r="A73" s="86">
        <v>320210</v>
      </c>
      <c r="B73" s="418" t="s">
        <v>152</v>
      </c>
      <c r="C73" s="347" t="s">
        <v>844</v>
      </c>
      <c r="D73" s="330"/>
      <c r="E73" s="330"/>
      <c r="F73" s="413">
        <v>11123</v>
      </c>
      <c r="G73" s="413">
        <v>59811</v>
      </c>
      <c r="H73" s="414">
        <f t="shared" si="4"/>
        <v>70934</v>
      </c>
    </row>
    <row r="74" spans="1:8" ht="10.5" customHeight="1">
      <c r="A74" s="86">
        <v>320211</v>
      </c>
      <c r="B74" s="526" t="s">
        <v>981</v>
      </c>
      <c r="C74" s="528" t="s">
        <v>843</v>
      </c>
      <c r="D74" s="264" t="s">
        <v>543</v>
      </c>
      <c r="E74" s="264"/>
      <c r="F74" s="409">
        <v>8383</v>
      </c>
      <c r="G74" s="409">
        <v>40084</v>
      </c>
      <c r="H74" s="410">
        <f t="shared" si="4"/>
        <v>48467</v>
      </c>
    </row>
    <row r="75" spans="1:8" ht="10.5" customHeight="1">
      <c r="A75" s="86">
        <v>320212</v>
      </c>
      <c r="B75" s="526"/>
      <c r="C75" s="528"/>
      <c r="D75" s="264" t="s">
        <v>544</v>
      </c>
      <c r="E75" s="264"/>
      <c r="F75" s="409">
        <v>0</v>
      </c>
      <c r="G75" s="409">
        <v>0</v>
      </c>
      <c r="H75" s="410">
        <f t="shared" si="4"/>
        <v>0</v>
      </c>
    </row>
    <row r="76" spans="1:8" ht="10.5" customHeight="1" thickBot="1">
      <c r="A76" s="86">
        <v>320213</v>
      </c>
      <c r="B76" s="527"/>
      <c r="C76" s="529"/>
      <c r="D76" s="406" t="s">
        <v>500</v>
      </c>
      <c r="E76" s="406"/>
      <c r="F76" s="419">
        <v>2740</v>
      </c>
      <c r="G76" s="419">
        <v>19727</v>
      </c>
      <c r="H76" s="420">
        <f t="shared" si="4"/>
        <v>22467</v>
      </c>
    </row>
  </sheetData>
  <mergeCells count="25">
    <mergeCell ref="H2:H3"/>
    <mergeCell ref="G2:G3"/>
    <mergeCell ref="F2:F3"/>
    <mergeCell ref="D43:D45"/>
    <mergeCell ref="D11:D13"/>
    <mergeCell ref="D23:D25"/>
    <mergeCell ref="D35:D37"/>
    <mergeCell ref="C55:C57"/>
    <mergeCell ref="J35:K35"/>
    <mergeCell ref="J36:K36"/>
    <mergeCell ref="J37:K37"/>
    <mergeCell ref="J38:K38"/>
    <mergeCell ref="K47:L47"/>
    <mergeCell ref="K48:L48"/>
    <mergeCell ref="C59:C61"/>
    <mergeCell ref="C63:C67"/>
    <mergeCell ref="B74:B76"/>
    <mergeCell ref="C74:C76"/>
    <mergeCell ref="B69:B72"/>
    <mergeCell ref="Q2:Q3"/>
    <mergeCell ref="L8:N8"/>
    <mergeCell ref="L9:N9"/>
    <mergeCell ref="J34:K34"/>
    <mergeCell ref="O2:O3"/>
    <mergeCell ref="P2:P3"/>
  </mergeCells>
  <printOptions/>
  <pageMargins left="0.7874015748031497" right="0.3937007874015748" top="0.5905511811023623" bottom="0.3937007874015748" header="0.3937007874015748" footer="0.1968503937007874"/>
  <pageSetup horizontalDpi="600" verticalDpi="600" orientation="landscape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W75"/>
  <sheetViews>
    <sheetView showGridLines="0" tabSelected="1" view="pageBreakPreview" zoomScale="85" zoomScaleSheetLayoutView="85" workbookViewId="0" topLeftCell="A37">
      <selection activeCell="G57" sqref="G57:H57"/>
    </sheetView>
  </sheetViews>
  <sheetFormatPr defaultColWidth="8.796875" defaultRowHeight="12" customHeight="1"/>
  <cols>
    <col min="1" max="1" width="9" style="20" customWidth="1"/>
    <col min="2" max="3" width="3.09765625" style="20" customWidth="1"/>
    <col min="4" max="4" width="3.59765625" style="20" customWidth="1"/>
    <col min="5" max="5" width="7.09765625" style="20" customWidth="1"/>
    <col min="6" max="6" width="8.59765625" style="20" customWidth="1"/>
    <col min="7" max="7" width="3.8984375" style="20" customWidth="1"/>
    <col min="8" max="8" width="7.09765625" style="20" customWidth="1"/>
    <col min="9" max="11" width="11.3984375" style="20" customWidth="1"/>
    <col min="12" max="12" width="9" style="20" customWidth="1"/>
    <col min="13" max="14" width="3.8984375" style="20" customWidth="1"/>
    <col min="15" max="15" width="6.09765625" style="20" customWidth="1"/>
    <col min="16" max="16" width="2.59765625" style="20" customWidth="1"/>
    <col min="17" max="17" width="22" style="20" customWidth="1"/>
    <col min="18" max="18" width="3.8984375" style="20" customWidth="1"/>
    <col min="19" max="19" width="7.09765625" style="20" customWidth="1"/>
    <col min="20" max="22" width="11.3984375" style="20" customWidth="1"/>
    <col min="23" max="23" width="9" style="251" customWidth="1"/>
    <col min="24" max="16384" width="9" style="20" customWidth="1"/>
  </cols>
  <sheetData>
    <row r="1" spans="2:13" ht="13.5" customHeight="1" thickBot="1">
      <c r="B1" s="20" t="s">
        <v>973</v>
      </c>
      <c r="M1" s="20" t="s">
        <v>973</v>
      </c>
    </row>
    <row r="2" spans="2:22" ht="12" customHeight="1">
      <c r="B2" s="21"/>
      <c r="C2" s="22"/>
      <c r="D2" s="22"/>
      <c r="E2" s="22"/>
      <c r="F2" s="22"/>
      <c r="G2" s="22"/>
      <c r="H2" s="23" t="s">
        <v>286</v>
      </c>
      <c r="I2" s="514" t="s">
        <v>291</v>
      </c>
      <c r="J2" s="514" t="s">
        <v>978</v>
      </c>
      <c r="K2" s="564" t="s">
        <v>920</v>
      </c>
      <c r="M2" s="21"/>
      <c r="N2" s="22"/>
      <c r="O2" s="22"/>
      <c r="P2" s="22"/>
      <c r="Q2" s="22"/>
      <c r="R2" s="22"/>
      <c r="S2" s="23" t="s">
        <v>286</v>
      </c>
      <c r="T2" s="514" t="s">
        <v>291</v>
      </c>
      <c r="U2" s="514" t="s">
        <v>978</v>
      </c>
      <c r="V2" s="564" t="s">
        <v>920</v>
      </c>
    </row>
    <row r="3" spans="2:22" ht="12" customHeight="1">
      <c r="B3" s="24" t="s">
        <v>287</v>
      </c>
      <c r="C3" s="9"/>
      <c r="D3" s="9"/>
      <c r="E3" s="9"/>
      <c r="F3" s="9"/>
      <c r="G3" s="9"/>
      <c r="H3" s="9"/>
      <c r="I3" s="563"/>
      <c r="J3" s="563"/>
      <c r="K3" s="565"/>
      <c r="M3" s="24" t="s">
        <v>287</v>
      </c>
      <c r="N3" s="9"/>
      <c r="O3" s="9"/>
      <c r="P3" s="9"/>
      <c r="Q3" s="9"/>
      <c r="R3" s="9"/>
      <c r="S3" s="9"/>
      <c r="T3" s="563"/>
      <c r="U3" s="563"/>
      <c r="V3" s="565"/>
    </row>
    <row r="4" spans="1:23" ht="12" customHeight="1">
      <c r="A4" s="20">
        <v>400101</v>
      </c>
      <c r="B4" s="48">
        <v>1</v>
      </c>
      <c r="C4" s="5" t="s">
        <v>646</v>
      </c>
      <c r="D4" s="49"/>
      <c r="E4" s="5" t="s">
        <v>647</v>
      </c>
      <c r="F4" s="7"/>
      <c r="G4" s="8"/>
      <c r="H4" s="5" t="s">
        <v>648</v>
      </c>
      <c r="I4" s="50">
        <v>0</v>
      </c>
      <c r="J4" s="50">
        <v>0</v>
      </c>
      <c r="K4" s="51">
        <f aca="true" t="shared" si="0" ref="K4:K35">SUM(I4:J4)</f>
        <v>0</v>
      </c>
      <c r="M4" s="568" t="s">
        <v>704</v>
      </c>
      <c r="N4" s="545"/>
      <c r="O4" s="545"/>
      <c r="P4" s="545"/>
      <c r="Q4" s="545"/>
      <c r="R4" s="545"/>
      <c r="S4" s="545"/>
      <c r="T4" s="52">
        <v>45</v>
      </c>
      <c r="U4" s="52">
        <v>0</v>
      </c>
      <c r="V4" s="53">
        <f aca="true" t="shared" si="1" ref="V4:V18">SUM(T4:U4)</f>
        <v>45</v>
      </c>
      <c r="W4" s="251">
        <v>400246</v>
      </c>
    </row>
    <row r="5" spans="1:23" ht="12" customHeight="1">
      <c r="A5" s="20">
        <v>400102</v>
      </c>
      <c r="B5" s="54" t="s">
        <v>649</v>
      </c>
      <c r="C5" s="6" t="s">
        <v>650</v>
      </c>
      <c r="D5" s="55"/>
      <c r="E5" s="6" t="s">
        <v>651</v>
      </c>
      <c r="F5" s="9"/>
      <c r="G5" s="10"/>
      <c r="H5" s="6" t="s">
        <v>652</v>
      </c>
      <c r="I5" s="52">
        <v>0</v>
      </c>
      <c r="J5" s="52">
        <v>0</v>
      </c>
      <c r="K5" s="53">
        <f t="shared" si="0"/>
        <v>0</v>
      </c>
      <c r="M5" s="19" t="s">
        <v>217</v>
      </c>
      <c r="N5" s="4"/>
      <c r="O5" s="4"/>
      <c r="P5" s="5" t="s">
        <v>705</v>
      </c>
      <c r="Q5" s="7"/>
      <c r="R5" s="8"/>
      <c r="S5" s="5" t="s">
        <v>648</v>
      </c>
      <c r="T5" s="50">
        <v>0</v>
      </c>
      <c r="U5" s="50">
        <v>0</v>
      </c>
      <c r="V5" s="51">
        <f t="shared" si="1"/>
        <v>0</v>
      </c>
      <c r="W5" s="251">
        <v>400247</v>
      </c>
    </row>
    <row r="6" spans="1:23" ht="12" customHeight="1">
      <c r="A6" s="20">
        <v>400112</v>
      </c>
      <c r="B6" s="54" t="s">
        <v>620</v>
      </c>
      <c r="C6" s="56">
        <v>2</v>
      </c>
      <c r="D6" s="5" t="s">
        <v>653</v>
      </c>
      <c r="E6" s="7"/>
      <c r="F6" s="7"/>
      <c r="G6" s="8"/>
      <c r="H6" s="5" t="s">
        <v>648</v>
      </c>
      <c r="I6" s="50">
        <v>55021</v>
      </c>
      <c r="J6" s="50">
        <v>44185</v>
      </c>
      <c r="K6" s="51">
        <f t="shared" si="0"/>
        <v>99206</v>
      </c>
      <c r="M6" s="19" t="s">
        <v>218</v>
      </c>
      <c r="N6" s="4"/>
      <c r="O6" s="4"/>
      <c r="P6" s="6"/>
      <c r="Q6" s="9"/>
      <c r="R6" s="10"/>
      <c r="S6" s="6" t="s">
        <v>652</v>
      </c>
      <c r="T6" s="57">
        <v>0</v>
      </c>
      <c r="U6" s="57">
        <v>0</v>
      </c>
      <c r="V6" s="58">
        <f t="shared" si="1"/>
        <v>0</v>
      </c>
      <c r="W6" s="251">
        <v>400248</v>
      </c>
    </row>
    <row r="7" spans="1:23" ht="12" customHeight="1">
      <c r="A7" s="20">
        <v>400113</v>
      </c>
      <c r="B7" s="54" t="s">
        <v>654</v>
      </c>
      <c r="C7" s="28" t="s">
        <v>655</v>
      </c>
      <c r="D7" s="6"/>
      <c r="E7" s="9"/>
      <c r="F7" s="9"/>
      <c r="G7" s="10"/>
      <c r="H7" s="6" t="s">
        <v>652</v>
      </c>
      <c r="I7" s="57">
        <v>68715</v>
      </c>
      <c r="J7" s="57">
        <v>50251</v>
      </c>
      <c r="K7" s="58">
        <f t="shared" si="0"/>
        <v>118966</v>
      </c>
      <c r="M7" s="19" t="s">
        <v>216</v>
      </c>
      <c r="N7" s="4"/>
      <c r="O7" s="4"/>
      <c r="P7" s="5" t="s">
        <v>184</v>
      </c>
      <c r="Q7" s="7"/>
      <c r="R7" s="8"/>
      <c r="S7" s="5" t="s">
        <v>648</v>
      </c>
      <c r="T7" s="52">
        <v>0</v>
      </c>
      <c r="U7" s="52">
        <v>0</v>
      </c>
      <c r="V7" s="53">
        <f t="shared" si="1"/>
        <v>0</v>
      </c>
      <c r="W7" s="251">
        <v>400249</v>
      </c>
    </row>
    <row r="8" spans="1:23" ht="12" customHeight="1">
      <c r="A8" s="20">
        <v>400114</v>
      </c>
      <c r="B8" s="54" t="s">
        <v>656</v>
      </c>
      <c r="C8" s="28" t="s">
        <v>426</v>
      </c>
      <c r="D8" s="5" t="s">
        <v>657</v>
      </c>
      <c r="E8" s="7"/>
      <c r="F8" s="7"/>
      <c r="G8" s="8"/>
      <c r="H8" s="5" t="s">
        <v>648</v>
      </c>
      <c r="I8" s="52">
        <v>0</v>
      </c>
      <c r="J8" s="52">
        <v>0</v>
      </c>
      <c r="K8" s="53">
        <f t="shared" si="0"/>
        <v>0</v>
      </c>
      <c r="M8" s="19"/>
      <c r="N8" s="4"/>
      <c r="O8" s="4"/>
      <c r="P8" s="6" t="s">
        <v>706</v>
      </c>
      <c r="Q8" s="9"/>
      <c r="R8" s="10"/>
      <c r="S8" s="6" t="s">
        <v>652</v>
      </c>
      <c r="T8" s="52">
        <v>0</v>
      </c>
      <c r="U8" s="52">
        <v>0</v>
      </c>
      <c r="V8" s="53">
        <f t="shared" si="1"/>
        <v>0</v>
      </c>
      <c r="W8" s="251">
        <v>400250</v>
      </c>
    </row>
    <row r="9" spans="1:23" ht="12" customHeight="1">
      <c r="A9" s="20">
        <v>400115</v>
      </c>
      <c r="B9" s="54" t="s">
        <v>658</v>
      </c>
      <c r="C9" s="28" t="s">
        <v>659</v>
      </c>
      <c r="D9" s="6"/>
      <c r="E9" s="9"/>
      <c r="F9" s="9"/>
      <c r="G9" s="10"/>
      <c r="H9" s="6" t="s">
        <v>652</v>
      </c>
      <c r="I9" s="52">
        <v>0</v>
      </c>
      <c r="J9" s="52">
        <v>0</v>
      </c>
      <c r="K9" s="53">
        <f t="shared" si="0"/>
        <v>0</v>
      </c>
      <c r="M9" s="19"/>
      <c r="N9" s="4"/>
      <c r="O9" s="4"/>
      <c r="P9" s="5" t="s">
        <v>919</v>
      </c>
      <c r="Q9" s="7"/>
      <c r="R9" s="8"/>
      <c r="S9" s="5" t="s">
        <v>648</v>
      </c>
      <c r="T9" s="50">
        <v>0</v>
      </c>
      <c r="U9" s="50">
        <v>0</v>
      </c>
      <c r="V9" s="51">
        <f t="shared" si="1"/>
        <v>0</v>
      </c>
      <c r="W9" s="251">
        <v>400251</v>
      </c>
    </row>
    <row r="10" spans="1:23" ht="12" customHeight="1">
      <c r="A10" s="20">
        <v>400116</v>
      </c>
      <c r="B10" s="54" t="s">
        <v>660</v>
      </c>
      <c r="C10" s="28" t="s">
        <v>414</v>
      </c>
      <c r="D10" s="5" t="s">
        <v>661</v>
      </c>
      <c r="E10" s="7"/>
      <c r="F10" s="7"/>
      <c r="G10" s="8"/>
      <c r="H10" s="5" t="s">
        <v>648</v>
      </c>
      <c r="I10" s="50">
        <v>0</v>
      </c>
      <c r="J10" s="50">
        <v>0</v>
      </c>
      <c r="K10" s="51">
        <f t="shared" si="0"/>
        <v>0</v>
      </c>
      <c r="M10" s="19"/>
      <c r="N10" s="4"/>
      <c r="O10" s="4"/>
      <c r="P10" s="6" t="s">
        <v>539</v>
      </c>
      <c r="Q10" s="9"/>
      <c r="R10" s="10"/>
      <c r="S10" s="6" t="s">
        <v>652</v>
      </c>
      <c r="T10" s="57">
        <v>0</v>
      </c>
      <c r="U10" s="57">
        <v>0</v>
      </c>
      <c r="V10" s="58">
        <f t="shared" si="1"/>
        <v>0</v>
      </c>
      <c r="W10" s="251">
        <v>400252</v>
      </c>
    </row>
    <row r="11" spans="1:23" ht="12" customHeight="1">
      <c r="A11" s="20">
        <v>400117</v>
      </c>
      <c r="B11" s="54" t="s">
        <v>627</v>
      </c>
      <c r="C11" s="28" t="s">
        <v>620</v>
      </c>
      <c r="D11" s="6"/>
      <c r="E11" s="9"/>
      <c r="F11" s="9"/>
      <c r="G11" s="10"/>
      <c r="H11" s="6" t="s">
        <v>652</v>
      </c>
      <c r="I11" s="57">
        <v>0</v>
      </c>
      <c r="J11" s="57">
        <v>0</v>
      </c>
      <c r="K11" s="58">
        <f t="shared" si="0"/>
        <v>0</v>
      </c>
      <c r="M11" s="19"/>
      <c r="N11" s="4"/>
      <c r="O11" s="4"/>
      <c r="P11" s="5" t="s">
        <v>185</v>
      </c>
      <c r="Q11" s="7"/>
      <c r="R11" s="8"/>
      <c r="S11" s="5" t="s">
        <v>648</v>
      </c>
      <c r="T11" s="52">
        <v>0</v>
      </c>
      <c r="U11" s="52">
        <v>0</v>
      </c>
      <c r="V11" s="53">
        <f t="shared" si="1"/>
        <v>0</v>
      </c>
      <c r="W11" s="251">
        <v>400253</v>
      </c>
    </row>
    <row r="12" spans="1:23" ht="12" customHeight="1">
      <c r="A12" s="20">
        <v>400118</v>
      </c>
      <c r="B12" s="54"/>
      <c r="C12" s="28"/>
      <c r="D12" s="5" t="s">
        <v>662</v>
      </c>
      <c r="E12" s="7"/>
      <c r="F12" s="7"/>
      <c r="G12" s="8"/>
      <c r="H12" s="5" t="s">
        <v>648</v>
      </c>
      <c r="I12" s="52">
        <v>0</v>
      </c>
      <c r="J12" s="52">
        <v>2717</v>
      </c>
      <c r="K12" s="53">
        <f t="shared" si="0"/>
        <v>2717</v>
      </c>
      <c r="M12" s="19"/>
      <c r="N12" s="4"/>
      <c r="O12" s="4"/>
      <c r="P12" s="6" t="s">
        <v>707</v>
      </c>
      <c r="Q12" s="9"/>
      <c r="R12" s="10"/>
      <c r="S12" s="6" t="s">
        <v>652</v>
      </c>
      <c r="T12" s="52">
        <v>0</v>
      </c>
      <c r="U12" s="52">
        <v>0</v>
      </c>
      <c r="V12" s="53">
        <f t="shared" si="1"/>
        <v>0</v>
      </c>
      <c r="W12" s="251">
        <v>400254</v>
      </c>
    </row>
    <row r="13" spans="1:23" ht="12" customHeight="1">
      <c r="A13" s="20">
        <v>400119</v>
      </c>
      <c r="B13" s="54"/>
      <c r="C13" s="28"/>
      <c r="D13" s="6"/>
      <c r="E13" s="9"/>
      <c r="F13" s="9"/>
      <c r="G13" s="10"/>
      <c r="H13" s="6" t="s">
        <v>652</v>
      </c>
      <c r="I13" s="52">
        <v>0</v>
      </c>
      <c r="J13" s="52">
        <v>2717</v>
      </c>
      <c r="K13" s="53">
        <f t="shared" si="0"/>
        <v>2717</v>
      </c>
      <c r="M13" s="19"/>
      <c r="N13" s="4"/>
      <c r="O13" s="4"/>
      <c r="P13" s="5" t="s">
        <v>708</v>
      </c>
      <c r="Q13" s="7"/>
      <c r="R13" s="8"/>
      <c r="S13" s="5" t="s">
        <v>648</v>
      </c>
      <c r="T13" s="50">
        <v>0</v>
      </c>
      <c r="U13" s="50">
        <v>0</v>
      </c>
      <c r="V13" s="51">
        <f t="shared" si="1"/>
        <v>0</v>
      </c>
      <c r="W13" s="251">
        <v>400255</v>
      </c>
    </row>
    <row r="14" spans="1:23" ht="12" customHeight="1">
      <c r="A14" s="20">
        <v>400120</v>
      </c>
      <c r="B14" s="54"/>
      <c r="C14" s="28"/>
      <c r="D14" s="5" t="s">
        <v>663</v>
      </c>
      <c r="E14" s="7"/>
      <c r="F14" s="7"/>
      <c r="G14" s="8"/>
      <c r="H14" s="5" t="s">
        <v>648</v>
      </c>
      <c r="I14" s="50">
        <v>0</v>
      </c>
      <c r="J14" s="50">
        <v>0</v>
      </c>
      <c r="K14" s="51">
        <f t="shared" si="0"/>
        <v>0</v>
      </c>
      <c r="M14" s="19"/>
      <c r="N14" s="4"/>
      <c r="O14" s="4"/>
      <c r="P14" s="6"/>
      <c r="Q14" s="9"/>
      <c r="R14" s="10"/>
      <c r="S14" s="6" t="s">
        <v>652</v>
      </c>
      <c r="T14" s="57">
        <v>0</v>
      </c>
      <c r="U14" s="57">
        <v>0</v>
      </c>
      <c r="V14" s="58">
        <f t="shared" si="1"/>
        <v>0</v>
      </c>
      <c r="W14" s="251">
        <v>400256</v>
      </c>
    </row>
    <row r="15" spans="1:23" ht="12" customHeight="1">
      <c r="A15" s="20">
        <v>400121</v>
      </c>
      <c r="B15" s="54"/>
      <c r="C15" s="4"/>
      <c r="D15" s="6" t="s">
        <v>664</v>
      </c>
      <c r="E15" s="9"/>
      <c r="F15" s="9"/>
      <c r="G15" s="10"/>
      <c r="H15" s="6" t="s">
        <v>652</v>
      </c>
      <c r="I15" s="57">
        <v>0</v>
      </c>
      <c r="J15" s="57">
        <v>0</v>
      </c>
      <c r="K15" s="58">
        <f t="shared" si="0"/>
        <v>0</v>
      </c>
      <c r="M15" s="19"/>
      <c r="N15" s="4"/>
      <c r="O15" s="4"/>
      <c r="P15" s="5" t="s">
        <v>186</v>
      </c>
      <c r="Q15" s="7"/>
      <c r="R15" s="8"/>
      <c r="S15" s="5" t="s">
        <v>648</v>
      </c>
      <c r="T15" s="50">
        <v>0</v>
      </c>
      <c r="U15" s="50">
        <v>0</v>
      </c>
      <c r="V15" s="51">
        <f t="shared" si="1"/>
        <v>0</v>
      </c>
      <c r="W15" s="251">
        <v>400257</v>
      </c>
    </row>
    <row r="16" spans="1:23" ht="12" customHeight="1">
      <c r="A16" s="20">
        <v>400122</v>
      </c>
      <c r="B16" s="54"/>
      <c r="C16" s="4"/>
      <c r="D16" s="5" t="s">
        <v>665</v>
      </c>
      <c r="E16" s="7"/>
      <c r="F16" s="7"/>
      <c r="G16" s="8"/>
      <c r="H16" s="5" t="s">
        <v>648</v>
      </c>
      <c r="I16" s="52">
        <v>0</v>
      </c>
      <c r="J16" s="52">
        <v>6161</v>
      </c>
      <c r="K16" s="53">
        <f t="shared" si="0"/>
        <v>6161</v>
      </c>
      <c r="M16" s="19"/>
      <c r="N16" s="4"/>
      <c r="O16" s="59"/>
      <c r="P16" s="6" t="s">
        <v>709</v>
      </c>
      <c r="Q16" s="9"/>
      <c r="R16" s="10"/>
      <c r="S16" s="6" t="s">
        <v>652</v>
      </c>
      <c r="T16" s="57">
        <v>0</v>
      </c>
      <c r="U16" s="57">
        <v>0</v>
      </c>
      <c r="V16" s="58">
        <f t="shared" si="1"/>
        <v>0</v>
      </c>
      <c r="W16" s="251">
        <v>400258</v>
      </c>
    </row>
    <row r="17" spans="1:23" ht="12" customHeight="1">
      <c r="A17" s="20">
        <v>400123</v>
      </c>
      <c r="B17" s="54"/>
      <c r="C17" s="4"/>
      <c r="D17" s="6"/>
      <c r="E17" s="9"/>
      <c r="F17" s="9"/>
      <c r="G17" s="10"/>
      <c r="H17" s="6" t="s">
        <v>652</v>
      </c>
      <c r="I17" s="52">
        <v>0</v>
      </c>
      <c r="J17" s="52">
        <v>6161</v>
      </c>
      <c r="K17" s="53">
        <f t="shared" si="0"/>
        <v>6161</v>
      </c>
      <c r="M17" s="19"/>
      <c r="N17" s="4"/>
      <c r="O17" s="4"/>
      <c r="P17" s="5" t="s">
        <v>993</v>
      </c>
      <c r="Q17" s="7"/>
      <c r="R17" s="8"/>
      <c r="S17" s="5" t="s">
        <v>648</v>
      </c>
      <c r="T17" s="52">
        <v>0</v>
      </c>
      <c r="U17" s="60">
        <v>0</v>
      </c>
      <c r="V17" s="61">
        <f t="shared" si="1"/>
        <v>0</v>
      </c>
      <c r="W17" s="251">
        <v>400259</v>
      </c>
    </row>
    <row r="18" spans="1:23" ht="12" customHeight="1" thickBot="1">
      <c r="A18" s="20">
        <v>400124</v>
      </c>
      <c r="B18" s="1"/>
      <c r="C18" s="4"/>
      <c r="D18" s="5" t="s">
        <v>666</v>
      </c>
      <c r="E18" s="7"/>
      <c r="F18" s="7"/>
      <c r="G18" s="8"/>
      <c r="H18" s="5" t="s">
        <v>648</v>
      </c>
      <c r="I18" s="50">
        <v>0</v>
      </c>
      <c r="J18" s="50">
        <v>0</v>
      </c>
      <c r="K18" s="51">
        <f t="shared" si="0"/>
        <v>0</v>
      </c>
      <c r="M18" s="62"/>
      <c r="N18" s="12"/>
      <c r="O18" s="12"/>
      <c r="P18" s="13" t="s">
        <v>994</v>
      </c>
      <c r="Q18" s="12"/>
      <c r="R18" s="63"/>
      <c r="S18" s="13" t="s">
        <v>652</v>
      </c>
      <c r="T18" s="64">
        <v>0</v>
      </c>
      <c r="U18" s="65">
        <v>0</v>
      </c>
      <c r="V18" s="66">
        <f t="shared" si="1"/>
        <v>0</v>
      </c>
      <c r="W18" s="251">
        <v>400260</v>
      </c>
    </row>
    <row r="19" spans="1:11" ht="12" customHeight="1">
      <c r="A19" s="20">
        <v>400125</v>
      </c>
      <c r="B19" s="1"/>
      <c r="C19" s="4"/>
      <c r="D19" s="6" t="s">
        <v>667</v>
      </c>
      <c r="E19" s="9"/>
      <c r="F19" s="9"/>
      <c r="G19" s="10"/>
      <c r="H19" s="6" t="s">
        <v>652</v>
      </c>
      <c r="I19" s="57">
        <v>0</v>
      </c>
      <c r="J19" s="57">
        <v>0</v>
      </c>
      <c r="K19" s="58">
        <f t="shared" si="0"/>
        <v>0</v>
      </c>
    </row>
    <row r="20" spans="1:13" ht="12" customHeight="1" thickBot="1">
      <c r="A20" s="20">
        <v>400126</v>
      </c>
      <c r="B20" s="1"/>
      <c r="C20" s="4"/>
      <c r="D20" s="5" t="s">
        <v>187</v>
      </c>
      <c r="E20" s="7"/>
      <c r="F20" s="7"/>
      <c r="G20" s="8"/>
      <c r="H20" s="5" t="s">
        <v>648</v>
      </c>
      <c r="I20" s="52">
        <v>0</v>
      </c>
      <c r="J20" s="52">
        <v>0</v>
      </c>
      <c r="K20" s="53">
        <f t="shared" si="0"/>
        <v>0</v>
      </c>
      <c r="M20" s="20" t="s">
        <v>974</v>
      </c>
    </row>
    <row r="21" spans="1:22" ht="12" customHeight="1">
      <c r="A21" s="20">
        <v>400127</v>
      </c>
      <c r="B21" s="1"/>
      <c r="C21" s="4"/>
      <c r="D21" s="6"/>
      <c r="E21" s="9"/>
      <c r="F21" s="9"/>
      <c r="G21" s="10"/>
      <c r="H21" s="6" t="s">
        <v>652</v>
      </c>
      <c r="I21" s="52">
        <v>0</v>
      </c>
      <c r="J21" s="52">
        <v>0</v>
      </c>
      <c r="K21" s="53">
        <f t="shared" si="0"/>
        <v>0</v>
      </c>
      <c r="M21" s="21"/>
      <c r="N21" s="22"/>
      <c r="O21" s="22"/>
      <c r="P21" s="22"/>
      <c r="Q21" s="22"/>
      <c r="R21" s="22"/>
      <c r="S21" s="23" t="s">
        <v>286</v>
      </c>
      <c r="T21" s="514" t="s">
        <v>291</v>
      </c>
      <c r="U21" s="514" t="s">
        <v>978</v>
      </c>
      <c r="V21" s="516" t="s">
        <v>920</v>
      </c>
    </row>
    <row r="22" spans="1:22" ht="12" customHeight="1">
      <c r="A22" s="20">
        <v>400128</v>
      </c>
      <c r="B22" s="1"/>
      <c r="C22" s="4"/>
      <c r="D22" s="5" t="s">
        <v>668</v>
      </c>
      <c r="E22" s="7"/>
      <c r="F22" s="7"/>
      <c r="G22" s="8"/>
      <c r="H22" s="5" t="s">
        <v>648</v>
      </c>
      <c r="I22" s="50">
        <v>150</v>
      </c>
      <c r="J22" s="50">
        <v>4299</v>
      </c>
      <c r="K22" s="51">
        <f t="shared" si="0"/>
        <v>4449</v>
      </c>
      <c r="M22" s="24" t="s">
        <v>287</v>
      </c>
      <c r="N22" s="9"/>
      <c r="O22" s="9"/>
      <c r="P22" s="9"/>
      <c r="Q22" s="9"/>
      <c r="R22" s="9"/>
      <c r="S22" s="9"/>
      <c r="T22" s="566"/>
      <c r="U22" s="566"/>
      <c r="V22" s="567"/>
    </row>
    <row r="23" spans="1:23" ht="12" customHeight="1">
      <c r="A23" s="20">
        <v>400129</v>
      </c>
      <c r="B23" s="1"/>
      <c r="C23" s="4"/>
      <c r="D23" s="6"/>
      <c r="E23" s="9"/>
      <c r="F23" s="9"/>
      <c r="G23" s="10"/>
      <c r="H23" s="6" t="s">
        <v>652</v>
      </c>
      <c r="I23" s="57">
        <v>150</v>
      </c>
      <c r="J23" s="57">
        <v>4299</v>
      </c>
      <c r="K23" s="58">
        <f t="shared" si="0"/>
        <v>4449</v>
      </c>
      <c r="M23" s="574" t="s">
        <v>190</v>
      </c>
      <c r="N23" s="550" t="s">
        <v>191</v>
      </c>
      <c r="O23" s="551"/>
      <c r="P23" s="551"/>
      <c r="Q23" s="551"/>
      <c r="R23" s="551"/>
      <c r="S23" s="552"/>
      <c r="T23" s="37">
        <v>11123</v>
      </c>
      <c r="U23" s="37">
        <v>59811</v>
      </c>
      <c r="V23" s="41">
        <f aca="true" t="shared" si="2" ref="V23:V56">SUM(T23:U23)</f>
        <v>70934</v>
      </c>
      <c r="W23" s="251">
        <v>520101</v>
      </c>
    </row>
    <row r="24" spans="1:23" ht="12" customHeight="1">
      <c r="A24" s="20">
        <v>400130</v>
      </c>
      <c r="B24" s="1"/>
      <c r="C24" s="4"/>
      <c r="D24" s="5" t="s">
        <v>910</v>
      </c>
      <c r="E24" s="7"/>
      <c r="F24" s="7"/>
      <c r="G24" s="8"/>
      <c r="H24" s="5" t="s">
        <v>648</v>
      </c>
      <c r="I24" s="52">
        <v>0</v>
      </c>
      <c r="J24" s="52">
        <v>0</v>
      </c>
      <c r="K24" s="53">
        <f t="shared" si="0"/>
        <v>0</v>
      </c>
      <c r="M24" s="575"/>
      <c r="N24" s="25"/>
      <c r="O24" s="26"/>
      <c r="P24" s="547" t="s">
        <v>192</v>
      </c>
      <c r="Q24" s="548"/>
      <c r="R24" s="548"/>
      <c r="S24" s="549"/>
      <c r="T24" s="35">
        <v>0</v>
      </c>
      <c r="U24" s="35">
        <v>0</v>
      </c>
      <c r="V24" s="45">
        <f t="shared" si="2"/>
        <v>0</v>
      </c>
      <c r="W24" s="251">
        <v>520102</v>
      </c>
    </row>
    <row r="25" spans="1:23" ht="12" customHeight="1">
      <c r="A25" s="20">
        <v>400131</v>
      </c>
      <c r="B25" s="1"/>
      <c r="C25" s="4"/>
      <c r="D25" s="3" t="s">
        <v>911</v>
      </c>
      <c r="E25" s="4"/>
      <c r="F25" s="4"/>
      <c r="G25" s="59"/>
      <c r="H25" s="3" t="s">
        <v>652</v>
      </c>
      <c r="I25" s="52">
        <v>0</v>
      </c>
      <c r="J25" s="52">
        <v>0</v>
      </c>
      <c r="K25" s="53">
        <f t="shared" si="0"/>
        <v>0</v>
      </c>
      <c r="M25" s="575"/>
      <c r="N25" s="25"/>
      <c r="O25" s="28"/>
      <c r="P25" s="541" t="s">
        <v>193</v>
      </c>
      <c r="Q25" s="542"/>
      <c r="R25" s="542"/>
      <c r="S25" s="543"/>
      <c r="T25" s="37">
        <v>0</v>
      </c>
      <c r="U25" s="37">
        <v>0</v>
      </c>
      <c r="V25" s="45">
        <f t="shared" si="2"/>
        <v>0</v>
      </c>
      <c r="W25" s="251">
        <v>520103</v>
      </c>
    </row>
    <row r="26" spans="1:23" ht="12" customHeight="1">
      <c r="A26" s="20">
        <v>400132</v>
      </c>
      <c r="B26" s="1"/>
      <c r="C26" s="4"/>
      <c r="D26" s="5" t="s">
        <v>912</v>
      </c>
      <c r="E26" s="7"/>
      <c r="F26" s="7"/>
      <c r="G26" s="8"/>
      <c r="H26" s="5" t="s">
        <v>648</v>
      </c>
      <c r="I26" s="50">
        <v>0</v>
      </c>
      <c r="J26" s="50">
        <v>0</v>
      </c>
      <c r="K26" s="51">
        <f t="shared" si="0"/>
        <v>0</v>
      </c>
      <c r="M26" s="575"/>
      <c r="N26" s="25"/>
      <c r="O26" s="28" t="s">
        <v>416</v>
      </c>
      <c r="P26" s="541" t="s">
        <v>194</v>
      </c>
      <c r="Q26" s="542"/>
      <c r="R26" s="542"/>
      <c r="S26" s="543"/>
      <c r="T26" s="37">
        <v>0</v>
      </c>
      <c r="U26" s="37">
        <v>0</v>
      </c>
      <c r="V26" s="45">
        <f t="shared" si="2"/>
        <v>0</v>
      </c>
      <c r="W26" s="251">
        <v>520104</v>
      </c>
    </row>
    <row r="27" spans="1:23" ht="12" customHeight="1">
      <c r="A27" s="20">
        <v>400133</v>
      </c>
      <c r="B27" s="1"/>
      <c r="C27" s="4"/>
      <c r="D27" s="6"/>
      <c r="E27" s="9" t="s">
        <v>188</v>
      </c>
      <c r="F27" s="9"/>
      <c r="G27" s="10"/>
      <c r="H27" s="6" t="s">
        <v>652</v>
      </c>
      <c r="I27" s="57">
        <v>0</v>
      </c>
      <c r="J27" s="57">
        <v>0</v>
      </c>
      <c r="K27" s="58">
        <f t="shared" si="0"/>
        <v>0</v>
      </c>
      <c r="M27" s="575"/>
      <c r="N27" s="25"/>
      <c r="O27" s="28"/>
      <c r="P27" s="541" t="s">
        <v>195</v>
      </c>
      <c r="Q27" s="542"/>
      <c r="R27" s="542"/>
      <c r="S27" s="543"/>
      <c r="T27" s="37">
        <v>0</v>
      </c>
      <c r="U27" s="37">
        <v>0</v>
      </c>
      <c r="V27" s="45">
        <f t="shared" si="2"/>
        <v>0</v>
      </c>
      <c r="W27" s="251">
        <v>520105</v>
      </c>
    </row>
    <row r="28" spans="1:23" ht="12" customHeight="1">
      <c r="A28" s="20">
        <v>400134</v>
      </c>
      <c r="B28" s="1"/>
      <c r="C28" s="4"/>
      <c r="D28" s="5" t="s">
        <v>914</v>
      </c>
      <c r="E28" s="7"/>
      <c r="F28" s="7"/>
      <c r="G28" s="8"/>
      <c r="H28" s="5" t="s">
        <v>648</v>
      </c>
      <c r="I28" s="52">
        <v>0</v>
      </c>
      <c r="J28" s="60">
        <v>0</v>
      </c>
      <c r="K28" s="61">
        <f t="shared" si="0"/>
        <v>0</v>
      </c>
      <c r="M28" s="575"/>
      <c r="N28" s="25"/>
      <c r="O28" s="28"/>
      <c r="P28" s="541" t="s">
        <v>196</v>
      </c>
      <c r="Q28" s="542"/>
      <c r="R28" s="542"/>
      <c r="S28" s="543"/>
      <c r="T28" s="37">
        <v>0</v>
      </c>
      <c r="U28" s="37">
        <v>0</v>
      </c>
      <c r="V28" s="45">
        <f t="shared" si="2"/>
        <v>0</v>
      </c>
      <c r="W28" s="251">
        <v>520106</v>
      </c>
    </row>
    <row r="29" spans="1:23" ht="12" customHeight="1">
      <c r="A29" s="20">
        <v>400135</v>
      </c>
      <c r="B29" s="1"/>
      <c r="C29" s="4"/>
      <c r="D29" s="6"/>
      <c r="E29" s="9" t="s">
        <v>982</v>
      </c>
      <c r="F29" s="9"/>
      <c r="G29" s="10"/>
      <c r="H29" s="6" t="s">
        <v>652</v>
      </c>
      <c r="I29" s="52">
        <v>0</v>
      </c>
      <c r="J29" s="60">
        <v>0</v>
      </c>
      <c r="K29" s="61">
        <f t="shared" si="0"/>
        <v>0</v>
      </c>
      <c r="M29" s="575"/>
      <c r="N29" s="25"/>
      <c r="O29" s="28"/>
      <c r="P29" s="541" t="s">
        <v>197</v>
      </c>
      <c r="Q29" s="542"/>
      <c r="R29" s="542"/>
      <c r="S29" s="543"/>
      <c r="T29" s="37">
        <v>0</v>
      </c>
      <c r="U29" s="37">
        <v>30000</v>
      </c>
      <c r="V29" s="45">
        <f t="shared" si="2"/>
        <v>30000</v>
      </c>
      <c r="W29" s="251">
        <v>520107</v>
      </c>
    </row>
    <row r="30" spans="1:23" ht="12" customHeight="1">
      <c r="A30" s="20">
        <v>400136</v>
      </c>
      <c r="B30" s="1"/>
      <c r="C30" s="4"/>
      <c r="D30" s="5" t="s">
        <v>811</v>
      </c>
      <c r="E30" s="7"/>
      <c r="F30" s="7"/>
      <c r="G30" s="8"/>
      <c r="H30" s="5" t="s">
        <v>648</v>
      </c>
      <c r="I30" s="50">
        <v>0</v>
      </c>
      <c r="J30" s="67">
        <v>0</v>
      </c>
      <c r="K30" s="68">
        <f t="shared" si="0"/>
        <v>0</v>
      </c>
      <c r="M30" s="575"/>
      <c r="N30" s="25"/>
      <c r="O30" s="28" t="s">
        <v>418</v>
      </c>
      <c r="P30" s="541" t="s">
        <v>198</v>
      </c>
      <c r="Q30" s="542"/>
      <c r="R30" s="542"/>
      <c r="S30" s="543"/>
      <c r="T30" s="37">
        <v>2740</v>
      </c>
      <c r="U30" s="37">
        <v>3437</v>
      </c>
      <c r="V30" s="45">
        <f t="shared" si="2"/>
        <v>6177</v>
      </c>
      <c r="W30" s="251">
        <v>520108</v>
      </c>
    </row>
    <row r="31" spans="1:23" ht="12" customHeight="1">
      <c r="A31" s="20">
        <v>400137</v>
      </c>
      <c r="B31" s="1"/>
      <c r="C31" s="4"/>
      <c r="D31" s="6"/>
      <c r="E31" s="9"/>
      <c r="F31" s="9"/>
      <c r="G31" s="10"/>
      <c r="H31" s="6" t="s">
        <v>652</v>
      </c>
      <c r="I31" s="57">
        <v>0</v>
      </c>
      <c r="J31" s="69">
        <v>0</v>
      </c>
      <c r="K31" s="70">
        <f t="shared" si="0"/>
        <v>0</v>
      </c>
      <c r="M31" s="575"/>
      <c r="N31" s="25"/>
      <c r="O31" s="28"/>
      <c r="P31" s="541" t="s">
        <v>199</v>
      </c>
      <c r="Q31" s="542"/>
      <c r="R31" s="542"/>
      <c r="S31" s="543"/>
      <c r="T31" s="37">
        <v>0</v>
      </c>
      <c r="U31" s="37">
        <v>0</v>
      </c>
      <c r="V31" s="45">
        <f t="shared" si="2"/>
        <v>0</v>
      </c>
      <c r="W31" s="251">
        <v>520109</v>
      </c>
    </row>
    <row r="32" spans="1:23" ht="12" customHeight="1">
      <c r="A32" s="20">
        <v>400138</v>
      </c>
      <c r="B32" s="1"/>
      <c r="C32" s="4"/>
      <c r="D32" s="5" t="s">
        <v>983</v>
      </c>
      <c r="E32" s="7"/>
      <c r="F32" s="7"/>
      <c r="G32" s="8"/>
      <c r="H32" s="5" t="s">
        <v>648</v>
      </c>
      <c r="I32" s="50">
        <v>54871</v>
      </c>
      <c r="J32" s="67">
        <v>31008</v>
      </c>
      <c r="K32" s="68">
        <f t="shared" si="0"/>
        <v>85879</v>
      </c>
      <c r="M32" s="575"/>
      <c r="N32" s="25"/>
      <c r="O32" s="28"/>
      <c r="P32" s="541" t="s">
        <v>200</v>
      </c>
      <c r="Q32" s="542"/>
      <c r="R32" s="542"/>
      <c r="S32" s="543"/>
      <c r="T32" s="37">
        <v>0</v>
      </c>
      <c r="U32" s="37">
        <v>1454</v>
      </c>
      <c r="V32" s="45">
        <f t="shared" si="2"/>
        <v>1454</v>
      </c>
      <c r="W32" s="251">
        <v>520110</v>
      </c>
    </row>
    <row r="33" spans="1:23" ht="12" customHeight="1">
      <c r="A33" s="20">
        <v>400139</v>
      </c>
      <c r="B33" s="1"/>
      <c r="C33" s="4"/>
      <c r="D33" s="6" t="s">
        <v>984</v>
      </c>
      <c r="E33" s="9"/>
      <c r="F33" s="9"/>
      <c r="G33" s="10"/>
      <c r="H33" s="6" t="s">
        <v>652</v>
      </c>
      <c r="I33" s="57">
        <v>54871</v>
      </c>
      <c r="J33" s="69">
        <v>31008</v>
      </c>
      <c r="K33" s="70">
        <f t="shared" si="0"/>
        <v>85879</v>
      </c>
      <c r="M33" s="575"/>
      <c r="N33" s="25"/>
      <c r="O33" s="28"/>
      <c r="P33" s="541" t="s">
        <v>201</v>
      </c>
      <c r="Q33" s="542"/>
      <c r="R33" s="542"/>
      <c r="S33" s="543"/>
      <c r="T33" s="37">
        <v>0</v>
      </c>
      <c r="U33" s="37">
        <v>0</v>
      </c>
      <c r="V33" s="45">
        <f t="shared" si="2"/>
        <v>0</v>
      </c>
      <c r="W33" s="251">
        <v>520111</v>
      </c>
    </row>
    <row r="34" spans="1:23" ht="12" customHeight="1">
      <c r="A34" s="20">
        <v>400140</v>
      </c>
      <c r="B34" s="1"/>
      <c r="C34" s="4"/>
      <c r="D34" s="5" t="s">
        <v>985</v>
      </c>
      <c r="E34" s="7"/>
      <c r="F34" s="7"/>
      <c r="G34" s="8"/>
      <c r="H34" s="5" t="s">
        <v>648</v>
      </c>
      <c r="I34" s="50">
        <v>0</v>
      </c>
      <c r="J34" s="67">
        <v>0</v>
      </c>
      <c r="K34" s="68">
        <f t="shared" si="0"/>
        <v>0</v>
      </c>
      <c r="M34" s="575"/>
      <c r="N34" s="25"/>
      <c r="O34" s="28"/>
      <c r="P34" s="541" t="s">
        <v>202</v>
      </c>
      <c r="Q34" s="542"/>
      <c r="R34" s="542"/>
      <c r="S34" s="543"/>
      <c r="T34" s="37">
        <v>0</v>
      </c>
      <c r="U34" s="37">
        <v>0</v>
      </c>
      <c r="V34" s="45">
        <f t="shared" si="2"/>
        <v>0</v>
      </c>
      <c r="W34" s="251">
        <v>520112</v>
      </c>
    </row>
    <row r="35" spans="1:23" ht="12" customHeight="1">
      <c r="A35" s="20">
        <v>400141</v>
      </c>
      <c r="B35" s="1"/>
      <c r="C35" s="4"/>
      <c r="D35" s="6"/>
      <c r="E35" s="9"/>
      <c r="F35" s="9"/>
      <c r="G35" s="10"/>
      <c r="H35" s="6" t="s">
        <v>652</v>
      </c>
      <c r="I35" s="57">
        <v>0</v>
      </c>
      <c r="J35" s="69">
        <v>0</v>
      </c>
      <c r="K35" s="70">
        <f t="shared" si="0"/>
        <v>0</v>
      </c>
      <c r="M35" s="575"/>
      <c r="N35" s="29"/>
      <c r="O35" s="258"/>
      <c r="P35" s="544" t="s">
        <v>203</v>
      </c>
      <c r="Q35" s="545"/>
      <c r="R35" s="545"/>
      <c r="S35" s="546"/>
      <c r="T35" s="40">
        <v>0</v>
      </c>
      <c r="U35" s="40">
        <v>0</v>
      </c>
      <c r="V35" s="46">
        <f t="shared" si="2"/>
        <v>0</v>
      </c>
      <c r="W35" s="251">
        <v>520113</v>
      </c>
    </row>
    <row r="36" spans="1:23" ht="12" customHeight="1">
      <c r="A36" s="20">
        <v>400142</v>
      </c>
      <c r="B36" s="1"/>
      <c r="C36" s="4"/>
      <c r="D36" s="5" t="s">
        <v>986</v>
      </c>
      <c r="E36" s="7"/>
      <c r="F36" s="7"/>
      <c r="G36" s="8"/>
      <c r="H36" s="5" t="s">
        <v>648</v>
      </c>
      <c r="I36" s="52">
        <v>0</v>
      </c>
      <c r="J36" s="60">
        <v>0</v>
      </c>
      <c r="K36" s="61">
        <f aca="true" t="shared" si="3" ref="K36:K67">SUM(I36:J36)</f>
        <v>0</v>
      </c>
      <c r="M36" s="575"/>
      <c r="N36" s="577" t="s">
        <v>204</v>
      </c>
      <c r="O36" s="578"/>
      <c r="P36" s="578"/>
      <c r="Q36" s="578"/>
      <c r="R36" s="578"/>
      <c r="S36" s="579"/>
      <c r="T36" s="42">
        <v>12482</v>
      </c>
      <c r="U36" s="42">
        <v>30169</v>
      </c>
      <c r="V36" s="43">
        <f t="shared" si="2"/>
        <v>42651</v>
      </c>
      <c r="W36" s="251">
        <v>520115</v>
      </c>
    </row>
    <row r="37" spans="1:23" ht="12" customHeight="1">
      <c r="A37" s="20">
        <v>400143</v>
      </c>
      <c r="B37" s="1"/>
      <c r="C37" s="4"/>
      <c r="D37" s="6"/>
      <c r="E37" s="9"/>
      <c r="F37" s="9"/>
      <c r="G37" s="10"/>
      <c r="H37" s="6" t="s">
        <v>652</v>
      </c>
      <c r="I37" s="52">
        <v>13694</v>
      </c>
      <c r="J37" s="60">
        <v>6066</v>
      </c>
      <c r="K37" s="61">
        <f t="shared" si="3"/>
        <v>19760</v>
      </c>
      <c r="M37" s="575"/>
      <c r="N37" s="28"/>
      <c r="O37" s="26"/>
      <c r="P37" s="547" t="s">
        <v>192</v>
      </c>
      <c r="Q37" s="548"/>
      <c r="R37" s="548"/>
      <c r="S37" s="549"/>
      <c r="T37" s="37">
        <v>0</v>
      </c>
      <c r="U37" s="37">
        <v>0</v>
      </c>
      <c r="V37" s="38">
        <f t="shared" si="2"/>
        <v>0</v>
      </c>
      <c r="W37" s="251">
        <v>520116</v>
      </c>
    </row>
    <row r="38" spans="1:23" ht="12" customHeight="1">
      <c r="A38" s="20">
        <v>400149</v>
      </c>
      <c r="B38" s="1"/>
      <c r="C38" s="5" t="s">
        <v>669</v>
      </c>
      <c r="D38" s="71"/>
      <c r="E38" s="5" t="s">
        <v>670</v>
      </c>
      <c r="F38" s="7"/>
      <c r="G38" s="8"/>
      <c r="H38" s="5" t="s">
        <v>652</v>
      </c>
      <c r="I38" s="50">
        <v>0</v>
      </c>
      <c r="J38" s="50">
        <v>0</v>
      </c>
      <c r="K38" s="51">
        <f t="shared" si="3"/>
        <v>0</v>
      </c>
      <c r="M38" s="575"/>
      <c r="N38" s="28"/>
      <c r="O38" s="2"/>
      <c r="P38" s="541" t="s">
        <v>193</v>
      </c>
      <c r="Q38" s="542"/>
      <c r="R38" s="542"/>
      <c r="S38" s="543"/>
      <c r="T38" s="37">
        <v>0</v>
      </c>
      <c r="U38" s="37">
        <v>0</v>
      </c>
      <c r="V38" s="38">
        <f t="shared" si="2"/>
        <v>0</v>
      </c>
      <c r="W38" s="251">
        <v>520117</v>
      </c>
    </row>
    <row r="39" spans="1:23" ht="12" customHeight="1">
      <c r="A39" s="20">
        <v>400152</v>
      </c>
      <c r="B39" s="72"/>
      <c r="C39" s="6" t="s">
        <v>671</v>
      </c>
      <c r="D39" s="55"/>
      <c r="E39" s="6" t="s">
        <v>672</v>
      </c>
      <c r="F39" s="9"/>
      <c r="G39" s="10"/>
      <c r="H39" s="6" t="s">
        <v>652</v>
      </c>
      <c r="I39" s="57">
        <v>0</v>
      </c>
      <c r="J39" s="57">
        <v>0</v>
      </c>
      <c r="K39" s="58">
        <f t="shared" si="3"/>
        <v>0</v>
      </c>
      <c r="M39" s="575"/>
      <c r="N39" s="28"/>
      <c r="O39" s="2" t="s">
        <v>416</v>
      </c>
      <c r="P39" s="541" t="s">
        <v>194</v>
      </c>
      <c r="Q39" s="542"/>
      <c r="R39" s="542"/>
      <c r="S39" s="543"/>
      <c r="T39" s="37">
        <v>0</v>
      </c>
      <c r="U39" s="37">
        <v>0</v>
      </c>
      <c r="V39" s="38">
        <f t="shared" si="2"/>
        <v>0</v>
      </c>
      <c r="W39" s="251">
        <v>520118</v>
      </c>
    </row>
    <row r="40" spans="1:23" ht="12" customHeight="1">
      <c r="A40" s="20">
        <v>400154</v>
      </c>
      <c r="B40" s="73"/>
      <c r="C40" s="5" t="s">
        <v>673</v>
      </c>
      <c r="D40" s="7"/>
      <c r="E40" s="7"/>
      <c r="F40" s="7"/>
      <c r="G40" s="8"/>
      <c r="H40" s="5" t="s">
        <v>652</v>
      </c>
      <c r="I40" s="52">
        <v>0</v>
      </c>
      <c r="J40" s="52">
        <v>0</v>
      </c>
      <c r="K40" s="53">
        <f t="shared" si="3"/>
        <v>0</v>
      </c>
      <c r="M40" s="575"/>
      <c r="N40" s="28"/>
      <c r="O40" s="2"/>
      <c r="P40" s="541" t="s">
        <v>195</v>
      </c>
      <c r="Q40" s="542"/>
      <c r="R40" s="542"/>
      <c r="S40" s="543"/>
      <c r="T40" s="37">
        <v>0</v>
      </c>
      <c r="U40" s="37">
        <v>0</v>
      </c>
      <c r="V40" s="38">
        <f t="shared" si="2"/>
        <v>0</v>
      </c>
      <c r="W40" s="251">
        <v>520119</v>
      </c>
    </row>
    <row r="41" spans="1:23" ht="12" customHeight="1">
      <c r="A41" s="20">
        <v>400203</v>
      </c>
      <c r="B41" s="54">
        <v>2</v>
      </c>
      <c r="C41" s="6" t="s">
        <v>674</v>
      </c>
      <c r="D41" s="9"/>
      <c r="E41" s="9"/>
      <c r="F41" s="9"/>
      <c r="G41" s="10"/>
      <c r="H41" s="6" t="s">
        <v>652</v>
      </c>
      <c r="I41" s="52">
        <v>0</v>
      </c>
      <c r="J41" s="52">
        <v>0</v>
      </c>
      <c r="K41" s="53">
        <f t="shared" si="3"/>
        <v>0</v>
      </c>
      <c r="M41" s="575"/>
      <c r="N41" s="28"/>
      <c r="O41" s="2"/>
      <c r="P41" s="541" t="s">
        <v>196</v>
      </c>
      <c r="Q41" s="542"/>
      <c r="R41" s="542"/>
      <c r="S41" s="543"/>
      <c r="T41" s="37">
        <v>0</v>
      </c>
      <c r="U41" s="37">
        <v>0</v>
      </c>
      <c r="V41" s="38">
        <f t="shared" si="2"/>
        <v>0</v>
      </c>
      <c r="W41" s="251">
        <v>520120</v>
      </c>
    </row>
    <row r="42" spans="1:23" ht="12" customHeight="1">
      <c r="A42" s="20">
        <v>400207</v>
      </c>
      <c r="B42" s="54" t="s">
        <v>411</v>
      </c>
      <c r="C42" s="5" t="s">
        <v>675</v>
      </c>
      <c r="D42" s="7"/>
      <c r="E42" s="7"/>
      <c r="F42" s="7"/>
      <c r="G42" s="8"/>
      <c r="H42" s="5" t="s">
        <v>648</v>
      </c>
      <c r="I42" s="50">
        <v>2740</v>
      </c>
      <c r="J42" s="50">
        <v>3437</v>
      </c>
      <c r="K42" s="51">
        <f t="shared" si="3"/>
        <v>6177</v>
      </c>
      <c r="M42" s="575"/>
      <c r="N42" s="28"/>
      <c r="O42" s="2"/>
      <c r="P42" s="541" t="s">
        <v>198</v>
      </c>
      <c r="Q42" s="542"/>
      <c r="R42" s="542"/>
      <c r="S42" s="543"/>
      <c r="T42" s="37">
        <v>150</v>
      </c>
      <c r="U42" s="37">
        <v>4299</v>
      </c>
      <c r="V42" s="38">
        <f t="shared" si="2"/>
        <v>4449</v>
      </c>
      <c r="W42" s="251">
        <v>520121</v>
      </c>
    </row>
    <row r="43" spans="1:23" ht="12" customHeight="1">
      <c r="A43" s="20">
        <v>400208</v>
      </c>
      <c r="B43" s="54" t="s">
        <v>412</v>
      </c>
      <c r="C43" s="6"/>
      <c r="D43" s="9"/>
      <c r="E43" s="9"/>
      <c r="F43" s="9"/>
      <c r="G43" s="10"/>
      <c r="H43" s="6" t="s">
        <v>652</v>
      </c>
      <c r="I43" s="57">
        <v>2740</v>
      </c>
      <c r="J43" s="57">
        <v>3437</v>
      </c>
      <c r="K43" s="58">
        <f t="shared" si="3"/>
        <v>6177</v>
      </c>
      <c r="M43" s="575"/>
      <c r="N43" s="28"/>
      <c r="O43" s="2" t="s">
        <v>418</v>
      </c>
      <c r="P43" s="541" t="s">
        <v>199</v>
      </c>
      <c r="Q43" s="542"/>
      <c r="R43" s="542"/>
      <c r="S43" s="543"/>
      <c r="T43" s="37">
        <v>0</v>
      </c>
      <c r="U43" s="37">
        <v>0</v>
      </c>
      <c r="V43" s="38">
        <f t="shared" si="2"/>
        <v>0</v>
      </c>
      <c r="W43" s="251">
        <v>520122</v>
      </c>
    </row>
    <row r="44" spans="1:23" ht="12" customHeight="1">
      <c r="A44" s="20">
        <v>400211</v>
      </c>
      <c r="B44" s="54" t="s">
        <v>676</v>
      </c>
      <c r="C44" s="5" t="s">
        <v>987</v>
      </c>
      <c r="D44" s="7"/>
      <c r="E44" s="7"/>
      <c r="F44" s="7"/>
      <c r="G44" s="8"/>
      <c r="H44" s="5" t="s">
        <v>648</v>
      </c>
      <c r="I44" s="52">
        <v>0</v>
      </c>
      <c r="J44" s="60">
        <f aca="true" t="shared" si="4" ref="J44:J51">SUM(I44:I44)</f>
        <v>0</v>
      </c>
      <c r="K44" s="61">
        <f t="shared" si="3"/>
        <v>0</v>
      </c>
      <c r="M44" s="575"/>
      <c r="N44" s="28"/>
      <c r="O44" s="2"/>
      <c r="P44" s="541" t="s">
        <v>200</v>
      </c>
      <c r="Q44" s="542"/>
      <c r="R44" s="542"/>
      <c r="S44" s="543"/>
      <c r="T44" s="37">
        <v>0</v>
      </c>
      <c r="U44" s="37">
        <v>396</v>
      </c>
      <c r="V44" s="38">
        <f t="shared" si="2"/>
        <v>396</v>
      </c>
      <c r="W44" s="251">
        <v>520123</v>
      </c>
    </row>
    <row r="45" spans="1:23" ht="12" customHeight="1">
      <c r="A45" s="20">
        <v>400212</v>
      </c>
      <c r="B45" s="54" t="s">
        <v>677</v>
      </c>
      <c r="C45" s="6" t="s">
        <v>915</v>
      </c>
      <c r="D45" s="9"/>
      <c r="E45" s="9"/>
      <c r="F45" s="9"/>
      <c r="G45" s="10"/>
      <c r="H45" s="6" t="s">
        <v>652</v>
      </c>
      <c r="I45" s="57">
        <v>0</v>
      </c>
      <c r="J45" s="69">
        <f t="shared" si="4"/>
        <v>0</v>
      </c>
      <c r="K45" s="70">
        <f t="shared" si="3"/>
        <v>0</v>
      </c>
      <c r="M45" s="575"/>
      <c r="N45" s="28"/>
      <c r="O45" s="2"/>
      <c r="P45" s="541" t="s">
        <v>201</v>
      </c>
      <c r="Q45" s="542"/>
      <c r="R45" s="542"/>
      <c r="S45" s="543"/>
      <c r="T45" s="37">
        <v>0</v>
      </c>
      <c r="U45" s="37">
        <v>0</v>
      </c>
      <c r="V45" s="38">
        <f t="shared" si="2"/>
        <v>0</v>
      </c>
      <c r="W45" s="251">
        <v>520124</v>
      </c>
    </row>
    <row r="46" spans="1:23" ht="12" customHeight="1">
      <c r="A46" s="20">
        <v>400213</v>
      </c>
      <c r="B46" s="54" t="s">
        <v>678</v>
      </c>
      <c r="C46" s="5" t="s">
        <v>988</v>
      </c>
      <c r="D46" s="7"/>
      <c r="E46" s="7"/>
      <c r="F46" s="7"/>
      <c r="G46" s="8"/>
      <c r="H46" s="3" t="s">
        <v>648</v>
      </c>
      <c r="I46" s="52">
        <v>0</v>
      </c>
      <c r="J46" s="60">
        <f t="shared" si="4"/>
        <v>0</v>
      </c>
      <c r="K46" s="61">
        <f t="shared" si="3"/>
        <v>0</v>
      </c>
      <c r="M46" s="575"/>
      <c r="N46" s="25"/>
      <c r="O46" s="28"/>
      <c r="P46" s="544" t="s">
        <v>202</v>
      </c>
      <c r="Q46" s="545"/>
      <c r="R46" s="545"/>
      <c r="S46" s="546"/>
      <c r="T46" s="40">
        <v>0</v>
      </c>
      <c r="U46" s="40">
        <v>0</v>
      </c>
      <c r="V46" s="46">
        <f t="shared" si="2"/>
        <v>0</v>
      </c>
      <c r="W46" s="251">
        <v>520125</v>
      </c>
    </row>
    <row r="47" spans="1:23" ht="12" customHeight="1">
      <c r="A47" s="20">
        <v>400214</v>
      </c>
      <c r="B47" s="54" t="s">
        <v>415</v>
      </c>
      <c r="C47" s="6" t="s">
        <v>915</v>
      </c>
      <c r="D47" s="9"/>
      <c r="E47" s="9"/>
      <c r="F47" s="9"/>
      <c r="G47" s="10"/>
      <c r="H47" s="6" t="s">
        <v>652</v>
      </c>
      <c r="I47" s="52">
        <v>0</v>
      </c>
      <c r="J47" s="60">
        <f t="shared" si="4"/>
        <v>0</v>
      </c>
      <c r="K47" s="61">
        <f t="shared" si="3"/>
        <v>0</v>
      </c>
      <c r="M47" s="575"/>
      <c r="N47" s="25"/>
      <c r="O47" s="553" t="s">
        <v>205</v>
      </c>
      <c r="P47" s="541" t="s">
        <v>206</v>
      </c>
      <c r="Q47" s="542"/>
      <c r="R47" s="542"/>
      <c r="S47" s="543"/>
      <c r="T47" s="37">
        <v>11123</v>
      </c>
      <c r="U47" s="37">
        <v>59811</v>
      </c>
      <c r="V47" s="45">
        <f t="shared" si="2"/>
        <v>70934</v>
      </c>
      <c r="W47" s="251">
        <v>520133</v>
      </c>
    </row>
    <row r="48" spans="1:23" ht="12" customHeight="1">
      <c r="A48" s="20">
        <v>400215</v>
      </c>
      <c r="B48" s="54" t="s">
        <v>627</v>
      </c>
      <c r="C48" s="5" t="s">
        <v>989</v>
      </c>
      <c r="D48" s="7"/>
      <c r="E48" s="7"/>
      <c r="F48" s="7"/>
      <c r="G48" s="8"/>
      <c r="H48" s="5" t="s">
        <v>648</v>
      </c>
      <c r="I48" s="50">
        <v>0</v>
      </c>
      <c r="J48" s="67">
        <f t="shared" si="4"/>
        <v>0</v>
      </c>
      <c r="K48" s="68">
        <f t="shared" si="3"/>
        <v>0</v>
      </c>
      <c r="M48" s="575"/>
      <c r="N48" s="444" t="s">
        <v>215</v>
      </c>
      <c r="O48" s="554"/>
      <c r="P48" s="556" t="s">
        <v>207</v>
      </c>
      <c r="Q48" s="547" t="s">
        <v>208</v>
      </c>
      <c r="R48" s="548"/>
      <c r="S48" s="549"/>
      <c r="T48" s="35">
        <v>0</v>
      </c>
      <c r="U48" s="35">
        <v>0</v>
      </c>
      <c r="V48" s="36">
        <f t="shared" si="2"/>
        <v>0</v>
      </c>
      <c r="W48" s="251">
        <v>520134</v>
      </c>
    </row>
    <row r="49" spans="1:23" ht="12" customHeight="1">
      <c r="A49" s="20">
        <v>400216</v>
      </c>
      <c r="B49" s="54"/>
      <c r="C49" s="6"/>
      <c r="D49" s="9"/>
      <c r="E49" s="9"/>
      <c r="F49" s="9"/>
      <c r="G49" s="10"/>
      <c r="H49" s="6" t="s">
        <v>652</v>
      </c>
      <c r="I49" s="57">
        <v>0</v>
      </c>
      <c r="J49" s="69">
        <f t="shared" si="4"/>
        <v>0</v>
      </c>
      <c r="K49" s="70">
        <f t="shared" si="3"/>
        <v>0</v>
      </c>
      <c r="M49" s="575"/>
      <c r="N49" s="25" t="s">
        <v>144</v>
      </c>
      <c r="O49" s="554"/>
      <c r="P49" s="557"/>
      <c r="Q49" s="541" t="s">
        <v>209</v>
      </c>
      <c r="R49" s="542"/>
      <c r="S49" s="543"/>
      <c r="T49" s="37">
        <v>0</v>
      </c>
      <c r="U49" s="37">
        <v>4100</v>
      </c>
      <c r="V49" s="38">
        <f t="shared" si="2"/>
        <v>4100</v>
      </c>
      <c r="W49" s="251">
        <v>520135</v>
      </c>
    </row>
    <row r="50" spans="1:23" ht="12" customHeight="1">
      <c r="A50" s="20">
        <v>400217</v>
      </c>
      <c r="B50" s="54"/>
      <c r="C50" s="5" t="s">
        <v>990</v>
      </c>
      <c r="D50" s="7"/>
      <c r="E50" s="7"/>
      <c r="F50" s="7"/>
      <c r="G50" s="8"/>
      <c r="H50" s="5" t="s">
        <v>648</v>
      </c>
      <c r="I50" s="52">
        <v>0</v>
      </c>
      <c r="J50" s="60">
        <f t="shared" si="4"/>
        <v>0</v>
      </c>
      <c r="K50" s="61">
        <f t="shared" si="3"/>
        <v>0</v>
      </c>
      <c r="M50" s="575"/>
      <c r="N50" s="25" t="s">
        <v>210</v>
      </c>
      <c r="O50" s="554"/>
      <c r="P50" s="557"/>
      <c r="Q50" s="541" t="s">
        <v>211</v>
      </c>
      <c r="R50" s="542"/>
      <c r="S50" s="543"/>
      <c r="T50" s="37">
        <v>0</v>
      </c>
      <c r="U50" s="37">
        <v>30000</v>
      </c>
      <c r="V50" s="38">
        <f t="shared" si="2"/>
        <v>30000</v>
      </c>
      <c r="W50" s="251">
        <v>520136</v>
      </c>
    </row>
    <row r="51" spans="1:23" ht="12" customHeight="1">
      <c r="A51" s="20">
        <v>400218</v>
      </c>
      <c r="B51" s="1"/>
      <c r="C51" s="6"/>
      <c r="D51" s="9"/>
      <c r="E51" s="9"/>
      <c r="F51" s="9"/>
      <c r="G51" s="10"/>
      <c r="H51" s="6" t="s">
        <v>652</v>
      </c>
      <c r="I51" s="52">
        <v>0</v>
      </c>
      <c r="J51" s="60">
        <f t="shared" si="4"/>
        <v>0</v>
      </c>
      <c r="K51" s="61">
        <f t="shared" si="3"/>
        <v>0</v>
      </c>
      <c r="M51" s="575"/>
      <c r="N51" s="25" t="s">
        <v>212</v>
      </c>
      <c r="O51" s="554"/>
      <c r="P51" s="557"/>
      <c r="Q51" s="541" t="s">
        <v>198</v>
      </c>
      <c r="R51" s="542"/>
      <c r="S51" s="543"/>
      <c r="T51" s="37">
        <v>2740</v>
      </c>
      <c r="U51" s="37">
        <v>3437</v>
      </c>
      <c r="V51" s="38">
        <f t="shared" si="2"/>
        <v>6177</v>
      </c>
      <c r="W51" s="251">
        <v>520137</v>
      </c>
    </row>
    <row r="52" spans="1:23" ht="12" customHeight="1">
      <c r="A52" s="20">
        <v>400219</v>
      </c>
      <c r="B52" s="1"/>
      <c r="C52" s="5" t="s">
        <v>991</v>
      </c>
      <c r="D52" s="7"/>
      <c r="E52" s="7"/>
      <c r="F52" s="7"/>
      <c r="G52" s="8"/>
      <c r="H52" s="5" t="s">
        <v>648</v>
      </c>
      <c r="I52" s="50">
        <v>2740</v>
      </c>
      <c r="J52" s="67">
        <v>3437</v>
      </c>
      <c r="K52" s="68">
        <f t="shared" si="3"/>
        <v>6177</v>
      </c>
      <c r="M52" s="575"/>
      <c r="N52" s="25"/>
      <c r="O52" s="554"/>
      <c r="P52" s="558"/>
      <c r="Q52" s="544" t="s">
        <v>213</v>
      </c>
      <c r="R52" s="545"/>
      <c r="S52" s="546"/>
      <c r="T52" s="40">
        <v>0</v>
      </c>
      <c r="U52" s="40">
        <v>0</v>
      </c>
      <c r="V52" s="41">
        <f t="shared" si="2"/>
        <v>0</v>
      </c>
      <c r="W52" s="251">
        <v>520138</v>
      </c>
    </row>
    <row r="53" spans="1:23" ht="12" customHeight="1">
      <c r="A53" s="20">
        <v>400220</v>
      </c>
      <c r="B53" s="1"/>
      <c r="C53" s="6" t="s">
        <v>916</v>
      </c>
      <c r="D53" s="9"/>
      <c r="E53" s="9"/>
      <c r="F53" s="9"/>
      <c r="G53" s="10"/>
      <c r="H53" s="6" t="s">
        <v>652</v>
      </c>
      <c r="I53" s="57">
        <v>2740</v>
      </c>
      <c r="J53" s="69">
        <v>3437</v>
      </c>
      <c r="K53" s="70">
        <f t="shared" si="3"/>
        <v>6177</v>
      </c>
      <c r="M53" s="575"/>
      <c r="N53" s="25"/>
      <c r="O53" s="554"/>
      <c r="P53" s="541" t="s">
        <v>214</v>
      </c>
      <c r="Q53" s="542"/>
      <c r="R53" s="542"/>
      <c r="S53" s="543"/>
      <c r="T53" s="37">
        <v>12482</v>
      </c>
      <c r="U53" s="37">
        <v>30169</v>
      </c>
      <c r="V53" s="45">
        <f t="shared" si="2"/>
        <v>42651</v>
      </c>
      <c r="W53" s="251">
        <v>520139</v>
      </c>
    </row>
    <row r="54" spans="1:23" ht="12" customHeight="1">
      <c r="A54" s="20">
        <v>400221</v>
      </c>
      <c r="B54" s="72"/>
      <c r="C54" s="15" t="s">
        <v>992</v>
      </c>
      <c r="D54" s="16"/>
      <c r="E54" s="16"/>
      <c r="F54" s="16"/>
      <c r="G54" s="74"/>
      <c r="H54" s="15" t="s">
        <v>652</v>
      </c>
      <c r="I54" s="52">
        <v>0</v>
      </c>
      <c r="J54" s="60">
        <v>0</v>
      </c>
      <c r="K54" s="61">
        <f t="shared" si="3"/>
        <v>0</v>
      </c>
      <c r="M54" s="575"/>
      <c r="N54" s="25"/>
      <c r="O54" s="554"/>
      <c r="P54" s="556" t="s">
        <v>207</v>
      </c>
      <c r="Q54" s="547" t="s">
        <v>208</v>
      </c>
      <c r="R54" s="548"/>
      <c r="S54" s="549"/>
      <c r="T54" s="35">
        <v>0</v>
      </c>
      <c r="U54" s="35">
        <v>0</v>
      </c>
      <c r="V54" s="36">
        <f t="shared" si="2"/>
        <v>0</v>
      </c>
      <c r="W54" s="251">
        <v>520140</v>
      </c>
    </row>
    <row r="55" spans="1:23" ht="12" customHeight="1">
      <c r="A55" s="20">
        <v>400222</v>
      </c>
      <c r="B55" s="11" t="s">
        <v>679</v>
      </c>
      <c r="C55" s="7"/>
      <c r="D55" s="7"/>
      <c r="E55" s="7"/>
      <c r="F55" s="7"/>
      <c r="G55" s="8"/>
      <c r="H55" s="5" t="s">
        <v>648</v>
      </c>
      <c r="I55" s="50">
        <v>57761</v>
      </c>
      <c r="J55" s="50">
        <v>47622</v>
      </c>
      <c r="K55" s="51">
        <f t="shared" si="3"/>
        <v>105383</v>
      </c>
      <c r="M55" s="575"/>
      <c r="N55" s="25"/>
      <c r="O55" s="554"/>
      <c r="P55" s="557"/>
      <c r="Q55" s="541" t="s">
        <v>209</v>
      </c>
      <c r="R55" s="542"/>
      <c r="S55" s="543"/>
      <c r="T55" s="37">
        <v>0</v>
      </c>
      <c r="U55" s="37">
        <v>0</v>
      </c>
      <c r="V55" s="38">
        <f t="shared" si="2"/>
        <v>0</v>
      </c>
      <c r="W55" s="251">
        <v>520141</v>
      </c>
    </row>
    <row r="56" spans="1:23" ht="12" customHeight="1" thickBot="1">
      <c r="A56" s="20">
        <v>400223</v>
      </c>
      <c r="B56" s="24"/>
      <c r="C56" s="9"/>
      <c r="D56" s="9"/>
      <c r="E56" s="9"/>
      <c r="F56" s="9"/>
      <c r="G56" s="10"/>
      <c r="H56" s="6" t="s">
        <v>652</v>
      </c>
      <c r="I56" s="57">
        <v>71455</v>
      </c>
      <c r="J56" s="57">
        <v>53688</v>
      </c>
      <c r="K56" s="58">
        <f t="shared" si="3"/>
        <v>125143</v>
      </c>
      <c r="M56" s="576"/>
      <c r="N56" s="31"/>
      <c r="O56" s="555"/>
      <c r="P56" s="559"/>
      <c r="Q56" s="560" t="s">
        <v>198</v>
      </c>
      <c r="R56" s="561"/>
      <c r="S56" s="562"/>
      <c r="T56" s="44">
        <v>150</v>
      </c>
      <c r="U56" s="44">
        <v>396</v>
      </c>
      <c r="V56" s="47">
        <f t="shared" si="2"/>
        <v>546</v>
      </c>
      <c r="W56" s="251">
        <v>520142</v>
      </c>
    </row>
    <row r="57" spans="1:11" ht="12" customHeight="1">
      <c r="A57" s="20">
        <v>400224</v>
      </c>
      <c r="B57" s="11" t="s">
        <v>680</v>
      </c>
      <c r="C57" s="7"/>
      <c r="D57" s="8"/>
      <c r="E57" s="571" t="s">
        <v>917</v>
      </c>
      <c r="F57" s="75" t="s">
        <v>681</v>
      </c>
      <c r="G57" s="588" t="s">
        <v>682</v>
      </c>
      <c r="H57" s="592"/>
      <c r="I57" s="52">
        <v>0</v>
      </c>
      <c r="J57" s="52">
        <v>0</v>
      </c>
      <c r="K57" s="53">
        <f t="shared" si="3"/>
        <v>0</v>
      </c>
    </row>
    <row r="58" spans="1:11" ht="12" customHeight="1">
      <c r="A58" s="20">
        <v>400226</v>
      </c>
      <c r="B58" s="19" t="s">
        <v>683</v>
      </c>
      <c r="C58" s="4"/>
      <c r="D58" s="59"/>
      <c r="E58" s="572"/>
      <c r="F58" s="76" t="s">
        <v>684</v>
      </c>
      <c r="G58" s="3" t="s">
        <v>685</v>
      </c>
      <c r="H58" s="4"/>
      <c r="I58" s="52">
        <v>13694</v>
      </c>
      <c r="J58" s="52">
        <v>6066</v>
      </c>
      <c r="K58" s="53">
        <f t="shared" si="3"/>
        <v>19760</v>
      </c>
    </row>
    <row r="59" spans="1:11" ht="12" customHeight="1">
      <c r="A59" s="20">
        <v>400228</v>
      </c>
      <c r="B59" s="19" t="s">
        <v>686</v>
      </c>
      <c r="C59" s="4"/>
      <c r="D59" s="59"/>
      <c r="E59" s="573"/>
      <c r="F59" s="34" t="s">
        <v>687</v>
      </c>
      <c r="G59" s="6" t="s">
        <v>688</v>
      </c>
      <c r="H59" s="9"/>
      <c r="I59" s="52">
        <v>0</v>
      </c>
      <c r="J59" s="52">
        <v>0</v>
      </c>
      <c r="K59" s="53">
        <f t="shared" si="3"/>
        <v>0</v>
      </c>
    </row>
    <row r="60" spans="1:11" ht="12" customHeight="1">
      <c r="A60" s="20">
        <v>400229</v>
      </c>
      <c r="B60" s="19" t="s">
        <v>689</v>
      </c>
      <c r="C60" s="4"/>
      <c r="D60" s="59"/>
      <c r="E60" s="5" t="s">
        <v>690</v>
      </c>
      <c r="F60" s="8"/>
      <c r="G60" s="5" t="s">
        <v>691</v>
      </c>
      <c r="H60" s="7"/>
      <c r="I60" s="50">
        <v>0</v>
      </c>
      <c r="J60" s="50">
        <v>0</v>
      </c>
      <c r="K60" s="51">
        <f t="shared" si="3"/>
        <v>0</v>
      </c>
    </row>
    <row r="61" spans="1:11" ht="12" customHeight="1">
      <c r="A61" s="20">
        <v>400231</v>
      </c>
      <c r="B61" s="19" t="s">
        <v>189</v>
      </c>
      <c r="C61" s="4"/>
      <c r="D61" s="59"/>
      <c r="E61" s="6"/>
      <c r="F61" s="10"/>
      <c r="G61" s="6" t="s">
        <v>685</v>
      </c>
      <c r="H61" s="9"/>
      <c r="I61" s="57">
        <v>0</v>
      </c>
      <c r="J61" s="57">
        <v>0</v>
      </c>
      <c r="K61" s="58">
        <f t="shared" si="3"/>
        <v>0</v>
      </c>
    </row>
    <row r="62" spans="1:11" ht="12" customHeight="1">
      <c r="A62" s="20">
        <v>400232</v>
      </c>
      <c r="B62" s="19" t="s">
        <v>692</v>
      </c>
      <c r="C62" s="4"/>
      <c r="D62" s="59"/>
      <c r="E62" s="4" t="s">
        <v>693</v>
      </c>
      <c r="F62" s="4"/>
      <c r="G62" s="4"/>
      <c r="H62" s="4"/>
      <c r="I62" s="52">
        <v>13694</v>
      </c>
      <c r="J62" s="52">
        <v>6066</v>
      </c>
      <c r="K62" s="53">
        <f t="shared" si="3"/>
        <v>19760</v>
      </c>
    </row>
    <row r="63" spans="1:11" ht="12" customHeight="1">
      <c r="A63" s="20">
        <v>400233</v>
      </c>
      <c r="B63" s="11" t="s">
        <v>694</v>
      </c>
      <c r="C63" s="7"/>
      <c r="D63" s="7"/>
      <c r="E63" s="8"/>
      <c r="F63" s="5" t="s">
        <v>695</v>
      </c>
      <c r="G63" s="7"/>
      <c r="H63" s="7"/>
      <c r="I63" s="50">
        <v>0</v>
      </c>
      <c r="J63" s="50">
        <v>0</v>
      </c>
      <c r="K63" s="51">
        <f t="shared" si="3"/>
        <v>0</v>
      </c>
    </row>
    <row r="64" spans="1:11" ht="12" customHeight="1">
      <c r="A64" s="20">
        <v>400234</v>
      </c>
      <c r="B64" s="24" t="s">
        <v>696</v>
      </c>
      <c r="C64" s="9"/>
      <c r="D64" s="9"/>
      <c r="E64" s="10"/>
      <c r="F64" s="6" t="s">
        <v>697</v>
      </c>
      <c r="G64" s="9"/>
      <c r="H64" s="9"/>
      <c r="I64" s="57">
        <v>0</v>
      </c>
      <c r="J64" s="57">
        <v>0</v>
      </c>
      <c r="K64" s="58">
        <f t="shared" si="3"/>
        <v>0</v>
      </c>
    </row>
    <row r="65" spans="1:11" ht="12" customHeight="1">
      <c r="A65" s="20">
        <v>400235</v>
      </c>
      <c r="B65" s="11" t="s">
        <v>698</v>
      </c>
      <c r="C65" s="7"/>
      <c r="D65" s="7"/>
      <c r="E65" s="8"/>
      <c r="F65" s="5" t="s">
        <v>695</v>
      </c>
      <c r="G65" s="7"/>
      <c r="H65" s="7"/>
      <c r="I65" s="52">
        <v>0</v>
      </c>
      <c r="J65" s="52">
        <v>0</v>
      </c>
      <c r="K65" s="53">
        <f t="shared" si="3"/>
        <v>0</v>
      </c>
    </row>
    <row r="66" spans="1:11" ht="12" customHeight="1">
      <c r="A66" s="20">
        <v>400236</v>
      </c>
      <c r="B66" s="24" t="s">
        <v>696</v>
      </c>
      <c r="C66" s="9"/>
      <c r="D66" s="9"/>
      <c r="E66" s="10"/>
      <c r="F66" s="6" t="s">
        <v>697</v>
      </c>
      <c r="G66" s="9"/>
      <c r="H66" s="9"/>
      <c r="I66" s="52">
        <v>0</v>
      </c>
      <c r="J66" s="52">
        <v>0</v>
      </c>
      <c r="K66" s="53">
        <f t="shared" si="3"/>
        <v>0</v>
      </c>
    </row>
    <row r="67" spans="1:11" ht="12" customHeight="1">
      <c r="A67" s="20">
        <v>400237</v>
      </c>
      <c r="B67" s="19" t="s">
        <v>699</v>
      </c>
      <c r="C67" s="4"/>
      <c r="D67" s="4"/>
      <c r="E67" s="4"/>
      <c r="F67" s="4"/>
      <c r="G67" s="4"/>
      <c r="H67" s="4"/>
      <c r="I67" s="77">
        <v>13694</v>
      </c>
      <c r="J67" s="77">
        <v>6066</v>
      </c>
      <c r="K67" s="78">
        <f t="shared" si="3"/>
        <v>19760</v>
      </c>
    </row>
    <row r="68" spans="1:11" ht="12" customHeight="1">
      <c r="A68" s="20">
        <v>400238</v>
      </c>
      <c r="B68" s="11" t="s">
        <v>700</v>
      </c>
      <c r="C68" s="7"/>
      <c r="D68" s="7"/>
      <c r="E68" s="8"/>
      <c r="F68" s="5" t="s">
        <v>918</v>
      </c>
      <c r="G68" s="8"/>
      <c r="H68" s="5" t="s">
        <v>648</v>
      </c>
      <c r="I68" s="52">
        <v>0</v>
      </c>
      <c r="J68" s="52">
        <v>0</v>
      </c>
      <c r="K68" s="53">
        <f aca="true" t="shared" si="5" ref="K68:K75">SUM(I68:J68)</f>
        <v>0</v>
      </c>
    </row>
    <row r="69" spans="1:11" ht="12" customHeight="1">
      <c r="A69" s="20">
        <v>400239</v>
      </c>
      <c r="B69" s="19" t="s">
        <v>701</v>
      </c>
      <c r="C69" s="4"/>
      <c r="D69" s="4"/>
      <c r="E69" s="59"/>
      <c r="F69" s="6"/>
      <c r="G69" s="10"/>
      <c r="H69" s="6" t="s">
        <v>652</v>
      </c>
      <c r="I69" s="52">
        <v>0</v>
      </c>
      <c r="J69" s="52">
        <v>0</v>
      </c>
      <c r="K69" s="53">
        <f t="shared" si="5"/>
        <v>0</v>
      </c>
    </row>
    <row r="70" spans="1:11" ht="12" customHeight="1">
      <c r="A70" s="20">
        <v>400240</v>
      </c>
      <c r="B70" s="19"/>
      <c r="C70" s="4"/>
      <c r="D70" s="4"/>
      <c r="E70" s="59"/>
      <c r="F70" s="5" t="s">
        <v>702</v>
      </c>
      <c r="G70" s="8"/>
      <c r="H70" s="5" t="s">
        <v>648</v>
      </c>
      <c r="I70" s="50">
        <v>0</v>
      </c>
      <c r="J70" s="50">
        <v>0</v>
      </c>
      <c r="K70" s="51">
        <f t="shared" si="5"/>
        <v>0</v>
      </c>
    </row>
    <row r="71" spans="1:11" ht="12" customHeight="1">
      <c r="A71" s="20">
        <v>400241</v>
      </c>
      <c r="B71" s="24"/>
      <c r="C71" s="9"/>
      <c r="D71" s="9"/>
      <c r="E71" s="10"/>
      <c r="F71" s="6"/>
      <c r="G71" s="10"/>
      <c r="H71" s="6" t="s">
        <v>652</v>
      </c>
      <c r="I71" s="57">
        <v>0</v>
      </c>
      <c r="J71" s="57">
        <v>0</v>
      </c>
      <c r="K71" s="58">
        <f t="shared" si="5"/>
        <v>0</v>
      </c>
    </row>
    <row r="72" spans="1:11" ht="12" customHeight="1">
      <c r="A72" s="20">
        <v>400242</v>
      </c>
      <c r="B72" s="19" t="s">
        <v>703</v>
      </c>
      <c r="C72" s="4"/>
      <c r="D72" s="4"/>
      <c r="E72" s="4"/>
      <c r="F72" s="5" t="s">
        <v>918</v>
      </c>
      <c r="G72" s="8"/>
      <c r="H72" s="5" t="s">
        <v>648</v>
      </c>
      <c r="I72" s="52">
        <v>0</v>
      </c>
      <c r="J72" s="52">
        <v>0</v>
      </c>
      <c r="K72" s="53">
        <f t="shared" si="5"/>
        <v>0</v>
      </c>
    </row>
    <row r="73" spans="1:11" ht="12" customHeight="1">
      <c r="A73" s="20">
        <v>400243</v>
      </c>
      <c r="B73" s="19"/>
      <c r="C73" s="4"/>
      <c r="D73" s="4"/>
      <c r="E73" s="4"/>
      <c r="F73" s="6"/>
      <c r="G73" s="10"/>
      <c r="H73" s="6" t="s">
        <v>652</v>
      </c>
      <c r="I73" s="52">
        <v>0</v>
      </c>
      <c r="J73" s="52">
        <v>0</v>
      </c>
      <c r="K73" s="53">
        <f t="shared" si="5"/>
        <v>0</v>
      </c>
    </row>
    <row r="74" spans="1:11" ht="12" customHeight="1">
      <c r="A74" s="20">
        <v>400244</v>
      </c>
      <c r="B74" s="19"/>
      <c r="C74" s="4"/>
      <c r="D74" s="4"/>
      <c r="E74" s="4"/>
      <c r="F74" s="5" t="s">
        <v>702</v>
      </c>
      <c r="G74" s="8"/>
      <c r="H74" s="5" t="s">
        <v>648</v>
      </c>
      <c r="I74" s="50">
        <v>0</v>
      </c>
      <c r="J74" s="50">
        <v>0</v>
      </c>
      <c r="K74" s="51">
        <f t="shared" si="5"/>
        <v>0</v>
      </c>
    </row>
    <row r="75" spans="1:11" ht="12" customHeight="1" thickBot="1">
      <c r="A75" s="20">
        <v>400245</v>
      </c>
      <c r="B75" s="62"/>
      <c r="C75" s="12"/>
      <c r="D75" s="12"/>
      <c r="E75" s="12"/>
      <c r="F75" s="13"/>
      <c r="G75" s="63"/>
      <c r="H75" s="13" t="s">
        <v>652</v>
      </c>
      <c r="I75" s="64">
        <v>0</v>
      </c>
      <c r="J75" s="64">
        <v>0</v>
      </c>
      <c r="K75" s="79">
        <f t="shared" si="5"/>
        <v>0</v>
      </c>
    </row>
  </sheetData>
  <mergeCells count="50">
    <mergeCell ref="J2:J3"/>
    <mergeCell ref="M4:S4"/>
    <mergeCell ref="G57:H57"/>
    <mergeCell ref="E57:E59"/>
    <mergeCell ref="I2:I3"/>
    <mergeCell ref="K2:K3"/>
    <mergeCell ref="M23:M56"/>
    <mergeCell ref="P35:S35"/>
    <mergeCell ref="N36:S36"/>
    <mergeCell ref="P37:S37"/>
    <mergeCell ref="T2:T3"/>
    <mergeCell ref="U2:U3"/>
    <mergeCell ref="V2:V3"/>
    <mergeCell ref="T21:T22"/>
    <mergeCell ref="U21:U22"/>
    <mergeCell ref="V21:V22"/>
    <mergeCell ref="P38:S38"/>
    <mergeCell ref="P39:S39"/>
    <mergeCell ref="P40:S40"/>
    <mergeCell ref="P41:S41"/>
    <mergeCell ref="P42:S42"/>
    <mergeCell ref="P43:S43"/>
    <mergeCell ref="P44:S44"/>
    <mergeCell ref="P45:S45"/>
    <mergeCell ref="P46:S46"/>
    <mergeCell ref="O47:O56"/>
    <mergeCell ref="P48:P52"/>
    <mergeCell ref="P54:P56"/>
    <mergeCell ref="P47:S47"/>
    <mergeCell ref="Q48:S48"/>
    <mergeCell ref="Q49:S49"/>
    <mergeCell ref="Q50:S50"/>
    <mergeCell ref="Q51:S51"/>
    <mergeCell ref="Q56:S56"/>
    <mergeCell ref="N23:S23"/>
    <mergeCell ref="P24:S24"/>
    <mergeCell ref="P25:S25"/>
    <mergeCell ref="P26:S26"/>
    <mergeCell ref="P27:S27"/>
    <mergeCell ref="P28:S28"/>
    <mergeCell ref="P29:S29"/>
    <mergeCell ref="P30:S30"/>
    <mergeCell ref="Q52:S52"/>
    <mergeCell ref="P53:S53"/>
    <mergeCell ref="Q54:S54"/>
    <mergeCell ref="Q55:S55"/>
    <mergeCell ref="P31:S31"/>
    <mergeCell ref="P32:S32"/>
    <mergeCell ref="P33:S33"/>
    <mergeCell ref="P34:S34"/>
  </mergeCells>
  <printOptions/>
  <pageMargins left="0.7874015748031497" right="0.3937007874015748" top="0.5511811023622047" bottom="0.3937007874015748" header="0.3937007874015748" footer="0.1968503937007874"/>
  <pageSetup horizontalDpi="600" verticalDpi="600" orientation="landscape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J81"/>
  <sheetViews>
    <sheetView showGridLines="0" view="pageBreakPreview" zoomScaleSheetLayoutView="100" workbookViewId="0" topLeftCell="A1">
      <selection activeCell="G1" sqref="G1"/>
    </sheetView>
  </sheetViews>
  <sheetFormatPr defaultColWidth="8.796875" defaultRowHeight="12" customHeight="1"/>
  <cols>
    <col min="1" max="1" width="9" style="20" customWidth="1"/>
    <col min="2" max="2" width="3.09765625" style="20" customWidth="1"/>
    <col min="3" max="3" width="4.59765625" style="20" customWidth="1"/>
    <col min="4" max="4" width="11.59765625" style="20" customWidth="1"/>
    <col min="5" max="5" width="14.8984375" style="20" customWidth="1"/>
    <col min="6" max="8" width="11.5" style="20" customWidth="1"/>
    <col min="9" max="16384" width="9" style="20" customWidth="1"/>
  </cols>
  <sheetData>
    <row r="1" ht="12" customHeight="1">
      <c r="B1" s="212" t="s">
        <v>834</v>
      </c>
    </row>
    <row r="2" ht="12" customHeight="1" thickBot="1">
      <c r="B2" s="20" t="s">
        <v>845</v>
      </c>
    </row>
    <row r="3" spans="2:9" ht="12" customHeight="1">
      <c r="B3" s="21"/>
      <c r="C3" s="22"/>
      <c r="D3" s="22"/>
      <c r="E3" s="23" t="s">
        <v>219</v>
      </c>
      <c r="F3" s="514" t="s">
        <v>291</v>
      </c>
      <c r="G3" s="514" t="s">
        <v>978</v>
      </c>
      <c r="H3" s="516" t="s">
        <v>920</v>
      </c>
      <c r="I3" s="86" t="s">
        <v>812</v>
      </c>
    </row>
    <row r="4" spans="2:9" ht="12" customHeight="1">
      <c r="B4" s="24" t="s">
        <v>846</v>
      </c>
      <c r="C4" s="9"/>
      <c r="D4" s="9"/>
      <c r="E4" s="9"/>
      <c r="F4" s="563"/>
      <c r="G4" s="563"/>
      <c r="H4" s="567"/>
      <c r="I4" s="86" t="s">
        <v>847</v>
      </c>
    </row>
    <row r="5" spans="1:9" ht="12" customHeight="1">
      <c r="A5" s="20">
        <v>100101</v>
      </c>
      <c r="B5" s="19" t="s">
        <v>848</v>
      </c>
      <c r="C5" s="4"/>
      <c r="D5" s="4"/>
      <c r="E5" s="4"/>
      <c r="F5" s="213">
        <v>36364</v>
      </c>
      <c r="G5" s="213">
        <v>32234</v>
      </c>
      <c r="H5" s="214" t="s">
        <v>1005</v>
      </c>
      <c r="I5" s="86" t="s">
        <v>849</v>
      </c>
    </row>
    <row r="6" spans="1:9" ht="12" customHeight="1">
      <c r="A6" s="20">
        <v>100102</v>
      </c>
      <c r="B6" s="19" t="s">
        <v>850</v>
      </c>
      <c r="C6" s="4"/>
      <c r="D6" s="4"/>
      <c r="E6" s="4"/>
      <c r="F6" s="215">
        <v>38078</v>
      </c>
      <c r="G6" s="215">
        <v>33328</v>
      </c>
      <c r="H6" s="216" t="s">
        <v>1005</v>
      </c>
      <c r="I6" s="86" t="s">
        <v>813</v>
      </c>
    </row>
    <row r="7" spans="1:9" ht="12" customHeight="1">
      <c r="A7" s="20">
        <v>100103</v>
      </c>
      <c r="B7" s="19" t="s">
        <v>851</v>
      </c>
      <c r="C7" s="4"/>
      <c r="D7" s="4"/>
      <c r="E7" s="4"/>
      <c r="F7" s="217">
        <v>34008</v>
      </c>
      <c r="G7" s="217">
        <v>38808</v>
      </c>
      <c r="H7" s="216" t="s">
        <v>1005</v>
      </c>
      <c r="I7" s="86" t="s">
        <v>814</v>
      </c>
    </row>
    <row r="8" spans="1:9" ht="12" customHeight="1">
      <c r="A8" s="20">
        <v>100104</v>
      </c>
      <c r="B8" s="19" t="s">
        <v>852</v>
      </c>
      <c r="C8" s="4"/>
      <c r="D8" s="4"/>
      <c r="E8" s="4"/>
      <c r="F8" s="218">
        <v>22</v>
      </c>
      <c r="G8" s="218">
        <v>21</v>
      </c>
      <c r="H8" s="216" t="s">
        <v>1005</v>
      </c>
      <c r="I8" s="86"/>
    </row>
    <row r="9" spans="1:9" ht="12" customHeight="1">
      <c r="A9" s="20">
        <v>100105</v>
      </c>
      <c r="B9" s="19" t="s">
        <v>853</v>
      </c>
      <c r="C9" s="4"/>
      <c r="D9" s="4"/>
      <c r="E9" s="4"/>
      <c r="F9" s="218">
        <v>1</v>
      </c>
      <c r="G9" s="218">
        <v>2</v>
      </c>
      <c r="H9" s="216" t="s">
        <v>1005</v>
      </c>
      <c r="I9" s="86"/>
    </row>
    <row r="10" spans="1:9" ht="12" customHeight="1">
      <c r="A10" s="20">
        <v>100106</v>
      </c>
      <c r="B10" s="19" t="s">
        <v>719</v>
      </c>
      <c r="C10" s="4"/>
      <c r="D10" s="4"/>
      <c r="E10" s="4"/>
      <c r="F10" s="218">
        <v>2</v>
      </c>
      <c r="G10" s="218">
        <v>2</v>
      </c>
      <c r="H10" s="219" t="s">
        <v>1005</v>
      </c>
      <c r="I10" s="86"/>
    </row>
    <row r="11" spans="1:9" ht="12" customHeight="1">
      <c r="A11" s="20">
        <v>100107</v>
      </c>
      <c r="B11" s="48">
        <v>7</v>
      </c>
      <c r="C11" s="7" t="s">
        <v>722</v>
      </c>
      <c r="D11" s="7"/>
      <c r="E11" s="7"/>
      <c r="F11" s="220">
        <v>62968</v>
      </c>
      <c r="G11" s="220">
        <v>72301</v>
      </c>
      <c r="H11" s="221">
        <f>SUM(F11:G11)</f>
        <v>135269</v>
      </c>
      <c r="I11" s="86"/>
    </row>
    <row r="12" spans="1:9" ht="12" customHeight="1">
      <c r="A12" s="20">
        <v>100108</v>
      </c>
      <c r="B12" s="54" t="s">
        <v>220</v>
      </c>
      <c r="C12" s="4" t="s">
        <v>723</v>
      </c>
      <c r="D12" s="4"/>
      <c r="E12" s="4"/>
      <c r="F12" s="222">
        <v>11031</v>
      </c>
      <c r="G12" s="222">
        <v>22283</v>
      </c>
      <c r="H12" s="223">
        <f>SUM(F12:G12)</f>
        <v>33314</v>
      </c>
      <c r="I12" s="86"/>
    </row>
    <row r="13" spans="1:9" ht="12" customHeight="1">
      <c r="A13" s="20">
        <v>100109</v>
      </c>
      <c r="B13" s="54" t="s">
        <v>221</v>
      </c>
      <c r="C13" s="4" t="s">
        <v>724</v>
      </c>
      <c r="D13" s="4"/>
      <c r="E13" s="4"/>
      <c r="F13" s="222">
        <v>4460</v>
      </c>
      <c r="G13" s="222">
        <v>4140</v>
      </c>
      <c r="H13" s="223">
        <f aca="true" t="shared" si="0" ref="H13:H68">SUM(F13:G13)</f>
        <v>8600</v>
      </c>
      <c r="I13" s="86"/>
    </row>
    <row r="14" spans="1:9" ht="12" customHeight="1">
      <c r="A14" s="20">
        <v>100110</v>
      </c>
      <c r="B14" s="54" t="s">
        <v>222</v>
      </c>
      <c r="C14" s="4" t="s">
        <v>854</v>
      </c>
      <c r="D14" s="4"/>
      <c r="E14" s="4"/>
      <c r="F14" s="222">
        <v>491</v>
      </c>
      <c r="G14" s="222">
        <v>825</v>
      </c>
      <c r="H14" s="223">
        <f t="shared" si="0"/>
        <v>1316</v>
      </c>
      <c r="I14" s="86"/>
    </row>
    <row r="15" spans="1:9" ht="12" customHeight="1">
      <c r="A15" s="20">
        <v>100111</v>
      </c>
      <c r="B15" s="54" t="s">
        <v>223</v>
      </c>
      <c r="C15" s="4" t="s">
        <v>725</v>
      </c>
      <c r="D15" s="4"/>
      <c r="E15" s="4"/>
      <c r="F15" s="222">
        <v>491</v>
      </c>
      <c r="G15" s="222">
        <v>825</v>
      </c>
      <c r="H15" s="223">
        <f t="shared" si="0"/>
        <v>1316</v>
      </c>
      <c r="I15" s="86"/>
    </row>
    <row r="16" spans="1:9" ht="12" customHeight="1">
      <c r="A16" s="20">
        <v>100112</v>
      </c>
      <c r="B16" s="54"/>
      <c r="C16" s="4" t="s">
        <v>726</v>
      </c>
      <c r="D16" s="4"/>
      <c r="E16" s="4"/>
      <c r="F16" s="222">
        <v>121</v>
      </c>
      <c r="G16" s="222">
        <v>801</v>
      </c>
      <c r="H16" s="223">
        <f t="shared" si="0"/>
        <v>922</v>
      </c>
      <c r="I16" s="86"/>
    </row>
    <row r="17" spans="1:9" ht="12" customHeight="1">
      <c r="A17" s="20">
        <v>100113</v>
      </c>
      <c r="B17" s="54"/>
      <c r="C17" s="4" t="s">
        <v>727</v>
      </c>
      <c r="D17" s="4"/>
      <c r="E17" s="4"/>
      <c r="F17" s="222">
        <v>34465</v>
      </c>
      <c r="G17" s="222">
        <v>39850</v>
      </c>
      <c r="H17" s="223">
        <f t="shared" si="0"/>
        <v>74315</v>
      </c>
      <c r="I17" s="86"/>
    </row>
    <row r="18" spans="1:8" ht="12" customHeight="1">
      <c r="A18" s="20">
        <v>100114</v>
      </c>
      <c r="B18" s="54"/>
      <c r="C18" s="4" t="s">
        <v>728</v>
      </c>
      <c r="D18" s="4"/>
      <c r="E18" s="4"/>
      <c r="F18" s="222">
        <v>264</v>
      </c>
      <c r="G18" s="222">
        <v>579</v>
      </c>
      <c r="H18" s="223">
        <f t="shared" si="0"/>
        <v>843</v>
      </c>
    </row>
    <row r="19" spans="1:8" ht="12" customHeight="1">
      <c r="A19" s="20">
        <v>100115</v>
      </c>
      <c r="B19" s="54"/>
      <c r="C19" s="4" t="s">
        <v>729</v>
      </c>
      <c r="D19" s="4"/>
      <c r="E19" s="4"/>
      <c r="F19" s="222">
        <v>35</v>
      </c>
      <c r="G19" s="222">
        <v>78</v>
      </c>
      <c r="H19" s="223">
        <f t="shared" si="0"/>
        <v>113</v>
      </c>
    </row>
    <row r="20" spans="1:8" ht="12" customHeight="1">
      <c r="A20" s="20">
        <v>100116</v>
      </c>
      <c r="B20" s="54"/>
      <c r="C20" s="4" t="s">
        <v>730</v>
      </c>
      <c r="D20" s="4"/>
      <c r="E20" s="4"/>
      <c r="F20" s="222">
        <v>34</v>
      </c>
      <c r="G20" s="222">
        <v>68</v>
      </c>
      <c r="H20" s="223">
        <f t="shared" si="0"/>
        <v>102</v>
      </c>
    </row>
    <row r="21" spans="1:8" ht="12" customHeight="1">
      <c r="A21" s="20">
        <v>100117</v>
      </c>
      <c r="B21" s="54"/>
      <c r="C21" s="3" t="s">
        <v>855</v>
      </c>
      <c r="D21" s="4"/>
      <c r="E21" s="4"/>
      <c r="F21" s="224">
        <v>34</v>
      </c>
      <c r="G21" s="224">
        <v>68</v>
      </c>
      <c r="H21" s="225">
        <f t="shared" si="0"/>
        <v>102</v>
      </c>
    </row>
    <row r="22" spans="1:8" ht="12" customHeight="1">
      <c r="A22" s="20">
        <v>100119</v>
      </c>
      <c r="B22" s="48">
        <v>8</v>
      </c>
      <c r="C22" s="7" t="s">
        <v>731</v>
      </c>
      <c r="D22" s="7"/>
      <c r="E22" s="7"/>
      <c r="F22" s="222">
        <v>1542007</v>
      </c>
      <c r="G22" s="222">
        <v>1539846</v>
      </c>
      <c r="H22" s="223">
        <f t="shared" si="0"/>
        <v>3081853</v>
      </c>
    </row>
    <row r="23" spans="1:8" ht="12" customHeight="1">
      <c r="A23" s="20">
        <v>100120</v>
      </c>
      <c r="B23" s="54" t="s">
        <v>224</v>
      </c>
      <c r="C23" s="26" t="s">
        <v>225</v>
      </c>
      <c r="D23" s="588" t="s">
        <v>856</v>
      </c>
      <c r="E23" s="589"/>
      <c r="F23" s="220">
        <v>618620</v>
      </c>
      <c r="G23" s="220">
        <v>530500</v>
      </c>
      <c r="H23" s="221">
        <f t="shared" si="0"/>
        <v>1149120</v>
      </c>
    </row>
    <row r="24" spans="1:8" ht="12" customHeight="1">
      <c r="A24" s="20">
        <v>100121</v>
      </c>
      <c r="B24" s="54" t="s">
        <v>226</v>
      </c>
      <c r="C24" s="2" t="s">
        <v>227</v>
      </c>
      <c r="D24" s="3" t="s">
        <v>857</v>
      </c>
      <c r="E24" s="4"/>
      <c r="F24" s="222">
        <v>685500</v>
      </c>
      <c r="G24" s="222">
        <v>812000</v>
      </c>
      <c r="H24" s="223">
        <f t="shared" si="0"/>
        <v>1497500</v>
      </c>
    </row>
    <row r="25" spans="1:8" ht="12" customHeight="1">
      <c r="A25" s="20">
        <v>100122</v>
      </c>
      <c r="B25" s="54" t="s">
        <v>228</v>
      </c>
      <c r="C25" s="2" t="s">
        <v>229</v>
      </c>
      <c r="D25" s="3" t="s">
        <v>858</v>
      </c>
      <c r="E25" s="4"/>
      <c r="F25" s="222">
        <v>15334</v>
      </c>
      <c r="G25" s="222">
        <v>19467</v>
      </c>
      <c r="H25" s="223">
        <f t="shared" si="0"/>
        <v>34801</v>
      </c>
    </row>
    <row r="26" spans="1:8" ht="12" customHeight="1">
      <c r="A26" s="20">
        <v>100123</v>
      </c>
      <c r="B26" s="54"/>
      <c r="C26" s="2" t="s">
        <v>230</v>
      </c>
      <c r="D26" s="3" t="s">
        <v>859</v>
      </c>
      <c r="E26" s="4"/>
      <c r="F26" s="222">
        <v>0</v>
      </c>
      <c r="G26" s="222">
        <v>0</v>
      </c>
      <c r="H26" s="223">
        <f t="shared" si="0"/>
        <v>0</v>
      </c>
    </row>
    <row r="27" spans="1:8" ht="12" customHeight="1">
      <c r="A27" s="20">
        <v>100124</v>
      </c>
      <c r="B27" s="54"/>
      <c r="C27" s="39"/>
      <c r="D27" s="6" t="s">
        <v>860</v>
      </c>
      <c r="E27" s="9"/>
      <c r="F27" s="224">
        <v>222553</v>
      </c>
      <c r="G27" s="224">
        <v>177879</v>
      </c>
      <c r="H27" s="225">
        <f t="shared" si="0"/>
        <v>400432</v>
      </c>
    </row>
    <row r="28" spans="1:8" ht="12" customHeight="1">
      <c r="A28" s="20">
        <v>100125</v>
      </c>
      <c r="B28" s="54"/>
      <c r="C28" s="26" t="s">
        <v>231</v>
      </c>
      <c r="D28" s="5" t="s">
        <v>861</v>
      </c>
      <c r="E28" s="7"/>
      <c r="F28" s="222">
        <v>751703</v>
      </c>
      <c r="G28" s="222">
        <v>650798</v>
      </c>
      <c r="H28" s="223">
        <f t="shared" si="0"/>
        <v>1402501</v>
      </c>
    </row>
    <row r="29" spans="1:8" ht="12" customHeight="1">
      <c r="A29" s="20">
        <v>100126</v>
      </c>
      <c r="B29" s="54"/>
      <c r="C29" s="2" t="s">
        <v>232</v>
      </c>
      <c r="D29" s="3" t="s">
        <v>862</v>
      </c>
      <c r="E29" s="4"/>
      <c r="F29" s="222">
        <v>0</v>
      </c>
      <c r="G29" s="222">
        <v>0</v>
      </c>
      <c r="H29" s="223">
        <f t="shared" si="0"/>
        <v>0</v>
      </c>
    </row>
    <row r="30" spans="1:8" ht="12" customHeight="1">
      <c r="A30" s="20">
        <v>100127</v>
      </c>
      <c r="B30" s="54"/>
      <c r="C30" s="2" t="s">
        <v>233</v>
      </c>
      <c r="D30" s="3" t="s">
        <v>863</v>
      </c>
      <c r="E30" s="4"/>
      <c r="F30" s="222">
        <v>790304</v>
      </c>
      <c r="G30" s="222">
        <v>871000</v>
      </c>
      <c r="H30" s="223">
        <f t="shared" si="0"/>
        <v>1661304</v>
      </c>
    </row>
    <row r="31" spans="1:8" ht="12" customHeight="1">
      <c r="A31" s="20">
        <v>100128</v>
      </c>
      <c r="B31" s="54"/>
      <c r="C31" s="2" t="s">
        <v>234</v>
      </c>
      <c r="D31" s="3" t="s">
        <v>864</v>
      </c>
      <c r="E31" s="4"/>
      <c r="F31" s="222">
        <v>0</v>
      </c>
      <c r="G31" s="222">
        <v>0</v>
      </c>
      <c r="H31" s="223">
        <f t="shared" si="0"/>
        <v>0</v>
      </c>
    </row>
    <row r="32" spans="1:8" ht="12" customHeight="1">
      <c r="A32" s="20">
        <v>100129</v>
      </c>
      <c r="B32" s="54"/>
      <c r="C32" s="39"/>
      <c r="D32" s="6" t="s">
        <v>865</v>
      </c>
      <c r="E32" s="9"/>
      <c r="F32" s="222">
        <v>0</v>
      </c>
      <c r="G32" s="222">
        <v>18048</v>
      </c>
      <c r="H32" s="223">
        <f t="shared" si="0"/>
        <v>18048</v>
      </c>
    </row>
    <row r="33" spans="1:8" ht="12" customHeight="1">
      <c r="A33" s="20">
        <v>100130</v>
      </c>
      <c r="B33" s="146"/>
      <c r="C33" s="4" t="s">
        <v>732</v>
      </c>
      <c r="D33" s="4"/>
      <c r="E33" s="4"/>
      <c r="F33" s="226">
        <v>1216000</v>
      </c>
      <c r="G33" s="226">
        <v>1063441</v>
      </c>
      <c r="H33" s="227">
        <f t="shared" si="0"/>
        <v>2279441</v>
      </c>
    </row>
    <row r="34" spans="1:8" ht="12" customHeight="1">
      <c r="A34" s="20">
        <v>100131</v>
      </c>
      <c r="B34" s="48">
        <v>9</v>
      </c>
      <c r="C34" s="16" t="s">
        <v>733</v>
      </c>
      <c r="D34" s="16"/>
      <c r="E34" s="16"/>
      <c r="F34" s="222">
        <v>7</v>
      </c>
      <c r="G34" s="222">
        <v>7</v>
      </c>
      <c r="H34" s="223">
        <f t="shared" si="0"/>
        <v>14</v>
      </c>
    </row>
    <row r="35" spans="1:8" ht="12" customHeight="1">
      <c r="A35" s="20">
        <v>100132</v>
      </c>
      <c r="B35" s="54" t="s">
        <v>235</v>
      </c>
      <c r="C35" s="26" t="s">
        <v>236</v>
      </c>
      <c r="D35" s="5" t="s">
        <v>866</v>
      </c>
      <c r="E35" s="7"/>
      <c r="F35" s="220">
        <v>7</v>
      </c>
      <c r="G35" s="220">
        <v>7</v>
      </c>
      <c r="H35" s="221">
        <f t="shared" si="0"/>
        <v>14</v>
      </c>
    </row>
    <row r="36" spans="1:8" ht="12" customHeight="1">
      <c r="A36" s="20">
        <v>100133</v>
      </c>
      <c r="B36" s="54" t="s">
        <v>237</v>
      </c>
      <c r="C36" s="2"/>
      <c r="D36" s="3" t="s">
        <v>867</v>
      </c>
      <c r="E36" s="4"/>
      <c r="F36" s="222">
        <v>0</v>
      </c>
      <c r="G36" s="222">
        <v>0</v>
      </c>
      <c r="H36" s="223">
        <f t="shared" si="0"/>
        <v>0</v>
      </c>
    </row>
    <row r="37" spans="1:8" ht="12" customHeight="1">
      <c r="A37" s="20">
        <v>100134</v>
      </c>
      <c r="B37" s="54"/>
      <c r="C37" s="39" t="s">
        <v>238</v>
      </c>
      <c r="D37" s="6" t="s">
        <v>868</v>
      </c>
      <c r="E37" s="9"/>
      <c r="F37" s="224">
        <v>0</v>
      </c>
      <c r="G37" s="224">
        <v>0</v>
      </c>
      <c r="H37" s="225">
        <f t="shared" si="0"/>
        <v>0</v>
      </c>
    </row>
    <row r="38" spans="1:8" ht="12" customHeight="1">
      <c r="A38" s="20">
        <v>100135</v>
      </c>
      <c r="B38" s="54"/>
      <c r="C38" s="26" t="s">
        <v>239</v>
      </c>
      <c r="D38" s="5" t="s">
        <v>869</v>
      </c>
      <c r="E38" s="7"/>
      <c r="F38" s="222">
        <v>0</v>
      </c>
      <c r="G38" s="222">
        <v>0</v>
      </c>
      <c r="H38" s="223">
        <f t="shared" si="0"/>
        <v>0</v>
      </c>
    </row>
    <row r="39" spans="1:8" ht="12" customHeight="1">
      <c r="A39" s="20">
        <v>100136</v>
      </c>
      <c r="B39" s="54"/>
      <c r="C39" s="2" t="s">
        <v>240</v>
      </c>
      <c r="D39" s="3" t="s">
        <v>870</v>
      </c>
      <c r="E39" s="4"/>
      <c r="F39" s="222">
        <v>0</v>
      </c>
      <c r="G39" s="222">
        <v>0</v>
      </c>
      <c r="H39" s="223">
        <f t="shared" si="0"/>
        <v>0</v>
      </c>
    </row>
    <row r="40" spans="1:8" ht="12" customHeight="1">
      <c r="A40" s="20">
        <v>100137</v>
      </c>
      <c r="B40" s="146"/>
      <c r="C40" s="39" t="s">
        <v>241</v>
      </c>
      <c r="D40" s="6" t="s">
        <v>734</v>
      </c>
      <c r="E40" s="9"/>
      <c r="F40" s="222">
        <v>0</v>
      </c>
      <c r="G40" s="222">
        <v>0</v>
      </c>
      <c r="H40" s="223">
        <f t="shared" si="0"/>
        <v>0</v>
      </c>
    </row>
    <row r="41" spans="1:8" ht="12" customHeight="1">
      <c r="A41" s="20">
        <v>100138</v>
      </c>
      <c r="B41" s="54">
        <v>10</v>
      </c>
      <c r="C41" s="4" t="s">
        <v>871</v>
      </c>
      <c r="D41" s="4"/>
      <c r="E41" s="4"/>
      <c r="F41" s="226">
        <v>1</v>
      </c>
      <c r="G41" s="226">
        <v>2</v>
      </c>
      <c r="H41" s="227">
        <f t="shared" si="0"/>
        <v>3</v>
      </c>
    </row>
    <row r="42" spans="1:8" ht="12" customHeight="1">
      <c r="A42" s="20">
        <v>100139</v>
      </c>
      <c r="B42" s="54" t="s">
        <v>242</v>
      </c>
      <c r="C42" s="26" t="s">
        <v>243</v>
      </c>
      <c r="D42" s="5" t="s">
        <v>872</v>
      </c>
      <c r="E42" s="7"/>
      <c r="F42" s="222">
        <v>0</v>
      </c>
      <c r="G42" s="222">
        <v>0</v>
      </c>
      <c r="H42" s="223">
        <f t="shared" si="0"/>
        <v>0</v>
      </c>
    </row>
    <row r="43" spans="1:8" ht="12" customHeight="1">
      <c r="A43" s="20">
        <v>100140</v>
      </c>
      <c r="B43" s="54" t="s">
        <v>365</v>
      </c>
      <c r="C43" s="2" t="s">
        <v>244</v>
      </c>
      <c r="D43" s="3" t="s">
        <v>873</v>
      </c>
      <c r="E43" s="4"/>
      <c r="F43" s="222">
        <v>1</v>
      </c>
      <c r="G43" s="222">
        <v>2</v>
      </c>
      <c r="H43" s="223">
        <f t="shared" si="0"/>
        <v>3</v>
      </c>
    </row>
    <row r="44" spans="1:8" ht="12" customHeight="1">
      <c r="A44" s="20">
        <v>100141</v>
      </c>
      <c r="B44" s="54" t="s">
        <v>248</v>
      </c>
      <c r="C44" s="2" t="s">
        <v>246</v>
      </c>
      <c r="D44" s="3" t="s">
        <v>979</v>
      </c>
      <c r="E44" s="4"/>
      <c r="F44" s="222">
        <v>0</v>
      </c>
      <c r="G44" s="222">
        <v>0</v>
      </c>
      <c r="H44" s="223">
        <f t="shared" si="0"/>
        <v>0</v>
      </c>
    </row>
    <row r="45" spans="1:8" ht="12" customHeight="1">
      <c r="A45" s="20">
        <v>100142</v>
      </c>
      <c r="B45" s="54"/>
      <c r="C45" s="39" t="s">
        <v>247</v>
      </c>
      <c r="D45" s="6" t="s">
        <v>980</v>
      </c>
      <c r="E45" s="9"/>
      <c r="F45" s="222">
        <v>0</v>
      </c>
      <c r="G45" s="222">
        <v>0</v>
      </c>
      <c r="H45" s="223">
        <f t="shared" si="0"/>
        <v>0</v>
      </c>
    </row>
    <row r="46" spans="1:8" ht="12" customHeight="1">
      <c r="A46" s="20">
        <v>100143</v>
      </c>
      <c r="B46" s="54"/>
      <c r="C46" s="4" t="s">
        <v>874</v>
      </c>
      <c r="D46" s="4"/>
      <c r="E46" s="4"/>
      <c r="F46" s="226">
        <v>1400</v>
      </c>
      <c r="G46" s="226">
        <v>710</v>
      </c>
      <c r="H46" s="227">
        <f t="shared" si="0"/>
        <v>2110</v>
      </c>
    </row>
    <row r="47" spans="1:8" ht="12" customHeight="1">
      <c r="A47" s="20">
        <v>100144</v>
      </c>
      <c r="B47" s="54"/>
      <c r="C47" s="5" t="s">
        <v>367</v>
      </c>
      <c r="D47" s="8"/>
      <c r="E47" s="5" t="s">
        <v>875</v>
      </c>
      <c r="F47" s="222">
        <v>700</v>
      </c>
      <c r="G47" s="222">
        <v>540</v>
      </c>
      <c r="H47" s="223">
        <f t="shared" si="0"/>
        <v>1240</v>
      </c>
    </row>
    <row r="48" spans="1:8" ht="12" customHeight="1">
      <c r="A48" s="20">
        <v>100145</v>
      </c>
      <c r="B48" s="54"/>
      <c r="C48" s="6"/>
      <c r="D48" s="10"/>
      <c r="E48" s="6" t="s">
        <v>876</v>
      </c>
      <c r="F48" s="222">
        <v>0</v>
      </c>
      <c r="G48" s="222">
        <v>0</v>
      </c>
      <c r="H48" s="223">
        <f t="shared" si="0"/>
        <v>0</v>
      </c>
    </row>
    <row r="49" spans="1:8" ht="12" customHeight="1">
      <c r="A49" s="20">
        <v>100146</v>
      </c>
      <c r="B49" s="54"/>
      <c r="C49" s="588" t="s">
        <v>366</v>
      </c>
      <c r="D49" s="592"/>
      <c r="E49" s="5" t="s">
        <v>875</v>
      </c>
      <c r="F49" s="220">
        <v>491</v>
      </c>
      <c r="G49" s="220">
        <v>526</v>
      </c>
      <c r="H49" s="221">
        <f t="shared" si="0"/>
        <v>1017</v>
      </c>
    </row>
    <row r="50" spans="1:8" ht="12" customHeight="1">
      <c r="A50" s="20">
        <v>100147</v>
      </c>
      <c r="B50" s="54"/>
      <c r="C50" s="6"/>
      <c r="D50" s="10"/>
      <c r="E50" s="6" t="s">
        <v>876</v>
      </c>
      <c r="F50" s="224">
        <v>0</v>
      </c>
      <c r="G50" s="224">
        <v>0</v>
      </c>
      <c r="H50" s="225">
        <f t="shared" si="0"/>
        <v>0</v>
      </c>
    </row>
    <row r="51" spans="1:8" ht="12" customHeight="1">
      <c r="A51" s="20">
        <v>100148</v>
      </c>
      <c r="B51" s="54"/>
      <c r="C51" s="4" t="s">
        <v>877</v>
      </c>
      <c r="D51" s="4"/>
      <c r="E51" s="4"/>
      <c r="F51" s="222">
        <v>328</v>
      </c>
      <c r="G51" s="222">
        <v>315</v>
      </c>
      <c r="H51" s="223">
        <f t="shared" si="0"/>
        <v>643</v>
      </c>
    </row>
    <row r="52" spans="1:8" ht="12" customHeight="1">
      <c r="A52" s="20">
        <v>100149</v>
      </c>
      <c r="B52" s="54"/>
      <c r="C52" s="4" t="s">
        <v>832</v>
      </c>
      <c r="D52" s="4"/>
      <c r="E52" s="4"/>
      <c r="F52" s="222">
        <v>120181</v>
      </c>
      <c r="G52" s="222">
        <v>129677</v>
      </c>
      <c r="H52" s="223">
        <f t="shared" si="0"/>
        <v>249858</v>
      </c>
    </row>
    <row r="53" spans="1:8" ht="12" customHeight="1">
      <c r="A53" s="20">
        <v>100150</v>
      </c>
      <c r="B53" s="54"/>
      <c r="C53" s="26" t="s">
        <v>233</v>
      </c>
      <c r="D53" s="5" t="s">
        <v>878</v>
      </c>
      <c r="E53" s="7"/>
      <c r="F53" s="220">
        <v>120181</v>
      </c>
      <c r="G53" s="220">
        <v>129677</v>
      </c>
      <c r="H53" s="221">
        <f t="shared" si="0"/>
        <v>249858</v>
      </c>
    </row>
    <row r="54" spans="1:8" ht="12" customHeight="1">
      <c r="A54" s="20">
        <v>100151</v>
      </c>
      <c r="B54" s="54"/>
      <c r="C54" s="39" t="s">
        <v>234</v>
      </c>
      <c r="D54" s="6" t="s">
        <v>879</v>
      </c>
      <c r="E54" s="9"/>
      <c r="F54" s="224">
        <v>0</v>
      </c>
      <c r="G54" s="224">
        <v>0</v>
      </c>
      <c r="H54" s="225">
        <f t="shared" si="0"/>
        <v>0</v>
      </c>
    </row>
    <row r="55" spans="1:8" ht="12" customHeight="1">
      <c r="A55" s="20">
        <v>100152</v>
      </c>
      <c r="B55" s="54"/>
      <c r="C55" s="4" t="s">
        <v>833</v>
      </c>
      <c r="D55" s="4"/>
      <c r="E55" s="4"/>
      <c r="F55" s="222">
        <v>132086</v>
      </c>
      <c r="G55" s="222">
        <v>81623</v>
      </c>
      <c r="H55" s="223">
        <f t="shared" si="0"/>
        <v>213709</v>
      </c>
    </row>
    <row r="56" spans="1:8" ht="12" customHeight="1">
      <c r="A56" s="20">
        <v>100153</v>
      </c>
      <c r="B56" s="54"/>
      <c r="C56" s="5" t="s">
        <v>368</v>
      </c>
      <c r="D56" s="8"/>
      <c r="E56" s="5" t="s">
        <v>880</v>
      </c>
      <c r="F56" s="220">
        <v>0</v>
      </c>
      <c r="G56" s="220">
        <v>2</v>
      </c>
      <c r="H56" s="221">
        <f t="shared" si="0"/>
        <v>2</v>
      </c>
    </row>
    <row r="57" spans="1:8" ht="12" customHeight="1">
      <c r="A57" s="20">
        <v>100154</v>
      </c>
      <c r="B57" s="54"/>
      <c r="C57" s="6"/>
      <c r="D57" s="10"/>
      <c r="E57" s="6" t="s">
        <v>881</v>
      </c>
      <c r="F57" s="224">
        <v>0</v>
      </c>
      <c r="G57" s="224">
        <v>99</v>
      </c>
      <c r="H57" s="225">
        <f t="shared" si="0"/>
        <v>99</v>
      </c>
    </row>
    <row r="58" spans="1:8" ht="12" customHeight="1">
      <c r="A58" s="20">
        <v>100155</v>
      </c>
      <c r="B58" s="54"/>
      <c r="C58" s="4" t="s">
        <v>882</v>
      </c>
      <c r="D58" s="4"/>
      <c r="E58" s="4"/>
      <c r="F58" s="222">
        <v>0</v>
      </c>
      <c r="G58" s="222">
        <v>777</v>
      </c>
      <c r="H58" s="223">
        <f t="shared" si="0"/>
        <v>777</v>
      </c>
    </row>
    <row r="59" spans="1:8" ht="12" customHeight="1">
      <c r="A59" s="20">
        <v>100156</v>
      </c>
      <c r="B59" s="228">
        <v>11</v>
      </c>
      <c r="C59" s="8"/>
      <c r="D59" s="15" t="s">
        <v>883</v>
      </c>
      <c r="E59" s="16"/>
      <c r="F59" s="226">
        <v>0</v>
      </c>
      <c r="G59" s="226">
        <v>0</v>
      </c>
      <c r="H59" s="227">
        <f t="shared" si="0"/>
        <v>0</v>
      </c>
    </row>
    <row r="60" spans="1:8" ht="12" customHeight="1">
      <c r="A60" s="20">
        <v>100157</v>
      </c>
      <c r="B60" s="590" t="s">
        <v>364</v>
      </c>
      <c r="C60" s="591"/>
      <c r="D60" s="75" t="s">
        <v>781</v>
      </c>
      <c r="E60" s="5" t="s">
        <v>875</v>
      </c>
      <c r="F60" s="222">
        <v>0</v>
      </c>
      <c r="G60" s="222">
        <v>0</v>
      </c>
      <c r="H60" s="223">
        <f t="shared" si="0"/>
        <v>0</v>
      </c>
    </row>
    <row r="61" spans="1:8" ht="12" customHeight="1">
      <c r="A61" s="20">
        <v>100158</v>
      </c>
      <c r="B61" s="229"/>
      <c r="C61" s="10"/>
      <c r="D61" s="34"/>
      <c r="E61" s="6" t="s">
        <v>876</v>
      </c>
      <c r="F61" s="222">
        <v>0</v>
      </c>
      <c r="G61" s="222">
        <v>0</v>
      </c>
      <c r="H61" s="223">
        <f t="shared" si="0"/>
        <v>0</v>
      </c>
    </row>
    <row r="62" spans="1:10" ht="12" customHeight="1">
      <c r="A62" s="20">
        <v>100159</v>
      </c>
      <c r="B62" s="48">
        <v>12</v>
      </c>
      <c r="C62" s="4" t="s">
        <v>720</v>
      </c>
      <c r="D62" s="4"/>
      <c r="E62" s="4"/>
      <c r="F62" s="226">
        <v>1</v>
      </c>
      <c r="G62" s="226">
        <v>1</v>
      </c>
      <c r="H62" s="227">
        <f t="shared" si="0"/>
        <v>2</v>
      </c>
      <c r="I62" s="4"/>
      <c r="J62" s="4"/>
    </row>
    <row r="63" spans="1:10" ht="12" customHeight="1">
      <c r="A63" s="4">
        <v>100160</v>
      </c>
      <c r="B63" s="54" t="s">
        <v>249</v>
      </c>
      <c r="C63" s="26" t="s">
        <v>233</v>
      </c>
      <c r="D63" s="5" t="s">
        <v>369</v>
      </c>
      <c r="E63" s="7"/>
      <c r="F63" s="222">
        <v>0</v>
      </c>
      <c r="G63" s="222">
        <v>0</v>
      </c>
      <c r="H63" s="223">
        <f t="shared" si="0"/>
        <v>0</v>
      </c>
      <c r="I63" s="4"/>
      <c r="J63" s="4"/>
    </row>
    <row r="64" spans="1:10" ht="12" customHeight="1">
      <c r="A64" s="4">
        <v>100201</v>
      </c>
      <c r="B64" s="54" t="s">
        <v>250</v>
      </c>
      <c r="C64" s="2"/>
      <c r="D64" s="3" t="s">
        <v>370</v>
      </c>
      <c r="E64" s="4"/>
      <c r="F64" s="222">
        <v>0</v>
      </c>
      <c r="G64" s="222">
        <v>0</v>
      </c>
      <c r="H64" s="223">
        <f t="shared" si="0"/>
        <v>0</v>
      </c>
      <c r="I64" s="4"/>
      <c r="J64" s="4"/>
    </row>
    <row r="65" spans="1:10" ht="12" customHeight="1">
      <c r="A65" s="4">
        <v>100202</v>
      </c>
      <c r="B65" s="54" t="s">
        <v>251</v>
      </c>
      <c r="C65" s="2"/>
      <c r="D65" s="3" t="s">
        <v>371</v>
      </c>
      <c r="E65" s="4"/>
      <c r="F65" s="222">
        <v>0</v>
      </c>
      <c r="G65" s="222">
        <v>1</v>
      </c>
      <c r="H65" s="223">
        <f t="shared" si="0"/>
        <v>1</v>
      </c>
      <c r="I65" s="4"/>
      <c r="J65" s="4"/>
    </row>
    <row r="66" spans="1:10" ht="12" customHeight="1">
      <c r="A66" s="4">
        <v>100203</v>
      </c>
      <c r="B66" s="230" t="s">
        <v>363</v>
      </c>
      <c r="C66" s="39" t="s">
        <v>234</v>
      </c>
      <c r="D66" s="6" t="s">
        <v>831</v>
      </c>
      <c r="E66" s="9"/>
      <c r="F66" s="222">
        <v>1</v>
      </c>
      <c r="G66" s="222">
        <v>0</v>
      </c>
      <c r="H66" s="223">
        <f t="shared" si="0"/>
        <v>1</v>
      </c>
      <c r="I66" s="4"/>
      <c r="J66" s="4"/>
    </row>
    <row r="67" spans="1:10" ht="12" customHeight="1">
      <c r="A67" s="4">
        <v>100204</v>
      </c>
      <c r="B67" s="54"/>
      <c r="C67" s="4" t="s">
        <v>721</v>
      </c>
      <c r="D67" s="4"/>
      <c r="E67" s="4"/>
      <c r="F67" s="226">
        <v>0</v>
      </c>
      <c r="G67" s="226">
        <v>0</v>
      </c>
      <c r="H67" s="227">
        <f t="shared" si="0"/>
        <v>0</v>
      </c>
      <c r="I67" s="4"/>
      <c r="J67" s="4"/>
    </row>
    <row r="68" spans="1:10" ht="12" customHeight="1">
      <c r="A68" s="4">
        <v>100205</v>
      </c>
      <c r="B68" s="72"/>
      <c r="C68" s="15" t="s">
        <v>252</v>
      </c>
      <c r="D68" s="16"/>
      <c r="E68" s="16"/>
      <c r="F68" s="224">
        <v>1</v>
      </c>
      <c r="G68" s="224">
        <v>1</v>
      </c>
      <c r="H68" s="225">
        <f t="shared" si="0"/>
        <v>2</v>
      </c>
      <c r="I68" s="4"/>
      <c r="J68" s="4"/>
    </row>
    <row r="69" spans="1:9" ht="12" customHeight="1">
      <c r="A69" s="4">
        <v>100206</v>
      </c>
      <c r="B69" s="580" t="s">
        <v>1008</v>
      </c>
      <c r="C69" s="581"/>
      <c r="D69" s="581"/>
      <c r="E69" s="582"/>
      <c r="F69" s="231">
        <v>0</v>
      </c>
      <c r="G69" s="232">
        <v>0</v>
      </c>
      <c r="H69" s="233">
        <v>0</v>
      </c>
      <c r="I69" s="4"/>
    </row>
    <row r="70" spans="1:9" ht="12" customHeight="1">
      <c r="A70" s="4">
        <v>100207</v>
      </c>
      <c r="B70" s="583" t="s">
        <v>1009</v>
      </c>
      <c r="C70" s="584"/>
      <c r="D70" s="584"/>
      <c r="E70" s="585"/>
      <c r="F70" s="234">
        <v>14.4</v>
      </c>
      <c r="G70" s="235">
        <v>12.1</v>
      </c>
      <c r="H70" s="236">
        <v>13.2</v>
      </c>
      <c r="I70" s="4"/>
    </row>
    <row r="71" spans="1:9" ht="12" customHeight="1">
      <c r="A71" s="4">
        <v>100208</v>
      </c>
      <c r="B71" s="583" t="s">
        <v>1014</v>
      </c>
      <c r="C71" s="586"/>
      <c r="D71" s="586"/>
      <c r="E71" s="587"/>
      <c r="F71" s="237">
        <v>38078</v>
      </c>
      <c r="G71" s="237">
        <v>33329</v>
      </c>
      <c r="H71" s="238" t="s">
        <v>1010</v>
      </c>
      <c r="I71" s="4"/>
    </row>
    <row r="72" spans="1:8" ht="12" customHeight="1" thickBot="1">
      <c r="A72" s="4">
        <v>100209</v>
      </c>
      <c r="B72" s="106" t="s">
        <v>1011</v>
      </c>
      <c r="C72" s="107"/>
      <c r="D72" s="107"/>
      <c r="E72" s="107"/>
      <c r="F72" s="239">
        <v>38078</v>
      </c>
      <c r="G72" s="239">
        <v>33329</v>
      </c>
      <c r="H72" s="240" t="s">
        <v>1010</v>
      </c>
    </row>
    <row r="79" ht="12" customHeight="1">
      <c r="B79" s="20" t="s">
        <v>884</v>
      </c>
    </row>
    <row r="80" ht="12" customHeight="1">
      <c r="B80" s="20" t="s">
        <v>885</v>
      </c>
    </row>
    <row r="81" ht="12" customHeight="1">
      <c r="B81" s="20" t="s">
        <v>886</v>
      </c>
    </row>
  </sheetData>
  <mergeCells count="9">
    <mergeCell ref="B69:E69"/>
    <mergeCell ref="B70:E70"/>
    <mergeCell ref="B71:E71"/>
    <mergeCell ref="H3:H4"/>
    <mergeCell ref="G3:G4"/>
    <mergeCell ref="D23:E23"/>
    <mergeCell ref="B60:C60"/>
    <mergeCell ref="C49:D49"/>
    <mergeCell ref="F3:F4"/>
  </mergeCells>
  <printOptions/>
  <pageMargins left="0.7874015748031497" right="0.3937007874015748" top="0.5905511811023623" bottom="0.1968503937007874" header="0.3937007874015748" footer="0.1968503937007874"/>
  <pageSetup horizontalDpi="600" verticalDpi="600" orientation="landscape" paperSize="9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E62"/>
  <sheetViews>
    <sheetView showGridLines="0" view="pageBreakPreview" zoomScaleSheetLayoutView="100" workbookViewId="0" topLeftCell="A1">
      <selection activeCell="A1" sqref="A1:E16384"/>
    </sheetView>
  </sheetViews>
  <sheetFormatPr defaultColWidth="8.796875" defaultRowHeight="15" customHeight="1"/>
  <cols>
    <col min="1" max="1" width="9" style="20" customWidth="1"/>
    <col min="2" max="2" width="32.8984375" style="151" customWidth="1"/>
    <col min="3" max="5" width="11.3984375" style="151" customWidth="1"/>
    <col min="6" max="16384" width="9" style="20" customWidth="1"/>
  </cols>
  <sheetData>
    <row r="1" ht="15" customHeight="1" thickBot="1">
      <c r="B1" s="151" t="s">
        <v>800</v>
      </c>
    </row>
    <row r="2" spans="2:5" ht="15" customHeight="1">
      <c r="B2" s="202" t="s">
        <v>286</v>
      </c>
      <c r="C2" s="593" t="s">
        <v>291</v>
      </c>
      <c r="D2" s="595" t="s">
        <v>978</v>
      </c>
      <c r="E2" s="516" t="s">
        <v>920</v>
      </c>
    </row>
    <row r="3" spans="2:5" ht="15" customHeight="1">
      <c r="B3" s="203" t="s">
        <v>288</v>
      </c>
      <c r="C3" s="594"/>
      <c r="D3" s="596"/>
      <c r="E3" s="597"/>
    </row>
    <row r="4" spans="1:5" ht="12.75" customHeight="1">
      <c r="A4" s="20">
        <v>200101</v>
      </c>
      <c r="B4" s="204" t="s">
        <v>253</v>
      </c>
      <c r="C4" s="50">
        <v>84892</v>
      </c>
      <c r="D4" s="205">
        <v>62791</v>
      </c>
      <c r="E4" s="51">
        <f>SUM(C4:D4)</f>
        <v>147683</v>
      </c>
    </row>
    <row r="5" spans="1:5" ht="12.75" customHeight="1">
      <c r="A5" s="20">
        <v>200102</v>
      </c>
      <c r="B5" s="204" t="s">
        <v>372</v>
      </c>
      <c r="C5" s="52">
        <v>15932</v>
      </c>
      <c r="D5" s="206">
        <v>12540</v>
      </c>
      <c r="E5" s="53">
        <f aca="true" t="shared" si="0" ref="E5:E62">SUM(C5:D5)</f>
        <v>28472</v>
      </c>
    </row>
    <row r="6" spans="1:5" ht="12.75" customHeight="1">
      <c r="A6" s="20">
        <v>200103</v>
      </c>
      <c r="B6" s="204" t="s">
        <v>254</v>
      </c>
      <c r="C6" s="52">
        <v>15932</v>
      </c>
      <c r="D6" s="206">
        <v>12540</v>
      </c>
      <c r="E6" s="53">
        <f t="shared" si="0"/>
        <v>28472</v>
      </c>
    </row>
    <row r="7" spans="1:5" ht="12.75" customHeight="1">
      <c r="A7" s="20">
        <v>200108</v>
      </c>
      <c r="B7" s="204" t="s">
        <v>255</v>
      </c>
      <c r="C7" s="52">
        <v>0</v>
      </c>
      <c r="D7" s="206">
        <v>0</v>
      </c>
      <c r="E7" s="53">
        <f t="shared" si="0"/>
        <v>0</v>
      </c>
    </row>
    <row r="8" spans="1:5" ht="12.75" customHeight="1">
      <c r="A8" s="20">
        <v>200111</v>
      </c>
      <c r="B8" s="204" t="s">
        <v>1012</v>
      </c>
      <c r="C8" s="52">
        <v>0</v>
      </c>
      <c r="D8" s="206">
        <v>0</v>
      </c>
      <c r="E8" s="53">
        <f t="shared" si="0"/>
        <v>0</v>
      </c>
    </row>
    <row r="9" spans="1:5" ht="12.75" customHeight="1">
      <c r="A9" s="20">
        <v>200112</v>
      </c>
      <c r="B9" s="204" t="s">
        <v>256</v>
      </c>
      <c r="C9" s="52">
        <v>0</v>
      </c>
      <c r="D9" s="206">
        <v>0</v>
      </c>
      <c r="E9" s="53">
        <f t="shared" si="0"/>
        <v>0</v>
      </c>
    </row>
    <row r="10" spans="1:5" ht="12.75" customHeight="1">
      <c r="A10" s="20">
        <v>200113</v>
      </c>
      <c r="B10" s="204" t="s">
        <v>289</v>
      </c>
      <c r="C10" s="52">
        <v>0</v>
      </c>
      <c r="D10" s="206">
        <v>0</v>
      </c>
      <c r="E10" s="53">
        <f t="shared" si="0"/>
        <v>0</v>
      </c>
    </row>
    <row r="11" spans="1:5" ht="12.75" customHeight="1">
      <c r="A11" s="20">
        <v>200114</v>
      </c>
      <c r="B11" s="204" t="s">
        <v>290</v>
      </c>
      <c r="C11" s="52">
        <v>0</v>
      </c>
      <c r="D11" s="206">
        <v>0</v>
      </c>
      <c r="E11" s="53">
        <f t="shared" si="0"/>
        <v>0</v>
      </c>
    </row>
    <row r="12" spans="1:5" ht="12.75" customHeight="1">
      <c r="A12" s="20">
        <v>200115</v>
      </c>
      <c r="B12" s="204" t="s">
        <v>373</v>
      </c>
      <c r="C12" s="52">
        <v>68960</v>
      </c>
      <c r="D12" s="206">
        <v>50251</v>
      </c>
      <c r="E12" s="53">
        <f t="shared" si="0"/>
        <v>119211</v>
      </c>
    </row>
    <row r="13" spans="1:5" ht="12.75" customHeight="1">
      <c r="A13" s="20">
        <v>200116</v>
      </c>
      <c r="B13" s="204" t="s">
        <v>257</v>
      </c>
      <c r="C13" s="52">
        <v>245</v>
      </c>
      <c r="D13" s="206">
        <v>0</v>
      </c>
      <c r="E13" s="53">
        <f t="shared" si="0"/>
        <v>245</v>
      </c>
    </row>
    <row r="14" spans="1:5" ht="12.75" customHeight="1">
      <c r="A14" s="20">
        <v>200117</v>
      </c>
      <c r="B14" s="204" t="s">
        <v>258</v>
      </c>
      <c r="C14" s="52">
        <v>0</v>
      </c>
      <c r="D14" s="206">
        <v>0</v>
      </c>
      <c r="E14" s="53">
        <f t="shared" si="0"/>
        <v>0</v>
      </c>
    </row>
    <row r="15" spans="1:5" ht="12.75" customHeight="1">
      <c r="A15" s="20">
        <v>200118</v>
      </c>
      <c r="B15" s="204" t="s">
        <v>259</v>
      </c>
      <c r="C15" s="52">
        <v>0</v>
      </c>
      <c r="D15" s="206">
        <v>0</v>
      </c>
      <c r="E15" s="53">
        <f t="shared" si="0"/>
        <v>0</v>
      </c>
    </row>
    <row r="16" spans="1:5" ht="12.75" customHeight="1">
      <c r="A16" s="20">
        <v>200119</v>
      </c>
      <c r="B16" s="204" t="s">
        <v>260</v>
      </c>
      <c r="C16" s="52">
        <v>0</v>
      </c>
      <c r="D16" s="206">
        <v>0</v>
      </c>
      <c r="E16" s="53">
        <f t="shared" si="0"/>
        <v>0</v>
      </c>
    </row>
    <row r="17" spans="1:5" ht="12.75" customHeight="1">
      <c r="A17" s="20">
        <v>200120</v>
      </c>
      <c r="B17" s="204" t="s">
        <v>261</v>
      </c>
      <c r="C17" s="52">
        <v>68715</v>
      </c>
      <c r="D17" s="206">
        <v>50251</v>
      </c>
      <c r="E17" s="53">
        <f t="shared" si="0"/>
        <v>118966</v>
      </c>
    </row>
    <row r="18" spans="1:5" ht="12.75" customHeight="1">
      <c r="A18" s="20">
        <v>200122</v>
      </c>
      <c r="B18" s="204" t="s">
        <v>262</v>
      </c>
      <c r="C18" s="57">
        <v>0</v>
      </c>
      <c r="D18" s="207">
        <v>0</v>
      </c>
      <c r="E18" s="58">
        <f t="shared" si="0"/>
        <v>0</v>
      </c>
    </row>
    <row r="19" spans="1:5" ht="12.75" customHeight="1">
      <c r="A19" s="20">
        <v>200123</v>
      </c>
      <c r="B19" s="208" t="s">
        <v>263</v>
      </c>
      <c r="C19" s="52">
        <v>84892</v>
      </c>
      <c r="D19" s="206">
        <v>87134</v>
      </c>
      <c r="E19" s="53">
        <f t="shared" si="0"/>
        <v>172026</v>
      </c>
    </row>
    <row r="20" spans="1:5" ht="12.75" customHeight="1">
      <c r="A20" s="20">
        <v>200124</v>
      </c>
      <c r="B20" s="204" t="s">
        <v>374</v>
      </c>
      <c r="C20" s="52">
        <v>71666</v>
      </c>
      <c r="D20" s="206">
        <v>56965</v>
      </c>
      <c r="E20" s="53">
        <f t="shared" si="0"/>
        <v>128631</v>
      </c>
    </row>
    <row r="21" spans="1:5" ht="12.75" customHeight="1">
      <c r="A21" s="20">
        <v>200125</v>
      </c>
      <c r="B21" s="204" t="s">
        <v>264</v>
      </c>
      <c r="C21" s="52">
        <v>653</v>
      </c>
      <c r="D21" s="206">
        <v>8781</v>
      </c>
      <c r="E21" s="53">
        <f t="shared" si="0"/>
        <v>9434</v>
      </c>
    </row>
    <row r="22" spans="1:5" ht="12.75" customHeight="1">
      <c r="A22" s="20">
        <v>200126</v>
      </c>
      <c r="B22" s="204" t="s">
        <v>265</v>
      </c>
      <c r="C22" s="52">
        <v>0</v>
      </c>
      <c r="D22" s="206">
        <v>0</v>
      </c>
      <c r="E22" s="53">
        <f t="shared" si="0"/>
        <v>0</v>
      </c>
    </row>
    <row r="23" spans="1:5" ht="12.75" customHeight="1">
      <c r="A23" s="20">
        <v>200127</v>
      </c>
      <c r="B23" s="204" t="s">
        <v>266</v>
      </c>
      <c r="C23" s="52">
        <v>18935</v>
      </c>
      <c r="D23" s="206">
        <v>23841</v>
      </c>
      <c r="E23" s="53">
        <f t="shared" si="0"/>
        <v>42776</v>
      </c>
    </row>
    <row r="24" spans="1:5" ht="12.75" customHeight="1">
      <c r="A24" s="20">
        <v>200130</v>
      </c>
      <c r="B24" s="204" t="s">
        <v>267</v>
      </c>
      <c r="C24" s="52">
        <v>0</v>
      </c>
      <c r="D24" s="206">
        <v>0</v>
      </c>
      <c r="E24" s="53">
        <f t="shared" si="0"/>
        <v>0</v>
      </c>
    </row>
    <row r="25" spans="1:5" ht="12.75" customHeight="1">
      <c r="A25" s="20">
        <v>200131</v>
      </c>
      <c r="B25" s="204" t="s">
        <v>268</v>
      </c>
      <c r="C25" s="52">
        <v>0</v>
      </c>
      <c r="D25" s="206">
        <v>0</v>
      </c>
      <c r="E25" s="53">
        <f t="shared" si="0"/>
        <v>0</v>
      </c>
    </row>
    <row r="26" spans="1:5" ht="12.75" customHeight="1">
      <c r="A26" s="20">
        <v>200132</v>
      </c>
      <c r="B26" s="204" t="s">
        <v>751</v>
      </c>
      <c r="C26" s="52">
        <v>6799</v>
      </c>
      <c r="D26" s="206">
        <v>0</v>
      </c>
      <c r="E26" s="53">
        <f t="shared" si="0"/>
        <v>6799</v>
      </c>
    </row>
    <row r="27" spans="1:5" ht="12.75" customHeight="1">
      <c r="A27" s="20">
        <v>200133</v>
      </c>
      <c r="B27" s="204" t="s">
        <v>269</v>
      </c>
      <c r="C27" s="52">
        <v>45279</v>
      </c>
      <c r="D27" s="206">
        <v>24343</v>
      </c>
      <c r="E27" s="53">
        <f t="shared" si="0"/>
        <v>69622</v>
      </c>
    </row>
    <row r="28" spans="1:5" ht="12.75" customHeight="1">
      <c r="A28" s="20">
        <v>200134</v>
      </c>
      <c r="B28" s="204" t="s">
        <v>779</v>
      </c>
      <c r="C28" s="52">
        <v>0</v>
      </c>
      <c r="D28" s="206">
        <v>0</v>
      </c>
      <c r="E28" s="53">
        <f t="shared" si="0"/>
        <v>0</v>
      </c>
    </row>
    <row r="29" spans="1:5" ht="12.75" customHeight="1">
      <c r="A29" s="20">
        <v>200135</v>
      </c>
      <c r="B29" s="204" t="s">
        <v>270</v>
      </c>
      <c r="C29" s="52">
        <v>0</v>
      </c>
      <c r="D29" s="206">
        <v>0</v>
      </c>
      <c r="E29" s="53">
        <f t="shared" si="0"/>
        <v>0</v>
      </c>
    </row>
    <row r="30" spans="1:5" ht="12.75" customHeight="1">
      <c r="A30" s="20">
        <v>200136</v>
      </c>
      <c r="B30" s="204" t="s">
        <v>271</v>
      </c>
      <c r="C30" s="52">
        <v>0</v>
      </c>
      <c r="D30" s="206">
        <v>0</v>
      </c>
      <c r="E30" s="53">
        <f t="shared" si="0"/>
        <v>0</v>
      </c>
    </row>
    <row r="31" spans="1:5" ht="12.75" customHeight="1">
      <c r="A31" s="20">
        <v>200137</v>
      </c>
      <c r="B31" s="204" t="s">
        <v>375</v>
      </c>
      <c r="C31" s="52">
        <v>13226</v>
      </c>
      <c r="D31" s="206">
        <v>30169</v>
      </c>
      <c r="E31" s="53">
        <f t="shared" si="0"/>
        <v>43395</v>
      </c>
    </row>
    <row r="32" spans="1:5" ht="12.75" customHeight="1">
      <c r="A32" s="20">
        <v>200138</v>
      </c>
      <c r="B32" s="204" t="s">
        <v>272</v>
      </c>
      <c r="C32" s="52">
        <v>12482</v>
      </c>
      <c r="D32" s="206">
        <v>30169</v>
      </c>
      <c r="E32" s="53">
        <f t="shared" si="0"/>
        <v>42651</v>
      </c>
    </row>
    <row r="33" spans="1:5" ht="12.75" customHeight="1">
      <c r="A33" s="20">
        <v>200139</v>
      </c>
      <c r="B33" s="204" t="s">
        <v>273</v>
      </c>
      <c r="C33" s="52">
        <v>0</v>
      </c>
      <c r="D33" s="206">
        <v>0</v>
      </c>
      <c r="E33" s="53">
        <f t="shared" si="0"/>
        <v>0</v>
      </c>
    </row>
    <row r="34" spans="1:5" ht="12.75" customHeight="1">
      <c r="A34" s="20">
        <v>200140</v>
      </c>
      <c r="B34" s="204" t="s">
        <v>274</v>
      </c>
      <c r="C34" s="52">
        <v>0</v>
      </c>
      <c r="D34" s="206">
        <v>0</v>
      </c>
      <c r="E34" s="53">
        <f t="shared" si="0"/>
        <v>0</v>
      </c>
    </row>
    <row r="35" spans="1:5" ht="12.75" customHeight="1">
      <c r="A35" s="20">
        <v>200141</v>
      </c>
      <c r="B35" s="204" t="s">
        <v>780</v>
      </c>
      <c r="C35" s="52">
        <v>0</v>
      </c>
      <c r="D35" s="206">
        <v>0</v>
      </c>
      <c r="E35" s="53">
        <f t="shared" si="0"/>
        <v>0</v>
      </c>
    </row>
    <row r="36" spans="1:5" ht="12.75" customHeight="1">
      <c r="A36" s="20">
        <v>200142</v>
      </c>
      <c r="B36" s="209" t="s">
        <v>275</v>
      </c>
      <c r="C36" s="52">
        <v>744</v>
      </c>
      <c r="D36" s="206">
        <v>0</v>
      </c>
      <c r="E36" s="53">
        <f t="shared" si="0"/>
        <v>744</v>
      </c>
    </row>
    <row r="37" spans="1:5" ht="12.75" customHeight="1">
      <c r="A37" s="20">
        <v>200143</v>
      </c>
      <c r="B37" s="204" t="s">
        <v>276</v>
      </c>
      <c r="C37" s="50">
        <v>0</v>
      </c>
      <c r="D37" s="205">
        <v>0</v>
      </c>
      <c r="E37" s="51">
        <f t="shared" si="0"/>
        <v>0</v>
      </c>
    </row>
    <row r="38" spans="1:5" ht="12.75" customHeight="1">
      <c r="A38" s="20">
        <v>200144</v>
      </c>
      <c r="B38" s="204" t="s">
        <v>277</v>
      </c>
      <c r="C38" s="57">
        <v>0</v>
      </c>
      <c r="D38" s="207">
        <v>24343</v>
      </c>
      <c r="E38" s="58">
        <f t="shared" si="0"/>
        <v>24343</v>
      </c>
    </row>
    <row r="39" spans="1:5" ht="12.75" customHeight="1">
      <c r="A39" s="20">
        <v>200145</v>
      </c>
      <c r="B39" s="208" t="s">
        <v>278</v>
      </c>
      <c r="C39" s="52">
        <v>0</v>
      </c>
      <c r="D39" s="206">
        <v>0</v>
      </c>
      <c r="E39" s="53">
        <f t="shared" si="0"/>
        <v>0</v>
      </c>
    </row>
    <row r="40" spans="1:5" ht="12.75" customHeight="1">
      <c r="A40" s="20">
        <v>200146</v>
      </c>
      <c r="B40" s="204" t="s">
        <v>376</v>
      </c>
      <c r="C40" s="52">
        <v>0</v>
      </c>
      <c r="D40" s="206">
        <v>0</v>
      </c>
      <c r="E40" s="53">
        <f t="shared" si="0"/>
        <v>0</v>
      </c>
    </row>
    <row r="41" spans="1:5" ht="12.75" customHeight="1">
      <c r="A41" s="20">
        <v>200147</v>
      </c>
      <c r="B41" s="204" t="s">
        <v>377</v>
      </c>
      <c r="C41" s="52">
        <v>0</v>
      </c>
      <c r="D41" s="206">
        <v>0</v>
      </c>
      <c r="E41" s="53">
        <f t="shared" si="0"/>
        <v>0</v>
      </c>
    </row>
    <row r="42" spans="1:5" ht="12.75" customHeight="1">
      <c r="A42" s="20">
        <v>200148</v>
      </c>
      <c r="B42" s="209" t="s">
        <v>378</v>
      </c>
      <c r="C42" s="52">
        <v>0</v>
      </c>
      <c r="D42" s="206">
        <v>0</v>
      </c>
      <c r="E42" s="53">
        <f t="shared" si="0"/>
        <v>0</v>
      </c>
    </row>
    <row r="43" spans="1:5" ht="12.75" customHeight="1">
      <c r="A43" s="20">
        <v>200149</v>
      </c>
      <c r="B43" s="204" t="s">
        <v>279</v>
      </c>
      <c r="C43" s="50">
        <v>0</v>
      </c>
      <c r="D43" s="205">
        <v>0</v>
      </c>
      <c r="E43" s="51">
        <f t="shared" si="0"/>
        <v>0</v>
      </c>
    </row>
    <row r="44" spans="1:5" ht="12.75" customHeight="1">
      <c r="A44" s="20">
        <v>200150</v>
      </c>
      <c r="B44" s="204" t="s">
        <v>379</v>
      </c>
      <c r="C44" s="52">
        <v>0</v>
      </c>
      <c r="D44" s="206">
        <v>0</v>
      </c>
      <c r="E44" s="53">
        <f t="shared" si="0"/>
        <v>0</v>
      </c>
    </row>
    <row r="45" spans="1:5" ht="12.75" customHeight="1">
      <c r="A45" s="20">
        <v>200151</v>
      </c>
      <c r="B45" s="204" t="s">
        <v>380</v>
      </c>
      <c r="C45" s="57">
        <v>0</v>
      </c>
      <c r="D45" s="207">
        <v>0</v>
      </c>
      <c r="E45" s="58">
        <f t="shared" si="0"/>
        <v>0</v>
      </c>
    </row>
    <row r="46" spans="1:5" ht="12.75" customHeight="1">
      <c r="A46" s="20">
        <v>200152</v>
      </c>
      <c r="B46" s="208" t="s">
        <v>280</v>
      </c>
      <c r="C46" s="52">
        <v>0</v>
      </c>
      <c r="D46" s="206">
        <v>0</v>
      </c>
      <c r="E46" s="53">
        <f t="shared" si="0"/>
        <v>0</v>
      </c>
    </row>
    <row r="47" spans="1:5" ht="12.75" customHeight="1">
      <c r="A47" s="20">
        <v>200153</v>
      </c>
      <c r="B47" s="204" t="s">
        <v>281</v>
      </c>
      <c r="C47" s="52">
        <v>0</v>
      </c>
      <c r="D47" s="206">
        <v>24343</v>
      </c>
      <c r="E47" s="53">
        <f t="shared" si="0"/>
        <v>24343</v>
      </c>
    </row>
    <row r="48" spans="1:5" ht="12.75" customHeight="1">
      <c r="A48" s="20">
        <v>200154</v>
      </c>
      <c r="B48" s="204" t="s">
        <v>282</v>
      </c>
      <c r="C48" s="52">
        <v>0</v>
      </c>
      <c r="D48" s="206">
        <v>-23953</v>
      </c>
      <c r="E48" s="53">
        <f t="shared" si="0"/>
        <v>-23953</v>
      </c>
    </row>
    <row r="49" spans="1:5" ht="12.75" customHeight="1">
      <c r="A49" s="20">
        <v>200155</v>
      </c>
      <c r="B49" s="204" t="s">
        <v>752</v>
      </c>
      <c r="C49" s="52">
        <v>0</v>
      </c>
      <c r="D49" s="206">
        <v>-48296</v>
      </c>
      <c r="E49" s="53">
        <f t="shared" si="0"/>
        <v>-48296</v>
      </c>
    </row>
    <row r="50" spans="1:5" ht="12.75" customHeight="1">
      <c r="A50" s="20">
        <v>200157</v>
      </c>
      <c r="B50" s="204" t="s">
        <v>283</v>
      </c>
      <c r="C50" s="52">
        <v>0</v>
      </c>
      <c r="D50" s="206">
        <v>0</v>
      </c>
      <c r="E50" s="53">
        <f t="shared" si="0"/>
        <v>0</v>
      </c>
    </row>
    <row r="51" spans="1:5" ht="12.75" customHeight="1">
      <c r="A51" s="20">
        <v>200158</v>
      </c>
      <c r="B51" s="209" t="s">
        <v>284</v>
      </c>
      <c r="C51" s="52">
        <v>0</v>
      </c>
      <c r="D51" s="206">
        <v>0</v>
      </c>
      <c r="E51" s="53">
        <f t="shared" si="0"/>
        <v>0</v>
      </c>
    </row>
    <row r="52" spans="1:5" ht="12.75" customHeight="1">
      <c r="A52" s="20">
        <v>200203</v>
      </c>
      <c r="B52" s="204" t="s">
        <v>285</v>
      </c>
      <c r="C52" s="50">
        <v>68715</v>
      </c>
      <c r="D52" s="205">
        <v>50251</v>
      </c>
      <c r="E52" s="51">
        <f t="shared" si="0"/>
        <v>118966</v>
      </c>
    </row>
    <row r="53" spans="1:5" ht="12.75" customHeight="1">
      <c r="A53" s="20">
        <v>200204</v>
      </c>
      <c r="B53" s="204" t="s">
        <v>753</v>
      </c>
      <c r="C53" s="52">
        <v>55021</v>
      </c>
      <c r="D53" s="206">
        <v>44185</v>
      </c>
      <c r="E53" s="53">
        <f t="shared" si="0"/>
        <v>99206</v>
      </c>
    </row>
    <row r="54" spans="1:5" ht="12.75" customHeight="1">
      <c r="A54" s="20">
        <v>200205</v>
      </c>
      <c r="B54" s="204" t="s">
        <v>754</v>
      </c>
      <c r="C54" s="52">
        <v>13694</v>
      </c>
      <c r="D54" s="206">
        <v>6066</v>
      </c>
      <c r="E54" s="53">
        <f t="shared" si="0"/>
        <v>19760</v>
      </c>
    </row>
    <row r="55" spans="1:5" ht="12.75" customHeight="1">
      <c r="A55" s="20">
        <v>200206</v>
      </c>
      <c r="B55" s="204" t="s">
        <v>755</v>
      </c>
      <c r="C55" s="52">
        <v>0</v>
      </c>
      <c r="D55" s="206">
        <v>0</v>
      </c>
      <c r="E55" s="53">
        <f t="shared" si="0"/>
        <v>0</v>
      </c>
    </row>
    <row r="56" spans="1:5" ht="12.75" customHeight="1">
      <c r="A56" s="20">
        <v>200207</v>
      </c>
      <c r="B56" s="204" t="s">
        <v>756</v>
      </c>
      <c r="C56" s="57">
        <v>13694</v>
      </c>
      <c r="D56" s="207">
        <v>6066</v>
      </c>
      <c r="E56" s="58">
        <f t="shared" si="0"/>
        <v>19760</v>
      </c>
    </row>
    <row r="57" spans="1:5" ht="12.75" customHeight="1">
      <c r="A57" s="20">
        <v>200208</v>
      </c>
      <c r="B57" s="196" t="s">
        <v>787</v>
      </c>
      <c r="C57" s="52">
        <v>84892</v>
      </c>
      <c r="D57" s="206">
        <v>0</v>
      </c>
      <c r="E57" s="53">
        <f t="shared" si="0"/>
        <v>84892</v>
      </c>
    </row>
    <row r="58" spans="1:5" ht="12.75" customHeight="1">
      <c r="A58" s="20">
        <v>200209</v>
      </c>
      <c r="B58" s="155" t="s">
        <v>788</v>
      </c>
      <c r="C58" s="52">
        <v>85688</v>
      </c>
      <c r="D58" s="206">
        <v>0</v>
      </c>
      <c r="E58" s="53">
        <f t="shared" si="0"/>
        <v>85688</v>
      </c>
    </row>
    <row r="59" spans="1:5" ht="12.75" customHeight="1">
      <c r="A59" s="20">
        <v>200210</v>
      </c>
      <c r="B59" s="155" t="s">
        <v>789</v>
      </c>
      <c r="C59" s="52">
        <v>84892</v>
      </c>
      <c r="D59" s="206">
        <v>0</v>
      </c>
      <c r="E59" s="53">
        <f t="shared" si="0"/>
        <v>84892</v>
      </c>
    </row>
    <row r="60" spans="1:5" ht="12.75" customHeight="1">
      <c r="A60" s="20">
        <v>200211</v>
      </c>
      <c r="B60" s="155" t="s">
        <v>790</v>
      </c>
      <c r="C60" s="52">
        <v>85688</v>
      </c>
      <c r="D60" s="206">
        <v>0</v>
      </c>
      <c r="E60" s="53">
        <f t="shared" si="0"/>
        <v>85688</v>
      </c>
    </row>
    <row r="61" spans="1:5" ht="12.75" customHeight="1">
      <c r="A61" s="20">
        <v>200212</v>
      </c>
      <c r="B61" s="155" t="s">
        <v>791</v>
      </c>
      <c r="C61" s="52">
        <v>0</v>
      </c>
      <c r="D61" s="206">
        <v>0</v>
      </c>
      <c r="E61" s="53">
        <f t="shared" si="0"/>
        <v>0</v>
      </c>
    </row>
    <row r="62" spans="1:5" ht="12.75" customHeight="1" thickBot="1">
      <c r="A62" s="20">
        <v>200213</v>
      </c>
      <c r="B62" s="210" t="s">
        <v>792</v>
      </c>
      <c r="C62" s="64">
        <v>469</v>
      </c>
      <c r="D62" s="211">
        <v>0</v>
      </c>
      <c r="E62" s="79">
        <f t="shared" si="0"/>
        <v>469</v>
      </c>
    </row>
  </sheetData>
  <mergeCells count="3">
    <mergeCell ref="C2:C3"/>
    <mergeCell ref="D2:D3"/>
    <mergeCell ref="E2:E3"/>
  </mergeCells>
  <printOptions/>
  <pageMargins left="0.7874015748031497" right="0.3937007874015748" top="0.5905511811023623" bottom="0.1968503937007874" header="0.3937007874015748" footer="0.1968503937007874"/>
  <pageSetup horizontalDpi="600" verticalDpi="600" orientation="landscape" paperSize="9" scale="6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H59"/>
  <sheetViews>
    <sheetView showGridLines="0" view="pageBreakPreview" zoomScale="85" zoomScaleSheetLayoutView="85" workbookViewId="0" topLeftCell="A4">
      <selection activeCell="A1" sqref="A1:G16384"/>
    </sheetView>
  </sheetViews>
  <sheetFormatPr defaultColWidth="8.796875" defaultRowHeight="15" customHeight="1"/>
  <cols>
    <col min="1" max="1" width="9" style="20" customWidth="1"/>
    <col min="2" max="2" width="3.09765625" style="164" customWidth="1"/>
    <col min="3" max="3" width="5.8984375" style="164" customWidth="1"/>
    <col min="4" max="4" width="23.09765625" style="164" customWidth="1"/>
    <col min="5" max="7" width="11.5" style="164" customWidth="1"/>
    <col min="8" max="8" width="9" style="4" customWidth="1"/>
    <col min="9" max="16384" width="9" style="20" customWidth="1"/>
  </cols>
  <sheetData>
    <row r="1" spans="1:2" ht="15" customHeight="1" thickBot="1">
      <c r="A1" s="4"/>
      <c r="B1" s="164" t="s">
        <v>801</v>
      </c>
    </row>
    <row r="2" spans="1:7" ht="15" customHeight="1">
      <c r="A2" s="4"/>
      <c r="B2" s="608" t="s">
        <v>286</v>
      </c>
      <c r="C2" s="609"/>
      <c r="D2" s="609"/>
      <c r="E2" s="600" t="s">
        <v>291</v>
      </c>
      <c r="F2" s="600" t="s">
        <v>978</v>
      </c>
      <c r="G2" s="598" t="s">
        <v>920</v>
      </c>
    </row>
    <row r="3" spans="1:7" ht="15" customHeight="1">
      <c r="A3" s="4"/>
      <c r="B3" s="194" t="s">
        <v>288</v>
      </c>
      <c r="C3" s="156"/>
      <c r="D3" s="156"/>
      <c r="E3" s="601"/>
      <c r="F3" s="601"/>
      <c r="G3" s="599"/>
    </row>
    <row r="4" spans="1:7" ht="15" customHeight="1">
      <c r="A4" s="4">
        <v>210101</v>
      </c>
      <c r="B4" s="181">
        <v>1</v>
      </c>
      <c r="C4" s="159" t="s">
        <v>381</v>
      </c>
      <c r="D4" s="160"/>
      <c r="E4" s="50">
        <v>3553</v>
      </c>
      <c r="F4" s="50">
        <v>5493</v>
      </c>
      <c r="G4" s="51">
        <f>SUM(E4:F4)</f>
        <v>9046</v>
      </c>
    </row>
    <row r="5" spans="1:7" ht="15" customHeight="1">
      <c r="A5" s="4">
        <v>210102</v>
      </c>
      <c r="B5" s="162" t="s">
        <v>318</v>
      </c>
      <c r="C5" s="167" t="s">
        <v>793</v>
      </c>
      <c r="E5" s="52">
        <v>1500</v>
      </c>
      <c r="F5" s="52">
        <v>2332</v>
      </c>
      <c r="G5" s="53">
        <f aca="true" t="shared" si="0" ref="G5:G55">SUM(E5:F5)</f>
        <v>3832</v>
      </c>
    </row>
    <row r="6" spans="1:7" ht="15" customHeight="1">
      <c r="A6" s="4">
        <v>210103</v>
      </c>
      <c r="B6" s="162" t="s">
        <v>319</v>
      </c>
      <c r="C6" s="167" t="s">
        <v>382</v>
      </c>
      <c r="E6" s="52">
        <v>0</v>
      </c>
      <c r="F6" s="52">
        <v>0</v>
      </c>
      <c r="G6" s="53">
        <f t="shared" si="0"/>
        <v>0</v>
      </c>
    </row>
    <row r="7" spans="1:7" ht="15" customHeight="1">
      <c r="A7" s="4">
        <v>210104</v>
      </c>
      <c r="B7" s="162" t="s">
        <v>320</v>
      </c>
      <c r="C7" s="167" t="s">
        <v>383</v>
      </c>
      <c r="E7" s="52">
        <v>0</v>
      </c>
      <c r="F7" s="52">
        <v>0</v>
      </c>
      <c r="G7" s="53">
        <f t="shared" si="0"/>
        <v>0</v>
      </c>
    </row>
    <row r="8" spans="1:7" ht="15" customHeight="1">
      <c r="A8" s="4">
        <v>210105</v>
      </c>
      <c r="B8" s="162" t="s">
        <v>321</v>
      </c>
      <c r="C8" s="167" t="s">
        <v>384</v>
      </c>
      <c r="E8" s="52">
        <v>788</v>
      </c>
      <c r="F8" s="52">
        <v>1127</v>
      </c>
      <c r="G8" s="53">
        <f t="shared" si="0"/>
        <v>1915</v>
      </c>
    </row>
    <row r="9" spans="1:7" ht="15" customHeight="1">
      <c r="A9" s="4">
        <v>210106</v>
      </c>
      <c r="B9" s="195" t="s">
        <v>322</v>
      </c>
      <c r="C9" s="170" t="s">
        <v>385</v>
      </c>
      <c r="D9" s="171"/>
      <c r="E9" s="52">
        <v>5841</v>
      </c>
      <c r="F9" s="52">
        <v>8952</v>
      </c>
      <c r="G9" s="53">
        <f t="shared" si="0"/>
        <v>14793</v>
      </c>
    </row>
    <row r="10" spans="1:7" ht="15" customHeight="1">
      <c r="A10" s="4">
        <v>210107</v>
      </c>
      <c r="B10" s="155" t="s">
        <v>323</v>
      </c>
      <c r="E10" s="77">
        <v>12482</v>
      </c>
      <c r="F10" s="77">
        <v>30169</v>
      </c>
      <c r="G10" s="78">
        <f t="shared" si="0"/>
        <v>42651</v>
      </c>
    </row>
    <row r="11" spans="1:7" ht="15" customHeight="1">
      <c r="A11" s="4">
        <v>210108</v>
      </c>
      <c r="B11" s="196"/>
      <c r="C11" s="161"/>
      <c r="D11" s="159" t="s">
        <v>386</v>
      </c>
      <c r="E11" s="52">
        <v>0</v>
      </c>
      <c r="F11" s="52">
        <v>0</v>
      </c>
      <c r="G11" s="53">
        <f t="shared" si="0"/>
        <v>0</v>
      </c>
    </row>
    <row r="12" spans="1:7" ht="15" customHeight="1">
      <c r="A12" s="4">
        <v>210109</v>
      </c>
      <c r="B12" s="611" t="s">
        <v>292</v>
      </c>
      <c r="C12" s="612"/>
      <c r="D12" s="167" t="s">
        <v>387</v>
      </c>
      <c r="E12" s="52">
        <v>12482</v>
      </c>
      <c r="F12" s="52">
        <v>30169</v>
      </c>
      <c r="G12" s="53">
        <f t="shared" si="0"/>
        <v>42651</v>
      </c>
    </row>
    <row r="13" spans="1:7" ht="15" customHeight="1">
      <c r="A13" s="4">
        <v>210110</v>
      </c>
      <c r="B13" s="197"/>
      <c r="C13" s="172"/>
      <c r="D13" s="170" t="s">
        <v>388</v>
      </c>
      <c r="E13" s="52">
        <v>0</v>
      </c>
      <c r="F13" s="52">
        <v>0</v>
      </c>
      <c r="G13" s="53">
        <f t="shared" si="0"/>
        <v>0</v>
      </c>
    </row>
    <row r="14" spans="1:7" ht="15" customHeight="1">
      <c r="A14" s="4">
        <v>210111</v>
      </c>
      <c r="B14" s="155" t="s">
        <v>328</v>
      </c>
      <c r="E14" s="50">
        <v>45279</v>
      </c>
      <c r="F14" s="50">
        <v>24343</v>
      </c>
      <c r="G14" s="51">
        <f t="shared" si="0"/>
        <v>69622</v>
      </c>
    </row>
    <row r="15" spans="1:7" ht="15" customHeight="1">
      <c r="A15" s="4">
        <v>210112</v>
      </c>
      <c r="B15" s="155" t="s">
        <v>329</v>
      </c>
      <c r="E15" s="52">
        <v>1856</v>
      </c>
      <c r="F15" s="52">
        <v>2591</v>
      </c>
      <c r="G15" s="53">
        <f t="shared" si="0"/>
        <v>4447</v>
      </c>
    </row>
    <row r="16" spans="1:7" ht="15" customHeight="1">
      <c r="A16" s="4">
        <v>210113</v>
      </c>
      <c r="B16" s="155" t="s">
        <v>330</v>
      </c>
      <c r="E16" s="52">
        <v>131</v>
      </c>
      <c r="F16" s="52">
        <v>107</v>
      </c>
      <c r="G16" s="53">
        <f t="shared" si="0"/>
        <v>238</v>
      </c>
    </row>
    <row r="17" spans="1:7" ht="15" customHeight="1">
      <c r="A17" s="4">
        <v>210114</v>
      </c>
      <c r="B17" s="155" t="s">
        <v>331</v>
      </c>
      <c r="E17" s="52">
        <v>177</v>
      </c>
      <c r="F17" s="52">
        <v>393</v>
      </c>
      <c r="G17" s="53">
        <f t="shared" si="0"/>
        <v>570</v>
      </c>
    </row>
    <row r="18" spans="1:7" ht="15" customHeight="1">
      <c r="A18" s="4">
        <v>210115</v>
      </c>
      <c r="B18" s="155" t="s">
        <v>332</v>
      </c>
      <c r="E18" s="52">
        <v>591</v>
      </c>
      <c r="F18" s="52">
        <v>2001</v>
      </c>
      <c r="G18" s="53">
        <f t="shared" si="0"/>
        <v>2592</v>
      </c>
    </row>
    <row r="19" spans="1:7" ht="15" customHeight="1">
      <c r="A19" s="4">
        <v>210116</v>
      </c>
      <c r="B19" s="155" t="s">
        <v>333</v>
      </c>
      <c r="E19" s="52">
        <v>0</v>
      </c>
      <c r="F19" s="52">
        <v>0</v>
      </c>
      <c r="G19" s="53">
        <f t="shared" si="0"/>
        <v>0</v>
      </c>
    </row>
    <row r="20" spans="1:7" ht="15" customHeight="1">
      <c r="A20" s="4">
        <v>210117</v>
      </c>
      <c r="B20" s="155" t="s">
        <v>334</v>
      </c>
      <c r="E20" s="52">
        <v>936</v>
      </c>
      <c r="F20" s="52">
        <v>295</v>
      </c>
      <c r="G20" s="53">
        <f t="shared" si="0"/>
        <v>1231</v>
      </c>
    </row>
    <row r="21" spans="1:7" ht="15" customHeight="1">
      <c r="A21" s="4">
        <v>210118</v>
      </c>
      <c r="B21" s="155" t="s">
        <v>293</v>
      </c>
      <c r="E21" s="52">
        <v>0</v>
      </c>
      <c r="F21" s="52">
        <v>0</v>
      </c>
      <c r="G21" s="53">
        <f t="shared" si="0"/>
        <v>0</v>
      </c>
    </row>
    <row r="22" spans="1:7" ht="15" customHeight="1">
      <c r="A22" s="4">
        <v>210119</v>
      </c>
      <c r="B22" s="155" t="s">
        <v>294</v>
      </c>
      <c r="E22" s="52">
        <v>15628</v>
      </c>
      <c r="F22" s="52">
        <v>18126</v>
      </c>
      <c r="G22" s="53">
        <f t="shared" si="0"/>
        <v>33754</v>
      </c>
    </row>
    <row r="23" spans="1:7" ht="15" customHeight="1">
      <c r="A23" s="4">
        <v>210127</v>
      </c>
      <c r="B23" s="155" t="s">
        <v>295</v>
      </c>
      <c r="E23" s="52">
        <v>0</v>
      </c>
      <c r="F23" s="52">
        <v>0</v>
      </c>
      <c r="G23" s="53">
        <f t="shared" si="0"/>
        <v>0</v>
      </c>
    </row>
    <row r="24" spans="1:7" ht="15" customHeight="1">
      <c r="A24" s="4">
        <v>210128</v>
      </c>
      <c r="B24" s="155" t="s">
        <v>296</v>
      </c>
      <c r="E24" s="52">
        <v>1971</v>
      </c>
      <c r="F24" s="52">
        <v>157</v>
      </c>
      <c r="G24" s="53">
        <f t="shared" si="0"/>
        <v>2128</v>
      </c>
    </row>
    <row r="25" spans="1:7" ht="15" customHeight="1">
      <c r="A25" s="4">
        <v>210129</v>
      </c>
      <c r="B25" s="155" t="s">
        <v>297</v>
      </c>
      <c r="E25" s="57">
        <v>84892</v>
      </c>
      <c r="F25" s="57">
        <v>87134</v>
      </c>
      <c r="G25" s="58">
        <f t="shared" si="0"/>
        <v>172026</v>
      </c>
    </row>
    <row r="26" spans="1:7" ht="15" customHeight="1">
      <c r="A26" s="4">
        <v>210130</v>
      </c>
      <c r="B26" s="181">
        <v>15</v>
      </c>
      <c r="C26" s="159" t="s">
        <v>837</v>
      </c>
      <c r="D26" s="160"/>
      <c r="E26" s="52">
        <v>12</v>
      </c>
      <c r="F26" s="52">
        <v>12</v>
      </c>
      <c r="G26" s="53">
        <f t="shared" si="0"/>
        <v>24</v>
      </c>
    </row>
    <row r="27" spans="1:7" ht="15" customHeight="1">
      <c r="A27" s="4">
        <v>210131</v>
      </c>
      <c r="B27" s="162" t="s">
        <v>298</v>
      </c>
      <c r="C27" s="167" t="s">
        <v>838</v>
      </c>
      <c r="E27" s="52">
        <v>1</v>
      </c>
      <c r="F27" s="52">
        <v>1</v>
      </c>
      <c r="G27" s="53">
        <f t="shared" si="0"/>
        <v>2</v>
      </c>
    </row>
    <row r="28" spans="1:7" ht="15" customHeight="1">
      <c r="A28" s="4">
        <v>210132</v>
      </c>
      <c r="B28" s="162" t="s">
        <v>299</v>
      </c>
      <c r="C28" s="170" t="s">
        <v>300</v>
      </c>
      <c r="D28" s="171"/>
      <c r="E28" s="52">
        <v>3553</v>
      </c>
      <c r="F28" s="52">
        <v>5493</v>
      </c>
      <c r="G28" s="53">
        <f t="shared" si="0"/>
        <v>9046</v>
      </c>
    </row>
    <row r="29" spans="1:7" ht="15" customHeight="1">
      <c r="A29" s="4">
        <v>210133</v>
      </c>
      <c r="B29" s="162" t="s">
        <v>301</v>
      </c>
      <c r="C29" s="97"/>
      <c r="D29" s="159" t="s">
        <v>302</v>
      </c>
      <c r="E29" s="50">
        <v>3553</v>
      </c>
      <c r="F29" s="50">
        <v>4983</v>
      </c>
      <c r="G29" s="51">
        <f t="shared" si="0"/>
        <v>8536</v>
      </c>
    </row>
    <row r="30" spans="1:7" ht="15" customHeight="1">
      <c r="A30" s="4">
        <v>210134</v>
      </c>
      <c r="B30" s="162" t="s">
        <v>303</v>
      </c>
      <c r="C30" s="177" t="s">
        <v>292</v>
      </c>
      <c r="D30" s="167" t="s">
        <v>304</v>
      </c>
      <c r="E30" s="52">
        <v>0</v>
      </c>
      <c r="F30" s="52">
        <v>510</v>
      </c>
      <c r="G30" s="53">
        <f t="shared" si="0"/>
        <v>510</v>
      </c>
    </row>
    <row r="31" spans="1:7" ht="15" customHeight="1">
      <c r="A31" s="4">
        <v>210135</v>
      </c>
      <c r="B31" s="162" t="s">
        <v>305</v>
      </c>
      <c r="C31" s="99"/>
      <c r="D31" s="170" t="s">
        <v>1013</v>
      </c>
      <c r="E31" s="57">
        <v>0</v>
      </c>
      <c r="F31" s="57">
        <v>0</v>
      </c>
      <c r="G31" s="58">
        <f t="shared" si="0"/>
        <v>0</v>
      </c>
    </row>
    <row r="32" spans="1:7" ht="15" customHeight="1">
      <c r="A32" s="4">
        <v>210136</v>
      </c>
      <c r="B32" s="162" t="s">
        <v>306</v>
      </c>
      <c r="C32" s="164" t="s">
        <v>307</v>
      </c>
      <c r="E32" s="52">
        <v>1501</v>
      </c>
      <c r="F32" s="52">
        <v>2332</v>
      </c>
      <c r="G32" s="53">
        <f t="shared" si="0"/>
        <v>3833</v>
      </c>
    </row>
    <row r="33" spans="1:7" ht="15" customHeight="1">
      <c r="A33" s="4">
        <v>210137</v>
      </c>
      <c r="B33" s="162" t="s">
        <v>308</v>
      </c>
      <c r="C33" s="97"/>
      <c r="D33" s="159" t="s">
        <v>309</v>
      </c>
      <c r="E33" s="50">
        <v>86</v>
      </c>
      <c r="F33" s="50">
        <v>108</v>
      </c>
      <c r="G33" s="51">
        <f t="shared" si="0"/>
        <v>194</v>
      </c>
    </row>
    <row r="34" spans="1:7" ht="15" customHeight="1">
      <c r="A34" s="4">
        <v>210138</v>
      </c>
      <c r="B34" s="162"/>
      <c r="C34" s="177" t="s">
        <v>292</v>
      </c>
      <c r="D34" s="167" t="s">
        <v>310</v>
      </c>
      <c r="E34" s="52">
        <v>0</v>
      </c>
      <c r="F34" s="52">
        <v>0</v>
      </c>
      <c r="G34" s="53">
        <f t="shared" si="0"/>
        <v>0</v>
      </c>
    </row>
    <row r="35" spans="1:7" ht="15" customHeight="1">
      <c r="A35" s="4">
        <v>210139</v>
      </c>
      <c r="B35" s="162"/>
      <c r="C35" s="93"/>
      <c r="D35" s="167" t="s">
        <v>311</v>
      </c>
      <c r="E35" s="52">
        <v>1387</v>
      </c>
      <c r="F35" s="52">
        <v>2194</v>
      </c>
      <c r="G35" s="53">
        <f t="shared" si="0"/>
        <v>3581</v>
      </c>
    </row>
    <row r="36" spans="1:7" ht="15" customHeight="1">
      <c r="A36" s="4">
        <v>210140</v>
      </c>
      <c r="B36" s="162"/>
      <c r="C36" s="99"/>
      <c r="D36" s="170" t="s">
        <v>312</v>
      </c>
      <c r="E36" s="57">
        <v>28</v>
      </c>
      <c r="F36" s="57">
        <v>30</v>
      </c>
      <c r="G36" s="58">
        <f t="shared" si="0"/>
        <v>58</v>
      </c>
    </row>
    <row r="37" spans="1:7" ht="15" customHeight="1">
      <c r="A37" s="4">
        <v>210141</v>
      </c>
      <c r="B37" s="162"/>
      <c r="C37" s="198" t="s">
        <v>313</v>
      </c>
      <c r="D37" s="185"/>
      <c r="E37" s="52">
        <v>5054</v>
      </c>
      <c r="F37" s="52">
        <v>7825</v>
      </c>
      <c r="G37" s="53">
        <f t="shared" si="0"/>
        <v>12879</v>
      </c>
    </row>
    <row r="38" spans="1:7" ht="15" customHeight="1">
      <c r="A38" s="4">
        <v>210142</v>
      </c>
      <c r="B38" s="162"/>
      <c r="C38" s="164" t="s">
        <v>794</v>
      </c>
      <c r="E38" s="50">
        <v>42</v>
      </c>
      <c r="F38" s="50">
        <v>51</v>
      </c>
      <c r="G38" s="51">
        <f t="shared" si="0"/>
        <v>93</v>
      </c>
    </row>
    <row r="39" spans="1:7" ht="15" customHeight="1">
      <c r="A39" s="4">
        <v>210143</v>
      </c>
      <c r="B39" s="195"/>
      <c r="C39" s="164" t="s">
        <v>795</v>
      </c>
      <c r="E39" s="57">
        <v>13</v>
      </c>
      <c r="F39" s="57">
        <v>29</v>
      </c>
      <c r="G39" s="58">
        <f t="shared" si="0"/>
        <v>42</v>
      </c>
    </row>
    <row r="40" spans="1:7" ht="15" customHeight="1">
      <c r="A40" s="4">
        <v>210144</v>
      </c>
      <c r="B40" s="181">
        <v>16</v>
      </c>
      <c r="C40" s="198" t="s">
        <v>314</v>
      </c>
      <c r="D40" s="185"/>
      <c r="E40" s="52">
        <v>0</v>
      </c>
      <c r="F40" s="52">
        <v>0</v>
      </c>
      <c r="G40" s="53">
        <f t="shared" si="0"/>
        <v>0</v>
      </c>
    </row>
    <row r="41" spans="1:7" ht="15" customHeight="1">
      <c r="A41" s="4">
        <v>210145</v>
      </c>
      <c r="B41" s="610" t="s">
        <v>315</v>
      </c>
      <c r="C41" s="174"/>
      <c r="D41" s="159" t="s">
        <v>316</v>
      </c>
      <c r="E41" s="50">
        <v>0</v>
      </c>
      <c r="F41" s="50">
        <v>0</v>
      </c>
      <c r="G41" s="51">
        <f t="shared" si="0"/>
        <v>0</v>
      </c>
    </row>
    <row r="42" spans="1:7" ht="15" customHeight="1">
      <c r="A42" s="4">
        <v>210146</v>
      </c>
      <c r="B42" s="610"/>
      <c r="C42" s="177" t="s">
        <v>292</v>
      </c>
      <c r="D42" s="167" t="s">
        <v>317</v>
      </c>
      <c r="E42" s="52">
        <v>0</v>
      </c>
      <c r="F42" s="52">
        <v>0</v>
      </c>
      <c r="G42" s="53">
        <f t="shared" si="0"/>
        <v>0</v>
      </c>
    </row>
    <row r="43" spans="1:7" ht="15" customHeight="1">
      <c r="A43" s="4">
        <v>210147</v>
      </c>
      <c r="B43" s="610"/>
      <c r="C43" s="175"/>
      <c r="D43" s="170" t="s">
        <v>796</v>
      </c>
      <c r="E43" s="57">
        <v>0</v>
      </c>
      <c r="F43" s="57">
        <v>0</v>
      </c>
      <c r="G43" s="58">
        <f t="shared" si="0"/>
        <v>0</v>
      </c>
    </row>
    <row r="44" spans="1:7" ht="15" customHeight="1">
      <c r="A44" s="4">
        <v>210148</v>
      </c>
      <c r="B44" s="610"/>
      <c r="C44" s="164" t="s">
        <v>839</v>
      </c>
      <c r="E44" s="50">
        <v>0</v>
      </c>
      <c r="F44" s="50">
        <v>0</v>
      </c>
      <c r="G44" s="51">
        <f t="shared" si="0"/>
        <v>0</v>
      </c>
    </row>
    <row r="45" spans="1:7" ht="15" customHeight="1">
      <c r="A45" s="4">
        <v>210149</v>
      </c>
      <c r="B45" s="610"/>
      <c r="C45" s="164" t="s">
        <v>797</v>
      </c>
      <c r="E45" s="52">
        <v>0</v>
      </c>
      <c r="F45" s="52">
        <v>0</v>
      </c>
      <c r="G45" s="53">
        <f t="shared" si="0"/>
        <v>0</v>
      </c>
    </row>
    <row r="46" spans="1:7" ht="15" customHeight="1">
      <c r="A46" s="4">
        <v>210150</v>
      </c>
      <c r="B46" s="610"/>
      <c r="C46" s="164" t="s">
        <v>798</v>
      </c>
      <c r="E46" s="57">
        <v>0</v>
      </c>
      <c r="F46" s="57">
        <v>0</v>
      </c>
      <c r="G46" s="58">
        <f t="shared" si="0"/>
        <v>0</v>
      </c>
    </row>
    <row r="47" spans="1:8" ht="15" customHeight="1">
      <c r="A47" s="4">
        <v>210152</v>
      </c>
      <c r="B47" s="613" t="s">
        <v>1017</v>
      </c>
      <c r="C47" s="614"/>
      <c r="D47" s="161" t="s">
        <v>1018</v>
      </c>
      <c r="E47" s="244">
        <v>421</v>
      </c>
      <c r="F47" s="50">
        <v>652</v>
      </c>
      <c r="G47" s="58">
        <f t="shared" si="0"/>
        <v>1073</v>
      </c>
      <c r="H47" s="20"/>
    </row>
    <row r="48" spans="1:8" ht="15" customHeight="1">
      <c r="A48" s="4">
        <v>210153</v>
      </c>
      <c r="B48" s="615"/>
      <c r="C48" s="616"/>
      <c r="D48" s="243" t="s">
        <v>1019</v>
      </c>
      <c r="E48" s="245">
        <v>0</v>
      </c>
      <c r="F48" s="77">
        <v>24</v>
      </c>
      <c r="G48" s="58">
        <f t="shared" si="0"/>
        <v>24</v>
      </c>
      <c r="H48" s="20"/>
    </row>
    <row r="49" spans="1:7" ht="15" customHeight="1">
      <c r="A49" s="4">
        <v>210154</v>
      </c>
      <c r="B49" s="196" t="s">
        <v>324</v>
      </c>
      <c r="C49" s="160"/>
      <c r="D49" s="160"/>
      <c r="E49" s="52">
        <v>0</v>
      </c>
      <c r="F49" s="52">
        <v>0</v>
      </c>
      <c r="G49" s="53">
        <f t="shared" si="0"/>
        <v>0</v>
      </c>
    </row>
    <row r="50" spans="1:7" ht="15" customHeight="1">
      <c r="A50" s="4">
        <v>210155</v>
      </c>
      <c r="B50" s="155" t="s">
        <v>325</v>
      </c>
      <c r="E50" s="52">
        <v>0</v>
      </c>
      <c r="F50" s="52">
        <v>0</v>
      </c>
      <c r="G50" s="53">
        <f t="shared" si="0"/>
        <v>0</v>
      </c>
    </row>
    <row r="51" spans="1:7" ht="15" customHeight="1">
      <c r="A51" s="4">
        <v>210156</v>
      </c>
      <c r="B51" s="155" t="s">
        <v>326</v>
      </c>
      <c r="E51" s="52">
        <v>0</v>
      </c>
      <c r="F51" s="52">
        <v>0</v>
      </c>
      <c r="G51" s="53">
        <f t="shared" si="0"/>
        <v>0</v>
      </c>
    </row>
    <row r="52" spans="1:7" ht="15" customHeight="1">
      <c r="A52" s="4">
        <v>210157</v>
      </c>
      <c r="B52" s="197" t="s">
        <v>327</v>
      </c>
      <c r="C52" s="171"/>
      <c r="D52" s="171"/>
      <c r="E52" s="57">
        <v>84892</v>
      </c>
      <c r="F52" s="57">
        <v>87134</v>
      </c>
      <c r="G52" s="58">
        <f t="shared" si="0"/>
        <v>172026</v>
      </c>
    </row>
    <row r="53" spans="1:7" ht="15" customHeight="1">
      <c r="A53" s="4">
        <v>210158</v>
      </c>
      <c r="B53" s="606" t="s">
        <v>840</v>
      </c>
      <c r="C53" s="607"/>
      <c r="D53" s="607"/>
      <c r="E53" s="77">
        <v>0</v>
      </c>
      <c r="F53" s="77">
        <v>0</v>
      </c>
      <c r="G53" s="78">
        <f t="shared" si="0"/>
        <v>0</v>
      </c>
    </row>
    <row r="54" spans="1:7" ht="15" customHeight="1">
      <c r="A54" s="4">
        <v>210159</v>
      </c>
      <c r="B54" s="602" t="s">
        <v>937</v>
      </c>
      <c r="C54" s="603"/>
      <c r="D54" s="75" t="s">
        <v>938</v>
      </c>
      <c r="E54" s="97">
        <v>150</v>
      </c>
      <c r="F54" s="97">
        <v>25178</v>
      </c>
      <c r="G54" s="199">
        <f t="shared" si="0"/>
        <v>25328</v>
      </c>
    </row>
    <row r="55" spans="1:7" ht="15" customHeight="1" thickBot="1">
      <c r="A55" s="4">
        <v>210160</v>
      </c>
      <c r="B55" s="604"/>
      <c r="C55" s="605"/>
      <c r="D55" s="200" t="s">
        <v>939</v>
      </c>
      <c r="E55" s="190">
        <v>12482</v>
      </c>
      <c r="F55" s="190">
        <v>30169</v>
      </c>
      <c r="G55" s="201">
        <f t="shared" si="0"/>
        <v>42651</v>
      </c>
    </row>
    <row r="56" ht="15" customHeight="1">
      <c r="A56" s="4"/>
    </row>
    <row r="57" ht="15" customHeight="1">
      <c r="A57" s="4"/>
    </row>
    <row r="58" ht="15" customHeight="1">
      <c r="A58" s="4"/>
    </row>
    <row r="59" ht="15" customHeight="1">
      <c r="A59" s="4"/>
    </row>
  </sheetData>
  <mergeCells count="9">
    <mergeCell ref="G2:G3"/>
    <mergeCell ref="F2:F3"/>
    <mergeCell ref="B54:C55"/>
    <mergeCell ref="E2:E3"/>
    <mergeCell ref="B53:D53"/>
    <mergeCell ref="B2:D2"/>
    <mergeCell ref="B41:B46"/>
    <mergeCell ref="B12:C12"/>
    <mergeCell ref="B47:C48"/>
  </mergeCells>
  <printOptions/>
  <pageMargins left="0.7874015748031497" right="0.3937007874015748" top="0.5905511811023623" bottom="0.1968503937007874" header="0.3937007874015748" footer="0.1968503937007874"/>
  <pageSetup horizontalDpi="600" verticalDpi="600" orientation="landscape" paperSize="9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F72"/>
  <sheetViews>
    <sheetView showGridLines="0" view="pageBreakPreview" zoomScaleSheetLayoutView="100" workbookViewId="0" topLeftCell="A1">
      <selection activeCell="H19" sqref="H19"/>
    </sheetView>
  </sheetViews>
  <sheetFormatPr defaultColWidth="8.796875" defaultRowHeight="14.25"/>
  <cols>
    <col min="1" max="1" width="9" style="20" customWidth="1"/>
    <col min="2" max="2" width="8.8984375" style="20" customWidth="1"/>
    <col min="3" max="3" width="24.59765625" style="20" customWidth="1"/>
    <col min="4" max="6" width="11.3984375" style="20" customWidth="1"/>
    <col min="7" max="16384" width="9" style="20" customWidth="1"/>
  </cols>
  <sheetData>
    <row r="1" spans="1:6" ht="13.5" customHeight="1" thickBot="1">
      <c r="A1" s="4"/>
      <c r="B1" s="20" t="s">
        <v>802</v>
      </c>
      <c r="C1" s="4"/>
      <c r="D1" s="4"/>
      <c r="E1" s="4"/>
      <c r="F1" s="4"/>
    </row>
    <row r="2" spans="1:6" ht="13.5" customHeight="1">
      <c r="A2" s="4"/>
      <c r="B2" s="21"/>
      <c r="C2" s="23" t="s">
        <v>286</v>
      </c>
      <c r="D2" s="514" t="s">
        <v>291</v>
      </c>
      <c r="E2" s="514" t="s">
        <v>978</v>
      </c>
      <c r="F2" s="617" t="s">
        <v>920</v>
      </c>
    </row>
    <row r="3" spans="1:6" ht="13.5" customHeight="1">
      <c r="A3" s="4"/>
      <c r="B3" s="19" t="s">
        <v>287</v>
      </c>
      <c r="C3" s="4"/>
      <c r="D3" s="563"/>
      <c r="E3" s="563"/>
      <c r="F3" s="618"/>
    </row>
    <row r="4" spans="1:6" ht="12.75" customHeight="1">
      <c r="A4" s="4">
        <v>220101</v>
      </c>
      <c r="B4" s="11" t="s">
        <v>735</v>
      </c>
      <c r="C4" s="7"/>
      <c r="D4" s="50">
        <v>1351917</v>
      </c>
      <c r="E4" s="50">
        <v>928080</v>
      </c>
      <c r="F4" s="51">
        <f>SUM(D4:E4)</f>
        <v>2279997</v>
      </c>
    </row>
    <row r="5" spans="1:6" ht="12.75" customHeight="1">
      <c r="A5" s="4">
        <v>220102</v>
      </c>
      <c r="B5" s="19" t="s">
        <v>389</v>
      </c>
      <c r="C5" s="4"/>
      <c r="D5" s="52">
        <v>1351771</v>
      </c>
      <c r="E5" s="52">
        <v>928080</v>
      </c>
      <c r="F5" s="53">
        <f aca="true" t="shared" si="0" ref="F5:F72">SUM(D5:E5)</f>
        <v>2279851</v>
      </c>
    </row>
    <row r="6" spans="1:6" ht="12.75" customHeight="1">
      <c r="A6" s="4">
        <v>220103</v>
      </c>
      <c r="B6" s="19" t="s">
        <v>335</v>
      </c>
      <c r="C6" s="4"/>
      <c r="D6" s="52">
        <v>22404</v>
      </c>
      <c r="E6" s="52">
        <v>52565</v>
      </c>
      <c r="F6" s="53">
        <f t="shared" si="0"/>
        <v>74969</v>
      </c>
    </row>
    <row r="7" spans="1:6" ht="12.75" customHeight="1">
      <c r="A7" s="4">
        <v>220104</v>
      </c>
      <c r="B7" s="19" t="s">
        <v>336</v>
      </c>
      <c r="C7" s="4"/>
      <c r="D7" s="52">
        <v>1462608</v>
      </c>
      <c r="E7" s="52">
        <v>924312</v>
      </c>
      <c r="F7" s="53">
        <f t="shared" si="0"/>
        <v>2386920</v>
      </c>
    </row>
    <row r="8" spans="1:6" ht="12.75" customHeight="1">
      <c r="A8" s="4">
        <v>220105</v>
      </c>
      <c r="B8" s="19" t="s">
        <v>782</v>
      </c>
      <c r="C8" s="4"/>
      <c r="D8" s="52">
        <v>133241</v>
      </c>
      <c r="E8" s="52">
        <v>48797</v>
      </c>
      <c r="F8" s="53">
        <f t="shared" si="0"/>
        <v>182038</v>
      </c>
    </row>
    <row r="9" spans="1:6" ht="12.75" customHeight="1">
      <c r="A9" s="4">
        <v>220106</v>
      </c>
      <c r="B9" s="19" t="s">
        <v>337</v>
      </c>
      <c r="C9" s="4"/>
      <c r="D9" s="52">
        <v>0</v>
      </c>
      <c r="E9" s="52">
        <v>0</v>
      </c>
      <c r="F9" s="53">
        <f t="shared" si="0"/>
        <v>0</v>
      </c>
    </row>
    <row r="10" spans="1:6" ht="12.75" customHeight="1">
      <c r="A10" s="4">
        <v>220107</v>
      </c>
      <c r="B10" s="19" t="s">
        <v>390</v>
      </c>
      <c r="C10" s="4"/>
      <c r="D10" s="52">
        <v>146</v>
      </c>
      <c r="E10" s="52">
        <v>0</v>
      </c>
      <c r="F10" s="53">
        <f t="shared" si="0"/>
        <v>146</v>
      </c>
    </row>
    <row r="11" spans="1:6" ht="12.75" customHeight="1">
      <c r="A11" s="4">
        <v>220108</v>
      </c>
      <c r="B11" s="19" t="s">
        <v>391</v>
      </c>
      <c r="C11" s="4"/>
      <c r="D11" s="52">
        <v>0</v>
      </c>
      <c r="E11" s="52">
        <v>0</v>
      </c>
      <c r="F11" s="53">
        <f t="shared" si="0"/>
        <v>0</v>
      </c>
    </row>
    <row r="12" spans="1:6" ht="12.75" customHeight="1">
      <c r="A12" s="4">
        <v>220205</v>
      </c>
      <c r="B12" s="19" t="s">
        <v>1020</v>
      </c>
      <c r="C12" s="59"/>
      <c r="D12" s="52">
        <v>0</v>
      </c>
      <c r="E12" s="52">
        <v>0</v>
      </c>
      <c r="F12" s="53">
        <f t="shared" si="0"/>
        <v>0</v>
      </c>
    </row>
    <row r="13" spans="1:6" ht="12.75" customHeight="1">
      <c r="A13" s="4">
        <v>220206</v>
      </c>
      <c r="B13" s="621" t="s">
        <v>1055</v>
      </c>
      <c r="C13" s="622"/>
      <c r="D13" s="52">
        <v>0</v>
      </c>
      <c r="E13" s="52">
        <v>0</v>
      </c>
      <c r="F13" s="53">
        <f t="shared" si="0"/>
        <v>0</v>
      </c>
    </row>
    <row r="14" spans="1:6" ht="12.75" customHeight="1">
      <c r="A14" s="4">
        <v>220207</v>
      </c>
      <c r="B14" s="621" t="s">
        <v>1056</v>
      </c>
      <c r="C14" s="622"/>
      <c r="D14" s="52">
        <v>0</v>
      </c>
      <c r="E14" s="52">
        <v>0</v>
      </c>
      <c r="F14" s="53">
        <f t="shared" si="0"/>
        <v>0</v>
      </c>
    </row>
    <row r="15" spans="1:6" ht="12.75" customHeight="1">
      <c r="A15" s="4">
        <v>220208</v>
      </c>
      <c r="B15" s="19" t="s">
        <v>1021</v>
      </c>
      <c r="C15" s="59"/>
      <c r="D15" s="52">
        <v>0</v>
      </c>
      <c r="E15" s="52">
        <v>0</v>
      </c>
      <c r="F15" s="53">
        <f t="shared" si="0"/>
        <v>0</v>
      </c>
    </row>
    <row r="16" spans="1:6" ht="12.75" customHeight="1">
      <c r="A16" s="4">
        <v>220209</v>
      </c>
      <c r="B16" s="621" t="s">
        <v>1057</v>
      </c>
      <c r="C16" s="622"/>
      <c r="D16" s="52">
        <v>0</v>
      </c>
      <c r="E16" s="52">
        <v>0</v>
      </c>
      <c r="F16" s="53">
        <f t="shared" si="0"/>
        <v>0</v>
      </c>
    </row>
    <row r="17" spans="1:6" ht="12.75" customHeight="1">
      <c r="A17" s="4">
        <v>220210</v>
      </c>
      <c r="B17" s="621" t="s">
        <v>1058</v>
      </c>
      <c r="C17" s="622"/>
      <c r="D17" s="52">
        <v>0</v>
      </c>
      <c r="E17" s="52">
        <v>0</v>
      </c>
      <c r="F17" s="53">
        <f t="shared" si="0"/>
        <v>0</v>
      </c>
    </row>
    <row r="18" spans="1:6" ht="12.75" customHeight="1">
      <c r="A18" s="4">
        <v>220211</v>
      </c>
      <c r="B18" s="19" t="s">
        <v>1022</v>
      </c>
      <c r="C18" s="10"/>
      <c r="D18" s="52">
        <v>0</v>
      </c>
      <c r="E18" s="52">
        <v>0</v>
      </c>
      <c r="F18" s="53">
        <f t="shared" si="0"/>
        <v>0</v>
      </c>
    </row>
    <row r="19" spans="1:6" ht="12.75" customHeight="1">
      <c r="A19" s="4">
        <v>220112</v>
      </c>
      <c r="B19" s="11" t="s">
        <v>736</v>
      </c>
      <c r="C19" s="4"/>
      <c r="D19" s="50">
        <v>201707</v>
      </c>
      <c r="E19" s="50">
        <v>32012</v>
      </c>
      <c r="F19" s="51">
        <f t="shared" si="0"/>
        <v>233719</v>
      </c>
    </row>
    <row r="20" spans="1:6" ht="12.75" customHeight="1">
      <c r="A20" s="4">
        <v>220113</v>
      </c>
      <c r="B20" s="19" t="s">
        <v>392</v>
      </c>
      <c r="C20" s="4"/>
      <c r="D20" s="52">
        <v>195217</v>
      </c>
      <c r="E20" s="52">
        <v>30279</v>
      </c>
      <c r="F20" s="53">
        <f t="shared" si="0"/>
        <v>225496</v>
      </c>
    </row>
    <row r="21" spans="1:6" ht="12.75" customHeight="1">
      <c r="A21" s="4">
        <v>220114</v>
      </c>
      <c r="B21" s="19" t="s">
        <v>393</v>
      </c>
      <c r="C21" s="4"/>
      <c r="D21" s="52">
        <v>6490</v>
      </c>
      <c r="E21" s="52">
        <v>1733</v>
      </c>
      <c r="F21" s="53">
        <f t="shared" si="0"/>
        <v>8223</v>
      </c>
    </row>
    <row r="22" spans="1:6" ht="12.75" customHeight="1">
      <c r="A22" s="4">
        <v>220115</v>
      </c>
      <c r="B22" s="19" t="s">
        <v>394</v>
      </c>
      <c r="C22" s="4"/>
      <c r="D22" s="52">
        <v>0</v>
      </c>
      <c r="E22" s="52">
        <v>0</v>
      </c>
      <c r="F22" s="53">
        <f t="shared" si="0"/>
        <v>0</v>
      </c>
    </row>
    <row r="23" spans="1:6" ht="12.75" customHeight="1">
      <c r="A23" s="4">
        <v>220116</v>
      </c>
      <c r="B23" s="19" t="s">
        <v>395</v>
      </c>
      <c r="C23" s="4"/>
      <c r="D23" s="52">
        <v>0</v>
      </c>
      <c r="E23" s="52">
        <v>0</v>
      </c>
      <c r="F23" s="53">
        <f t="shared" si="0"/>
        <v>0</v>
      </c>
    </row>
    <row r="24" spans="1:6" ht="12.75" customHeight="1">
      <c r="A24" s="4">
        <v>220212</v>
      </c>
      <c r="B24" s="19" t="s">
        <v>1023</v>
      </c>
      <c r="C24" s="4"/>
      <c r="D24" s="52">
        <v>0</v>
      </c>
      <c r="E24" s="52">
        <v>0</v>
      </c>
      <c r="F24" s="53">
        <f t="shared" si="0"/>
        <v>0</v>
      </c>
    </row>
    <row r="25" spans="1:6" ht="12.75" customHeight="1">
      <c r="A25" s="4">
        <v>220213</v>
      </c>
      <c r="B25" s="19" t="s">
        <v>1024</v>
      </c>
      <c r="C25" s="4"/>
      <c r="D25" s="52">
        <v>0</v>
      </c>
      <c r="E25" s="52">
        <v>0</v>
      </c>
      <c r="F25" s="53">
        <f t="shared" si="0"/>
        <v>0</v>
      </c>
    </row>
    <row r="26" spans="1:6" ht="12.75" customHeight="1">
      <c r="A26" s="4">
        <v>220214</v>
      </c>
      <c r="B26" s="19" t="s">
        <v>1025</v>
      </c>
      <c r="C26" s="4"/>
      <c r="D26" s="57">
        <v>0</v>
      </c>
      <c r="E26" s="57">
        <v>0</v>
      </c>
      <c r="F26" s="58">
        <f t="shared" si="0"/>
        <v>0</v>
      </c>
    </row>
    <row r="27" spans="1:6" ht="12.75" customHeight="1">
      <c r="A27" s="4">
        <v>220117</v>
      </c>
      <c r="B27" s="11" t="s">
        <v>737</v>
      </c>
      <c r="C27" s="7"/>
      <c r="D27" s="52">
        <v>0</v>
      </c>
      <c r="E27" s="52">
        <v>0</v>
      </c>
      <c r="F27" s="53">
        <f t="shared" si="0"/>
        <v>0</v>
      </c>
    </row>
    <row r="28" spans="1:6" ht="12.75" customHeight="1">
      <c r="A28" s="4">
        <v>220118</v>
      </c>
      <c r="B28" s="24" t="s">
        <v>738</v>
      </c>
      <c r="C28" s="9"/>
      <c r="D28" s="52">
        <v>1553624</v>
      </c>
      <c r="E28" s="52">
        <v>960092</v>
      </c>
      <c r="F28" s="53">
        <f t="shared" si="0"/>
        <v>2513716</v>
      </c>
    </row>
    <row r="29" spans="1:6" ht="12.75" customHeight="1">
      <c r="A29" s="4">
        <v>220119</v>
      </c>
      <c r="B29" s="19" t="s">
        <v>739</v>
      </c>
      <c r="C29" s="4"/>
      <c r="D29" s="50">
        <v>0</v>
      </c>
      <c r="E29" s="50">
        <v>21985</v>
      </c>
      <c r="F29" s="51">
        <f t="shared" si="0"/>
        <v>21985</v>
      </c>
    </row>
    <row r="30" spans="1:6" ht="12.75" customHeight="1">
      <c r="A30" s="4">
        <v>220120</v>
      </c>
      <c r="B30" s="19" t="s">
        <v>396</v>
      </c>
      <c r="C30" s="4"/>
      <c r="D30" s="52">
        <v>0</v>
      </c>
      <c r="E30" s="52">
        <v>21985</v>
      </c>
      <c r="F30" s="53">
        <f t="shared" si="0"/>
        <v>21985</v>
      </c>
    </row>
    <row r="31" spans="1:6" ht="12.75" customHeight="1">
      <c r="A31" s="4">
        <v>220121</v>
      </c>
      <c r="B31" s="19" t="s">
        <v>397</v>
      </c>
      <c r="C31" s="4"/>
      <c r="D31" s="52">
        <v>0</v>
      </c>
      <c r="E31" s="52">
        <v>0</v>
      </c>
      <c r="F31" s="53">
        <f t="shared" si="0"/>
        <v>0</v>
      </c>
    </row>
    <row r="32" spans="1:6" ht="12.75" customHeight="1">
      <c r="A32" s="4">
        <v>220122</v>
      </c>
      <c r="B32" s="19" t="s">
        <v>398</v>
      </c>
      <c r="C32" s="4"/>
      <c r="D32" s="52">
        <v>0</v>
      </c>
      <c r="E32" s="52">
        <v>0</v>
      </c>
      <c r="F32" s="53">
        <f t="shared" si="0"/>
        <v>0</v>
      </c>
    </row>
    <row r="33" spans="1:6" ht="12.75" customHeight="1">
      <c r="A33" s="4">
        <v>220123</v>
      </c>
      <c r="B33" s="19" t="s">
        <v>399</v>
      </c>
      <c r="C33" s="4"/>
      <c r="D33" s="52">
        <v>0</v>
      </c>
      <c r="E33" s="52">
        <v>0</v>
      </c>
      <c r="F33" s="53">
        <f t="shared" si="0"/>
        <v>0</v>
      </c>
    </row>
    <row r="34" spans="1:6" ht="12.75" customHeight="1">
      <c r="A34" s="4">
        <v>220202</v>
      </c>
      <c r="B34" s="19" t="s">
        <v>1026</v>
      </c>
      <c r="C34" s="4"/>
      <c r="D34" s="52">
        <v>0</v>
      </c>
      <c r="E34" s="52">
        <v>0</v>
      </c>
      <c r="F34" s="53">
        <f t="shared" si="0"/>
        <v>0</v>
      </c>
    </row>
    <row r="35" spans="1:6" ht="12.75" customHeight="1">
      <c r="A35" s="4">
        <v>220203</v>
      </c>
      <c r="B35" s="19" t="s">
        <v>1027</v>
      </c>
      <c r="C35" s="4"/>
      <c r="D35" s="52">
        <v>0</v>
      </c>
      <c r="E35" s="52">
        <v>0</v>
      </c>
      <c r="F35" s="53">
        <f t="shared" si="0"/>
        <v>0</v>
      </c>
    </row>
    <row r="36" spans="1:6" ht="12.75" customHeight="1">
      <c r="A36" s="4">
        <v>220124</v>
      </c>
      <c r="B36" s="19" t="s">
        <v>400</v>
      </c>
      <c r="C36" s="4"/>
      <c r="D36" s="57">
        <v>0</v>
      </c>
      <c r="E36" s="57">
        <v>0</v>
      </c>
      <c r="F36" s="58">
        <f t="shared" si="0"/>
        <v>0</v>
      </c>
    </row>
    <row r="37" spans="1:6" ht="12.75" customHeight="1">
      <c r="A37" s="4">
        <v>220125</v>
      </c>
      <c r="B37" s="11" t="s">
        <v>740</v>
      </c>
      <c r="C37" s="7"/>
      <c r="D37" s="52">
        <v>8790</v>
      </c>
      <c r="E37" s="52">
        <v>8073</v>
      </c>
      <c r="F37" s="53">
        <f t="shared" si="0"/>
        <v>16863</v>
      </c>
    </row>
    <row r="38" spans="1:6" ht="12.75" customHeight="1">
      <c r="A38" s="4">
        <v>220126</v>
      </c>
      <c r="B38" s="19" t="s">
        <v>401</v>
      </c>
      <c r="C38" s="4"/>
      <c r="D38" s="52">
        <v>0</v>
      </c>
      <c r="E38" s="52">
        <v>0</v>
      </c>
      <c r="F38" s="53">
        <f t="shared" si="0"/>
        <v>0</v>
      </c>
    </row>
    <row r="39" spans="1:6" ht="12.75" customHeight="1">
      <c r="A39" s="4">
        <v>220127</v>
      </c>
      <c r="B39" s="19" t="s">
        <v>402</v>
      </c>
      <c r="C39" s="4"/>
      <c r="D39" s="52">
        <v>8790</v>
      </c>
      <c r="E39" s="52">
        <v>8073</v>
      </c>
      <c r="F39" s="53">
        <f t="shared" si="0"/>
        <v>16863</v>
      </c>
    </row>
    <row r="40" spans="1:6" ht="12.75" customHeight="1">
      <c r="A40" s="4">
        <v>220128</v>
      </c>
      <c r="B40" s="24" t="s">
        <v>403</v>
      </c>
      <c r="C40" s="9"/>
      <c r="D40" s="52">
        <v>0</v>
      </c>
      <c r="E40" s="52">
        <v>0</v>
      </c>
      <c r="F40" s="53">
        <f t="shared" si="0"/>
        <v>0</v>
      </c>
    </row>
    <row r="41" spans="1:6" ht="12.75" customHeight="1">
      <c r="A41" s="4">
        <v>220129</v>
      </c>
      <c r="B41" s="110" t="s">
        <v>741</v>
      </c>
      <c r="C41" s="16"/>
      <c r="D41" s="77">
        <v>8790</v>
      </c>
      <c r="E41" s="77">
        <v>30058</v>
      </c>
      <c r="F41" s="78">
        <f t="shared" si="0"/>
        <v>38848</v>
      </c>
    </row>
    <row r="42" spans="1:6" ht="12.75" customHeight="1">
      <c r="A42" s="4">
        <v>220130</v>
      </c>
      <c r="B42" s="19" t="s">
        <v>742</v>
      </c>
      <c r="C42" s="4"/>
      <c r="D42" s="52">
        <v>817974</v>
      </c>
      <c r="E42" s="52">
        <v>552510</v>
      </c>
      <c r="F42" s="53">
        <f t="shared" si="0"/>
        <v>1370484</v>
      </c>
    </row>
    <row r="43" spans="1:6" ht="12.75" customHeight="1">
      <c r="A43" s="4">
        <v>220131</v>
      </c>
      <c r="B43" s="19" t="s">
        <v>404</v>
      </c>
      <c r="C43" s="4"/>
      <c r="D43" s="52">
        <v>153696</v>
      </c>
      <c r="E43" s="52">
        <v>0</v>
      </c>
      <c r="F43" s="53">
        <f t="shared" si="0"/>
        <v>153696</v>
      </c>
    </row>
    <row r="44" spans="1:6" ht="12.75" customHeight="1">
      <c r="A44" s="4">
        <v>220132</v>
      </c>
      <c r="B44" s="19" t="s">
        <v>338</v>
      </c>
      <c r="C44" s="4"/>
      <c r="D44" s="52">
        <v>0</v>
      </c>
      <c r="E44" s="52">
        <v>0</v>
      </c>
      <c r="F44" s="53">
        <f t="shared" si="0"/>
        <v>0</v>
      </c>
    </row>
    <row r="45" spans="1:6" ht="12.75" customHeight="1">
      <c r="A45" s="4">
        <v>220133</v>
      </c>
      <c r="B45" s="19" t="s">
        <v>339</v>
      </c>
      <c r="C45" s="4"/>
      <c r="D45" s="52">
        <v>0</v>
      </c>
      <c r="E45" s="52">
        <v>0</v>
      </c>
      <c r="F45" s="53">
        <f t="shared" si="0"/>
        <v>0</v>
      </c>
    </row>
    <row r="46" spans="1:6" ht="12.75" customHeight="1">
      <c r="A46" s="4">
        <v>220134</v>
      </c>
      <c r="B46" s="19" t="s">
        <v>340</v>
      </c>
      <c r="C46" s="4"/>
      <c r="D46" s="52">
        <v>153696</v>
      </c>
      <c r="E46" s="52">
        <v>0</v>
      </c>
      <c r="F46" s="53">
        <f t="shared" si="0"/>
        <v>153696</v>
      </c>
    </row>
    <row r="47" spans="1:6" ht="12.75" customHeight="1">
      <c r="A47" s="4">
        <v>220135</v>
      </c>
      <c r="B47" s="19" t="s">
        <v>341</v>
      </c>
      <c r="C47" s="4"/>
      <c r="D47" s="52">
        <v>0</v>
      </c>
      <c r="E47" s="52">
        <v>0</v>
      </c>
      <c r="F47" s="53">
        <f t="shared" si="0"/>
        <v>0</v>
      </c>
    </row>
    <row r="48" spans="1:6" ht="12.75" customHeight="1">
      <c r="A48" s="4">
        <v>220136</v>
      </c>
      <c r="B48" s="19" t="s">
        <v>405</v>
      </c>
      <c r="C48" s="4"/>
      <c r="D48" s="52">
        <v>664278</v>
      </c>
      <c r="E48" s="52">
        <v>552510</v>
      </c>
      <c r="F48" s="53">
        <f t="shared" si="0"/>
        <v>1216788</v>
      </c>
    </row>
    <row r="49" spans="1:6" ht="12.75" customHeight="1">
      <c r="A49" s="4">
        <v>220137</v>
      </c>
      <c r="B49" s="19" t="s">
        <v>342</v>
      </c>
      <c r="C49" s="4"/>
      <c r="D49" s="52">
        <v>664278</v>
      </c>
      <c r="E49" s="52">
        <v>552510</v>
      </c>
      <c r="F49" s="53">
        <f t="shared" si="0"/>
        <v>1216788</v>
      </c>
    </row>
    <row r="50" spans="1:6" ht="12.75" customHeight="1">
      <c r="A50" s="4">
        <v>220138</v>
      </c>
      <c r="B50" s="19" t="s">
        <v>343</v>
      </c>
      <c r="C50" s="4"/>
      <c r="D50" s="52">
        <v>0</v>
      </c>
      <c r="E50" s="52">
        <v>0</v>
      </c>
      <c r="F50" s="53">
        <f t="shared" si="0"/>
        <v>0</v>
      </c>
    </row>
    <row r="51" spans="1:6" ht="12.75" customHeight="1">
      <c r="A51" s="4">
        <v>220139</v>
      </c>
      <c r="B51" s="11" t="s">
        <v>743</v>
      </c>
      <c r="C51" s="7"/>
      <c r="D51" s="50">
        <v>726860</v>
      </c>
      <c r="E51" s="50">
        <v>377524</v>
      </c>
      <c r="F51" s="51">
        <f t="shared" si="0"/>
        <v>1104384</v>
      </c>
    </row>
    <row r="52" spans="1:6" ht="12.75" customHeight="1">
      <c r="A52" s="4">
        <v>220140</v>
      </c>
      <c r="B52" s="19" t="s">
        <v>406</v>
      </c>
      <c r="C52" s="4"/>
      <c r="D52" s="52">
        <v>726860</v>
      </c>
      <c r="E52" s="52">
        <v>425820</v>
      </c>
      <c r="F52" s="53">
        <f t="shared" si="0"/>
        <v>1152680</v>
      </c>
    </row>
    <row r="53" spans="1:6" ht="12.75" customHeight="1">
      <c r="A53" s="4">
        <v>220141</v>
      </c>
      <c r="B53" s="19" t="s">
        <v>344</v>
      </c>
      <c r="C53" s="4"/>
      <c r="D53" s="52">
        <v>630470</v>
      </c>
      <c r="E53" s="52">
        <v>292477</v>
      </c>
      <c r="F53" s="53">
        <f t="shared" si="0"/>
        <v>922947</v>
      </c>
    </row>
    <row r="54" spans="1:6" ht="12.75" customHeight="1">
      <c r="A54" s="4">
        <v>220142</v>
      </c>
      <c r="B54" s="19" t="s">
        <v>345</v>
      </c>
      <c r="C54" s="4"/>
      <c r="D54" s="52">
        <v>29740</v>
      </c>
      <c r="E54" s="52">
        <v>12187</v>
      </c>
      <c r="F54" s="53">
        <f t="shared" si="0"/>
        <v>41927</v>
      </c>
    </row>
    <row r="55" spans="1:6" ht="12.75" customHeight="1">
      <c r="A55" s="4">
        <v>220143</v>
      </c>
      <c r="B55" s="19" t="s">
        <v>346</v>
      </c>
      <c r="C55" s="4"/>
      <c r="D55" s="52">
        <v>63910</v>
      </c>
      <c r="E55" s="52">
        <v>322</v>
      </c>
      <c r="F55" s="53">
        <f t="shared" si="0"/>
        <v>64232</v>
      </c>
    </row>
    <row r="56" spans="1:6" ht="12.75" customHeight="1">
      <c r="A56" s="4">
        <v>220144</v>
      </c>
      <c r="B56" s="19" t="s">
        <v>347</v>
      </c>
      <c r="C56" s="4"/>
      <c r="D56" s="52">
        <v>0</v>
      </c>
      <c r="E56" s="52">
        <v>0</v>
      </c>
      <c r="F56" s="53">
        <f t="shared" si="0"/>
        <v>0</v>
      </c>
    </row>
    <row r="57" spans="1:6" ht="12.75" customHeight="1">
      <c r="A57" s="4">
        <v>220145</v>
      </c>
      <c r="B57" s="19" t="s">
        <v>348</v>
      </c>
      <c r="C57" s="4"/>
      <c r="D57" s="52">
        <v>2740</v>
      </c>
      <c r="E57" s="52">
        <v>120834</v>
      </c>
      <c r="F57" s="53">
        <f t="shared" si="0"/>
        <v>123574</v>
      </c>
    </row>
    <row r="58" spans="1:6" ht="12.75" customHeight="1">
      <c r="A58" s="4">
        <v>220146</v>
      </c>
      <c r="B58" s="19" t="s">
        <v>407</v>
      </c>
      <c r="C58" s="4"/>
      <c r="D58" s="52">
        <v>0</v>
      </c>
      <c r="E58" s="52">
        <v>-48296</v>
      </c>
      <c r="F58" s="53">
        <f t="shared" si="0"/>
        <v>-48296</v>
      </c>
    </row>
    <row r="59" spans="1:6" ht="12.75" customHeight="1">
      <c r="A59" s="4">
        <v>220147</v>
      </c>
      <c r="B59" s="19" t="s">
        <v>349</v>
      </c>
      <c r="C59" s="4"/>
      <c r="D59" s="52">
        <v>0</v>
      </c>
      <c r="E59" s="52">
        <v>0</v>
      </c>
      <c r="F59" s="53">
        <f t="shared" si="0"/>
        <v>0</v>
      </c>
    </row>
    <row r="60" spans="1:6" ht="12.75" customHeight="1">
      <c r="A60" s="4">
        <v>220148</v>
      </c>
      <c r="B60" s="19" t="s">
        <v>350</v>
      </c>
      <c r="C60" s="4"/>
      <c r="D60" s="52">
        <v>0</v>
      </c>
      <c r="E60" s="52">
        <v>0</v>
      </c>
      <c r="F60" s="53">
        <f t="shared" si="0"/>
        <v>0</v>
      </c>
    </row>
    <row r="61" spans="1:6" ht="12.75" customHeight="1">
      <c r="A61" s="4">
        <v>220149</v>
      </c>
      <c r="B61" s="19" t="s">
        <v>351</v>
      </c>
      <c r="C61" s="4"/>
      <c r="D61" s="52">
        <v>0</v>
      </c>
      <c r="E61" s="52">
        <v>0</v>
      </c>
      <c r="F61" s="53">
        <f t="shared" si="0"/>
        <v>0</v>
      </c>
    </row>
    <row r="62" spans="1:6" ht="12.75" customHeight="1">
      <c r="A62" s="4">
        <v>220150</v>
      </c>
      <c r="B62" s="19" t="s">
        <v>352</v>
      </c>
      <c r="C62" s="4"/>
      <c r="D62" s="52">
        <v>0</v>
      </c>
      <c r="E62" s="52">
        <v>0</v>
      </c>
      <c r="F62" s="53">
        <f t="shared" si="0"/>
        <v>0</v>
      </c>
    </row>
    <row r="63" spans="1:6" ht="12.75" customHeight="1">
      <c r="A63" s="4">
        <v>220151</v>
      </c>
      <c r="B63" s="19" t="s">
        <v>353</v>
      </c>
      <c r="C63" s="4"/>
      <c r="D63" s="52">
        <v>0</v>
      </c>
      <c r="E63" s="52">
        <v>0</v>
      </c>
      <c r="F63" s="53">
        <f t="shared" si="0"/>
        <v>0</v>
      </c>
    </row>
    <row r="64" spans="1:6" ht="12.75" customHeight="1">
      <c r="A64" s="4">
        <v>220152</v>
      </c>
      <c r="B64" s="19" t="s">
        <v>354</v>
      </c>
      <c r="C64" s="4"/>
      <c r="D64" s="52">
        <v>0</v>
      </c>
      <c r="E64" s="52">
        <v>48296</v>
      </c>
      <c r="F64" s="53">
        <f t="shared" si="0"/>
        <v>48296</v>
      </c>
    </row>
    <row r="65" spans="1:6" ht="12.75" customHeight="1">
      <c r="A65" s="4">
        <v>220153</v>
      </c>
      <c r="B65" s="19" t="s">
        <v>355</v>
      </c>
      <c r="C65" s="4"/>
      <c r="D65" s="52">
        <v>0</v>
      </c>
      <c r="E65" s="52">
        <v>0</v>
      </c>
      <c r="F65" s="53">
        <f t="shared" si="0"/>
        <v>0</v>
      </c>
    </row>
    <row r="66" spans="1:6" ht="12.75" customHeight="1">
      <c r="A66" s="4">
        <v>220154</v>
      </c>
      <c r="B66" s="24" t="s">
        <v>356</v>
      </c>
      <c r="C66" s="9"/>
      <c r="D66" s="57">
        <v>0</v>
      </c>
      <c r="E66" s="57">
        <v>24343</v>
      </c>
      <c r="F66" s="58">
        <f t="shared" si="0"/>
        <v>24343</v>
      </c>
    </row>
    <row r="67" spans="1:6" ht="12.75" customHeight="1">
      <c r="A67" s="4">
        <v>220155</v>
      </c>
      <c r="B67" s="19" t="s">
        <v>357</v>
      </c>
      <c r="C67" s="4"/>
      <c r="D67" s="50">
        <v>1544834</v>
      </c>
      <c r="E67" s="50">
        <v>930034</v>
      </c>
      <c r="F67" s="51">
        <f t="shared" si="0"/>
        <v>2474868</v>
      </c>
    </row>
    <row r="68" spans="1:6" ht="12.75" customHeight="1">
      <c r="A68" s="4">
        <v>220156</v>
      </c>
      <c r="B68" s="19" t="s">
        <v>358</v>
      </c>
      <c r="C68" s="4"/>
      <c r="D68" s="52">
        <v>1553624</v>
      </c>
      <c r="E68" s="52">
        <v>960092</v>
      </c>
      <c r="F68" s="53">
        <f t="shared" si="0"/>
        <v>2513716</v>
      </c>
    </row>
    <row r="69" spans="1:6" ht="12.75" customHeight="1">
      <c r="A69" s="4">
        <v>220158</v>
      </c>
      <c r="B69" s="19" t="s">
        <v>359</v>
      </c>
      <c r="C69" s="4"/>
      <c r="D69" s="52">
        <v>0</v>
      </c>
      <c r="E69" s="52">
        <v>0</v>
      </c>
      <c r="F69" s="53">
        <f t="shared" si="0"/>
        <v>0</v>
      </c>
    </row>
    <row r="70" spans="1:6" ht="12.75" customHeight="1">
      <c r="A70" s="4">
        <v>220159</v>
      </c>
      <c r="B70" s="19" t="s">
        <v>360</v>
      </c>
      <c r="C70" s="4"/>
      <c r="D70" s="57">
        <v>0</v>
      </c>
      <c r="E70" s="57">
        <v>0</v>
      </c>
      <c r="F70" s="58">
        <f t="shared" si="0"/>
        <v>0</v>
      </c>
    </row>
    <row r="71" spans="1:6" ht="12.75" customHeight="1">
      <c r="A71" s="4">
        <v>220160</v>
      </c>
      <c r="B71" s="619" t="s">
        <v>361</v>
      </c>
      <c r="C71" s="5" t="s">
        <v>362</v>
      </c>
      <c r="D71" s="50">
        <v>0</v>
      </c>
      <c r="E71" s="50">
        <v>0</v>
      </c>
      <c r="F71" s="51">
        <f t="shared" si="0"/>
        <v>0</v>
      </c>
    </row>
    <row r="72" spans="1:6" ht="12.75" customHeight="1" thickBot="1">
      <c r="A72" s="4">
        <v>220201</v>
      </c>
      <c r="B72" s="620"/>
      <c r="C72" s="13" t="s">
        <v>757</v>
      </c>
      <c r="D72" s="64">
        <v>0</v>
      </c>
      <c r="E72" s="64">
        <v>24343</v>
      </c>
      <c r="F72" s="79">
        <f t="shared" si="0"/>
        <v>24343</v>
      </c>
    </row>
  </sheetData>
  <mergeCells count="8">
    <mergeCell ref="F2:F3"/>
    <mergeCell ref="B71:B72"/>
    <mergeCell ref="D2:D3"/>
    <mergeCell ref="E2:E3"/>
    <mergeCell ref="B13:C13"/>
    <mergeCell ref="B14:C14"/>
    <mergeCell ref="B16:C16"/>
    <mergeCell ref="B17:C17"/>
  </mergeCells>
  <printOptions/>
  <pageMargins left="0.7874015748031497" right="0.3937007874015748" top="0.5905511811023623" bottom="0.1968503937007874" header="0.3937007874015748" footer="0.1968503937007874"/>
  <pageSetup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　博司</dc:creator>
  <cp:keywords/>
  <dc:description/>
  <cp:lastModifiedBy>user</cp:lastModifiedBy>
  <cp:lastPrinted>2009-03-13T09:58:05Z</cp:lastPrinted>
  <dcterms:created xsi:type="dcterms:W3CDTF">1999-12-21T04:58:14Z</dcterms:created>
  <dcterms:modified xsi:type="dcterms:W3CDTF">2009-03-13T09:58:07Z</dcterms:modified>
  <cp:category/>
  <cp:version/>
  <cp:contentType/>
  <cp:contentStatus/>
</cp:coreProperties>
</file>